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"/>
    </mc:Choice>
  </mc:AlternateContent>
  <xr:revisionPtr revIDLastSave="0" documentId="13_ncr:1_{9DFEDBD0-1C09-4F26-B267-AFD61A985B6F}" xr6:coauthVersionLast="47" xr6:coauthVersionMax="47" xr10:uidLastSave="{00000000-0000-0000-0000-000000000000}"/>
  <bookViews>
    <workbookView xWindow="1275" yWindow="4155" windowWidth="21600" windowHeight="11295" xr2:uid="{B957BD78-5C37-49EC-ABDB-952E1779F6AA}"/>
  </bookViews>
  <sheets>
    <sheet name="Sheet1" sheetId="1" r:id="rId1"/>
  </sheets>
  <calcPr calcId="191029" calcMode="manual" iterate="1" iterateCount="10000" iterateDelta="1E-4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2" i="1"/>
  <c r="D30" i="1" s="1"/>
  <c r="D4" i="1"/>
  <c r="D16" i="1"/>
  <c r="D27" i="1" s="1"/>
  <c r="D8" i="1"/>
  <c r="D29" i="1" l="1"/>
  <c r="D21" i="1"/>
  <c r="D24" i="1"/>
  <c r="D22" i="1"/>
  <c r="D2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</calcChain>
</file>

<file path=xl/sharedStrings.xml><?xml version="1.0" encoding="utf-8"?>
<sst xmlns="http://schemas.openxmlformats.org/spreadsheetml/2006/main" count="32" uniqueCount="25">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</sst>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3" xfId="0" applyFill="1" applyBorder="1"/>
    <xf numFmtId="2" fontId="0" fillId="6" borderId="1" xfId="0" applyNumberFormat="1" applyFill="1" applyBorder="1"/>
    <xf numFmtId="0" fontId="0" fillId="5" borderId="14" xfId="0" applyFill="1" applyBorder="1"/>
    <xf numFmtId="0" fontId="0" fillId="6" borderId="5" xfId="0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0" fillId="0" borderId="0" xfId="0" applyNumberFormat="1"/>
    <xf numFmtId="1" fontId="0" fillId="0" borderId="18" xfId="0" applyNumberFormat="1" applyBorder="1"/>
    <xf numFmtId="1" fontId="0" fillId="0" borderId="14" xfId="0" applyNumberFormat="1" applyBorder="1"/>
    <xf numFmtId="1" fontId="0" fillId="0" borderId="19" xfId="0" applyNumberFormat="1" applyBorder="1"/>
    <xf numFmtId="1" fontId="0" fillId="0" borderId="6" xfId="0" applyNumberFormat="1" applyBorder="1"/>
    <xf numFmtId="166" fontId="0" fillId="3" borderId="6" xfId="0" applyNumberFormat="1" applyFill="1" applyBorder="1"/>
    <xf numFmtId="166" fontId="0" fillId="3" borderId="9" xfId="0" applyNumberFormat="1" applyFill="1" applyBorder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62"/>
  <sheetViews>
    <sheetView tabSelected="1" topLeftCell="A4" zoomScale="55" zoomScaleNormal="55" workbookViewId="0">
      <selection activeCell="V46" sqref="V46"/>
    </sheetView>
  </sheetViews>
  <sheetFormatPr defaultColWidth="5.5703125" defaultRowHeight="30" customHeight="1" x14ac:dyDescent="0.25"/>
  <cols>
    <col min="1" max="2" width="8.85546875" customWidth="1"/>
    <col min="3" max="3" width="65.7109375" bestFit="1" customWidth="1"/>
    <col min="4" max="5" width="8.85546875" customWidth="1"/>
    <col min="9" max="118" width="5.5703125" customWidth="1"/>
  </cols>
  <sheetData>
    <row r="1" spans="2:118" ht="30" customHeight="1" thickBot="1" x14ac:dyDescent="0.3"/>
    <row r="2" spans="2:118" ht="30" customHeight="1" thickBot="1" x14ac:dyDescent="0.3">
      <c r="C2" s="1" t="s">
        <v>0</v>
      </c>
      <c r="D2" s="2">
        <v>220</v>
      </c>
      <c r="H2">
        <v>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">
      <c r="C3" s="3" t="s">
        <v>1</v>
      </c>
      <c r="D3" s="4">
        <v>120</v>
      </c>
      <c r="H3">
        <v>2</v>
      </c>
      <c r="I3" s="19">
        <f ca="1">IF($D$40=1,0,$D$24*((I4+J3)/$D$8+$D$21+0))</f>
        <v>28.779608088506595</v>
      </c>
      <c r="J3" s="20">
        <f t="shared" ref="J3:AO3" ca="1" si="0">IF($D$40=1,0,$D$23*((I3+J4+K3)/$D$8+$D$21+0))</f>
        <v>28.803044459420214</v>
      </c>
      <c r="K3" s="20">
        <f t="shared" ca="1" si="0"/>
        <v>28.849741552570038</v>
      </c>
      <c r="L3" s="20">
        <f t="shared" ca="1" si="0"/>
        <v>28.919349223720534</v>
      </c>
      <c r="M3" s="20">
        <f t="shared" ca="1" si="0"/>
        <v>29.011353569520669</v>
      </c>
      <c r="N3" s="20">
        <f t="shared" ca="1" si="0"/>
        <v>29.12510919702779</v>
      </c>
      <c r="O3" s="20">
        <f t="shared" ca="1" si="0"/>
        <v>29.259899805668365</v>
      </c>
      <c r="P3" s="20">
        <f t="shared" ca="1" si="0"/>
        <v>29.41501981652824</v>
      </c>
      <c r="Q3" s="20">
        <f t="shared" ca="1" si="0"/>
        <v>29.58985665729568</v>
      </c>
      <c r="R3" s="20">
        <f t="shared" ca="1" si="0"/>
        <v>29.783954895423602</v>
      </c>
      <c r="S3" s="20">
        <f t="shared" ca="1" si="0"/>
        <v>29.99705406812113</v>
      </c>
      <c r="T3" s="20">
        <f t="shared" ca="1" si="0"/>
        <v>30.229101994759109</v>
      </c>
      <c r="U3" s="20">
        <f t="shared" ca="1" si="0"/>
        <v>30.480250407023007</v>
      </c>
      <c r="V3" s="20">
        <f t="shared" ca="1" si="0"/>
        <v>30.750840479886396</v>
      </c>
      <c r="W3" s="20">
        <f t="shared" ca="1" si="0"/>
        <v>31.041384345706884</v>
      </c>
      <c r="X3" s="20">
        <f t="shared" ca="1" si="0"/>
        <v>31.352546586212835</v>
      </c>
      <c r="Y3" s="20">
        <f t="shared" ca="1" si="0"/>
        <v>31.685127881968651</v>
      </c>
      <c r="Z3" s="20">
        <f t="shared" ca="1" si="0"/>
        <v>32.040051720981779</v>
      </c>
      <c r="AA3" s="20">
        <f t="shared" ca="1" si="0"/>
        <v>32.41835429255422</v>
      </c>
      <c r="AB3" s="20">
        <f t="shared" ca="1" si="0"/>
        <v>32.821177284880349</v>
      </c>
      <c r="AC3" s="20">
        <f t="shared" ca="1" si="0"/>
        <v>33.249763129303702</v>
      </c>
      <c r="AD3" s="20">
        <f t="shared" ca="1" si="0"/>
        <v>33.705452186523146</v>
      </c>
      <c r="AE3" s="20">
        <f t="shared" ca="1" si="0"/>
        <v>34.189681381052893</v>
      </c>
      <c r="AF3" s="20">
        <f t="shared" ca="1" si="0"/>
        <v>34.703983817434668</v>
      </c>
      <c r="AG3" s="20">
        <f t="shared" ca="1" si="0"/>
        <v>35.249988930178233</v>
      </c>
      <c r="AH3" s="20">
        <f t="shared" ca="1" si="0"/>
        <v>35.829422714227718</v>
      </c>
      <c r="AI3" s="20">
        <f t="shared" ca="1" si="0"/>
        <v>36.444107543506512</v>
      </c>
      <c r="AJ3" s="20">
        <f t="shared" ca="1" si="0"/>
        <v>37.095961002217464</v>
      </c>
      <c r="AK3" s="20">
        <f t="shared" ca="1" si="0"/>
        <v>37.786993015757496</v>
      </c>
      <c r="AL3" s="20">
        <f t="shared" ca="1" si="0"/>
        <v>38.519300360279807</v>
      </c>
      <c r="AM3" s="20">
        <f t="shared" ca="1" si="0"/>
        <v>39.295057331453584</v>
      </c>
      <c r="AN3" s="20">
        <f t="shared" ca="1" si="0"/>
        <v>40.116500935728489</v>
      </c>
      <c r="AO3" s="20">
        <f t="shared" ca="1" si="0"/>
        <v>40.985908393863504</v>
      </c>
      <c r="AP3" s="20">
        <f t="shared" ref="AP3:BU3" ca="1" si="1">IF($D$40=1,0,$D$23*((AO3+AP4+AQ3)/$D$8+$D$21+0))</f>
        <v>41.905563967629909</v>
      </c>
      <c r="AQ3" s="20">
        <f t="shared" ca="1" si="1"/>
        <v>42.87771107444398</v>
      </c>
      <c r="AR3" s="20">
        <f t="shared" ca="1" si="1"/>
        <v>43.90448426613893</v>
      </c>
      <c r="AS3" s="20">
        <f t="shared" ca="1" si="1"/>
        <v>44.987813832513346</v>
      </c>
      <c r="AT3" s="20">
        <f t="shared" ca="1" si="1"/>
        <v>46.129293464689127</v>
      </c>
      <c r="AU3" s="20">
        <f t="shared" ca="1" si="1"/>
        <v>47.329998522441244</v>
      </c>
      <c r="AV3" s="20">
        <f t="shared" ca="1" si="1"/>
        <v>48.590239019824246</v>
      </c>
      <c r="AW3" s="20">
        <f t="shared" ca="1" si="1"/>
        <v>49.909227684628149</v>
      </c>
      <c r="AX3" s="20">
        <f t="shared" ca="1" si="1"/>
        <v>51.284639935491228</v>
      </c>
      <c r="AY3" s="20">
        <f t="shared" ca="1" si="1"/>
        <v>52.712040603433877</v>
      </c>
      <c r="AZ3" s="20">
        <f t="shared" ca="1" si="1"/>
        <v>54.184154095180496</v>
      </c>
      <c r="BA3" s="20">
        <f t="shared" ca="1" si="1"/>
        <v>55.689964648306919</v>
      </c>
      <c r="BB3" s="20">
        <f t="shared" ca="1" si="1"/>
        <v>57.213658087603946</v>
      </c>
      <c r="BC3" s="20">
        <f t="shared" ca="1" si="1"/>
        <v>58.733465685533567</v>
      </c>
      <c r="BD3" s="20">
        <f t="shared" ca="1" si="1"/>
        <v>60.220555798135166</v>
      </c>
      <c r="BE3" s="20">
        <f t="shared" ca="1" si="1"/>
        <v>61.63824833662602</v>
      </c>
      <c r="BF3" s="20">
        <f t="shared" ca="1" si="1"/>
        <v>62.941994177216529</v>
      </c>
      <c r="BG3" s="20">
        <f t="shared" ca="1" si="1"/>
        <v>64.08072168427762</v>
      </c>
      <c r="BH3" s="20">
        <f t="shared" ca="1" si="1"/>
        <v>65.000192494472742</v>
      </c>
      <c r="BI3" s="20">
        <f t="shared" ca="1" si="1"/>
        <v>65.648733073735485</v>
      </c>
      <c r="BJ3" s="20">
        <f t="shared" ca="1" si="1"/>
        <v>65.984908009918499</v>
      </c>
      <c r="BK3" s="20">
        <f t="shared" ca="1" si="1"/>
        <v>65.985398891905078</v>
      </c>
      <c r="BL3" s="20">
        <f t="shared" ca="1" si="1"/>
        <v>65.650207071998707</v>
      </c>
      <c r="BM3" s="20">
        <f t="shared" ca="1" si="1"/>
        <v>65.002653690003868</v>
      </c>
      <c r="BN3" s="20">
        <f t="shared" ca="1" si="1"/>
        <v>64.084176952535685</v>
      </c>
      <c r="BO3" s="20">
        <f t="shared" ca="1" si="1"/>
        <v>62.946453281020496</v>
      </c>
      <c r="BP3" s="20">
        <f t="shared" ca="1" si="1"/>
        <v>61.643724031384487</v>
      </c>
      <c r="BQ3" s="20">
        <f t="shared" ca="1" si="1"/>
        <v>60.227063939287966</v>
      </c>
      <c r="BR3" s="20">
        <f t="shared" ca="1" si="1"/>
        <v>58.741025333560387</v>
      </c>
      <c r="BS3" s="20">
        <f t="shared" ca="1" si="1"/>
        <v>57.222291610052693</v>
      </c>
      <c r="BT3" s="20">
        <f t="shared" ca="1" si="1"/>
        <v>55.699697820539633</v>
      </c>
      <c r="BU3" s="20">
        <f t="shared" ca="1" si="1"/>
        <v>54.195016202327238</v>
      </c>
      <c r="BV3" s="20">
        <f t="shared" ref="BV3:DA3" ca="1" si="2">IF($D$40=1,0,$D$23*((BU3+BV4+BW3)/$D$8+$D$21+0))</f>
        <v>52.724064545963628</v>
      </c>
      <c r="BW3" s="20">
        <f t="shared" ca="1" si="2"/>
        <v>51.297862340312584</v>
      </c>
      <c r="BX3" s="20">
        <f t="shared" ca="1" si="2"/>
        <v>49.923689022990338</v>
      </c>
      <c r="BY3" s="20">
        <f t="shared" ca="1" si="2"/>
        <v>48.605983732621965</v>
      </c>
      <c r="BZ3" s="20">
        <f t="shared" ca="1" si="2"/>
        <v>47.347075152858991</v>
      </c>
      <c r="CA3" s="20">
        <f t="shared" ca="1" si="2"/>
        <v>46.147754797421719</v>
      </c>
      <c r="CB3" s="20">
        <f t="shared" ca="1" si="2"/>
        <v>45.007717038007158</v>
      </c>
      <c r="CC3" s="20">
        <f t="shared" ca="1" si="2"/>
        <v>43.925891047328584</v>
      </c>
      <c r="CD3" s="20">
        <f t="shared" ca="1" si="2"/>
        <v>42.900687812204424</v>
      </c>
      <c r="CE3" s="20">
        <f t="shared" ca="1" si="2"/>
        <v>41.930181859488336</v>
      </c>
      <c r="CF3" s="20">
        <f t="shared" ca="1" si="2"/>
        <v>41.012243578240366</v>
      </c>
      <c r="CG3" s="20">
        <f t="shared" ca="1" si="2"/>
        <v>40.144634590865685</v>
      </c>
      <c r="CH3" s="20">
        <f t="shared" ca="1" si="2"/>
        <v>39.325075733921921</v>
      </c>
      <c r="CI3" s="20">
        <f t="shared" ca="1" si="2"/>
        <v>38.551294882106724</v>
      </c>
      <c r="CJ3" s="20">
        <f t="shared" ca="1" si="2"/>
        <v>37.821060031196389</v>
      </c>
      <c r="CK3" s="20">
        <f t="shared" ca="1" si="2"/>
        <v>37.132201664202988</v>
      </c>
      <c r="CL3" s="20">
        <f t="shared" ca="1" si="2"/>
        <v>36.482627374842735</v>
      </c>
      <c r="CM3" s="20">
        <f t="shared" ca="1" si="2"/>
        <v>35.870330938113717</v>
      </c>
      <c r="CN3" s="20">
        <f t="shared" ca="1" si="2"/>
        <v>35.293397436896534</v>
      </c>
      <c r="CO3" s="20">
        <f t="shared" ca="1" si="2"/>
        <v>34.750005626429349</v>
      </c>
      <c r="CP3" s="20">
        <f t="shared" ca="1" si="2"/>
        <v>34.238428407005692</v>
      </c>
      <c r="CQ3" s="20">
        <f t="shared" ca="1" si="2"/>
        <v>33.757032050380047</v>
      </c>
      <c r="CR3" s="20">
        <f t="shared" ca="1" si="2"/>
        <v>33.304274665669638</v>
      </c>
      <c r="CS3" s="20">
        <f t="shared" ca="1" si="2"/>
        <v>32.878704280339704</v>
      </c>
      <c r="CT3" s="20">
        <f t="shared" ca="1" si="2"/>
        <v>32.478956839929779</v>
      </c>
      <c r="CU3" s="20">
        <f t="shared" ca="1" si="2"/>
        <v>32.10375438862976</v>
      </c>
      <c r="CV3" s="20">
        <f t="shared" ca="1" si="2"/>
        <v>31.751903676125181</v>
      </c>
      <c r="CW3" s="20">
        <f t="shared" ca="1" si="2"/>
        <v>31.422295440181326</v>
      </c>
      <c r="CX3" s="20">
        <f t="shared" ca="1" si="2"/>
        <v>31.113904635350881</v>
      </c>
      <c r="CY3" s="20">
        <f t="shared" ca="1" si="2"/>
        <v>30.82579191068632</v>
      </c>
      <c r="CZ3" s="20">
        <f t="shared" ca="1" si="2"/>
        <v>30.557106674190774</v>
      </c>
      <c r="DA3" s="20">
        <f t="shared" ca="1" si="2"/>
        <v>30.30709210188197</v>
      </c>
      <c r="DB3" s="20">
        <f t="shared" ref="DB3:DM3" ca="1" si="3">IF($D$40=1,0,$D$23*((DA3+DB4+DC3)/$D$8+$D$21+0))</f>
        <v>30.075092424227339</v>
      </c>
      <c r="DC3" s="20">
        <f t="shared" ca="1" si="3"/>
        <v>29.860562701192162</v>
      </c>
      <c r="DD3" s="20">
        <f t="shared" ca="1" si="3"/>
        <v>29.663081001045491</v>
      </c>
      <c r="DE3" s="20">
        <f t="shared" ca="1" si="3"/>
        <v>29.482362322871776</v>
      </c>
      <c r="DF3" s="20">
        <f t="shared" ca="1" si="3"/>
        <v>29.318272639791125</v>
      </c>
      <c r="DG3" s="20">
        <f t="shared" ca="1" si="3"/>
        <v>29.170840045117124</v>
      </c>
      <c r="DH3" s="20">
        <f t="shared" ca="1" si="3"/>
        <v>29.040258322100915</v>
      </c>
      <c r="DI3" s="20">
        <f t="shared" ca="1" si="3"/>
        <v>28.926876923845803</v>
      </c>
      <c r="DJ3" s="20">
        <f t="shared" ca="1" si="3"/>
        <v>28.831171544224034</v>
      </c>
      <c r="DK3" s="20">
        <f t="shared" ca="1" si="3"/>
        <v>28.753692754089382</v>
      </c>
      <c r="DL3" s="20">
        <f t="shared" ca="1" si="3"/>
        <v>28.694997257622646</v>
      </c>
      <c r="DM3" s="20">
        <f t="shared" ca="1" si="3"/>
        <v>28.65557466022581</v>
      </c>
      <c r="DN3" s="21">
        <f ca="1">IF($D$40=1,0,$D$24*((DM3+DN4)/$D$8+$D$21+0))</f>
        <v>28.635785607303244</v>
      </c>
    </row>
    <row r="4" spans="2:118" ht="30" customHeight="1" thickBot="1" x14ac:dyDescent="0.3">
      <c r="B4" s="5" t="s">
        <v>2</v>
      </c>
      <c r="C4" s="6" t="s">
        <v>3</v>
      </c>
      <c r="D4" s="7">
        <f>D2*D3*0.000001</f>
        <v>2.64E-2</v>
      </c>
      <c r="H4">
        <v>4</v>
      </c>
      <c r="I4" s="22">
        <f t="shared" ref="I4:I35" ca="1" si="4">IF($D$40=1,0,$D$23*((I3+I5+J4)/$D$8+$D$21+0))</f>
        <v>28.768585874380506</v>
      </c>
      <c r="J4" s="23">
        <f t="shared" ref="J4:S11" ca="1" si="5">IF($D$40=1,0,$D$22*((I4+J3+J5+K4)/$D$8+$D$21+0))</f>
        <v>28.792274561563421</v>
      </c>
      <c r="K4" s="23">
        <f t="shared" ca="1" si="5"/>
        <v>28.839474510885267</v>
      </c>
      <c r="L4" s="23">
        <f t="shared" ca="1" si="5"/>
        <v>28.909823693859455</v>
      </c>
      <c r="M4" s="23">
        <f t="shared" ca="1" si="5"/>
        <v>29.002774253537044</v>
      </c>
      <c r="N4" s="23">
        <f t="shared" ca="1" si="5"/>
        <v>29.117618100380195</v>
      </c>
      <c r="O4" s="23">
        <f t="shared" ca="1" si="5"/>
        <v>29.253554957679249</v>
      </c>
      <c r="P4" s="23">
        <f t="shared" ca="1" si="5"/>
        <v>29.409794649691325</v>
      </c>
      <c r="Q4" s="23">
        <f t="shared" ca="1" si="5"/>
        <v>29.585658463253157</v>
      </c>
      <c r="R4" s="23">
        <f t="shared" ca="1" si="5"/>
        <v>29.780651642111089</v>
      </c>
      <c r="S4" s="23">
        <f t="shared" ca="1" si="5"/>
        <v>29.99449955501489</v>
      </c>
      <c r="T4" s="23">
        <f t="shared" ref="T4:AC11" ca="1" si="6">IF($D$40=1,0,$D$22*((S4+T3+T5+U4)/$D$8+$D$21+0))</f>
        <v>30.227154216262306</v>
      </c>
      <c r="U4" s="23">
        <f t="shared" ca="1" si="6"/>
        <v>30.478782318417299</v>
      </c>
      <c r="V4" s="23">
        <f t="shared" ca="1" si="6"/>
        <v>30.749744633599317</v>
      </c>
      <c r="W4" s="23">
        <f t="shared" ca="1" si="6"/>
        <v>31.040573472303127</v>
      </c>
      <c r="X4" s="23">
        <f t="shared" ca="1" si="6"/>
        <v>31.351951935227927</v>
      </c>
      <c r="Y4" s="23">
        <f t="shared" ca="1" si="6"/>
        <v>31.684696607573535</v>
      </c>
      <c r="Z4" s="23">
        <f t="shared" ca="1" si="6"/>
        <v>32.039744098048672</v>
      </c>
      <c r="AA4" s="23">
        <f t="shared" ca="1" si="6"/>
        <v>32.418141181145103</v>
      </c>
      <c r="AB4" s="23">
        <f t="shared" ca="1" si="6"/>
        <v>32.821038028245773</v>
      </c>
      <c r="AC4" s="23">
        <f t="shared" ca="1" si="6"/>
        <v>33.249683941017118</v>
      </c>
      <c r="AD4" s="23">
        <f t="shared" ref="AD4:AM11" ca="1" si="7">IF($D$40=1,0,$D$22*((AC4+AD3+AD5+AE4)/$D$8+$D$21+0))</f>
        <v>33.705425022088377</v>
      </c>
      <c r="AE4" s="23">
        <f t="shared" ca="1" si="7"/>
        <v>34.189703271528266</v>
      </c>
      <c r="AF4" s="23">
        <f t="shared" ca="1" si="7"/>
        <v>34.704056649807747</v>
      </c>
      <c r="AG4" s="23">
        <f t="shared" ca="1" si="7"/>
        <v>35.250119681417281</v>
      </c>
      <c r="AH4" s="23">
        <f t="shared" ca="1" si="7"/>
        <v>35.829624178520319</v>
      </c>
      <c r="AI4" s="23">
        <f t="shared" ca="1" si="7"/>
        <v>36.444399634218463</v>
      </c>
      <c r="AJ4" s="23">
        <f t="shared" ca="1" si="7"/>
        <v>37.096372763166762</v>
      </c>
      <c r="AK4" s="23">
        <f t="shared" ca="1" si="7"/>
        <v>37.787565544076841</v>
      </c>
      <c r="AL4" s="23">
        <f t="shared" ca="1" si="7"/>
        <v>38.520090930790857</v>
      </c>
      <c r="AM4" s="23">
        <f t="shared" ca="1" si="7"/>
        <v>39.296145127251741</v>
      </c>
      <c r="AN4" s="23">
        <f t="shared" ref="AN4:AW11" ca="1" si="8">IF($D$40=1,0,$D$22*((AM4+AN3+AN5+AO4)/$D$8+$D$21+0))</f>
        <v>40.117994940637558</v>
      </c>
      <c r="AO4" s="23">
        <f t="shared" ca="1" si="8"/>
        <v>40.98795820050195</v>
      </c>
      <c r="AP4" s="23">
        <f t="shared" ca="1" si="8"/>
        <v>41.908374512373719</v>
      </c>
      <c r="AQ4" s="23">
        <f t="shared" ca="1" si="8"/>
        <v>42.881562639783333</v>
      </c>
      <c r="AR4" s="23">
        <f t="shared" ca="1" si="8"/>
        <v>43.909759500238948</v>
      </c>
      <c r="AS4" s="23">
        <f t="shared" ca="1" si="8"/>
        <v>44.995034022177798</v>
      </c>
      <c r="AT4" s="23">
        <f t="shared" ca="1" si="8"/>
        <v>46.139166831954327</v>
      </c>
      <c r="AU4" s="23">
        <f t="shared" ca="1" si="8"/>
        <v>47.343483813314926</v>
      </c>
      <c r="AV4" s="23">
        <f t="shared" ca="1" si="8"/>
        <v>48.608627930758317</v>
      </c>
      <c r="AW4" s="23">
        <f t="shared" ca="1" si="8"/>
        <v>49.934249361070734</v>
      </c>
      <c r="AX4" s="23">
        <f t="shared" ref="AX4:BG11" ca="1" si="9">IF($D$40=1,0,$D$22*((AW4+AX3+AX5+AY4)/$D$8+$D$21+0))</f>
        <v>51.318589206597835</v>
      </c>
      <c r="AY4" s="23">
        <f t="shared" ca="1" si="9"/>
        <v>52.757927647140114</v>
      </c>
      <c r="AZ4" s="23">
        <f t="shared" ca="1" si="9"/>
        <v>54.24586506967109</v>
      </c>
      <c r="BA4" s="23">
        <f t="shared" ca="1" si="9"/>
        <v>55.77240797563978</v>
      </c>
      <c r="BB4" s="23">
        <f t="shared" ca="1" si="9"/>
        <v>57.322846678387002</v>
      </c>
      <c r="BC4" s="23">
        <f t="shared" ca="1" si="9"/>
        <v>58.876449716493887</v>
      </c>
      <c r="BD4" s="23">
        <f t="shared" ca="1" si="9"/>
        <v>60.405076809781562</v>
      </c>
      <c r="BE4" s="23">
        <f t="shared" ca="1" si="9"/>
        <v>61.871948663157674</v>
      </c>
      <c r="BF4" s="23">
        <f t="shared" ca="1" si="9"/>
        <v>63.231024134372987</v>
      </c>
      <c r="BG4" s="23">
        <f t="shared" ca="1" si="9"/>
        <v>64.427709007613672</v>
      </c>
      <c r="BH4" s="23">
        <f t="shared" ref="BH4:BQ11" ca="1" si="10">IF($D$40=1,0,$D$22*((BG4+BH3+BH5+BI4)/$D$8+$D$21+0))</f>
        <v>65.401856225897959</v>
      </c>
      <c r="BI4" s="23">
        <f t="shared" ca="1" si="10"/>
        <v>66.093950204355508</v>
      </c>
      <c r="BJ4" s="23">
        <f t="shared" ca="1" si="10"/>
        <v>66.454541332456003</v>
      </c>
      <c r="BK4" s="23">
        <f t="shared" ca="1" si="10"/>
        <v>66.455032287561266</v>
      </c>
      <c r="BL4" s="23">
        <f t="shared" ca="1" si="10"/>
        <v>66.095424409547689</v>
      </c>
      <c r="BM4" s="23">
        <f t="shared" ca="1" si="10"/>
        <v>65.404317729954286</v>
      </c>
      <c r="BN4" s="23">
        <f t="shared" ca="1" si="10"/>
        <v>64.431164645068577</v>
      </c>
      <c r="BO4" s="23">
        <f t="shared" ca="1" si="10"/>
        <v>63.235483629009536</v>
      </c>
      <c r="BP4" s="23">
        <f t="shared" ca="1" si="10"/>
        <v>61.877424739770923</v>
      </c>
      <c r="BQ4" s="23">
        <f t="shared" ca="1" si="10"/>
        <v>60.411585303853407</v>
      </c>
      <c r="BR4" s="23">
        <f t="shared" ref="BR4:CA11" ca="1" si="11">IF($D$40=1,0,$D$22*((BQ4+BR3+BR5+BS4)/$D$8+$D$21+0))</f>
        <v>58.884009678551166</v>
      </c>
      <c r="BS4" s="23">
        <f t="shared" ca="1" si="11"/>
        <v>57.331480474087421</v>
      </c>
      <c r="BT4" s="23">
        <f t="shared" ca="1" si="11"/>
        <v>55.782141384408682</v>
      </c>
      <c r="BU4" s="23">
        <f t="shared" ca="1" si="11"/>
        <v>54.256727384972116</v>
      </c>
      <c r="BV4" s="23">
        <f t="shared" ca="1" si="11"/>
        <v>52.769951781010391</v>
      </c>
      <c r="BW4" s="23">
        <f t="shared" ca="1" si="11"/>
        <v>51.331811800389126</v>
      </c>
      <c r="BX4" s="23">
        <f t="shared" ca="1" si="11"/>
        <v>49.948710903632147</v>
      </c>
      <c r="BY4" s="23">
        <f t="shared" ca="1" si="11"/>
        <v>48.624372884640735</v>
      </c>
      <c r="BZ4" s="23">
        <f t="shared" ca="1" si="11"/>
        <v>47.360560748959323</v>
      </c>
      <c r="CA4" s="23">
        <f t="shared" ca="1" si="11"/>
        <v>46.157628569197719</v>
      </c>
      <c r="CB4" s="23">
        <f t="shared" ref="CB4:CK11" ca="1" si="12">IF($D$40=1,0,$D$22*((CA4+CB3+CB5+CC4)/$D$8+$D$21+0))</f>
        <v>45.014937777704532</v>
      </c>
      <c r="CC4" s="23">
        <f t="shared" ca="1" si="12"/>
        <v>43.931167038739865</v>
      </c>
      <c r="CD4" s="23">
        <f t="shared" ca="1" si="12"/>
        <v>42.904540425461946</v>
      </c>
      <c r="CE4" s="23">
        <f t="shared" ca="1" si="12"/>
        <v>41.932993855934477</v>
      </c>
      <c r="CF4" s="23">
        <f t="shared" ca="1" si="12"/>
        <v>41.014295394707936</v>
      </c>
      <c r="CG4" s="23">
        <f t="shared" ca="1" si="12"/>
        <v>40.146131374720539</v>
      </c>
      <c r="CH4" s="23">
        <f t="shared" ca="1" si="12"/>
        <v>39.326167366607031</v>
      </c>
      <c r="CI4" s="23">
        <f t="shared" ca="1" si="12"/>
        <v>38.552090743101303</v>
      </c>
      <c r="CJ4" s="23">
        <f t="shared" ca="1" si="12"/>
        <v>37.821639845752479</v>
      </c>
      <c r="CK4" s="23">
        <f t="shared" ca="1" si="12"/>
        <v>37.132623450036164</v>
      </c>
      <c r="CL4" s="23">
        <f t="shared" ref="CL4:CU11" ca="1" si="13">IF($D$40=1,0,$D$22*((CK4+CL3+CL5+CM4)/$D$8+$D$21+0))</f>
        <v>36.482933246785272</v>
      </c>
      <c r="CM4" s="23">
        <f t="shared" ca="1" si="13"/>
        <v>35.870551333480961</v>
      </c>
      <c r="CN4" s="23">
        <f t="shared" ca="1" si="13"/>
        <v>35.293554175748241</v>
      </c>
      <c r="CO4" s="23">
        <f t="shared" ca="1" si="13"/>
        <v>34.750114109209058</v>
      </c>
      <c r="CP4" s="23">
        <f t="shared" ca="1" si="13"/>
        <v>34.238499168243862</v>
      </c>
      <c r="CQ4" s="23">
        <f t="shared" ca="1" si="13"/>
        <v>33.757071824087951</v>
      </c>
      <c r="CR4" s="23">
        <f t="shared" ca="1" si="13"/>
        <v>33.304287070142493</v>
      </c>
      <c r="CS4" s="23">
        <f t="shared" ca="1" si="13"/>
        <v>32.878690193043191</v>
      </c>
      <c r="CT4" s="23">
        <f t="shared" ca="1" si="13"/>
        <v>32.478914503754744</v>
      </c>
      <c r="CU4" s="23">
        <f t="shared" ca="1" si="13"/>
        <v>32.103679266797911</v>
      </c>
      <c r="CV4" s="23">
        <f t="shared" ref="CV4:DE11" ca="1" si="14">IF($D$40=1,0,$D$22*((CU4+CV3+CV5+CW4)/$D$8+$D$21+0))</f>
        <v>31.751788053090731</v>
      </c>
      <c r="CW4" s="23">
        <f t="shared" ca="1" si="14"/>
        <v>31.422127749824821</v>
      </c>
      <c r="CX4" s="23">
        <f t="shared" ca="1" si="14"/>
        <v>31.113668487064267</v>
      </c>
      <c r="CY4" s="23">
        <f t="shared" ca="1" si="14"/>
        <v>30.825464782583268</v>
      </c>
      <c r="CZ4" s="23">
        <f t="shared" ca="1" si="14"/>
        <v>30.556658258492504</v>
      </c>
      <c r="DA4" s="23">
        <f t="shared" ca="1" si="14"/>
        <v>30.30648233395711</v>
      </c>
      <c r="DB4" s="23">
        <f t="shared" ca="1" si="14"/>
        <v>30.074269324252448</v>
      </c>
      <c r="DC4" s="23">
        <f t="shared" ca="1" si="14"/>
        <v>29.859460332670334</v>
      </c>
      <c r="DD4" s="23">
        <f t="shared" ca="1" si="14"/>
        <v>29.661618129241944</v>
      </c>
      <c r="DE4" s="23">
        <f t="shared" ca="1" si="14"/>
        <v>29.480442741810265</v>
      </c>
      <c r="DF4" s="23">
        <f t="shared" ref="DF4:DM11" ca="1" si="15">IF($D$40=1,0,$D$22*((DE4+DF3+DF5+DG4)/$D$8+$D$21+0))</f>
        <v>29.315788562971612</v>
      </c>
      <c r="DG4" s="23">
        <f t="shared" ca="1" si="15"/>
        <v>29.167680212041599</v>
      </c>
      <c r="DH4" s="23">
        <f t="shared" ca="1" si="15"/>
        <v>29.03632212986366</v>
      </c>
      <c r="DI4" s="23">
        <f t="shared" ca="1" si="15"/>
        <v>28.922094345053491</v>
      </c>
      <c r="DJ4" s="23">
        <f t="shared" ca="1" si="15"/>
        <v>28.82552547425815</v>
      </c>
      <c r="DK4" s="23">
        <f t="shared" ca="1" si="15"/>
        <v>28.747236635390291</v>
      </c>
      <c r="DL4" s="23">
        <f t="shared" ca="1" si="15"/>
        <v>28.687859587564962</v>
      </c>
      <c r="DM4" s="23">
        <f t="shared" ca="1" si="15"/>
        <v>28.647947400017468</v>
      </c>
      <c r="DN4" s="24">
        <f t="shared" ref="DN4:DN35" ca="1" si="16">IF($D$40=1,0,$D$23*((DM4+DN3+DN5)/$D$8+$D$21+0))</f>
        <v>28.62790330279341</v>
      </c>
    </row>
    <row r="5" spans="2:118" ht="30" customHeight="1" thickBot="1" x14ac:dyDescent="0.3">
      <c r="H5">
        <v>6</v>
      </c>
      <c r="I5" s="22">
        <f t="shared" ca="1" si="4"/>
        <v>28.746253010383217</v>
      </c>
      <c r="J5" s="23">
        <f t="shared" ca="1" si="5"/>
        <v>28.770448933840314</v>
      </c>
      <c r="K5" s="23">
        <f t="shared" ca="1" si="5"/>
        <v>28.818668127759306</v>
      </c>
      <c r="L5" s="23">
        <f t="shared" ca="1" si="5"/>
        <v>28.890536717600384</v>
      </c>
      <c r="M5" s="23">
        <f t="shared" ca="1" si="5"/>
        <v>28.985445501538827</v>
      </c>
      <c r="N5" s="23">
        <f t="shared" ca="1" si="5"/>
        <v>29.102553327919711</v>
      </c>
      <c r="O5" s="23">
        <f t="shared" ca="1" si="5"/>
        <v>29.240871033798754</v>
      </c>
      <c r="P5" s="23">
        <f t="shared" ca="1" si="5"/>
        <v>29.399419896043934</v>
      </c>
      <c r="Q5" s="23">
        <f t="shared" ca="1" si="5"/>
        <v>29.577380342074385</v>
      </c>
      <c r="R5" s="23">
        <f t="shared" ca="1" si="5"/>
        <v>29.774180501430727</v>
      </c>
      <c r="S5" s="23">
        <f t="shared" ca="1" si="5"/>
        <v>29.989524151492748</v>
      </c>
      <c r="T5" s="23">
        <f t="shared" ca="1" si="6"/>
        <v>30.223379307651513</v>
      </c>
      <c r="U5" s="23">
        <f t="shared" ca="1" si="6"/>
        <v>30.475948762949557</v>
      </c>
      <c r="V5" s="23">
        <f t="shared" ca="1" si="6"/>
        <v>30.747636603274355</v>
      </c>
      <c r="W5" s="23">
        <f t="shared" ca="1" si="6"/>
        <v>31.039017801641176</v>
      </c>
      <c r="X5" s="23">
        <f t="shared" ca="1" si="6"/>
        <v>31.350813512506456</v>
      </c>
      <c r="Y5" s="23">
        <f t="shared" ca="1" si="6"/>
        <v>31.68387235201978</v>
      </c>
      <c r="Z5" s="23">
        <f t="shared" ca="1" si="6"/>
        <v>32.039156964830596</v>
      </c>
      <c r="AA5" s="23">
        <f t="shared" ca="1" si="6"/>
        <v>32.417734896956055</v>
      </c>
      <c r="AB5" s="23">
        <f t="shared" ca="1" si="6"/>
        <v>32.820772824792087</v>
      </c>
      <c r="AC5" s="23">
        <f t="shared" ca="1" si="6"/>
        <v>33.249533328665805</v>
      </c>
      <c r="AD5" s="23">
        <f t="shared" ca="1" si="7"/>
        <v>33.705373551841006</v>
      </c>
      <c r="AE5" s="23">
        <f t="shared" ca="1" si="7"/>
        <v>34.189745215349753</v>
      </c>
      <c r="AF5" s="23">
        <f t="shared" ca="1" si="7"/>
        <v>34.704195553725377</v>
      </c>
      <c r="AG5" s="23">
        <f t="shared" ca="1" si="7"/>
        <v>35.250368794872578</v>
      </c>
      <c r="AH5" s="23">
        <f t="shared" ca="1" si="7"/>
        <v>35.830007829684625</v>
      </c>
      <c r="AI5" s="23">
        <f t="shared" ca="1" si="7"/>
        <v>36.444955703565704</v>
      </c>
      <c r="AJ5" s="23">
        <f t="shared" ca="1" si="7"/>
        <v>37.097156510315024</v>
      </c>
      <c r="AK5" s="23">
        <f t="shared" ca="1" si="7"/>
        <v>37.788655173135609</v>
      </c>
      <c r="AL5" s="23">
        <f t="shared" ca="1" si="7"/>
        <v>38.521595447880713</v>
      </c>
      <c r="AM5" s="23">
        <f t="shared" ca="1" si="7"/>
        <v>39.298215264731382</v>
      </c>
      <c r="AN5" s="23">
        <f t="shared" ca="1" si="8"/>
        <v>40.120838214049066</v>
      </c>
      <c r="AO5" s="23">
        <f t="shared" ca="1" si="8"/>
        <v>40.991859548719859</v>
      </c>
      <c r="AP5" s="23">
        <f t="shared" ca="1" si="8"/>
        <v>41.913724475160748</v>
      </c>
      <c r="AQ5" s="23">
        <f t="shared" ca="1" si="8"/>
        <v>42.8888956780253</v>
      </c>
      <c r="AR5" s="23">
        <f t="shared" ca="1" si="8"/>
        <v>43.919805887118933</v>
      </c>
      <c r="AS5" s="23">
        <f t="shared" ca="1" si="8"/>
        <v>45.008789737351087</v>
      </c>
      <c r="AT5" s="23">
        <f t="shared" ca="1" si="8"/>
        <v>46.157987043967822</v>
      </c>
      <c r="AU5" s="23">
        <f t="shared" ca="1" si="8"/>
        <v>47.369206719188917</v>
      </c>
      <c r="AV5" s="23">
        <f t="shared" ca="1" si="8"/>
        <v>48.643736643806598</v>
      </c>
      <c r="AW5" s="23">
        <f t="shared" ca="1" si="8"/>
        <v>49.982079585235212</v>
      </c>
      <c r="AX5" s="23">
        <f t="shared" ca="1" si="9"/>
        <v>51.383588430503458</v>
      </c>
      <c r="AY5" s="23">
        <f t="shared" ca="1" si="9"/>
        <v>52.845965427032965</v>
      </c>
      <c r="AZ5" s="23">
        <f t="shared" ca="1" si="9"/>
        <v>54.364580131237616</v>
      </c>
      <c r="BA5" s="23">
        <f t="shared" ca="1" si="9"/>
        <v>55.931550970126608</v>
      </c>
      <c r="BB5" s="23">
        <f t="shared" ca="1" si="9"/>
        <v>57.534530288644149</v>
      </c>
      <c r="BC5" s="23">
        <f t="shared" ca="1" si="9"/>
        <v>59.155143225304116</v>
      </c>
      <c r="BD5" s="23">
        <f t="shared" ca="1" si="9"/>
        <v>60.76707915318832</v>
      </c>
      <c r="BE5" s="23">
        <f t="shared" ca="1" si="9"/>
        <v>62.333962282364283</v>
      </c>
      <c r="BF5" s="23">
        <f t="shared" ca="1" si="9"/>
        <v>63.807400309709578</v>
      </c>
      <c r="BG5" s="23">
        <f t="shared" ca="1" si="9"/>
        <v>65.126097905039288</v>
      </c>
      <c r="BH5" s="23">
        <f t="shared" ca="1" si="10"/>
        <v>66.217618568657002</v>
      </c>
      <c r="BI5" s="23">
        <f t="shared" ca="1" si="10"/>
        <v>67.004975790982954</v>
      </c>
      <c r="BJ5" s="23">
        <f t="shared" ca="1" si="10"/>
        <v>67.419757955018625</v>
      </c>
      <c r="BK5" s="23">
        <f t="shared" ca="1" si="10"/>
        <v>67.420249062137216</v>
      </c>
      <c r="BL5" s="23">
        <f t="shared" ca="1" si="10"/>
        <v>67.006450423717467</v>
      </c>
      <c r="BM5" s="23">
        <f t="shared" ca="1" si="10"/>
        <v>66.220080703871474</v>
      </c>
      <c r="BN5" s="23">
        <f t="shared" ca="1" si="10"/>
        <v>65.129554289117962</v>
      </c>
      <c r="BO5" s="23">
        <f t="shared" ca="1" si="10"/>
        <v>63.811860585576909</v>
      </c>
      <c r="BP5" s="23">
        <f t="shared" ca="1" si="10"/>
        <v>62.339439113946703</v>
      </c>
      <c r="BQ5" s="23">
        <f t="shared" ca="1" si="10"/>
        <v>60.773588338103259</v>
      </c>
      <c r="BR5" s="23">
        <f t="shared" ca="1" si="11"/>
        <v>59.162703796586257</v>
      </c>
      <c r="BS5" s="23">
        <f t="shared" ca="1" si="11"/>
        <v>57.543164610153575</v>
      </c>
      <c r="BT5" s="23">
        <f t="shared" ca="1" si="11"/>
        <v>55.941284830656826</v>
      </c>
      <c r="BU5" s="23">
        <f t="shared" ca="1" si="11"/>
        <v>54.375442841397067</v>
      </c>
      <c r="BV5" s="23">
        <f t="shared" ca="1" si="11"/>
        <v>52.85798992179955</v>
      </c>
      <c r="BW5" s="23">
        <f t="shared" ca="1" si="11"/>
        <v>51.396811379343532</v>
      </c>
      <c r="BX5" s="23">
        <f t="shared" ca="1" si="11"/>
        <v>49.996541510899263</v>
      </c>
      <c r="BY5" s="23">
        <f t="shared" ca="1" si="11"/>
        <v>48.659482050312832</v>
      </c>
      <c r="BZ5" s="23">
        <f t="shared" ca="1" si="11"/>
        <v>47.386284229000083</v>
      </c>
      <c r="CA5" s="23">
        <f t="shared" ca="1" si="11"/>
        <v>46.176449543880956</v>
      </c>
      <c r="CB5" s="23">
        <f t="shared" ca="1" si="12"/>
        <v>45.02869453207952</v>
      </c>
      <c r="CC5" s="23">
        <f t="shared" ca="1" si="12"/>
        <v>43.941214858880208</v>
      </c>
      <c r="CD5" s="23">
        <f t="shared" ca="1" si="12"/>
        <v>42.911875449575625</v>
      </c>
      <c r="CE5" s="23">
        <f t="shared" ca="1" si="12"/>
        <v>41.938346572537171</v>
      </c>
      <c r="CF5" s="23">
        <f t="shared" ca="1" si="12"/>
        <v>41.01820055833727</v>
      </c>
      <c r="CG5" s="23">
        <f t="shared" ca="1" si="12"/>
        <v>40.148979926579734</v>
      </c>
      <c r="CH5" s="23">
        <f t="shared" ca="1" si="12"/>
        <v>39.32824479513706</v>
      </c>
      <c r="CI5" s="23">
        <f t="shared" ca="1" si="12"/>
        <v>38.553605316756141</v>
      </c>
      <c r="CJ5" s="23">
        <f t="shared" ca="1" si="12"/>
        <v>37.822743328724897</v>
      </c>
      <c r="CK5" s="23">
        <f t="shared" ca="1" si="12"/>
        <v>37.133426262584535</v>
      </c>
      <c r="CL5" s="23">
        <f t="shared" ca="1" si="13"/>
        <v>36.483515530747276</v>
      </c>
      <c r="CM5" s="23">
        <f t="shared" ca="1" si="13"/>
        <v>35.870971002624316</v>
      </c>
      <c r="CN5" s="23">
        <f t="shared" ca="1" si="13"/>
        <v>35.293852743804557</v>
      </c>
      <c r="CO5" s="23">
        <f t="shared" ca="1" si="13"/>
        <v>34.750320873643851</v>
      </c>
      <c r="CP5" s="23">
        <f t="shared" ca="1" si="13"/>
        <v>34.238634167109048</v>
      </c>
      <c r="CQ5" s="23">
        <f t="shared" ca="1" si="13"/>
        <v>33.757147862569333</v>
      </c>
      <c r="CR5" s="23">
        <f t="shared" ca="1" si="13"/>
        <v>33.304311021726413</v>
      </c>
      <c r="CS5" s="23">
        <f t="shared" ca="1" si="13"/>
        <v>32.878663709226338</v>
      </c>
      <c r="CT5" s="23">
        <f t="shared" ca="1" si="13"/>
        <v>32.478834209614149</v>
      </c>
      <c r="CU5" s="23">
        <f t="shared" ca="1" si="13"/>
        <v>32.103536472978568</v>
      </c>
      <c r="CV5" s="23">
        <f t="shared" ca="1" si="14"/>
        <v>31.75156797500253</v>
      </c>
      <c r="CW5" s="23">
        <f t="shared" ca="1" si="14"/>
        <v>31.421808191228479</v>
      </c>
      <c r="CX5" s="23">
        <f t="shared" ca="1" si="14"/>
        <v>31.113217919815629</v>
      </c>
      <c r="CY5" s="23">
        <f t="shared" ca="1" si="14"/>
        <v>30.824839743721949</v>
      </c>
      <c r="CZ5" s="23">
        <f t="shared" ca="1" si="14"/>
        <v>30.55580000411419</v>
      </c>
      <c r="DA5" s="23">
        <f t="shared" ca="1" si="14"/>
        <v>30.305312761870244</v>
      </c>
      <c r="DB5" s="23">
        <f t="shared" ca="1" si="14"/>
        <v>30.072686345992555</v>
      </c>
      <c r="DC5" s="23">
        <f t="shared" ca="1" si="14"/>
        <v>29.857333200792961</v>
      </c>
      <c r="DD5" s="23">
        <f t="shared" ca="1" si="14"/>
        <v>29.658783781159066</v>
      </c>
      <c r="DE5" s="23">
        <f t="shared" ca="1" si="14"/>
        <v>29.476705059700091</v>
      </c>
      <c r="DF5" s="23">
        <f t="shared" ca="1" si="15"/>
        <v>29.310923514242933</v>
      </c>
      <c r="DG5" s="23">
        <f t="shared" ca="1" si="15"/>
        <v>29.161450779695052</v>
      </c>
      <c r="DH5" s="23">
        <f t="shared" ca="1" si="15"/>
        <v>29.028506860709481</v>
      </c>
      <c r="DI5" s="23">
        <f t="shared" ca="1" si="15"/>
        <v>28.912530607791364</v>
      </c>
      <c r="DJ5" s="23">
        <f t="shared" ca="1" si="15"/>
        <v>28.814161379521082</v>
      </c>
      <c r="DK5" s="23">
        <f t="shared" ca="1" si="15"/>
        <v>28.734174735451226</v>
      </c>
      <c r="DL5" s="23">
        <f t="shared" ca="1" si="15"/>
        <v>28.673368889380939</v>
      </c>
      <c r="DM5" s="23">
        <f t="shared" ca="1" si="15"/>
        <v>28.632433334131864</v>
      </c>
      <c r="DN5" s="24">
        <f t="shared" ca="1" si="16"/>
        <v>28.611857847107245</v>
      </c>
    </row>
    <row r="6" spans="2:118" ht="30" customHeight="1" x14ac:dyDescent="0.25">
      <c r="C6" s="1" t="s">
        <v>4</v>
      </c>
      <c r="D6" s="8">
        <v>350</v>
      </c>
      <c r="H6">
        <v>8</v>
      </c>
      <c r="I6" s="22">
        <f t="shared" ca="1" si="4"/>
        <v>28.712029119875336</v>
      </c>
      <c r="J6" s="23">
        <f t="shared" ca="1" si="5"/>
        <v>28.736984089988372</v>
      </c>
      <c r="K6" s="23">
        <f t="shared" ca="1" si="5"/>
        <v>28.786754101645322</v>
      </c>
      <c r="L6" s="23">
        <f t="shared" ca="1" si="5"/>
        <v>28.860986314243174</v>
      </c>
      <c r="M6" s="23">
        <f t="shared" ca="1" si="5"/>
        <v>28.959004807151167</v>
      </c>
      <c r="N6" s="23">
        <f t="shared" ca="1" si="5"/>
        <v>29.079748672064344</v>
      </c>
      <c r="O6" s="23">
        <f t="shared" ca="1" si="5"/>
        <v>29.221878168202714</v>
      </c>
      <c r="P6" s="23">
        <f t="shared" ca="1" si="5"/>
        <v>29.384074108146041</v>
      </c>
      <c r="Q6" s="23">
        <f t="shared" ca="1" si="5"/>
        <v>29.565284823160585</v>
      </c>
      <c r="R6" s="23">
        <f t="shared" ca="1" si="5"/>
        <v>29.764831508260681</v>
      </c>
      <c r="S6" s="23">
        <f t="shared" ca="1" si="5"/>
        <v>29.982406786446322</v>
      </c>
      <c r="T6" s="23">
        <f t="shared" ca="1" si="6"/>
        <v>30.218024025969065</v>
      </c>
      <c r="U6" s="23">
        <f t="shared" ca="1" si="6"/>
        <v>30.471956264299905</v>
      </c>
      <c r="V6" s="23">
        <f t="shared" ca="1" si="6"/>
        <v>30.744682624072261</v>
      </c>
      <c r="W6" s="23">
        <f t="shared" ca="1" si="6"/>
        <v>31.036847322377959</v>
      </c>
      <c r="X6" s="23">
        <f t="shared" ca="1" si="6"/>
        <v>31.349230640815506</v>
      </c>
      <c r="Y6" s="23">
        <f t="shared" ca="1" si="6"/>
        <v>31.682729429831671</v>
      </c>
      <c r="Z6" s="23">
        <f t="shared" ca="1" si="6"/>
        <v>32.038344639867304</v>
      </c>
      <c r="AA6" s="23">
        <f t="shared" ca="1" si="6"/>
        <v>32.417173844869275</v>
      </c>
      <c r="AB6" s="23">
        <f t="shared" ca="1" si="6"/>
        <v>32.820407261916543</v>
      </c>
      <c r="AC6" s="23">
        <f t="shared" ca="1" si="6"/>
        <v>33.249326213451937</v>
      </c>
      <c r="AD6" s="23">
        <f t="shared" ca="1" si="7"/>
        <v>33.705303299838384</v>
      </c>
      <c r="AE6" s="23">
        <f t="shared" ca="1" si="7"/>
        <v>34.189803767500514</v>
      </c>
      <c r="AF6" s="23">
        <f t="shared" ca="1" si="7"/>
        <v>34.704387697235049</v>
      </c>
      <c r="AG6" s="23">
        <f t="shared" ca="1" si="7"/>
        <v>35.250712719545355</v>
      </c>
      <c r="AH6" s="23">
        <f t="shared" ca="1" si="7"/>
        <v>35.830537003508987</v>
      </c>
      <c r="AI6" s="23">
        <f t="shared" ca="1" si="7"/>
        <v>36.445722270963692</v>
      </c>
      <c r="AJ6" s="23">
        <f t="shared" ca="1" si="7"/>
        <v>37.098236561810438</v>
      </c>
      <c r="AK6" s="23">
        <f t="shared" ca="1" si="7"/>
        <v>37.790156417693652</v>
      </c>
      <c r="AL6" s="23">
        <f t="shared" ca="1" si="7"/>
        <v>38.523668054699954</v>
      </c>
      <c r="AM6" s="23">
        <f t="shared" ca="1" si="7"/>
        <v>39.301066950780381</v>
      </c>
      <c r="AN6" s="23">
        <f t="shared" ca="1" si="8"/>
        <v>40.124755064193089</v>
      </c>
      <c r="AO6" s="23">
        <f t="shared" ca="1" si="8"/>
        <v>40.997234601161594</v>
      </c>
      <c r="AP6" s="23">
        <f t="shared" ca="1" si="8"/>
        <v>41.921096828345881</v>
      </c>
      <c r="AQ6" s="23">
        <f t="shared" ca="1" si="8"/>
        <v>42.899003825652045</v>
      </c>
      <c r="AR6" s="23">
        <f t="shared" ca="1" si="8"/>
        <v>43.933660218343817</v>
      </c>
      <c r="AS6" s="23">
        <f t="shared" ca="1" si="8"/>
        <v>45.027770695210059</v>
      </c>
      <c r="AT6" s="23">
        <f t="shared" ca="1" si="8"/>
        <v>46.183977330022266</v>
      </c>
      <c r="AU6" s="23">
        <f t="shared" ca="1" si="8"/>
        <v>47.404768097340614</v>
      </c>
      <c r="AV6" s="23">
        <f t="shared" ca="1" si="8"/>
        <v>48.692344079922265</v>
      </c>
      <c r="AW6" s="23">
        <f t="shared" ca="1" si="8"/>
        <v>50.048427042330125</v>
      </c>
      <c r="AX6" s="23">
        <f t="shared" ca="1" si="9"/>
        <v>51.47398029951335</v>
      </c>
      <c r="AY6" s="23">
        <f t="shared" ca="1" si="9"/>
        <v>52.968802711008919</v>
      </c>
      <c r="AZ6" s="23">
        <f t="shared" ca="1" si="9"/>
        <v>54.530936315731239</v>
      </c>
      <c r="BA6" s="23">
        <f t="shared" ca="1" si="9"/>
        <v>56.155800675612198</v>
      </c>
      <c r="BB6" s="23">
        <f t="shared" ca="1" si="9"/>
        <v>57.834930962378557</v>
      </c>
      <c r="BC6" s="23">
        <f t="shared" ca="1" si="9"/>
        <v>59.554157459892508</v>
      </c>
      <c r="BD6" s="23">
        <f t="shared" ca="1" si="9"/>
        <v>61.291042660867355</v>
      </c>
      <c r="BE6" s="23">
        <f t="shared" ca="1" si="9"/>
        <v>63.01144682738385</v>
      </c>
      <c r="BF6" s="23">
        <f t="shared" ca="1" si="9"/>
        <v>64.665354960907635</v>
      </c>
      <c r="BG6" s="23">
        <f t="shared" ca="1" si="9"/>
        <v>66.182808570648305</v>
      </c>
      <c r="BH6" s="23">
        <f t="shared" ca="1" si="10"/>
        <v>67.47225398013876</v>
      </c>
      <c r="BI6" s="23">
        <f t="shared" ca="1" si="10"/>
        <v>68.425857419728203</v>
      </c>
      <c r="BJ6" s="23">
        <f t="shared" ca="1" si="10"/>
        <v>68.93790111549211</v>
      </c>
      <c r="BK6" s="23">
        <f t="shared" ca="1" si="10"/>
        <v>68.938392467425075</v>
      </c>
      <c r="BL6" s="23">
        <f t="shared" ca="1" si="10"/>
        <v>68.427332732261164</v>
      </c>
      <c r="BM6" s="23">
        <f t="shared" ca="1" si="10"/>
        <v>67.474717099926892</v>
      </c>
      <c r="BN6" s="23">
        <f t="shared" ca="1" si="10"/>
        <v>66.186266094947882</v>
      </c>
      <c r="BO6" s="23">
        <f t="shared" ca="1" si="10"/>
        <v>64.669816405287591</v>
      </c>
      <c r="BP6" s="23">
        <f t="shared" ca="1" si="10"/>
        <v>63.016924766793615</v>
      </c>
      <c r="BQ6" s="23">
        <f t="shared" ca="1" si="10"/>
        <v>61.297552842287608</v>
      </c>
      <c r="BR6" s="23">
        <f t="shared" ca="1" si="11"/>
        <v>59.56171889659452</v>
      </c>
      <c r="BS6" s="23">
        <f t="shared" ca="1" si="11"/>
        <v>57.843566020502173</v>
      </c>
      <c r="BT6" s="23">
        <f t="shared" ca="1" si="11"/>
        <v>56.165535160934262</v>
      </c>
      <c r="BU6" s="23">
        <f t="shared" ca="1" si="11"/>
        <v>54.541799565568205</v>
      </c>
      <c r="BV6" s="23">
        <f t="shared" ca="1" si="11"/>
        <v>52.980827694111511</v>
      </c>
      <c r="BW6" s="23">
        <f t="shared" ca="1" si="11"/>
        <v>51.487203725525099</v>
      </c>
      <c r="BX6" s="23">
        <f t="shared" ca="1" si="11"/>
        <v>50.062889481631423</v>
      </c>
      <c r="BY6" s="23">
        <f t="shared" ca="1" si="11"/>
        <v>48.708090094230265</v>
      </c>
      <c r="BZ6" s="23">
        <f t="shared" ca="1" si="11"/>
        <v>47.421846381122258</v>
      </c>
      <c r="CA6" s="23">
        <f t="shared" ca="1" si="11"/>
        <v>46.20244086250176</v>
      </c>
      <c r="CB6" s="23">
        <f t="shared" ca="1" si="12"/>
        <v>45.04767690244519</v>
      </c>
      <c r="CC6" s="23">
        <f t="shared" ca="1" si="12"/>
        <v>43.95507114445283</v>
      </c>
      <c r="CD6" s="23">
        <f t="shared" ca="1" si="12"/>
        <v>42.921986311742842</v>
      </c>
      <c r="CE6" s="23">
        <f t="shared" ca="1" si="12"/>
        <v>41.945722696966278</v>
      </c>
      <c r="CF6" s="23">
        <f t="shared" ca="1" si="12"/>
        <v>41.023580843072594</v>
      </c>
      <c r="CG6" s="23">
        <f t="shared" ca="1" si="12"/>
        <v>40.152904022855111</v>
      </c>
      <c r="CH6" s="23">
        <f t="shared" ca="1" si="12"/>
        <v>39.331106497982802</v>
      </c>
      <c r="CI6" s="23">
        <f t="shared" ca="1" si="12"/>
        <v>38.555691748048396</v>
      </c>
      <c r="CJ6" s="23">
        <f t="shared" ca="1" si="12"/>
        <v>37.824263626904916</v>
      </c>
      <c r="CK6" s="23">
        <f t="shared" ca="1" si="12"/>
        <v>37.134532545547636</v>
      </c>
      <c r="CL6" s="23">
        <f t="shared" ca="1" si="13"/>
        <v>36.48431817870523</v>
      </c>
      <c r="CM6" s="23">
        <f t="shared" ca="1" si="13"/>
        <v>35.871549766885146</v>
      </c>
      <c r="CN6" s="23">
        <f t="shared" ca="1" si="13"/>
        <v>35.29426478355893</v>
      </c>
      <c r="CO6" s="23">
        <f t="shared" ca="1" si="13"/>
        <v>34.750606522181577</v>
      </c>
      <c r="CP6" s="23">
        <f t="shared" ca="1" si="13"/>
        <v>34.238821004863681</v>
      </c>
      <c r="CQ6" s="23">
        <f t="shared" ca="1" si="13"/>
        <v>33.757253506510956</v>
      </c>
      <c r="CR6" s="23">
        <f t="shared" ca="1" si="13"/>
        <v>33.304344913214173</v>
      </c>
      <c r="CS6" s="23">
        <f t="shared" ca="1" si="13"/>
        <v>32.878628083537784</v>
      </c>
      <c r="CT6" s="23">
        <f t="shared" ca="1" si="13"/>
        <v>32.478724350905736</v>
      </c>
      <c r="CU6" s="23">
        <f t="shared" ca="1" si="13"/>
        <v>32.103340291614941</v>
      </c>
      <c r="CV6" s="23">
        <f t="shared" ca="1" si="14"/>
        <v>31.751264885308313</v>
      </c>
      <c r="CW6" s="23">
        <f t="shared" ca="1" si="14"/>
        <v>31.421367214383594</v>
      </c>
      <c r="CX6" s="23">
        <f t="shared" ca="1" si="14"/>
        <v>31.112594889783367</v>
      </c>
      <c r="CY6" s="23">
        <f t="shared" ca="1" si="14"/>
        <v>30.823973460252258</v>
      </c>
      <c r="CZ6" s="23">
        <f t="shared" ca="1" si="14"/>
        <v>30.554607172145356</v>
      </c>
      <c r="DA6" s="23">
        <f t="shared" ca="1" si="14"/>
        <v>30.303681613878982</v>
      </c>
      <c r="DB6" s="23">
        <f t="shared" ca="1" si="14"/>
        <v>30.07046902328926</v>
      </c>
      <c r="DC6" s="23">
        <f t="shared" ca="1" si="14"/>
        <v>29.854337373028052</v>
      </c>
      <c r="DD6" s="23">
        <f t="shared" ca="1" si="14"/>
        <v>29.654764764064588</v>
      </c>
      <c r="DE6" s="23">
        <f t="shared" ca="1" si="14"/>
        <v>29.471361041018238</v>
      </c>
      <c r="DF6" s="23">
        <f t="shared" ca="1" si="15"/>
        <v>29.303898551439751</v>
      </c>
      <c r="DG6" s="23">
        <f t="shared" ca="1" si="15"/>
        <v>29.152352775102774</v>
      </c>
      <c r="DH6" s="23">
        <f t="shared" ca="1" si="15"/>
        <v>29.016949527862518</v>
      </c>
      <c r="DI6" s="23">
        <f t="shared" ca="1" si="15"/>
        <v>28.898206259220071</v>
      </c>
      <c r="DJ6" s="23">
        <f t="shared" ca="1" si="15"/>
        <v>28.796939471875834</v>
      </c>
      <c r="DK6" s="23">
        <f t="shared" ca="1" si="15"/>
        <v>28.7141952539965</v>
      </c>
      <c r="DL6" s="23">
        <f t="shared" ca="1" si="15"/>
        <v>28.651072262924647</v>
      </c>
      <c r="DM6" s="23">
        <f t="shared" ca="1" si="15"/>
        <v>28.608489666479432</v>
      </c>
      <c r="DN6" s="24">
        <f t="shared" ca="1" si="16"/>
        <v>28.587065358668724</v>
      </c>
    </row>
    <row r="7" spans="2:118" ht="30" customHeight="1" thickBot="1" x14ac:dyDescent="0.3">
      <c r="C7" s="9" t="s">
        <v>5</v>
      </c>
      <c r="D7" s="10">
        <v>35</v>
      </c>
      <c r="H7">
        <v>10</v>
      </c>
      <c r="I7" s="22">
        <f t="shared" ca="1" si="4"/>
        <v>28.665043095599934</v>
      </c>
      <c r="J7" s="23">
        <f t="shared" ca="1" si="5"/>
        <v>28.6909786856572</v>
      </c>
      <c r="K7" s="23">
        <f t="shared" ca="1" si="5"/>
        <v>28.742815133393901</v>
      </c>
      <c r="L7" s="23">
        <f t="shared" ca="1" si="5"/>
        <v>28.820329643065616</v>
      </c>
      <c r="M7" s="23">
        <f t="shared" ca="1" si="5"/>
        <v>28.922839267612844</v>
      </c>
      <c r="N7" s="23">
        <f t="shared" ca="1" si="5"/>
        <v>29.048953711000451</v>
      </c>
      <c r="O7" s="23">
        <f t="shared" ca="1" si="5"/>
        <v>29.196678880316661</v>
      </c>
      <c r="P7" s="23">
        <f t="shared" ca="1" si="5"/>
        <v>29.364103838031031</v>
      </c>
      <c r="Q7" s="23">
        <f t="shared" ca="1" si="5"/>
        <v>29.549836029767047</v>
      </c>
      <c r="R7" s="23">
        <f t="shared" ca="1" si="5"/>
        <v>29.753088927648591</v>
      </c>
      <c r="S7" s="23">
        <f t="shared" ca="1" si="5"/>
        <v>29.973593674061838</v>
      </c>
      <c r="T7" s="23">
        <f t="shared" ca="1" si="6"/>
        <v>30.211470106232586</v>
      </c>
      <c r="U7" s="23">
        <f t="shared" ca="1" si="6"/>
        <v>30.467115979283498</v>
      </c>
      <c r="V7" s="23">
        <f t="shared" ca="1" si="6"/>
        <v>30.741128006185647</v>
      </c>
      <c r="W7" s="23">
        <f t="shared" ca="1" si="6"/>
        <v>31.034250780550575</v>
      </c>
      <c r="X7" s="23">
        <f t="shared" ca="1" si="6"/>
        <v>31.347345753902406</v>
      </c>
      <c r="Y7" s="23">
        <f t="shared" ca="1" si="6"/>
        <v>31.681373407822679</v>
      </c>
      <c r="Z7" s="23">
        <f t="shared" ca="1" si="6"/>
        <v>32.037383743083517</v>
      </c>
      <c r="AA7" s="23">
        <f t="shared" ca="1" si="6"/>
        <v>32.416511925593383</v>
      </c>
      <c r="AB7" s="23">
        <f t="shared" ca="1" si="6"/>
        <v>32.819977137116858</v>
      </c>
      <c r="AC7" s="23">
        <f t="shared" ca="1" si="6"/>
        <v>33.249083453424291</v>
      </c>
      <c r="AD7" s="23">
        <f t="shared" ca="1" si="7"/>
        <v>33.70522204568573</v>
      </c>
      <c r="AE7" s="23">
        <f t="shared" ca="1" si="7"/>
        <v>34.189874281796754</v>
      </c>
      <c r="AF7" s="23">
        <f t="shared" ca="1" si="7"/>
        <v>34.704615467548585</v>
      </c>
      <c r="AG7" s="23">
        <f t="shared" ca="1" si="7"/>
        <v>35.251119059779221</v>
      </c>
      <c r="AH7" s="23">
        <f t="shared" ca="1" si="7"/>
        <v>35.831161232461206</v>
      </c>
      <c r="AI7" s="23">
        <f t="shared" ca="1" si="7"/>
        <v>36.446625697591315</v>
      </c>
      <c r="AJ7" s="23">
        <f t="shared" ca="1" si="7"/>
        <v>37.099508683678863</v>
      </c>
      <c r="AK7" s="23">
        <f t="shared" ca="1" si="7"/>
        <v>37.791923958582998</v>
      </c>
      <c r="AL7" s="23">
        <f t="shared" ca="1" si="7"/>
        <v>38.526107749784416</v>
      </c>
      <c r="AM7" s="23">
        <f t="shared" ca="1" si="7"/>
        <v>39.304423359903907</v>
      </c>
      <c r="AN7" s="23">
        <f t="shared" ca="1" si="8"/>
        <v>40.129365190451615</v>
      </c>
      <c r="AO7" s="23">
        <f t="shared" ca="1" si="8"/>
        <v>41.003561758844384</v>
      </c>
      <c r="AP7" s="23">
        <f t="shared" ca="1" si="8"/>
        <v>41.929777100275317</v>
      </c>
      <c r="AQ7" s="23">
        <f t="shared" ca="1" si="8"/>
        <v>42.910909650068021</v>
      </c>
      <c r="AR7" s="23">
        <f t="shared" ca="1" si="8"/>
        <v>43.94998724190841</v>
      </c>
      <c r="AS7" s="23">
        <f t="shared" ca="1" si="8"/>
        <v>45.050156128251466</v>
      </c>
      <c r="AT7" s="23">
        <f t="shared" ca="1" si="8"/>
        <v>46.214660752244022</v>
      </c>
      <c r="AU7" s="23">
        <f t="shared" ca="1" si="8"/>
        <v>47.446809066671136</v>
      </c>
      <c r="AV7" s="23">
        <f t="shared" ca="1" si="8"/>
        <v>48.749914968893393</v>
      </c>
      <c r="AW7" s="23">
        <f t="shared" ca="1" si="8"/>
        <v>50.127203972806441</v>
      </c>
      <c r="AX7" s="23">
        <f t="shared" ca="1" si="9"/>
        <v>51.581658970755278</v>
      </c>
      <c r="AY7" s="23">
        <f t="shared" ca="1" si="9"/>
        <v>53.11576714022776</v>
      </c>
      <c r="AZ7" s="23">
        <f t="shared" ca="1" si="9"/>
        <v>54.73110226197393</v>
      </c>
      <c r="BA7" s="23">
        <f t="shared" ca="1" si="9"/>
        <v>56.427631984243185</v>
      </c>
      <c r="BB7" s="23">
        <f t="shared" ca="1" si="9"/>
        <v>58.202567155257647</v>
      </c>
      <c r="BC7" s="23">
        <f t="shared" ca="1" si="9"/>
        <v>60.048459827796833</v>
      </c>
      <c r="BD7" s="23">
        <f t="shared" ca="1" si="9"/>
        <v>61.950106771844133</v>
      </c>
      <c r="BE7" s="23">
        <f t="shared" ca="1" si="9"/>
        <v>63.879665830671279</v>
      </c>
      <c r="BF7" s="23">
        <f t="shared" ca="1" si="9"/>
        <v>65.789404193102129</v>
      </c>
      <c r="BG7" s="23">
        <f t="shared" ca="1" si="9"/>
        <v>67.602123417411647</v>
      </c>
      <c r="BH7" s="23">
        <f t="shared" ca="1" si="10"/>
        <v>69.201538545076914</v>
      </c>
      <c r="BI7" s="23">
        <f t="shared" ca="1" si="10"/>
        <v>70.430220275681336</v>
      </c>
      <c r="BJ7" s="23">
        <f t="shared" ca="1" si="10"/>
        <v>71.111190233164265</v>
      </c>
      <c r="BK7" s="23">
        <f t="shared" ca="1" si="10"/>
        <v>71.111681951362513</v>
      </c>
      <c r="BL7" s="23">
        <f t="shared" ca="1" si="10"/>
        <v>70.431696579992234</v>
      </c>
      <c r="BM7" s="23">
        <f t="shared" ca="1" si="10"/>
        <v>69.20400305443512</v>
      </c>
      <c r="BN7" s="23">
        <f t="shared" ca="1" si="10"/>
        <v>67.605582496449173</v>
      </c>
      <c r="BO7" s="23">
        <f t="shared" ca="1" si="10"/>
        <v>65.793867180321655</v>
      </c>
      <c r="BP7" s="23">
        <f t="shared" ca="1" si="10"/>
        <v>63.885145191489848</v>
      </c>
      <c r="BQ7" s="23">
        <f t="shared" ca="1" si="10"/>
        <v>61.95661820015426</v>
      </c>
      <c r="BR7" s="23">
        <f t="shared" ca="1" si="11"/>
        <v>60.05602232359648</v>
      </c>
      <c r="BS7" s="23">
        <f t="shared" ca="1" si="11"/>
        <v>58.211203096827589</v>
      </c>
      <c r="BT7" s="23">
        <f t="shared" ca="1" si="11"/>
        <v>56.437367204838289</v>
      </c>
      <c r="BU7" s="23">
        <f t="shared" ca="1" si="11"/>
        <v>54.741966135730756</v>
      </c>
      <c r="BV7" s="23">
        <f t="shared" ca="1" si="11"/>
        <v>53.127792679293321</v>
      </c>
      <c r="BW7" s="23">
        <f t="shared" ca="1" si="11"/>
        <v>51.594882934430998</v>
      </c>
      <c r="BX7" s="23">
        <f t="shared" ca="1" si="11"/>
        <v>50.141666989026646</v>
      </c>
      <c r="BY7" s="23">
        <f t="shared" ca="1" si="11"/>
        <v>48.76566166820254</v>
      </c>
      <c r="BZ7" s="23">
        <f t="shared" ca="1" si="11"/>
        <v>47.463888228825638</v>
      </c>
      <c r="CA7" s="23">
        <f t="shared" ca="1" si="11"/>
        <v>46.233125465549925</v>
      </c>
      <c r="CB7" s="23">
        <f t="shared" ca="1" si="12"/>
        <v>45.070063961715618</v>
      </c>
      <c r="CC7" s="23">
        <f t="shared" ca="1" si="12"/>
        <v>43.971400430206643</v>
      </c>
      <c r="CD7" s="23">
        <f t="shared" ca="1" si="12"/>
        <v>42.933895291201914</v>
      </c>
      <c r="CE7" s="23">
        <f t="shared" ca="1" si="12"/>
        <v>41.954407365579122</v>
      </c>
      <c r="CF7" s="23">
        <f t="shared" ca="1" si="12"/>
        <v>41.029914114689362</v>
      </c>
      <c r="CG7" s="23">
        <f t="shared" ca="1" si="12"/>
        <v>40.157522630535837</v>
      </c>
      <c r="CH7" s="23">
        <f t="shared" ca="1" si="12"/>
        <v>39.334474646356583</v>
      </c>
      <c r="CI7" s="23">
        <f t="shared" ca="1" si="12"/>
        <v>38.558147660373983</v>
      </c>
      <c r="CJ7" s="23">
        <f t="shared" ca="1" si="12"/>
        <v>37.82605353597986</v>
      </c>
      <c r="CK7" s="23">
        <f t="shared" ca="1" si="12"/>
        <v>37.135835480816169</v>
      </c>
      <c r="CL7" s="23">
        <f t="shared" ca="1" si="13"/>
        <v>36.485264010436389</v>
      </c>
      <c r="CM7" s="23">
        <f t="shared" ca="1" si="13"/>
        <v>35.872232307570989</v>
      </c>
      <c r="CN7" s="23">
        <f t="shared" ca="1" si="13"/>
        <v>35.294751258275554</v>
      </c>
      <c r="CO7" s="23">
        <f t="shared" ca="1" si="13"/>
        <v>34.75094435868418</v>
      </c>
      <c r="CP7" s="23">
        <f t="shared" ca="1" si="13"/>
        <v>34.239042626602476</v>
      </c>
      <c r="CQ7" s="23">
        <f t="shared" ca="1" si="13"/>
        <v>33.757379611864636</v>
      </c>
      <c r="CR7" s="23">
        <f t="shared" ca="1" si="13"/>
        <v>33.304386572645619</v>
      </c>
      <c r="CS7" s="23">
        <f t="shared" ca="1" si="13"/>
        <v>32.878587868349186</v>
      </c>
      <c r="CT7" s="23">
        <f t="shared" ca="1" si="13"/>
        <v>32.478596611476966</v>
      </c>
      <c r="CU7" s="23">
        <f t="shared" ca="1" si="13"/>
        <v>32.103110620629742</v>
      </c>
      <c r="CV7" s="23">
        <f t="shared" ca="1" si="14"/>
        <v>31.750908725660707</v>
      </c>
      <c r="CW7" s="23">
        <f t="shared" ca="1" si="14"/>
        <v>31.420847497279041</v>
      </c>
      <c r="CX7" s="23">
        <f t="shared" ca="1" si="14"/>
        <v>31.111858513658358</v>
      </c>
      <c r="CY7" s="23">
        <f t="shared" ca="1" si="14"/>
        <v>30.82294634777346</v>
      </c>
      <c r="CZ7" s="23">
        <f t="shared" ca="1" si="14"/>
        <v>30.553187582022421</v>
      </c>
      <c r="DA7" s="23">
        <f t="shared" ca="1" si="14"/>
        <v>30.301731366032776</v>
      </c>
      <c r="DB7" s="23">
        <f t="shared" ca="1" si="14"/>
        <v>30.067802385221487</v>
      </c>
      <c r="DC7" s="23">
        <f t="shared" ca="1" si="14"/>
        <v>29.850707684083723</v>
      </c>
      <c r="DD7" s="23">
        <f t="shared" ca="1" si="14"/>
        <v>29.64984969132766</v>
      </c>
      <c r="DE7" s="23">
        <f t="shared" ca="1" si="14"/>
        <v>29.464749092040094</v>
      </c>
      <c r="DF7" s="23">
        <f t="shared" ca="1" si="15"/>
        <v>29.295082733387972</v>
      </c>
      <c r="DG7" s="23">
        <f t="shared" ca="1" si="15"/>
        <v>29.140742659791218</v>
      </c>
      <c r="DH7" s="23">
        <f t="shared" ca="1" si="15"/>
        <v>29.001919943368524</v>
      </c>
      <c r="DI7" s="23">
        <f t="shared" ca="1" si="15"/>
        <v>28.879204909859507</v>
      </c>
      <c r="DJ7" s="23">
        <f t="shared" ca="1" si="15"/>
        <v>28.773663349018268</v>
      </c>
      <c r="DK7" s="23">
        <f t="shared" ca="1" si="15"/>
        <v>28.686792319964614</v>
      </c>
      <c r="DL7" s="23">
        <f t="shared" ca="1" si="15"/>
        <v>28.620226579470827</v>
      </c>
      <c r="DM7" s="23">
        <f t="shared" ca="1" si="15"/>
        <v>28.57523976320325</v>
      </c>
      <c r="DN7" s="24">
        <f t="shared" ca="1" si="16"/>
        <v>28.552595926191039</v>
      </c>
    </row>
    <row r="8" spans="2:118" ht="30" customHeight="1" thickBot="1" x14ac:dyDescent="0.3">
      <c r="B8" s="5" t="s">
        <v>23</v>
      </c>
      <c r="C8" s="6" t="s">
        <v>6</v>
      </c>
      <c r="D8" s="11">
        <f>1/(D6*D7*0.000001)</f>
        <v>81.632653061224502</v>
      </c>
      <c r="H8">
        <v>12</v>
      </c>
      <c r="I8" s="22">
        <f t="shared" ca="1" si="4"/>
        <v>28.604160486334159</v>
      </c>
      <c r="J8" s="23">
        <f t="shared" ca="1" si="5"/>
        <v>28.631196286662902</v>
      </c>
      <c r="K8" s="23">
        <f t="shared" ca="1" si="5"/>
        <v>28.6854915114627</v>
      </c>
      <c r="L8" s="23">
        <f t="shared" ca="1" si="5"/>
        <v>28.767224766267507</v>
      </c>
      <c r="M8" s="23">
        <f t="shared" ca="1" si="5"/>
        <v>28.875951036375636</v>
      </c>
      <c r="N8" s="23">
        <f t="shared" ca="1" si="5"/>
        <v>29.009842530781796</v>
      </c>
      <c r="O8" s="23">
        <f t="shared" ca="1" si="5"/>
        <v>29.165557320895179</v>
      </c>
      <c r="P8" s="23">
        <f t="shared" ca="1" si="5"/>
        <v>29.340151234267207</v>
      </c>
      <c r="Q8" s="23">
        <f t="shared" ca="1" si="5"/>
        <v>29.531798628357567</v>
      </c>
      <c r="R8" s="23">
        <f t="shared" ca="1" si="5"/>
        <v>29.739691032864499</v>
      </c>
      <c r="S8" s="23">
        <f t="shared" ca="1" si="5"/>
        <v>29.963726202694524</v>
      </c>
      <c r="T8" s="23">
        <f t="shared" ca="1" si="6"/>
        <v>30.204241609839084</v>
      </c>
      <c r="U8" s="23">
        <f t="shared" ca="1" si="6"/>
        <v>30.46183998457338</v>
      </c>
      <c r="V8" s="23">
        <f t="shared" ca="1" si="6"/>
        <v>30.737288655147367</v>
      </c>
      <c r="W8" s="23">
        <f t="shared" ca="1" si="6"/>
        <v>31.031466045367523</v>
      </c>
      <c r="X8" s="23">
        <f t="shared" ca="1" si="6"/>
        <v>31.345335417243522</v>
      </c>
      <c r="Y8" s="23">
        <f t="shared" ca="1" si="6"/>
        <v>31.679933530520874</v>
      </c>
      <c r="Z8" s="23">
        <f t="shared" ca="1" si="6"/>
        <v>32.036367218875128</v>
      </c>
      <c r="AA8" s="23">
        <f t="shared" ca="1" si="6"/>
        <v>32.415814096087786</v>
      </c>
      <c r="AB8" s="23">
        <f t="shared" ca="1" si="6"/>
        <v>32.819525411438661</v>
      </c>
      <c r="AC8" s="23">
        <f t="shared" ca="1" si="6"/>
        <v>33.248830050819151</v>
      </c>
      <c r="AD8" s="23">
        <f t="shared" ca="1" si="7"/>
        <v>33.705139197461556</v>
      </c>
      <c r="AE8" s="23">
        <f t="shared" ca="1" si="7"/>
        <v>34.189951436661673</v>
      </c>
      <c r="AF8" s="23">
        <f t="shared" ca="1" si="7"/>
        <v>34.704858229887122</v>
      </c>
      <c r="AG8" s="23">
        <f t="shared" ca="1" si="7"/>
        <v>35.251549758546481</v>
      </c>
      <c r="AH8" s="23">
        <f t="shared" ca="1" si="7"/>
        <v>35.831821180341322</v>
      </c>
      <c r="AI8" s="23">
        <f t="shared" ca="1" si="7"/>
        <v>36.447579369804622</v>
      </c>
      <c r="AJ8" s="23">
        <f t="shared" ca="1" si="7"/>
        <v>37.10085023948028</v>
      </c>
      <c r="AK8" s="23">
        <f t="shared" ca="1" si="7"/>
        <v>37.793786765232781</v>
      </c>
      <c r="AL8" s="23">
        <f t="shared" ca="1" si="7"/>
        <v>38.528677872345639</v>
      </c>
      <c r="AM8" s="23">
        <f t="shared" ca="1" si="7"/>
        <v>39.307958381223337</v>
      </c>
      <c r="AN8" s="23">
        <f t="shared" ca="1" si="8"/>
        <v>40.134220264547707</v>
      </c>
      <c r="AO8" s="23">
        <f t="shared" ca="1" si="8"/>
        <v>41.010225531921307</v>
      </c>
      <c r="AP8" s="23">
        <f t="shared" ca="1" si="8"/>
        <v>41.938921130079372</v>
      </c>
      <c r="AQ8" s="23">
        <f t="shared" ca="1" si="8"/>
        <v>42.92345631574419</v>
      </c>
      <c r="AR8" s="23">
        <f t="shared" ca="1" si="8"/>
        <v>43.967202997344863</v>
      </c>
      <c r="AS8" s="23">
        <f t="shared" ca="1" si="8"/>
        <v>45.073779492465611</v>
      </c>
      <c r="AT8" s="23">
        <f t="shared" ca="1" si="8"/>
        <v>46.247077888667164</v>
      </c>
      <c r="AU8" s="23">
        <f t="shared" ca="1" si="8"/>
        <v>47.491294483348319</v>
      </c>
      <c r="AV8" s="23">
        <f t="shared" ca="1" si="8"/>
        <v>48.81096113718948</v>
      </c>
      <c r="AW8" s="23">
        <f t="shared" ca="1" si="8"/>
        <v>50.21097188347936</v>
      </c>
      <c r="AX8" s="23">
        <f t="shared" ca="1" si="9"/>
        <v>51.696592024831318</v>
      </c>
      <c r="AY8" s="23">
        <f t="shared" ca="1" si="9"/>
        <v>53.273422859166622</v>
      </c>
      <c r="AZ8" s="23">
        <f t="shared" ca="1" si="9"/>
        <v>54.94726778238477</v>
      </c>
      <c r="BA8" s="23">
        <f t="shared" ca="1" si="9"/>
        <v>56.723793088682321</v>
      </c>
      <c r="BB8" s="23">
        <f t="shared" ca="1" si="9"/>
        <v>58.607778186857708</v>
      </c>
      <c r="BC8" s="23">
        <f t="shared" ca="1" si="9"/>
        <v>60.601569059362895</v>
      </c>
      <c r="BD8" s="23">
        <f t="shared" ca="1" si="9"/>
        <v>62.702030742440492</v>
      </c>
      <c r="BE8" s="23">
        <f t="shared" ca="1" si="9"/>
        <v>64.894779455039185</v>
      </c>
      <c r="BF8" s="23">
        <f t="shared" ca="1" si="9"/>
        <v>67.143783653569642</v>
      </c>
      <c r="BG8" s="23">
        <f t="shared" ca="1" si="9"/>
        <v>69.373973700943793</v>
      </c>
      <c r="BH8" s="23">
        <f t="shared" ca="1" si="10"/>
        <v>71.446011394168579</v>
      </c>
      <c r="BI8" s="23">
        <f t="shared" ca="1" si="10"/>
        <v>73.130762471468245</v>
      </c>
      <c r="BJ8" s="23">
        <f t="shared" ca="1" si="10"/>
        <v>74.115648962094198</v>
      </c>
      <c r="BK8" s="23">
        <f t="shared" ca="1" si="10"/>
        <v>74.116141230193463</v>
      </c>
      <c r="BL8" s="23">
        <f t="shared" ca="1" si="10"/>
        <v>73.132240189293185</v>
      </c>
      <c r="BM8" s="23">
        <f t="shared" ca="1" si="10"/>
        <v>71.448477775030909</v>
      </c>
      <c r="BN8" s="23">
        <f t="shared" ca="1" si="10"/>
        <v>69.377434764941952</v>
      </c>
      <c r="BO8" s="23">
        <f t="shared" ca="1" si="10"/>
        <v>67.148248520283317</v>
      </c>
      <c r="BP8" s="23">
        <f t="shared" ca="1" si="10"/>
        <v>64.900260479530615</v>
      </c>
      <c r="BQ8" s="23">
        <f t="shared" ca="1" si="10"/>
        <v>62.70854358115961</v>
      </c>
      <c r="BR8" s="23">
        <f t="shared" ca="1" si="11"/>
        <v>60.609132717767444</v>
      </c>
      <c r="BS8" s="23">
        <f t="shared" ca="1" si="11"/>
        <v>58.616415071800525</v>
      </c>
      <c r="BT8" s="23">
        <f t="shared" ca="1" si="11"/>
        <v>56.733529073741046</v>
      </c>
      <c r="BU8" s="23">
        <f t="shared" ca="1" si="11"/>
        <v>54.9581322881509</v>
      </c>
      <c r="BV8" s="23">
        <f t="shared" ca="1" si="11"/>
        <v>53.285448948457393</v>
      </c>
      <c r="BW8" s="23">
        <f t="shared" ca="1" si="11"/>
        <v>51.70981651237323</v>
      </c>
      <c r="BX8" s="23">
        <f t="shared" ca="1" si="11"/>
        <v>50.225435459751843</v>
      </c>
      <c r="BY8" s="23">
        <f t="shared" ca="1" si="11"/>
        <v>48.826708506395121</v>
      </c>
      <c r="BZ8" s="23">
        <f t="shared" ca="1" si="11"/>
        <v>47.508374515758298</v>
      </c>
      <c r="CA8" s="23">
        <f t="shared" ca="1" si="11"/>
        <v>46.265543787848181</v>
      </c>
      <c r="CB8" s="23">
        <f t="shared" ca="1" si="12"/>
        <v>45.093688978138516</v>
      </c>
      <c r="CC8" s="23">
        <f t="shared" ca="1" si="12"/>
        <v>43.988618504874182</v>
      </c>
      <c r="CD8" s="23">
        <f t="shared" ca="1" si="12"/>
        <v>42.946445213537309</v>
      </c>
      <c r="CE8" s="23">
        <f t="shared" ca="1" si="12"/>
        <v>41.963555956509879</v>
      </c>
      <c r="CF8" s="23">
        <f t="shared" ca="1" si="12"/>
        <v>41.036584253814191</v>
      </c>
      <c r="CG8" s="23">
        <f t="shared" ca="1" si="12"/>
        <v>40.162386559811829</v>
      </c>
      <c r="CH8" s="23">
        <f t="shared" ca="1" si="12"/>
        <v>39.338021948935669</v>
      </c>
      <c r="CI8" s="23">
        <f t="shared" ca="1" si="12"/>
        <v>38.560734774541231</v>
      </c>
      <c r="CJ8" s="23">
        <f t="shared" ca="1" si="12"/>
        <v>37.827939805909033</v>
      </c>
      <c r="CK8" s="23">
        <f t="shared" ca="1" si="12"/>
        <v>37.137209387974849</v>
      </c>
      <c r="CL8" s="23">
        <f t="shared" ca="1" si="13"/>
        <v>36.486262237857567</v>
      </c>
      <c r="CM8" s="23">
        <f t="shared" ca="1" si="13"/>
        <v>35.872953564912919</v>
      </c>
      <c r="CN8" s="23">
        <f t="shared" ca="1" si="13"/>
        <v>35.295266265913078</v>
      </c>
      <c r="CO8" s="23">
        <f t="shared" ca="1" si="13"/>
        <v>34.751303000668521</v>
      </c>
      <c r="CP8" s="23">
        <f t="shared" ca="1" si="13"/>
        <v>34.239278996002753</v>
      </c>
      <c r="CQ8" s="23">
        <f t="shared" ca="1" si="13"/>
        <v>33.757515458842654</v>
      </c>
      <c r="CR8" s="23">
        <f t="shared" ca="1" si="13"/>
        <v>33.304433504081999</v>
      </c>
      <c r="CS8" s="23">
        <f t="shared" ca="1" si="13"/>
        <v>32.878548521619962</v>
      </c>
      <c r="CT8" s="23">
        <f t="shared" ca="1" si="13"/>
        <v>32.478464921365187</v>
      </c>
      <c r="CU8" s="23">
        <f t="shared" ca="1" si="13"/>
        <v>32.102871206990748</v>
      </c>
      <c r="CV8" s="23">
        <f t="shared" ca="1" si="14"/>
        <v>31.750535341406191</v>
      </c>
      <c r="CW8" s="23">
        <f t="shared" ca="1" si="14"/>
        <v>31.420300383324562</v>
      </c>
      <c r="CX8" s="23">
        <f t="shared" ca="1" si="14"/>
        <v>31.111080402044429</v>
      </c>
      <c r="CY8" s="23">
        <f t="shared" ca="1" si="14"/>
        <v>30.821856729743867</v>
      </c>
      <c r="CZ8" s="23">
        <f t="shared" ca="1" si="14"/>
        <v>30.551674711811902</v>
      </c>
      <c r="DA8" s="23">
        <f t="shared" ca="1" si="14"/>
        <v>30.299641312282866</v>
      </c>
      <c r="DB8" s="23">
        <f t="shared" ca="1" si="14"/>
        <v>30.064924309352765</v>
      </c>
      <c r="DC8" s="23">
        <f t="shared" ca="1" si="14"/>
        <v>29.846754531789113</v>
      </c>
      <c r="DD8" s="23">
        <f t="shared" ca="1" si="14"/>
        <v>29.644433913158664</v>
      </c>
      <c r="DE8" s="23">
        <f t="shared" ca="1" si="14"/>
        <v>29.457354509199597</v>
      </c>
      <c r="DF8" s="23">
        <f t="shared" ca="1" si="15"/>
        <v>29.285037578104394</v>
      </c>
      <c r="DG8" s="23">
        <f t="shared" ca="1" si="15"/>
        <v>29.127207549048727</v>
      </c>
      <c r="DH8" s="23">
        <f t="shared" ca="1" si="15"/>
        <v>28.983921153482633</v>
      </c>
      <c r="DI8" s="23">
        <f t="shared" ca="1" si="15"/>
        <v>28.855767318554857</v>
      </c>
      <c r="DJ8" s="23">
        <f t="shared" ca="1" si="15"/>
        <v>28.744108807324917</v>
      </c>
      <c r="DK8" s="23">
        <f t="shared" ca="1" si="15"/>
        <v>28.651192124317735</v>
      </c>
      <c r="DL8" s="23">
        <f t="shared" ca="1" si="15"/>
        <v>28.579692296737846</v>
      </c>
      <c r="DM8" s="23">
        <f t="shared" ca="1" si="15"/>
        <v>28.531390055888178</v>
      </c>
      <c r="DN8" s="24">
        <f t="shared" ca="1" si="16"/>
        <v>28.507117290805407</v>
      </c>
    </row>
    <row r="9" spans="2:118" ht="30" customHeight="1" thickBot="1" x14ac:dyDescent="0.3">
      <c r="H9">
        <v>14</v>
      </c>
      <c r="I9" s="22">
        <f t="shared" ca="1" si="4"/>
        <v>28.528081767950052</v>
      </c>
      <c r="J9" s="23">
        <f t="shared" ca="1" si="5"/>
        <v>28.556082617455974</v>
      </c>
      <c r="K9" s="23">
        <f t="shared" ca="1" si="5"/>
        <v>28.612835611417463</v>
      </c>
      <c r="L9" s="23">
        <f t="shared" ca="1" si="5"/>
        <v>28.699499940729318</v>
      </c>
      <c r="M9" s="23">
        <f t="shared" ca="1" si="5"/>
        <v>28.816626218257724</v>
      </c>
      <c r="N9" s="23">
        <f t="shared" ca="1" si="5"/>
        <v>28.962074529933659</v>
      </c>
      <c r="O9" s="23">
        <f t="shared" ca="1" si="5"/>
        <v>29.129232271932288</v>
      </c>
      <c r="P9" s="23">
        <f t="shared" ca="1" si="5"/>
        <v>29.313391625511496</v>
      </c>
      <c r="Q9" s="23">
        <f t="shared" ca="1" si="5"/>
        <v>29.512389243282904</v>
      </c>
      <c r="R9" s="23">
        <f t="shared" ca="1" si="5"/>
        <v>29.725703013628504</v>
      </c>
      <c r="S9" s="23">
        <f t="shared" ca="1" si="5"/>
        <v>29.953663475949384</v>
      </c>
      <c r="T9" s="23">
        <f t="shared" ca="1" si="6"/>
        <v>30.197001297217934</v>
      </c>
      <c r="U9" s="23">
        <f t="shared" ca="1" si="6"/>
        <v>30.456626811465487</v>
      </c>
      <c r="V9" s="23">
        <f t="shared" ca="1" si="6"/>
        <v>30.733533970642153</v>
      </c>
      <c r="W9" s="23">
        <f t="shared" ca="1" si="6"/>
        <v>31.028764154898873</v>
      </c>
      <c r="X9" s="23">
        <f t="shared" ca="1" si="6"/>
        <v>31.34339692296523</v>
      </c>
      <c r="Y9" s="23">
        <f t="shared" ca="1" si="6"/>
        <v>31.678552122239992</v>
      </c>
      <c r="Z9" s="23">
        <f t="shared" ca="1" si="6"/>
        <v>32.035396327546664</v>
      </c>
      <c r="AA9" s="23">
        <f t="shared" ca="1" si="6"/>
        <v>32.415150590620804</v>
      </c>
      <c r="AB9" s="23">
        <f t="shared" ca="1" si="6"/>
        <v>32.819098313005881</v>
      </c>
      <c r="AC9" s="23">
        <f t="shared" ca="1" si="6"/>
        <v>33.248592869311707</v>
      </c>
      <c r="AD9" s="23">
        <f t="shared" ca="1" si="7"/>
        <v>33.705064958129974</v>
      </c>
      <c r="AE9" s="23">
        <f t="shared" ca="1" si="7"/>
        <v>34.190029801437568</v>
      </c>
      <c r="AF9" s="23">
        <f t="shared" ca="1" si="7"/>
        <v>34.705094369249203</v>
      </c>
      <c r="AG9" s="23">
        <f t="shared" ca="1" si="7"/>
        <v>35.251964830168752</v>
      </c>
      <c r="AH9" s="23">
        <f t="shared" ca="1" si="7"/>
        <v>35.832454446835676</v>
      </c>
      <c r="AI9" s="23">
        <f t="shared" ca="1" si="7"/>
        <v>36.448492161670188</v>
      </c>
      <c r="AJ9" s="23">
        <f t="shared" ca="1" si="7"/>
        <v>37.102132161164342</v>
      </c>
      <c r="AK9" s="23">
        <f t="shared" ca="1" si="7"/>
        <v>37.795564773213506</v>
      </c>
      <c r="AL9" s="23">
        <f t="shared" ca="1" si="7"/>
        <v>38.531129149246006</v>
      </c>
      <c r="AM9" s="23">
        <f t="shared" ca="1" si="7"/>
        <v>39.311328320736919</v>
      </c>
      <c r="AN9" s="23">
        <f t="shared" ca="1" si="8"/>
        <v>40.138847410501953</v>
      </c>
      <c r="AO9" s="23">
        <f t="shared" ca="1" si="8"/>
        <v>41.016576038963628</v>
      </c>
      <c r="AP9" s="23">
        <f t="shared" ca="1" si="8"/>
        <v>41.947636314292986</v>
      </c>
      <c r="AQ9" s="23">
        <f t="shared" ca="1" si="8"/>
        <v>42.935418256279569</v>
      </c>
      <c r="AR9" s="23">
        <f t="shared" ca="1" si="8"/>
        <v>43.983625101110931</v>
      </c>
      <c r="AS9" s="23">
        <f t="shared" ca="1" si="8"/>
        <v>45.096331685810824</v>
      </c>
      <c r="AT9" s="23">
        <f t="shared" ca="1" si="8"/>
        <v>46.278060011656336</v>
      </c>
      <c r="AU9" s="23">
        <f t="shared" ca="1" si="8"/>
        <v>47.533877069836052</v>
      </c>
      <c r="AV9" s="23">
        <f t="shared" ca="1" si="8"/>
        <v>48.869520873511092</v>
      </c>
      <c r="AW9" s="23">
        <f t="shared" ca="1" si="8"/>
        <v>50.291560859927245</v>
      </c>
      <c r="AX9" s="23">
        <f t="shared" ca="1" si="9"/>
        <v>51.807597209794466</v>
      </c>
      <c r="AY9" s="23">
        <f t="shared" ca="1" si="9"/>
        <v>53.426497529976231</v>
      </c>
      <c r="AZ9" s="23">
        <f t="shared" ca="1" si="9"/>
        <v>55.158652982499149</v>
      </c>
      <c r="BA9" s="23">
        <f t="shared" ca="1" si="9"/>
        <v>57.016196794870517</v>
      </c>
      <c r="BB9" s="23">
        <f t="shared" ca="1" si="9"/>
        <v>59.013039084762958</v>
      </c>
      <c r="BC9" s="23">
        <f t="shared" ca="1" si="9"/>
        <v>61.164374944312179</v>
      </c>
      <c r="BD9" s="23">
        <f t="shared" ca="1" si="9"/>
        <v>63.484895306955792</v>
      </c>
      <c r="BE9" s="23">
        <f t="shared" ca="1" si="9"/>
        <v>65.984026734253618</v>
      </c>
      <c r="BF9" s="23">
        <f t="shared" ca="1" si="9"/>
        <v>68.654711601453272</v>
      </c>
      <c r="BG9" s="23">
        <f t="shared" ca="1" si="9"/>
        <v>71.448994369707236</v>
      </c>
      <c r="BH9" s="23">
        <f t="shared" ca="1" si="10"/>
        <v>74.229556002177091</v>
      </c>
      <c r="BI9" s="23">
        <f t="shared" ca="1" si="10"/>
        <v>76.688456566082493</v>
      </c>
      <c r="BJ9" s="23">
        <f t="shared" ca="1" si="10"/>
        <v>78.265005565747899</v>
      </c>
      <c r="BK9" s="23">
        <f t="shared" ca="1" si="10"/>
        <v>78.265498723479155</v>
      </c>
      <c r="BL9" s="23">
        <f t="shared" ca="1" si="10"/>
        <v>76.689936324207309</v>
      </c>
      <c r="BM9" s="23">
        <f t="shared" ca="1" si="10"/>
        <v>74.232024835461175</v>
      </c>
      <c r="BN9" s="23">
        <f t="shared" ca="1" si="10"/>
        <v>71.452457831990714</v>
      </c>
      <c r="BO9" s="23">
        <f t="shared" ca="1" si="10"/>
        <v>68.659178593785924</v>
      </c>
      <c r="BP9" s="23">
        <f t="shared" ca="1" si="10"/>
        <v>65.989509541935632</v>
      </c>
      <c r="BQ9" s="23">
        <f t="shared" ca="1" si="10"/>
        <v>63.491409591192003</v>
      </c>
      <c r="BR9" s="23">
        <f t="shared" ca="1" si="11"/>
        <v>61.171939748032422</v>
      </c>
      <c r="BS9" s="23">
        <f t="shared" ca="1" si="11"/>
        <v>59.021676864526086</v>
      </c>
      <c r="BT9" s="23">
        <f t="shared" ca="1" si="11"/>
        <v>57.025933477317629</v>
      </c>
      <c r="BU9" s="23">
        <f t="shared" ca="1" si="11"/>
        <v>55.169518041681506</v>
      </c>
      <c r="BV9" s="23">
        <f t="shared" ca="1" si="11"/>
        <v>53.438524082654737</v>
      </c>
      <c r="BW9" s="23">
        <f t="shared" ca="1" si="11"/>
        <v>51.820822126962717</v>
      </c>
      <c r="BX9" s="23">
        <f t="shared" ca="1" si="11"/>
        <v>50.306024893763905</v>
      </c>
      <c r="BY9" s="23">
        <f t="shared" ca="1" si="11"/>
        <v>48.885268799684063</v>
      </c>
      <c r="BZ9" s="23">
        <f t="shared" ca="1" si="11"/>
        <v>47.550957845637534</v>
      </c>
      <c r="CA9" s="23">
        <f t="shared" ca="1" si="11"/>
        <v>46.296526950930499</v>
      </c>
      <c r="CB9" s="23">
        <f t="shared" ca="1" si="12"/>
        <v>45.116242652115069</v>
      </c>
      <c r="CC9" s="23">
        <f t="shared" ca="1" si="12"/>
        <v>44.005042721090291</v>
      </c>
      <c r="CD9" s="23">
        <f t="shared" ca="1" si="12"/>
        <v>42.958410155892786</v>
      </c>
      <c r="CE9" s="23">
        <f t="shared" ca="1" si="12"/>
        <v>41.972275381377912</v>
      </c>
      <c r="CF9" s="23">
        <f t="shared" ca="1" si="12"/>
        <v>41.042940716753293</v>
      </c>
      <c r="CG9" s="23">
        <f t="shared" ca="1" si="12"/>
        <v>40.167022028211271</v>
      </c>
      <c r="CH9" s="23">
        <f t="shared" ca="1" si="12"/>
        <v>39.341403469379877</v>
      </c>
      <c r="CI9" s="23">
        <f t="shared" ca="1" si="12"/>
        <v>38.563202113611084</v>
      </c>
      <c r="CJ9" s="23">
        <f t="shared" ca="1" si="12"/>
        <v>37.829740034685202</v>
      </c>
      <c r="CK9" s="23">
        <f t="shared" ca="1" si="12"/>
        <v>37.138521991188099</v>
      </c>
      <c r="CL9" s="23">
        <f t="shared" ca="1" si="13"/>
        <v>36.487217332591314</v>
      </c>
      <c r="CM9" s="23">
        <f t="shared" ca="1" si="13"/>
        <v>35.873645096229843</v>
      </c>
      <c r="CN9" s="23">
        <f t="shared" ca="1" si="13"/>
        <v>35.295761527444007</v>
      </c>
      <c r="CO9" s="23">
        <f t="shared" ca="1" si="13"/>
        <v>34.751649450282365</v>
      </c>
      <c r="CP9" s="23">
        <f t="shared" ca="1" si="13"/>
        <v>34.239509059595704</v>
      </c>
      <c r="CQ9" s="23">
        <f t="shared" ca="1" si="13"/>
        <v>33.757649809693852</v>
      </c>
      <c r="CR9" s="23">
        <f t="shared" ca="1" si="13"/>
        <v>33.30448314952914</v>
      </c>
      <c r="CS9" s="23">
        <f t="shared" ca="1" si="13"/>
        <v>32.878515906699711</v>
      </c>
      <c r="CT9" s="23">
        <f t="shared" ca="1" si="13"/>
        <v>32.478344157641388</v>
      </c>
      <c r="CU9" s="23">
        <f t="shared" ca="1" si="13"/>
        <v>32.102647443081764</v>
      </c>
      <c r="CV9" s="23">
        <f t="shared" ca="1" si="14"/>
        <v>31.750183199315845</v>
      </c>
      <c r="CW9" s="23">
        <f t="shared" ca="1" si="14"/>
        <v>31.419781280364067</v>
      </c>
      <c r="CX9" s="23">
        <f t="shared" ca="1" si="14"/>
        <v>31.110338448285894</v>
      </c>
      <c r="CY9" s="23">
        <f t="shared" ca="1" si="14"/>
        <v>30.820812717662168</v>
      </c>
      <c r="CZ9" s="23">
        <f t="shared" ca="1" si="14"/>
        <v>30.550217473953641</v>
      </c>
      <c r="DA9" s="23">
        <f t="shared" ca="1" si="14"/>
        <v>30.297615383763048</v>
      </c>
      <c r="DB9" s="23">
        <f t="shared" ca="1" si="14"/>
        <v>30.062112363875681</v>
      </c>
      <c r="DC9" s="23">
        <f t="shared" ca="1" si="14"/>
        <v>29.842852461194937</v>
      </c>
      <c r="DD9" s="23">
        <f t="shared" ca="1" si="14"/>
        <v>29.639015817106245</v>
      </c>
      <c r="DE9" s="23">
        <f t="shared" ca="1" si="14"/>
        <v>29.449824792545463</v>
      </c>
      <c r="DF9" s="23">
        <f t="shared" ca="1" si="15"/>
        <v>29.274569525466116</v>
      </c>
      <c r="DG9" s="23">
        <f t="shared" ca="1" si="15"/>
        <v>29.112676800375848</v>
      </c>
      <c r="DH9" s="23">
        <f t="shared" ca="1" si="15"/>
        <v>28.963869303897759</v>
      </c>
      <c r="DI9" s="23">
        <f t="shared" ca="1" si="15"/>
        <v>28.828494855558489</v>
      </c>
      <c r="DJ9" s="23">
        <f t="shared" ca="1" si="15"/>
        <v>28.708107750467267</v>
      </c>
      <c r="DK9" s="23">
        <f t="shared" ca="1" si="15"/>
        <v>28.6061665143956</v>
      </c>
      <c r="DL9" s="23">
        <f t="shared" ca="1" si="15"/>
        <v>28.527718021822835</v>
      </c>
      <c r="DM9" s="23">
        <f t="shared" ca="1" si="15"/>
        <v>28.475110472495945</v>
      </c>
      <c r="DN9" s="24">
        <f t="shared" ca="1" si="16"/>
        <v>28.448851799992536</v>
      </c>
    </row>
    <row r="10" spans="2:118" ht="30" customHeight="1" x14ac:dyDescent="0.25">
      <c r="C10" s="1" t="s">
        <v>22</v>
      </c>
      <c r="D10" s="8">
        <v>0.05</v>
      </c>
      <c r="H10">
        <v>16</v>
      </c>
      <c r="I10" s="22">
        <f t="shared" ca="1" si="4"/>
        <v>28.435592843116808</v>
      </c>
      <c r="J10" s="23">
        <f t="shared" ca="1" si="5"/>
        <v>28.463899072411447</v>
      </c>
      <c r="K10" s="23">
        <f t="shared" ca="1" si="5"/>
        <v>28.522136291842596</v>
      </c>
      <c r="L10" s="23">
        <f t="shared" ca="1" si="5"/>
        <v>28.613464544548417</v>
      </c>
      <c r="M10" s="23">
        <f t="shared" ca="1" si="5"/>
        <v>28.741513817472296</v>
      </c>
      <c r="N10" s="23">
        <f t="shared" ca="1" si="5"/>
        <v>28.905607221102173</v>
      </c>
      <c r="O10" s="23">
        <f t="shared" ca="1" si="5"/>
        <v>29.089462340809138</v>
      </c>
      <c r="P10" s="23">
        <f t="shared" ca="1" si="5"/>
        <v>29.285952620593193</v>
      </c>
      <c r="Q10" s="23">
        <f t="shared" ca="1" si="5"/>
        <v>29.493473169566332</v>
      </c>
      <c r="R10" s="23">
        <f t="shared" ca="1" si="5"/>
        <v>29.712575113484629</v>
      </c>
      <c r="S10" s="23">
        <f t="shared" ca="1" si="5"/>
        <v>29.944475380783565</v>
      </c>
      <c r="T10" s="23">
        <f t="shared" ca="1" si="6"/>
        <v>30.190520682181191</v>
      </c>
      <c r="U10" s="23">
        <f t="shared" ca="1" si="6"/>
        <v>30.452027979337323</v>
      </c>
      <c r="V10" s="23">
        <f t="shared" ca="1" si="6"/>
        <v>30.730257284989058</v>
      </c>
      <c r="W10" s="23">
        <f t="shared" ca="1" si="6"/>
        <v>31.026425587086823</v>
      </c>
      <c r="X10" s="23">
        <f t="shared" ca="1" si="6"/>
        <v>31.341730157144646</v>
      </c>
      <c r="Y10" s="23">
        <f t="shared" ca="1" si="6"/>
        <v>31.677371148897329</v>
      </c>
      <c r="Z10" s="23">
        <f t="shared" ca="1" si="6"/>
        <v>32.034570938638218</v>
      </c>
      <c r="AA10" s="23">
        <f t="shared" ca="1" si="6"/>
        <v>32.414590130696823</v>
      </c>
      <c r="AB10" s="23">
        <f t="shared" ca="1" si="6"/>
        <v>32.818740846631705</v>
      </c>
      <c r="AC10" s="23">
        <f t="shared" ca="1" si="6"/>
        <v>33.248398018261732</v>
      </c>
      <c r="AD10" s="23">
        <f t="shared" ca="1" si="7"/>
        <v>33.705009331963417</v>
      </c>
      <c r="AE10" s="23">
        <f t="shared" ca="1" si="7"/>
        <v>34.190104369518565</v>
      </c>
      <c r="AF10" s="23">
        <f t="shared" ca="1" si="7"/>
        <v>34.705303406265955</v>
      </c>
      <c r="AG10" s="23">
        <f t="shared" ca="1" si="7"/>
        <v>35.25232627377661</v>
      </c>
      <c r="AH10" s="23">
        <f t="shared" ca="1" si="7"/>
        <v>35.833001674780107</v>
      </c>
      <c r="AI10" s="23">
        <f t="shared" ca="1" si="7"/>
        <v>36.449277353911</v>
      </c>
      <c r="AJ10" s="23">
        <f t="shared" ca="1" si="7"/>
        <v>37.10323158185372</v>
      </c>
      <c r="AK10" s="23">
        <f t="shared" ca="1" si="7"/>
        <v>37.797086508526718</v>
      </c>
      <c r="AL10" s="23">
        <f t="shared" ca="1" si="7"/>
        <v>38.533224093075162</v>
      </c>
      <c r="AM10" s="23">
        <f t="shared" ca="1" si="7"/>
        <v>39.314205539972207</v>
      </c>
      <c r="AN10" s="23">
        <f t="shared" ca="1" si="8"/>
        <v>40.142795483733131</v>
      </c>
      <c r="AO10" s="23">
        <f t="shared" ca="1" si="8"/>
        <v>41.021992601076469</v>
      </c>
      <c r="AP10" s="23">
        <f t="shared" ca="1" si="8"/>
        <v>41.955068932555456</v>
      </c>
      <c r="AQ10" s="23">
        <f t="shared" ca="1" si="8"/>
        <v>42.945621025953315</v>
      </c>
      <c r="AR10" s="23">
        <f t="shared" ca="1" si="8"/>
        <v>43.997637153336555</v>
      </c>
      <c r="AS10" s="23">
        <f t="shared" ca="1" si="8"/>
        <v>45.115586413844426</v>
      </c>
      <c r="AT10" s="23">
        <f t="shared" ca="1" si="8"/>
        <v>46.304537663230072</v>
      </c>
      <c r="AU10" s="23">
        <f t="shared" ca="1" si="8"/>
        <v>47.57031910065345</v>
      </c>
      <c r="AV10" s="23">
        <f t="shared" ca="1" si="8"/>
        <v>48.91973322733859</v>
      </c>
      <c r="AW10" s="23">
        <f t="shared" ca="1" si="8"/>
        <v>50.360847018138159</v>
      </c>
      <c r="AX10" s="23">
        <f t="shared" ca="1" si="9"/>
        <v>51.903383668529735</v>
      </c>
      <c r="AY10" s="23">
        <f t="shared" ca="1" si="9"/>
        <v>53.559249924037871</v>
      </c>
      <c r="AZ10" s="23">
        <f t="shared" ca="1" si="9"/>
        <v>55.343240137163484</v>
      </c>
      <c r="BA10" s="23">
        <f t="shared" ca="1" si="9"/>
        <v>57.273959268376437</v>
      </c>
      <c r="BB10" s="23">
        <f t="shared" ca="1" si="9"/>
        <v>59.374985487797446</v>
      </c>
      <c r="BC10" s="23">
        <f t="shared" ca="1" si="9"/>
        <v>61.676201755401003</v>
      </c>
      <c r="BD10" s="23">
        <f t="shared" ca="1" si="9"/>
        <v>64.214933094047836</v>
      </c>
      <c r="BE10" s="23">
        <f t="shared" ca="1" si="9"/>
        <v>67.035667008813789</v>
      </c>
      <c r="BF10" s="23">
        <f t="shared" ca="1" si="9"/>
        <v>70.184710471465891</v>
      </c>
      <c r="BG10" s="23">
        <f t="shared" ca="1" si="9"/>
        <v>73.689531002197128</v>
      </c>
      <c r="BH10" s="23">
        <f t="shared" ca="1" si="10"/>
        <v>77.495637639563284</v>
      </c>
      <c r="BI10" s="23">
        <f t="shared" ca="1" si="10"/>
        <v>81.297408696980781</v>
      </c>
      <c r="BJ10" s="23">
        <f t="shared" ca="1" si="10"/>
        <v>84.164473118822457</v>
      </c>
      <c r="BK10" s="23">
        <f t="shared" ca="1" si="10"/>
        <v>84.164967979677343</v>
      </c>
      <c r="BL10" s="23">
        <f t="shared" ca="1" si="10"/>
        <v>81.298891502557112</v>
      </c>
      <c r="BM10" s="23">
        <f t="shared" ca="1" si="10"/>
        <v>77.498109582838907</v>
      </c>
      <c r="BN10" s="23">
        <f t="shared" ca="1" si="10"/>
        <v>73.692997159536176</v>
      </c>
      <c r="BO10" s="23">
        <f t="shared" ca="1" si="10"/>
        <v>70.18917964526419</v>
      </c>
      <c r="BP10" s="23">
        <f t="shared" ca="1" si="10"/>
        <v>67.04115152212303</v>
      </c>
      <c r="BQ10" s="23">
        <f t="shared" ca="1" si="10"/>
        <v>64.221448682306217</v>
      </c>
      <c r="BR10" s="23">
        <f t="shared" ca="1" si="11"/>
        <v>61.683767537759955</v>
      </c>
      <c r="BS10" s="23">
        <f t="shared" ca="1" si="11"/>
        <v>59.38362398965382</v>
      </c>
      <c r="BT10" s="23">
        <f t="shared" ca="1" si="11"/>
        <v>57.283696477106766</v>
      </c>
      <c r="BU10" s="23">
        <f t="shared" ca="1" si="11"/>
        <v>55.354105581442006</v>
      </c>
      <c r="BV10" s="23">
        <f t="shared" ca="1" si="11"/>
        <v>53.5712767719344</v>
      </c>
      <c r="BW10" s="23">
        <f t="shared" ca="1" si="11"/>
        <v>51.916608842184687</v>
      </c>
      <c r="BX10" s="23">
        <f t="shared" ca="1" si="11"/>
        <v>50.375311324271991</v>
      </c>
      <c r="BY10" s="23">
        <f t="shared" ca="1" si="11"/>
        <v>48.935481503765018</v>
      </c>
      <c r="BZ10" s="23">
        <f t="shared" ca="1" si="11"/>
        <v>47.58740037963905</v>
      </c>
      <c r="CA10" s="23">
        <f t="shared" ca="1" si="11"/>
        <v>46.323005353144922</v>
      </c>
      <c r="CB10" s="23">
        <f t="shared" ca="1" si="12"/>
        <v>45.135498501187968</v>
      </c>
      <c r="CC10" s="23">
        <f t="shared" ca="1" si="12"/>
        <v>44.019056427983713</v>
      </c>
      <c r="CD10" s="23">
        <f t="shared" ca="1" si="12"/>
        <v>42.968615333436176</v>
      </c>
      <c r="CE10" s="23">
        <f t="shared" ca="1" si="12"/>
        <v>41.979711458474782</v>
      </c>
      <c r="CF10" s="23">
        <f t="shared" ca="1" si="12"/>
        <v>41.048362194455464</v>
      </c>
      <c r="CG10" s="23">
        <f t="shared" ca="1" si="12"/>
        <v>40.170977028454509</v>
      </c>
      <c r="CH10" s="23">
        <f t="shared" ca="1" si="12"/>
        <v>39.344290386610695</v>
      </c>
      <c r="CI10" s="23">
        <f t="shared" ca="1" si="12"/>
        <v>38.565310567768293</v>
      </c>
      <c r="CJ10" s="23">
        <f t="shared" ca="1" si="12"/>
        <v>37.831280521449656</v>
      </c>
      <c r="CK10" s="23">
        <f t="shared" ca="1" si="12"/>
        <v>37.139647365972962</v>
      </c>
      <c r="CL10" s="23">
        <f t="shared" ca="1" si="13"/>
        <v>36.488038375800166</v>
      </c>
      <c r="CM10" s="23">
        <f t="shared" ca="1" si="13"/>
        <v>35.874241774504931</v>
      </c>
      <c r="CN10" s="23">
        <f t="shared" ca="1" si="13"/>
        <v>35.296191111724475</v>
      </c>
      <c r="CO10" s="23">
        <f t="shared" ca="1" si="13"/>
        <v>34.751952323402215</v>
      </c>
      <c r="CP10" s="23">
        <f t="shared" ca="1" si="13"/>
        <v>34.239712806759556</v>
      </c>
      <c r="CQ10" s="23">
        <f t="shared" ca="1" si="13"/>
        <v>33.757772008065906</v>
      </c>
      <c r="CR10" s="23">
        <f t="shared" ca="1" si="13"/>
        <v>33.304533139123691</v>
      </c>
      <c r="CS10" s="23">
        <f t="shared" ca="1" si="13"/>
        <v>32.878495719260151</v>
      </c>
      <c r="CT10" s="23">
        <f t="shared" ca="1" si="13"/>
        <v>32.478248691612592</v>
      </c>
      <c r="CU10" s="23">
        <f t="shared" ca="1" si="13"/>
        <v>32.102463890827266</v>
      </c>
      <c r="CV10" s="23">
        <f t="shared" ca="1" si="14"/>
        <v>31.7498896468854</v>
      </c>
      <c r="CW10" s="23">
        <f t="shared" ca="1" si="14"/>
        <v>31.41934429768062</v>
      </c>
      <c r="CX10" s="23">
        <f t="shared" ca="1" si="14"/>
        <v>31.109709350844987</v>
      </c>
      <c r="CY10" s="23">
        <f t="shared" ca="1" si="14"/>
        <v>30.819921982225264</v>
      </c>
      <c r="CZ10" s="23">
        <f t="shared" ca="1" si="14"/>
        <v>30.548966485010364</v>
      </c>
      <c r="DA10" s="23">
        <f t="shared" ca="1" si="14"/>
        <v>30.295864198029932</v>
      </c>
      <c r="DB10" s="23">
        <f t="shared" ca="1" si="14"/>
        <v>30.059661376473525</v>
      </c>
      <c r="DC10" s="23">
        <f t="shared" ca="1" si="14"/>
        <v>29.839414525064527</v>
      </c>
      <c r="DD10" s="23">
        <f t="shared" ca="1" si="14"/>
        <v>29.634173189619212</v>
      </c>
      <c r="DE10" s="23">
        <f t="shared" ca="1" si="14"/>
        <v>29.442961938157833</v>
      </c>
      <c r="DF10" s="23">
        <f t="shared" ca="1" si="15"/>
        <v>29.264768599535589</v>
      </c>
      <c r="DG10" s="23">
        <f t="shared" ca="1" si="15"/>
        <v>29.098561185482353</v>
      </c>
      <c r="DH10" s="23">
        <f t="shared" ca="1" si="15"/>
        <v>28.943398202647803</v>
      </c>
      <c r="DI10" s="23">
        <f t="shared" ca="1" si="15"/>
        <v>28.798806162149798</v>
      </c>
      <c r="DJ10" s="23">
        <f t="shared" ca="1" si="15"/>
        <v>28.665838227984718</v>
      </c>
      <c r="DK10" s="23">
        <f t="shared" ca="1" si="15"/>
        <v>28.549492156047162</v>
      </c>
      <c r="DL10" s="23">
        <f t="shared" ca="1" si="15"/>
        <v>28.461490217411935</v>
      </c>
      <c r="DM10" s="23">
        <f t="shared" ca="1" si="15"/>
        <v>28.403897350001628</v>
      </c>
      <c r="DN10" s="24">
        <f t="shared" ca="1" si="16"/>
        <v>28.375623015858107</v>
      </c>
    </row>
    <row r="11" spans="2:118" ht="30" customHeight="1" thickBot="1" x14ac:dyDescent="0.3">
      <c r="C11" s="9" t="s">
        <v>5</v>
      </c>
      <c r="D11" s="10">
        <v>35</v>
      </c>
      <c r="H11">
        <v>18</v>
      </c>
      <c r="I11" s="22">
        <f t="shared" ca="1" si="4"/>
        <v>28.326085577908611</v>
      </c>
      <c r="J11" s="23">
        <f t="shared" ca="1" si="5"/>
        <v>28.353165053572841</v>
      </c>
      <c r="K11" s="23">
        <f t="shared" ca="1" si="5"/>
        <v>28.409916965092144</v>
      </c>
      <c r="L11" s="23">
        <f t="shared" ca="1" si="5"/>
        <v>28.502577890704263</v>
      </c>
      <c r="M11" s="23">
        <f t="shared" ca="1" si="5"/>
        <v>28.642645891121433</v>
      </c>
      <c r="N11" s="23">
        <f t="shared" ca="1" si="5"/>
        <v>28.84220351890648</v>
      </c>
      <c r="O11" s="23">
        <f t="shared" ca="1" si="5"/>
        <v>29.050483817076469</v>
      </c>
      <c r="P11" s="23">
        <f t="shared" ca="1" si="5"/>
        <v>29.261552389347472</v>
      </c>
      <c r="Q11" s="23">
        <f t="shared" ca="1" si="5"/>
        <v>29.477723214828153</v>
      </c>
      <c r="R11" s="23">
        <f t="shared" ca="1" si="5"/>
        <v>29.702112679839573</v>
      </c>
      <c r="S11" s="23">
        <f t="shared" ca="1" si="5"/>
        <v>29.937364104092332</v>
      </c>
      <c r="T11" s="23">
        <f t="shared" ca="1" si="6"/>
        <v>30.18560417695474</v>
      </c>
      <c r="U11" s="23">
        <f t="shared" ca="1" si="6"/>
        <v>30.448587992302308</v>
      </c>
      <c r="V11" s="23">
        <f t="shared" ca="1" si="6"/>
        <v>30.727831817032492</v>
      </c>
      <c r="W11" s="23">
        <f t="shared" ca="1" si="6"/>
        <v>31.024708914663435</v>
      </c>
      <c r="X11" s="23">
        <f t="shared" ca="1" si="6"/>
        <v>31.340515581931843</v>
      </c>
      <c r="Y11" s="23">
        <f t="shared" ca="1" si="6"/>
        <v>31.676516858618577</v>
      </c>
      <c r="Z11" s="23">
        <f t="shared" ca="1" si="6"/>
        <v>32.033978909291342</v>
      </c>
      <c r="AA11" s="23">
        <f t="shared" ca="1" si="6"/>
        <v>32.414192718552293</v>
      </c>
      <c r="AB11" s="23">
        <f t="shared" ca="1" si="6"/>
        <v>32.818492119863606</v>
      </c>
      <c r="AC11" s="23">
        <f t="shared" ca="1" si="6"/>
        <v>33.248268147846638</v>
      </c>
      <c r="AD11" s="23">
        <f t="shared" ca="1" si="7"/>
        <v>33.704981063182089</v>
      </c>
      <c r="AE11" s="23">
        <f t="shared" ca="1" si="7"/>
        <v>34.190171004021146</v>
      </c>
      <c r="AF11" s="23">
        <f t="shared" ca="1" si="7"/>
        <v>34.705467979163778</v>
      </c>
      <c r="AG11" s="23">
        <f t="shared" ca="1" si="7"/>
        <v>35.252601784084206</v>
      </c>
      <c r="AH11" s="23">
        <f t="shared" ca="1" si="7"/>
        <v>35.83341236219507</v>
      </c>
      <c r="AI11" s="23">
        <f t="shared" ca="1" si="7"/>
        <v>36.449861136236805</v>
      </c>
      <c r="AJ11" s="23">
        <f t="shared" ca="1" si="7"/>
        <v>37.104043894143132</v>
      </c>
      <c r="AK11" s="23">
        <f t="shared" ca="1" si="7"/>
        <v>37.798205933919078</v>
      </c>
      <c r="AL11" s="23">
        <f t="shared" ca="1" si="7"/>
        <v>38.534760364221988</v>
      </c>
      <c r="AM11" s="23">
        <f t="shared" ca="1" si="7"/>
        <v>39.316310741021432</v>
      </c>
      <c r="AN11" s="23">
        <f t="shared" ca="1" si="8"/>
        <v>40.145679625883332</v>
      </c>
      <c r="AO11" s="23">
        <f t="shared" ca="1" si="8"/>
        <v>41.0259452219777</v>
      </c>
      <c r="AP11" s="23">
        <f t="shared" ca="1" si="8"/>
        <v>41.960489043326689</v>
      </c>
      <c r="AQ11" s="23">
        <f t="shared" ca="1" si="8"/>
        <v>42.953058692860445</v>
      </c>
      <c r="AR11" s="23">
        <f t="shared" ca="1" si="8"/>
        <v>44.007851399192006</v>
      </c>
      <c r="AS11" s="23">
        <f t="shared" ca="1" si="8"/>
        <v>45.129626187747249</v>
      </c>
      <c r="AT11" s="23">
        <f t="shared" ca="1" si="8"/>
        <v>46.32385573434901</v>
      </c>
      <c r="AU11" s="23">
        <f t="shared" ca="1" si="8"/>
        <v>47.596933519738307</v>
      </c>
      <c r="AV11" s="23">
        <f t="shared" ca="1" si="8"/>
        <v>48.956458575836265</v>
      </c>
      <c r="AW11" s="23">
        <f t="shared" ca="1" si="8"/>
        <v>50.411630011936523</v>
      </c>
      <c r="AX11" s="23">
        <f t="shared" ca="1" si="9"/>
        <v>51.973798461773349</v>
      </c>
      <c r="AY11" s="23">
        <f t="shared" ca="1" si="9"/>
        <v>53.657244636866125</v>
      </c>
      <c r="AZ11" s="23">
        <f t="shared" ca="1" si="9"/>
        <v>55.48029139429368</v>
      </c>
      <c r="BA11" s="23">
        <f t="shared" ca="1" si="9"/>
        <v>57.466913586323798</v>
      </c>
      <c r="BB11" s="23">
        <f t="shared" ca="1" si="9"/>
        <v>59.649102858449652</v>
      </c>
      <c r="BC11" s="23">
        <f t="shared" ca="1" si="9"/>
        <v>62.070390360382021</v>
      </c>
      <c r="BD11" s="23">
        <f t="shared" ca="1" si="9"/>
        <v>64.791136686596317</v>
      </c>
      <c r="BE11" s="23">
        <f t="shared" ca="1" si="9"/>
        <v>67.896378596954179</v>
      </c>
      <c r="BF11" s="23">
        <f t="shared" ca="1" si="9"/>
        <v>71.506597818659543</v>
      </c>
      <c r="BG11" s="23">
        <f t="shared" ca="1" si="9"/>
        <v>75.787893674839509</v>
      </c>
      <c r="BH11" s="23">
        <f t="shared" ca="1" si="10"/>
        <v>80.937597558884136</v>
      </c>
      <c r="BI11" s="23">
        <f t="shared" ca="1" si="10"/>
        <v>87.025026494306189</v>
      </c>
      <c r="BJ11" s="23">
        <f t="shared" ref="BJ11:BJ12" ca="1" si="17">IF($D$40=1,0,$D$22*((BI11+BJ10+BJ12+BK11)/$D$8+$D$21+0))</f>
        <v>93.123832668205324</v>
      </c>
      <c r="BK11" s="23">
        <f t="shared" ref="BK11:BK12" ca="1" si="18">IF($D$40=1,0,$D$22*((BJ11+BK10+BK12+BL11)/$D$8+$D$21+0))</f>
        <v>93.124331772205267</v>
      </c>
      <c r="BL11" s="23">
        <f t="shared" ca="1" si="10"/>
        <v>87.026513949569178</v>
      </c>
      <c r="BM11" s="23">
        <f t="shared" ca="1" si="10"/>
        <v>80.940073128405004</v>
      </c>
      <c r="BN11" s="23">
        <f t="shared" ca="1" si="10"/>
        <v>75.791362468313579</v>
      </c>
      <c r="BO11" s="23">
        <f t="shared" ca="1" si="10"/>
        <v>71.511068880457756</v>
      </c>
      <c r="BP11" s="23">
        <f t="shared" ca="1" si="10"/>
        <v>67.901864454319295</v>
      </c>
      <c r="BQ11" s="23">
        <f t="shared" ca="1" si="10"/>
        <v>64.797653219688783</v>
      </c>
      <c r="BR11" s="23">
        <f t="shared" ca="1" si="11"/>
        <v>62.077956789655353</v>
      </c>
      <c r="BS11" s="23">
        <f t="shared" ca="1" si="11"/>
        <v>59.657741782929385</v>
      </c>
      <c r="BT11" s="23">
        <f t="shared" ca="1" si="11"/>
        <v>57.476651050049838</v>
      </c>
      <c r="BU11" s="23">
        <f t="shared" ca="1" si="11"/>
        <v>55.491156972563921</v>
      </c>
      <c r="BV11" s="23">
        <f t="shared" ca="1" si="11"/>
        <v>53.669271539068667</v>
      </c>
      <c r="BW11" s="23">
        <f t="shared" ca="1" si="11"/>
        <v>51.987023649713301</v>
      </c>
      <c r="BX11" s="23">
        <f t="shared" ca="1" si="11"/>
        <v>50.426094333633785</v>
      </c>
      <c r="BY11" s="23">
        <f t="shared" ca="1" si="11"/>
        <v>48.972206915469982</v>
      </c>
      <c r="BZ11" s="23">
        <f t="shared" ca="1" si="11"/>
        <v>47.614014965003882</v>
      </c>
      <c r="CA11" s="23">
        <f t="shared" ca="1" si="11"/>
        <v>46.342323763104538</v>
      </c>
      <c r="CB11" s="23">
        <f t="shared" ca="1" si="12"/>
        <v>45.149538876542245</v>
      </c>
      <c r="CC11" s="23">
        <f t="shared" ca="1" si="12"/>
        <v>44.029271657175691</v>
      </c>
      <c r="CD11" s="23">
        <f t="shared" ca="1" si="12"/>
        <v>42.976054525752289</v>
      </c>
      <c r="CE11" s="23">
        <f t="shared" ca="1" si="12"/>
        <v>41.985133853719489</v>
      </c>
      <c r="CF11" s="23">
        <f t="shared" ca="1" si="12"/>
        <v>41.052318154392083</v>
      </c>
      <c r="CG11" s="23">
        <f t="shared" ca="1" si="12"/>
        <v>40.173865967917735</v>
      </c>
      <c r="CH11" s="23">
        <f t="shared" ca="1" si="12"/>
        <v>39.346402395939521</v>
      </c>
      <c r="CI11" s="23">
        <f t="shared" ca="1" si="12"/>
        <v>38.566856415794817</v>
      </c>
      <c r="CJ11" s="23">
        <f t="shared" ca="1" si="12"/>
        <v>37.832413331851505</v>
      </c>
      <c r="CK11" s="23">
        <f t="shared" ca="1" si="12"/>
        <v>37.140478298736099</v>
      </c>
      <c r="CL11" s="23">
        <f t="shared" ca="1" si="13"/>
        <v>36.488647975141731</v>
      </c>
      <c r="CM11" s="23">
        <f t="shared" ca="1" si="13"/>
        <v>35.874688171698082</v>
      </c>
      <c r="CN11" s="23">
        <f t="shared" ca="1" si="13"/>
        <v>35.296515934406777</v>
      </c>
      <c r="CO11" s="23">
        <f t="shared" ca="1" si="13"/>
        <v>34.752184920727899</v>
      </c>
      <c r="CP11" s="23">
        <f t="shared" ca="1" si="13"/>
        <v>34.239873223682906</v>
      </c>
      <c r="CQ11" s="23">
        <f t="shared" ca="1" si="13"/>
        <v>33.757873012082463</v>
      </c>
      <c r="CR11" s="23">
        <f t="shared" ca="1" si="13"/>
        <v>33.304581504468253</v>
      </c>
      <c r="CS11" s="23">
        <f t="shared" ca="1" si="13"/>
        <v>32.878492895947922</v>
      </c>
      <c r="CT11" s="23">
        <f t="shared" ca="1" si="13"/>
        <v>32.478190920968622</v>
      </c>
      <c r="CU11" s="23">
        <f t="shared" ca="1" si="13"/>
        <v>32.102341767207598</v>
      </c>
      <c r="CV11" s="23">
        <f t="shared" ca="1" si="14"/>
        <v>31.749687058425724</v>
      </c>
      <c r="CW11" s="23">
        <f t="shared" ca="1" si="14"/>
        <v>31.419036595766293</v>
      </c>
      <c r="CX11" s="23">
        <f t="shared" ca="1" si="14"/>
        <v>31.109260481338993</v>
      </c>
      <c r="CY11" s="23">
        <f t="shared" ca="1" si="14"/>
        <v>30.819280132161744</v>
      </c>
      <c r="CZ11" s="23">
        <f t="shared" ca="1" si="14"/>
        <v>30.548057503570877</v>
      </c>
      <c r="DA11" s="23">
        <f t="shared" ca="1" si="14"/>
        <v>30.294581539357829</v>
      </c>
      <c r="DB11" s="23">
        <f t="shared" ca="1" si="14"/>
        <v>30.057850384442879</v>
      </c>
      <c r="DC11" s="23">
        <f t="shared" ca="1" si="14"/>
        <v>29.836847127352033</v>
      </c>
      <c r="DD11" s="23">
        <f t="shared" ca="1" si="14"/>
        <v>29.63050563146604</v>
      </c>
      <c r="DE11" s="23">
        <f t="shared" ca="1" si="14"/>
        <v>29.437661245194224</v>
      </c>
      <c r="DF11" s="23">
        <f t="shared" ca="1" si="15"/>
        <v>29.256979257322062</v>
      </c>
      <c r="DG11" s="23">
        <f t="shared" ca="1" si="15"/>
        <v>29.086855220265871</v>
      </c>
      <c r="DH11" s="23">
        <f t="shared" ca="1" si="15"/>
        <v>28.9253028721579</v>
      </c>
      <c r="DI11" s="23">
        <f t="shared" ca="1" si="15"/>
        <v>28.769967219850603</v>
      </c>
      <c r="DJ11" s="23">
        <f t="shared" ca="1" si="15"/>
        <v>28.618985808367054</v>
      </c>
      <c r="DK11" s="23">
        <f t="shared" ca="1" si="15"/>
        <v>28.476132070213126</v>
      </c>
      <c r="DL11" s="23">
        <f t="shared" ca="1" si="15"/>
        <v>28.376223915335249</v>
      </c>
      <c r="DM11" s="23">
        <f t="shared" ca="1" si="15"/>
        <v>28.314547891849557</v>
      </c>
      <c r="DN11" s="24">
        <f t="shared" ca="1" si="16"/>
        <v>28.285175826489635</v>
      </c>
    </row>
    <row r="12" spans="2:118" ht="30" customHeight="1" thickBot="1" x14ac:dyDescent="0.3">
      <c r="B12" s="5" t="s">
        <v>24</v>
      </c>
      <c r="C12" s="6" t="s">
        <v>6</v>
      </c>
      <c r="D12" s="28">
        <f>1/(D10*D11*0.000001)</f>
        <v>571428.57142857148</v>
      </c>
      <c r="H12">
        <v>20</v>
      </c>
      <c r="I12" s="22">
        <f t="shared" ca="1" si="4"/>
        <v>28.20042827775233</v>
      </c>
      <c r="J12" s="23">
        <f ca="1">IF($D$40=1,0,$D$22*((I12+J11+J13+K12)/$D$8+$D$21+0))</f>
        <v>28.223776650539779</v>
      </c>
      <c r="K12" s="23">
        <f ca="1">IF($D$40=1,0,$D$22*((J12+K11+K13+L12)/$D$8+$D$21+0))</f>
        <v>28.272992325618354</v>
      </c>
      <c r="L12" s="23">
        <f ca="1">IF($D$40=1,0,$D$22*((K12+L11+L13+M12)/$D$8+$D$21+0))</f>
        <v>28.355790970201024</v>
      </c>
      <c r="M12" s="23">
        <f ca="1">IF($D$40=1,0,$D$22*((L12+M11+M13+N12)/$D$8+$D$21+0))</f>
        <v>28.496253355035517</v>
      </c>
      <c r="N12" s="23">
        <f ca="1">IF($D$40=1,0,$D$23*((M12+N11+O12)/$D$8+$D$21+0))</f>
        <v>28.782695027937994</v>
      </c>
      <c r="O12" s="23">
        <f t="shared" ref="O12:BZ12" ca="1" si="19">IF($D$40=1,0,$D$23*((N12+O11+P12)/$D$8+$D$21+0))</f>
        <v>29.02201604279535</v>
      </c>
      <c r="P12" s="23">
        <f t="shared" ca="1" si="19"/>
        <v>29.246039073307109</v>
      </c>
      <c r="Q12" s="23">
        <f t="shared" ca="1" si="19"/>
        <v>29.468450541251453</v>
      </c>
      <c r="R12" s="23">
        <f t="shared" ca="1" si="19"/>
        <v>29.696217769312955</v>
      </c>
      <c r="S12" s="23">
        <f t="shared" ca="1" si="19"/>
        <v>29.933462678695744</v>
      </c>
      <c r="T12" s="23">
        <f t="shared" ca="1" si="19"/>
        <v>30.182953856380717</v>
      </c>
      <c r="U12" s="23">
        <f t="shared" ca="1" si="19"/>
        <v>30.446757497085105</v>
      </c>
      <c r="V12" s="23">
        <f t="shared" ca="1" si="19"/>
        <v>30.726555253540223</v>
      </c>
      <c r="W12" s="23">
        <f t="shared" ca="1" si="19"/>
        <v>31.023815115253207</v>
      </c>
      <c r="X12" s="23">
        <f t="shared" ca="1" si="19"/>
        <v>31.339890929189181</v>
      </c>
      <c r="Y12" s="23">
        <f t="shared" ca="1" si="19"/>
        <v>31.676084371607811</v>
      </c>
      <c r="Z12" s="23">
        <f t="shared" ca="1" si="19"/>
        <v>32.033685835539927</v>
      </c>
      <c r="AA12" s="23">
        <f t="shared" ca="1" si="19"/>
        <v>32.414002873225684</v>
      </c>
      <c r="AB12" s="23">
        <f t="shared" ca="1" si="19"/>
        <v>32.818381033630914</v>
      </c>
      <c r="AC12" s="23">
        <f t="shared" ca="1" si="19"/>
        <v>33.248219971809846</v>
      </c>
      <c r="AD12" s="23">
        <f t="shared" ca="1" si="19"/>
        <v>33.704986639805306</v>
      </c>
      <c r="AE12" s="23">
        <f t="shared" ca="1" si="19"/>
        <v>34.190226768177126</v>
      </c>
      <c r="AF12" s="23">
        <f t="shared" ca="1" si="19"/>
        <v>34.705575505780303</v>
      </c>
      <c r="AG12" s="23">
        <f t="shared" ca="1" si="19"/>
        <v>35.252767899144679</v>
      </c>
      <c r="AH12" s="23">
        <f t="shared" ca="1" si="19"/>
        <v>35.833649809036416</v>
      </c>
      <c r="AI12" s="23">
        <f t="shared" ca="1" si="19"/>
        <v>36.450189855150768</v>
      </c>
      <c r="AJ12" s="23">
        <f t="shared" ca="1" si="19"/>
        <v>37.104493041247771</v>
      </c>
      <c r="AK12" s="23">
        <f t="shared" ca="1" si="19"/>
        <v>37.798816844496443</v>
      </c>
      <c r="AL12" s="23">
        <f t="shared" ca="1" si="19"/>
        <v>38.535590766035526</v>
      </c>
      <c r="AM12" s="23">
        <f t="shared" ca="1" si="19"/>
        <v>39.317440656575094</v>
      </c>
      <c r="AN12" s="23">
        <f t="shared" ca="1" si="19"/>
        <v>40.147219585418384</v>
      </c>
      <c r="AO12" s="23">
        <f t="shared" ca="1" si="19"/>
        <v>41.028047664448103</v>
      </c>
      <c r="AP12" s="23">
        <f t="shared" ca="1" si="19"/>
        <v>41.963364145105274</v>
      </c>
      <c r="AQ12" s="23">
        <f t="shared" ca="1" si="19"/>
        <v>42.956996386221036</v>
      </c>
      <c r="AR12" s="23">
        <f t="shared" ca="1" si="19"/>
        <v>44.013252107700701</v>
      </c>
      <c r="AS12" s="23">
        <f t="shared" ca="1" si="19"/>
        <v>45.137043948237114</v>
      </c>
      <c r="AT12" s="23">
        <f t="shared" ca="1" si="19"/>
        <v>46.334059120398287</v>
      </c>
      <c r="AU12" s="23">
        <f t="shared" ca="1" si="19"/>
        <v>47.61099251862796</v>
      </c>
      <c r="AV12" s="23">
        <f t="shared" ca="1" si="19"/>
        <v>48.975869994890139</v>
      </c>
      <c r="AW12" s="23">
        <f t="shared" ca="1" si="19"/>
        <v>50.438501387050302</v>
      </c>
      <c r="AX12" s="23">
        <f t="shared" ca="1" si="19"/>
        <v>52.011123281624144</v>
      </c>
      <c r="AY12" s="23">
        <f t="shared" ca="1" si="19"/>
        <v>53.709324925630177</v>
      </c>
      <c r="AZ12" s="23">
        <f t="shared" ca="1" si="19"/>
        <v>55.553407669790325</v>
      </c>
      <c r="BA12" s="23">
        <f t="shared" ca="1" si="19"/>
        <v>57.570429758030627</v>
      </c>
      <c r="BB12" s="23">
        <f t="shared" ca="1" si="19"/>
        <v>59.797378080834243</v>
      </c>
      <c r="BC12" s="23">
        <f t="shared" ca="1" si="19"/>
        <v>62.286284205828643</v>
      </c>
      <c r="BD12" s="23">
        <f t="shared" ca="1" si="19"/>
        <v>65.112894712843783</v>
      </c>
      <c r="BE12" s="23">
        <f t="shared" ca="1" si="19"/>
        <v>68.392304543286215</v>
      </c>
      <c r="BF12" s="23">
        <f t="shared" ca="1" si="19"/>
        <v>72.309391048115245</v>
      </c>
      <c r="BG12" s="23">
        <f t="shared" ca="1" si="19"/>
        <v>77.183813373736129</v>
      </c>
      <c r="BH12" s="23">
        <f t="shared" ca="1" si="19"/>
        <v>83.62461622603773</v>
      </c>
      <c r="BI12" s="23">
        <f t="shared" ca="1" si="19"/>
        <v>92.943932238048035</v>
      </c>
      <c r="BJ12" s="23">
        <f t="shared" ca="1" si="17"/>
        <v>108.40408293694243</v>
      </c>
      <c r="BK12" s="23">
        <f t="shared" ca="1" si="18"/>
        <v>108.40459606978872</v>
      </c>
      <c r="BL12" s="23">
        <f t="shared" ca="1" si="19"/>
        <v>92.945425942928381</v>
      </c>
      <c r="BM12" s="23">
        <f t="shared" ca="1" si="19"/>
        <v>83.627094961444072</v>
      </c>
      <c r="BN12" s="23">
        <f t="shared" ca="1" si="19"/>
        <v>77.187283951080346</v>
      </c>
      <c r="BO12" s="23">
        <f t="shared" ca="1" si="19"/>
        <v>72.313863178415843</v>
      </c>
      <c r="BP12" s="23">
        <f t="shared" ca="1" si="19"/>
        <v>68.397791044767601</v>
      </c>
      <c r="BQ12" s="23">
        <f t="shared" ca="1" si="19"/>
        <v>65.119411609538972</v>
      </c>
      <c r="BR12" s="23">
        <f t="shared" ca="1" si="19"/>
        <v>62.293850798991038</v>
      </c>
      <c r="BS12" s="23">
        <f t="shared" ca="1" si="19"/>
        <v>59.806017020649378</v>
      </c>
      <c r="BT12" s="23">
        <f t="shared" ca="1" si="19"/>
        <v>57.580167124649705</v>
      </c>
      <c r="BU12" s="23">
        <f t="shared" ca="1" si="19"/>
        <v>55.564273066658735</v>
      </c>
      <c r="BV12" s="23">
        <f t="shared" ca="1" si="19"/>
        <v>53.72135158623621</v>
      </c>
      <c r="BW12" s="23">
        <f t="shared" ca="1" si="19"/>
        <v>52.024348190380323</v>
      </c>
      <c r="BX12" s="23">
        <f t="shared" ca="1" si="19"/>
        <v>50.452965415119444</v>
      </c>
      <c r="BY12" s="23">
        <f t="shared" ca="1" si="19"/>
        <v>48.991618052081762</v>
      </c>
      <c r="BZ12" s="23">
        <f t="shared" ca="1" si="19"/>
        <v>47.628073722932903</v>
      </c>
      <c r="CA12" s="23">
        <f t="shared" ref="CA12:DJ14" ca="1" si="20">IF($D$40=1,0,$D$23*((BZ12+CA11+CB12)/$D$8+$D$21+0))</f>
        <v>46.352526987301502</v>
      </c>
      <c r="CB12" s="23">
        <f t="shared" ca="1" si="20"/>
        <v>45.15695660268684</v>
      </c>
      <c r="CC12" s="23">
        <f t="shared" ca="1" si="20"/>
        <v>44.034672522582703</v>
      </c>
      <c r="CD12" s="23">
        <f t="shared" ca="1" si="20"/>
        <v>42.979992652481933</v>
      </c>
      <c r="CE12" s="23">
        <f t="shared" ca="1" si="20"/>
        <v>41.988009780416519</v>
      </c>
      <c r="CF12" s="23">
        <f t="shared" ca="1" si="20"/>
        <v>41.054421969676248</v>
      </c>
      <c r="CG12" s="23">
        <f t="shared" ca="1" si="20"/>
        <v>40.175408061407182</v>
      </c>
      <c r="CH12" s="23">
        <f t="shared" ca="1" si="20"/>
        <v>39.34753549817831</v>
      </c>
      <c r="CI12" s="23">
        <f t="shared" ca="1" si="20"/>
        <v>38.567691456420185</v>
      </c>
      <c r="CJ12" s="23">
        <f t="shared" ca="1" si="20"/>
        <v>37.833030881089584</v>
      </c>
      <c r="CK12" s="23">
        <f t="shared" ca="1" si="20"/>
        <v>37.140936836197298</v>
      </c>
      <c r="CL12" s="23">
        <f t="shared" ca="1" si="20"/>
        <v>36.488989869024508</v>
      </c>
      <c r="CM12" s="23">
        <f t="shared" ca="1" si="20"/>
        <v>35.874943998395892</v>
      </c>
      <c r="CN12" s="23">
        <f t="shared" ca="1" si="20"/>
        <v>35.296707589003255</v>
      </c>
      <c r="CO12" s="23">
        <f t="shared" ca="1" si="20"/>
        <v>34.752327840213404</v>
      </c>
      <c r="CP12" s="23">
        <f t="shared" ca="1" si="20"/>
        <v>34.239977951430248</v>
      </c>
      <c r="CQ12" s="23">
        <f t="shared" ca="1" si="20"/>
        <v>33.757946263358363</v>
      </c>
      <c r="CR12" s="23">
        <f t="shared" ca="1" si="20"/>
        <v>33.3046268407439</v>
      </c>
      <c r="CS12" s="23">
        <f t="shared" ca="1" si="20"/>
        <v>32.878511074638354</v>
      </c>
      <c r="CT12" s="23">
        <f t="shared" ca="1" si="20"/>
        <v>32.478179952188682</v>
      </c>
      <c r="CU12" s="23">
        <f t="shared" ca="1" si="20"/>
        <v>32.102296675723295</v>
      </c>
      <c r="CV12" s="23">
        <f t="shared" ca="1" si="20"/>
        <v>31.749599312221598</v>
      </c>
      <c r="CW12" s="23">
        <f t="shared" ca="1" si="20"/>
        <v>31.418893115770977</v>
      </c>
      <c r="CX12" s="23">
        <f t="shared" ca="1" si="20"/>
        <v>31.109042079086603</v>
      </c>
      <c r="CY12" s="23">
        <f t="shared" ca="1" si="20"/>
        <v>30.818959114423883</v>
      </c>
      <c r="CZ12" s="23">
        <f t="shared" ca="1" si="20"/>
        <v>30.547593998764512</v>
      </c>
      <c r="DA12" s="23">
        <f t="shared" ca="1" si="20"/>
        <v>30.293917765650395</v>
      </c>
      <c r="DB12" s="23">
        <f t="shared" ca="1" si="20"/>
        <v>30.056901434339252</v>
      </c>
      <c r="DC12" s="23">
        <f t="shared" ca="1" si="20"/>
        <v>29.835485523220928</v>
      </c>
      <c r="DD12" s="23">
        <f t="shared" ca="1" si="20"/>
        <v>29.628534018749423</v>
      </c>
      <c r="DE12" s="23">
        <f t="shared" ca="1" si="20"/>
        <v>29.434760787045111</v>
      </c>
      <c r="DF12" s="23">
        <f t="shared" ca="1" si="20"/>
        <v>29.25260388892168</v>
      </c>
      <c r="DG12" s="23">
        <f t="shared" ca="1" si="20"/>
        <v>29.07999324689904</v>
      </c>
      <c r="DH12" s="23">
        <f t="shared" ca="1" si="20"/>
        <v>28.913878247857603</v>
      </c>
      <c r="DI12" s="23">
        <f t="shared" ca="1" si="20"/>
        <v>28.749153416046084</v>
      </c>
      <c r="DJ12" s="23">
        <f ca="1">IF($D$40=1,0,$D$23*((DI12+DJ11+DK12)/$D$8+$D$21+0))</f>
        <v>28.575891229851727</v>
      </c>
      <c r="DK12" s="23">
        <f t="shared" ref="DK12:DK43" ca="1" si="21">IF($D$40=1,0,$D$22*((DJ12+DK11+DK13+DL12)/$D$8+$D$21+0))</f>
        <v>28.371244568846635</v>
      </c>
      <c r="DL12" s="23">
        <f t="shared" ref="DL12:DL43" ca="1" si="22">IF($D$40=1,0,$D$22*((DK12+DL11+DL13+DM12)/$D$8+$D$21+0))</f>
        <v>28.263816897086766</v>
      </c>
      <c r="DM12" s="23">
        <f t="shared" ref="DM12:DM43" ca="1" si="23">IF($D$40=1,0,$D$22*((DL12+DM11+DM13+DN12)/$D$8+$D$21+0))</f>
        <v>28.20378417949296</v>
      </c>
      <c r="DN12" s="24">
        <f t="shared" ca="1" si="16"/>
        <v>28.176116762316656</v>
      </c>
    </row>
    <row r="13" spans="2:118" ht="30" customHeight="1" thickBot="1" x14ac:dyDescent="0.3">
      <c r="H13">
        <v>22</v>
      </c>
      <c r="I13" s="22">
        <f t="shared" ca="1" si="4"/>
        <v>28.061940747378479</v>
      </c>
      <c r="J13" s="23">
        <f t="shared" ref="J13:J44" ca="1" si="24">IF($D$40=1,0,$D$22*((I13+J12+J14+K13)/$D$8+$D$21+0))</f>
        <v>28.079115480085274</v>
      </c>
      <c r="K13" s="23">
        <f t="shared" ref="K13:K44" ca="1" si="25">IF($D$40=1,0,$D$22*((J13+K12+K14+L13)/$D$8+$D$21+0))</f>
        <v>28.113240228804734</v>
      </c>
      <c r="L13" s="23">
        <f t="shared" ref="L13:L44" ca="1" si="26">IF($D$40=1,0,$D$22*((K13+L12+L14+M13)/$D$8+$D$21+0))</f>
        <v>28.162366642379641</v>
      </c>
      <c r="M13" s="23">
        <f ca="1">IF($D$40=1,0,$D$23*((L13+M12+M14)/$D$8+$D$21+0))</f>
        <v>28.215367383830422</v>
      </c>
      <c r="N13" s="19">
        <f ca="1">IF($D$40=1,0,$D$24*((N14+O13)/$D$8+$D$21+$D$33/COUNT($N$13:$DI$62)))</f>
        <v>203.13716914014509</v>
      </c>
      <c r="O13" s="20">
        <f ca="1">IF($D$40=1,0,$D$23*((N13+O14+P13)/$D$8+$D$21+$D$33/COUNT($N$13:$DI$62)))</f>
        <v>203.12912386754903</v>
      </c>
      <c r="P13" s="20">
        <f t="shared" ref="P13:CA13" ca="1" si="27">IF($D$40=1,0,$D$23*((O13+P14+Q13)/$D$8+$D$21+$D$33/COUNT($N$13:$DI$62)))</f>
        <v>203.11298648312717</v>
      </c>
      <c r="Q13" s="20">
        <f t="shared" ca="1" si="27"/>
        <v>203.0886628943752</v>
      </c>
      <c r="R13" s="20">
        <f t="shared" ca="1" si="27"/>
        <v>203.05601090679357</v>
      </c>
      <c r="S13" s="20">
        <f t="shared" ca="1" si="27"/>
        <v>203.01483893359332</v>
      </c>
      <c r="T13" s="20">
        <f t="shared" ca="1" si="27"/>
        <v>202.96490424260446</v>
      </c>
      <c r="U13" s="20">
        <f t="shared" ca="1" si="27"/>
        <v>202.90591071113323</v>
      </c>
      <c r="V13" s="20">
        <f t="shared" ca="1" si="27"/>
        <v>202.83750605061036</v>
      </c>
      <c r="W13" s="20">
        <f t="shared" ca="1" si="27"/>
        <v>202.75927845280131</v>
      </c>
      <c r="X13" s="20">
        <f t="shared" ca="1" si="27"/>
        <v>202.67075259775714</v>
      </c>
      <c r="Y13" s="20">
        <f t="shared" ca="1" si="27"/>
        <v>202.57138495014931</v>
      </c>
      <c r="Z13" s="20">
        <f t="shared" ca="1" si="27"/>
        <v>202.46055825461835</v>
      </c>
      <c r="AA13" s="20">
        <f t="shared" ca="1" si="27"/>
        <v>202.33757512161469</v>
      </c>
      <c r="AB13" s="20">
        <f t="shared" ca="1" si="27"/>
        <v>202.20165057207197</v>
      </c>
      <c r="AC13" s="20">
        <f t="shared" ca="1" si="27"/>
        <v>202.05190338105345</v>
      </c>
      <c r="AD13" s="20">
        <f t="shared" ca="1" si="27"/>
        <v>201.88734602584034</v>
      </c>
      <c r="AE13" s="20">
        <f t="shared" ca="1" si="27"/>
        <v>201.70687300096913</v>
      </c>
      <c r="AF13" s="20">
        <f t="shared" ca="1" si="27"/>
        <v>201.50924720905331</v>
      </c>
      <c r="AG13" s="20">
        <f t="shared" ca="1" si="27"/>
        <v>201.29308406865013</v>
      </c>
      <c r="AH13" s="20">
        <f t="shared" ca="1" si="27"/>
        <v>201.05683289465213</v>
      </c>
      <c r="AI13" s="20">
        <f t="shared" ca="1" si="27"/>
        <v>200.79875499688549</v>
      </c>
      <c r="AJ13" s="20">
        <f t="shared" ca="1" si="27"/>
        <v>200.51689780082867</v>
      </c>
      <c r="AK13" s="20">
        <f t="shared" ca="1" si="27"/>
        <v>200.20906410962931</v>
      </c>
      <c r="AL13" s="20">
        <f t="shared" ca="1" si="27"/>
        <v>199.87277538354076</v>
      </c>
      <c r="AM13" s="20">
        <f t="shared" ca="1" si="27"/>
        <v>199.50522758978678</v>
      </c>
      <c r="AN13" s="20">
        <f t="shared" ca="1" si="27"/>
        <v>199.10323774157925</v>
      </c>
      <c r="AO13" s="20">
        <f t="shared" ca="1" si="27"/>
        <v>198.66317865434911</v>
      </c>
      <c r="AP13" s="20">
        <f t="shared" ca="1" si="27"/>
        <v>198.18089863358693</v>
      </c>
      <c r="AQ13" s="20">
        <f t="shared" ca="1" si="27"/>
        <v>197.65162167223252</v>
      </c>
      <c r="AR13" s="20">
        <f t="shared" ca="1" si="27"/>
        <v>197.06982212421917</v>
      </c>
      <c r="AS13" s="20">
        <f t="shared" ca="1" si="27"/>
        <v>196.42906549835158</v>
      </c>
      <c r="AT13" s="20">
        <f t="shared" ca="1" si="27"/>
        <v>195.72180360860386</v>
      </c>
      <c r="AU13" s="20">
        <f t="shared" ca="1" si="27"/>
        <v>194.93910721550429</v>
      </c>
      <c r="AV13" s="20">
        <f t="shared" ca="1" si="27"/>
        <v>194.07031148764003</v>
      </c>
      <c r="AW13" s="20">
        <f t="shared" ca="1" si="27"/>
        <v>193.10253737317856</v>
      </c>
      <c r="AX13" s="20">
        <f t="shared" ca="1" si="27"/>
        <v>192.02003224687741</v>
      </c>
      <c r="AY13" s="20">
        <f t="shared" ca="1" si="27"/>
        <v>190.80324041117407</v>
      </c>
      <c r="AZ13" s="20">
        <f t="shared" ca="1" si="27"/>
        <v>189.42745757840268</v>
      </c>
      <c r="BA13" s="20">
        <f t="shared" ca="1" si="27"/>
        <v>187.86082226827105</v>
      </c>
      <c r="BB13" s="20">
        <f t="shared" ca="1" si="27"/>
        <v>186.06120703257531</v>
      </c>
      <c r="BC13" s="20">
        <f t="shared" ca="1" si="27"/>
        <v>183.97119584203733</v>
      </c>
      <c r="BD13" s="20">
        <f t="shared" ca="1" si="27"/>
        <v>181.50953952928458</v>
      </c>
      <c r="BE13" s="20">
        <f t="shared" ca="1" si="27"/>
        <v>178.55567982021816</v>
      </c>
      <c r="BF13" s="20">
        <f t="shared" ca="1" si="27"/>
        <v>174.919499927071</v>
      </c>
      <c r="BG13" s="20">
        <f t="shared" ca="1" si="27"/>
        <v>170.27652850385101</v>
      </c>
      <c r="BH13" s="20">
        <f t="shared" ca="1" si="27"/>
        <v>164.01354503767865</v>
      </c>
      <c r="BI13" s="20">
        <f t="shared" ca="1" si="27"/>
        <v>154.81507580476875</v>
      </c>
      <c r="BJ13" s="23">
        <f t="shared" ref="BJ13:BJ44" ca="1" si="28">IF($D$40=1,0,$D$22*((BI13+BJ12+BJ14+BK13)/$D$8+$D$21+$D$33/COUNT($N$13:$DI$62)))</f>
        <v>139.41646095291142</v>
      </c>
      <c r="BK13" s="23">
        <f t="shared" ref="BK13:BK44" ca="1" si="29">IF($D$40=1,0,$D$22*((BJ13+BK12+BK14+BL13)/$D$8+$D$21+$D$33/COUNT($N$13:$DI$62)))</f>
        <v>139.41703133857231</v>
      </c>
      <c r="BL13" s="20">
        <f t="shared" ca="1" si="27"/>
        <v>154.81683623832416</v>
      </c>
      <c r="BM13" s="20">
        <f t="shared" ca="1" si="27"/>
        <v>164.01650201024506</v>
      </c>
      <c r="BN13" s="20">
        <f t="shared" ca="1" si="27"/>
        <v>170.28069358219273</v>
      </c>
      <c r="BO13" s="20">
        <f t="shared" ca="1" si="27"/>
        <v>174.92488926832493</v>
      </c>
      <c r="BP13" s="20">
        <f t="shared" ca="1" si="27"/>
        <v>178.56231407029213</v>
      </c>
      <c r="BQ13" s="20">
        <f t="shared" ca="1" si="27"/>
        <v>181.51744386605446</v>
      </c>
      <c r="BR13" s="20">
        <f ca="1">IF($D$40=1,0,$D$23*((BQ13+BR14+BS13)/$D$8+$D$21+$D$33/COUNT($N$13:$DI$62)))</f>
        <v>183.98040007953128</v>
      </c>
      <c r="BS13" s="20">
        <f t="shared" ca="1" si="27"/>
        <v>186.07174575847804</v>
      </c>
      <c r="BT13" s="20">
        <f t="shared" ca="1" si="27"/>
        <v>187.87273500626043</v>
      </c>
      <c r="BU13" s="20">
        <f t="shared" ca="1" si="27"/>
        <v>189.44078897332898</v>
      </c>
      <c r="BV13" s="20">
        <f t="shared" ca="1" si="27"/>
        <v>190.81804043733788</v>
      </c>
      <c r="BW13" s="20">
        <f t="shared" ca="1" si="27"/>
        <v>192.03635644048455</v>
      </c>
      <c r="BX13" s="20">
        <f t="shared" ca="1" si="27"/>
        <v>193.12044709039588</v>
      </c>
      <c r="BY13" s="20">
        <f t="shared" ca="1" si="27"/>
        <v>194.08987418987334</v>
      </c>
      <c r="BZ13" s="20">
        <f t="shared" ca="1" si="27"/>
        <v>194.96039678367606</v>
      </c>
      <c r="CA13" s="20">
        <f t="shared" ca="1" si="27"/>
        <v>195.74490068836619</v>
      </c>
      <c r="CB13" s="20">
        <f t="shared" ref="CB13:DH13" ca="1" si="30">IF($D$40=1,0,$D$23*((CA13+CB14+CC13)/$D$8+$D$21+$D$33/COUNT($N$13:$DI$62)))</f>
        <v>196.45405787834255</v>
      </c>
      <c r="CC13" s="20">
        <f t="shared" ca="1" si="30"/>
        <v>197.09680514966263</v>
      </c>
      <c r="CD13" s="20">
        <f t="shared" ca="1" si="30"/>
        <v>197.68069869639538</v>
      </c>
      <c r="CE13" s="20">
        <f t="shared" ca="1" si="30"/>
        <v>198.21218150984717</v>
      </c>
      <c r="CF13" s="20">
        <f t="shared" ca="1" si="30"/>
        <v>198.69678827189088</v>
      </c>
      <c r="CG13" s="20">
        <f t="shared" ca="1" si="30"/>
        <v>199.13930460802166</v>
      </c>
      <c r="CH13" s="20">
        <f t="shared" ca="1" si="30"/>
        <v>199.54389246437503</v>
      </c>
      <c r="CI13" s="20">
        <f t="shared" ca="1" si="30"/>
        <v>199.91418996488136</v>
      </c>
      <c r="CJ13" s="20">
        <f t="shared" ca="1" si="30"/>
        <v>200.2533917823404</v>
      </c>
      <c r="CK13" s="20">
        <f t="shared" ca="1" si="30"/>
        <v>200.56431444590805</v>
      </c>
      <c r="CL13" s="20">
        <f t="shared" ca="1" si="30"/>
        <v>200.84944987107289</v>
      </c>
      <c r="CM13" s="20">
        <f t="shared" ca="1" si="30"/>
        <v>201.11100958458678</v>
      </c>
      <c r="CN13" s="20">
        <f t="shared" ca="1" si="30"/>
        <v>201.35096152620784</v>
      </c>
      <c r="CO13" s="20">
        <f t="shared" ca="1" si="30"/>
        <v>201.57106087489024</v>
      </c>
      <c r="CP13" s="20">
        <f t="shared" ca="1" si="30"/>
        <v>201.77287602401569</v>
      </c>
      <c r="CQ13" s="20">
        <f t="shared" ca="1" si="30"/>
        <v>201.95781058728394</v>
      </c>
      <c r="CR13" s="20">
        <f t="shared" ca="1" si="30"/>
        <v>202.12712213223566</v>
      </c>
      <c r="CS13" s="20">
        <f t="shared" ca="1" si="30"/>
        <v>202.28193819671441</v>
      </c>
      <c r="CT13" s="20">
        <f t="shared" ca="1" si="30"/>
        <v>202.42327003389246</v>
      </c>
      <c r="CU13" s="20">
        <f t="shared" ca="1" si="30"/>
        <v>202.5520244458381</v>
      </c>
      <c r="CV13" s="20">
        <f t="shared" ca="1" si="30"/>
        <v>202.66901399817593</v>
      </c>
      <c r="CW13" s="20">
        <f t="shared" ca="1" si="30"/>
        <v>202.77496585489345</v>
      </c>
      <c r="CX13" s="20">
        <f t="shared" ca="1" si="30"/>
        <v>202.87052942957939</v>
      </c>
      <c r="CY13" s="20">
        <f t="shared" ca="1" si="30"/>
        <v>202.95628301493602</v>
      </c>
      <c r="CZ13" s="20">
        <f t="shared" ca="1" si="30"/>
        <v>203.03273952446236</v>
      </c>
      <c r="DA13" s="20">
        <f t="shared" ca="1" si="30"/>
        <v>203.10035145736796</v>
      </c>
      <c r="DB13" s="20">
        <f t="shared" ca="1" si="30"/>
        <v>203.1595151789669</v>
      </c>
      <c r="DC13" s="20">
        <f t="shared" ca="1" si="30"/>
        <v>203.21057459318632</v>
      </c>
      <c r="DD13" s="20">
        <f t="shared" ca="1" si="30"/>
        <v>203.25382427074959</v>
      </c>
      <c r="DE13" s="20">
        <f t="shared" ca="1" si="30"/>
        <v>203.28951208553832</v>
      </c>
      <c r="DF13" s="20">
        <f t="shared" ca="1" si="30"/>
        <v>203.31784140219111</v>
      </c>
      <c r="DG13" s="20">
        <f t="shared" ca="1" si="30"/>
        <v>203.33897284982629</v>
      </c>
      <c r="DH13" s="20">
        <f t="shared" ca="1" si="30"/>
        <v>203.35302570960556</v>
      </c>
      <c r="DI13" s="21">
        <f ca="1">IF($D$40=1,0,$D$24*((DH13+DI14)/$D$8+$D$21+$D$33/COUNT($N$13:$DI$62)))</f>
        <v>203.36007893746034</v>
      </c>
      <c r="DJ13" s="23">
        <f ca="1">IF($D$40=1,0,$D$23*((DJ14+DJ12+DK13)/$D$8+$D$21+0))</f>
        <v>28.255517955434097</v>
      </c>
      <c r="DK13" s="23">
        <f t="shared" ca="1" si="21"/>
        <v>28.180212708174093</v>
      </c>
      <c r="DL13" s="23">
        <f t="shared" ca="1" si="22"/>
        <v>28.114738367302685</v>
      </c>
      <c r="DM13" s="23">
        <f t="shared" ca="1" si="23"/>
        <v>28.071182313187091</v>
      </c>
      <c r="DN13" s="24">
        <f t="shared" ca="1" si="16"/>
        <v>28.049793898325007</v>
      </c>
    </row>
    <row r="14" spans="2:118" ht="30" customHeight="1" x14ac:dyDescent="0.25">
      <c r="C14" s="1" t="s">
        <v>7</v>
      </c>
      <c r="D14" s="8">
        <v>2</v>
      </c>
      <c r="H14">
        <v>24</v>
      </c>
      <c r="I14" s="22">
        <f t="shared" ca="1" si="4"/>
        <v>27.916343345247764</v>
      </c>
      <c r="J14" s="23">
        <f t="shared" ca="1" si="24"/>
        <v>27.927625330780145</v>
      </c>
      <c r="K14" s="23">
        <f t="shared" ca="1" si="25"/>
        <v>27.948719076213607</v>
      </c>
      <c r="L14" s="23">
        <f t="shared" ca="1" si="26"/>
        <v>27.975461158847022</v>
      </c>
      <c r="M14" s="23">
        <f t="shared" ref="M14:M62" ca="1" si="31">IF($D$40=1,0,$D$23*((L14+M13+M15)/$D$8+$D$21+0))</f>
        <v>27.99801448955321</v>
      </c>
      <c r="N14" s="22">
        <f ca="1">IF($D$40=1,0,$D$23*((N13+N15+O14)/$D$8+$D$21+$D$33/COUNT($N$13:$DI$62)))</f>
        <v>203.13933141154695</v>
      </c>
      <c r="O14" s="23">
        <f t="shared" ref="O14:O61" ca="1" si="32">IF($D$40=1,0,$D$22*((N14+O13+O15+P14)/$D$8+$D$21+$D$33/COUNT($N$13:$DI$62)))</f>
        <v>203.13130668715422</v>
      </c>
      <c r="P14" s="23">
        <f t="shared" ref="P14:P61" ca="1" si="33">IF($D$40=1,0,$D$22*((O14+P13+P15+Q14)/$D$8+$D$21+$D$33/COUNT($N$13:$DI$62)))</f>
        <v>203.11521066715238</v>
      </c>
      <c r="Q14" s="23">
        <f t="shared" ref="Q14:Q61" ca="1" si="34">IF($D$40=1,0,$D$22*((P14+Q13+Q15+R14)/$D$8+$D$21+$D$33/COUNT($N$13:$DI$62)))</f>
        <v>203.09094980048874</v>
      </c>
      <c r="R14" s="23">
        <f t="shared" ref="R14:R61" ca="1" si="35">IF($D$40=1,0,$D$22*((Q14+R13+R15+S14)/$D$8+$D$21+$D$33/COUNT($N$13:$DI$62)))</f>
        <v>203.05838271859943</v>
      </c>
      <c r="S14" s="23">
        <f t="shared" ref="S14:S61" ca="1" si="36">IF($D$40=1,0,$D$22*((R14+S13+S15+T14)/$D$8+$D$21+$D$33/COUNT($N$13:$DI$62)))</f>
        <v>203.01731896212601</v>
      </c>
      <c r="T14" s="23">
        <f t="shared" ref="T14:T61" ca="1" si="37">IF($D$40=1,0,$D$22*((S14+T13+T15+U14)/$D$8+$D$21+$D$33/COUNT($N$13:$DI$62)))</f>
        <v>202.96751725135235</v>
      </c>
      <c r="U14" s="23">
        <f t="shared" ref="U14:U61" ca="1" si="38">IF($D$40=1,0,$D$22*((T14+U13+U15+V14)/$D$8+$D$21+$D$33/COUNT($N$13:$DI$62)))</f>
        <v>202.90868327188713</v>
      </c>
      <c r="V14" s="23">
        <f t="shared" ref="V14:V61" ca="1" si="39">IF($D$40=1,0,$D$22*((U14+V13+V15+W14)/$D$8+$D$21+$D$33/COUNT($N$13:$DI$62)))</f>
        <v>202.84046693847827</v>
      </c>
      <c r="W14" s="23">
        <f t="shared" ref="W14:W61" ca="1" si="40">IF($D$40=1,0,$D$22*((V14+W13+W15+X14)/$D$8+$D$21+$D$33/COUNT($N$13:$DI$62)))</f>
        <v>202.7624590900912</v>
      </c>
      <c r="X14" s="23">
        <f t="shared" ref="X14:X61" ca="1" si="41">IF($D$40=1,0,$D$22*((W14+X13+X15+Y14)/$D$8+$D$21+$D$33/COUNT($N$13:$DI$62)))</f>
        <v>202.67418755817971</v>
      </c>
      <c r="Y14" s="23">
        <f t="shared" ref="Y14:Y61" ca="1" si="42">IF($D$40=1,0,$D$22*((X14+Y13+Y15+Z14)/$D$8+$D$21+$D$33/COUNT($N$13:$DI$62)))</f>
        <v>202.57511253702961</v>
      </c>
      <c r="Z14" s="23">
        <f t="shared" ref="Z14:Z61" ca="1" si="43">IF($D$40=1,0,$D$22*((Y14+Z13+Z15+AA14)/$D$8+$D$21+$D$33/COUNT($N$13:$DI$62)))</f>
        <v>202.46462116965287</v>
      </c>
      <c r="AA14" s="23">
        <f t="shared" ref="AA14:AA61" ca="1" si="44">IF($D$40=1,0,$D$22*((Z14+AA13+AA15+AB14)/$D$8+$D$21+$D$33/COUNT($N$13:$DI$62)))</f>
        <v>202.34202124433969</v>
      </c>
      <c r="AB14" s="23">
        <f t="shared" ref="AB14:AB61" ca="1" si="45">IF($D$40=1,0,$D$22*((AA14+AB13+AB15+AC14)/$D$8+$D$21+$D$33/COUNT($N$13:$DI$62)))</f>
        <v>202.20653387484555</v>
      </c>
      <c r="AC14" s="23">
        <f t="shared" ref="AC14:AC61" ca="1" si="46">IF($D$40=1,0,$D$22*((AB14+AC13+AC15+AD14)/$D$8+$D$21+$D$33/COUNT($N$13:$DI$62)))</f>
        <v>202.05728501029756</v>
      </c>
      <c r="AD14" s="23">
        <f t="shared" ref="AD14:AD61" ca="1" si="47">IF($D$40=1,0,$D$22*((AC14+AD13+AD15+AE14)/$D$8+$D$21+$D$33/COUNT($N$13:$DI$62)))</f>
        <v>201.89329558795006</v>
      </c>
      <c r="AE14" s="23">
        <f t="shared" ref="AE14:AE61" ca="1" si="48">IF($D$40=1,0,$D$22*((AD14+AE13+AE15+AF14)/$D$8+$D$21+$D$33/COUNT($N$13:$DI$62)))</f>
        <v>201.7134701012244</v>
      </c>
      <c r="AF14" s="23">
        <f t="shared" ref="AF14:AF61" ca="1" si="49">IF($D$40=1,0,$D$22*((AE14+AF13+AF15+AG14)/$D$8+$D$21+$D$33/COUNT($N$13:$DI$62)))</f>
        <v>201.51658330482721</v>
      </c>
      <c r="AG14" s="23">
        <f t="shared" ref="AG14:AG61" ca="1" si="50">IF($D$40=1,0,$D$22*((AF14+AG13+AG15+AH14)/$D$8+$D$21+$D$33/COUNT($N$13:$DI$62)))</f>
        <v>201.30126471523621</v>
      </c>
      <c r="AH14" s="23">
        <f t="shared" ref="AH14:AH61" ca="1" si="51">IF($D$40=1,0,$D$22*((AG14+AH13+AH15+AI14)/$D$8+$D$21+$D$33/COUNT($N$13:$DI$62)))</f>
        <v>201.06598048460202</v>
      </c>
      <c r="AI14" s="23">
        <f t="shared" ref="AI14:AI61" ca="1" si="52">IF($D$40=1,0,$D$22*((AH14+AI13+AI15+AJ14)/$D$8+$D$21+$D$33/COUNT($N$13:$DI$62)))</f>
        <v>200.8090121239087</v>
      </c>
      <c r="AJ14" s="23">
        <f t="shared" ref="AJ14:AJ61" ca="1" si="53">IF($D$40=1,0,$D$22*((AI14+AJ13+AJ15+AK14)/$D$8+$D$21+$D$33/COUNT($N$13:$DI$62)))</f>
        <v>200.52843141999674</v>
      </c>
      <c r="AK14" s="23">
        <f t="shared" ref="AK14:AK61" ca="1" si="54">IF($D$40=1,0,$D$22*((AJ14+AK13+AK15+AL14)/$D$8+$D$21+$D$33/COUNT($N$13:$DI$62)))</f>
        <v>200.22207072107582</v>
      </c>
      <c r="AL14" s="23">
        <f t="shared" ref="AL14:AL61" ca="1" si="55">IF($D$40=1,0,$D$22*((AK14+AL13+AL15+AM14)/$D$8+$D$21+$D$33/COUNT($N$13:$DI$62)))</f>
        <v>199.88748754322992</v>
      </c>
      <c r="AM14" s="23">
        <f t="shared" ref="AM14:AM61" ca="1" si="56">IF($D$40=1,0,$D$22*((AL14+AM13+AM15+AN14)/$D$8+$D$21+$D$33/COUNT($N$13:$DI$62)))</f>
        <v>199.52192215737222</v>
      </c>
      <c r="AN14" s="23">
        <f t="shared" ref="AN14:AN61" ca="1" si="57">IF($D$40=1,0,$D$22*((AM14+AN13+AN15+AO14)/$D$8+$D$21+$D$33/COUNT($N$13:$DI$62)))</f>
        <v>199.12224642560864</v>
      </c>
      <c r="AO14" s="23">
        <f t="shared" ref="AO14:AO61" ca="1" si="58">IF($D$40=1,0,$D$22*((AN14+AO13+AO15+AP14)/$D$8+$D$21+$D$33/COUNT($N$13:$DI$62)))</f>
        <v>198.68490162999831</v>
      </c>
      <c r="AP14" s="23">
        <f t="shared" ref="AP14:AP61" ca="1" si="59">IF($D$40=1,0,$D$22*((AO14+AP13+AP15+AQ14)/$D$8+$D$21+$D$33/COUNT($N$13:$DI$62)))</f>
        <v>198.20582232016989</v>
      </c>
      <c r="AQ14" s="23">
        <f t="shared" ref="AQ14:AQ61" ca="1" si="60">IF($D$40=1,0,$D$22*((AP14+AQ13+AQ15+AR14)/$D$8+$D$21+$D$33/COUNT($N$13:$DI$62)))</f>
        <v>197.68034221816788</v>
      </c>
      <c r="AR14" s="23">
        <f t="shared" ref="AR14:AR61" ca="1" si="61">IF($D$40=1,0,$D$22*((AQ14+AR13+AR15+AS14)/$D$8+$D$21+$D$33/COUNT($N$13:$DI$62)))</f>
        <v>197.10307683852221</v>
      </c>
      <c r="AS14" s="23">
        <f t="shared" ref="AS14:AS61" ca="1" si="62">IF($D$40=1,0,$D$22*((AR14+AS13+AS15+AT14)/$D$8+$D$21+$D$33/COUNT($N$13:$DI$62)))</f>
        <v>196.46777552609933</v>
      </c>
      <c r="AT14" s="23">
        <f t="shared" ref="AT14:AT61" ca="1" si="63">IF($D$40=1,0,$D$22*((AS14+AT13+AT15+AU14)/$D$8+$D$21+$D$33/COUNT($N$13:$DI$62)))</f>
        <v>195.76713280272622</v>
      </c>
      <c r="AU14" s="23">
        <f t="shared" ref="AU14:AU61" ca="1" si="64">IF($D$40=1,0,$D$22*((AT14+AU13+AU15+AV14)/$D$8+$D$21+$D$33/COUNT($N$13:$DI$62)))</f>
        <v>194.99254480638936</v>
      </c>
      <c r="AV14" s="23">
        <f t="shared" ref="AV14:AV61" ca="1" si="65">IF($D$40=1,0,$D$22*((AU14+AV13+AV15+AW14)/$D$8+$D$21+$D$33/COUNT($N$13:$DI$62)))</f>
        <v>194.13379050497196</v>
      </c>
      <c r="AW14" s="23">
        <f t="shared" ref="AW14:AW61" ca="1" si="66">IF($D$40=1,0,$D$22*((AV14+AW13+AW15+AX14)/$D$8+$D$21+$D$33/COUNT($N$13:$DI$62)))</f>
        <v>193.17860813916997</v>
      </c>
      <c r="AX14" s="23">
        <f t="shared" ref="AX14:AX61" ca="1" si="67">IF($D$40=1,0,$D$22*((AW14+AX13+AX15+AY14)/$D$8+$D$21+$D$33/COUNT($N$13:$DI$62)))</f>
        <v>192.11212313755021</v>
      </c>
      <c r="AY14" s="23">
        <f t="shared" ref="AY14:AY61" ca="1" si="68">IF($D$40=1,0,$D$22*((AX14+AY13+AY15+AZ14)/$D$8+$D$21+$D$33/COUNT($N$13:$DI$62)))</f>
        <v>190.91606145496829</v>
      </c>
      <c r="AZ14" s="23">
        <f t="shared" ref="AZ14:AZ61" ca="1" si="69">IF($D$40=1,0,$D$22*((AY14+AZ13+AZ15+BA14)/$D$8+$D$21+$D$33/COUNT($N$13:$DI$62)))</f>
        <v>189.56764672635026</v>
      </c>
      <c r="BA14" s="23">
        <f t="shared" ref="BA14:BA61" ca="1" si="70">IF($D$40=1,0,$D$22*((AZ14+BA13+BA15+BB14)/$D$8+$D$21+$D$33/COUNT($N$13:$DI$62)))</f>
        <v>188.03802219231997</v>
      </c>
      <c r="BB14" s="23">
        <f t="shared" ref="BB14:BB61" ca="1" si="71">IF($D$40=1,0,$D$22*((BA14+BB13+BB15+BC14)/$D$8+$D$21+$D$33/COUNT($N$13:$DI$62)))</f>
        <v>186.28994543609028</v>
      </c>
      <c r="BC14" s="23">
        <f t="shared" ref="BC14:BC61" ca="1" si="72">IF($D$40=1,0,$D$22*((BB14+BC13+BC15+BD14)/$D$8+$D$21+$D$33/COUNT($N$13:$DI$62)))</f>
        <v>184.27435747289897</v>
      </c>
      <c r="BD14" s="23">
        <f t="shared" ref="BD14:BD61" ca="1" si="73">IF($D$40=1,0,$D$22*((BC14+BD13+BD15+BE14)/$D$8+$D$21+$D$33/COUNT($N$13:$DI$62)))</f>
        <v>181.92521975494333</v>
      </c>
      <c r="BE14" s="23">
        <f t="shared" ref="BE14:BE61" ca="1" si="74">IF($D$40=1,0,$D$22*((BD14+BE13+BE15+BF14)/$D$8+$D$21+$D$33/COUNT($N$13:$DI$62)))</f>
        <v>179.15182968607758</v>
      </c>
      <c r="BF14" s="23">
        <f t="shared" ref="BF14:BF61" ca="1" si="75">IF($D$40=1,0,$D$22*((BE14+BF13+BF15+BG14)/$D$8+$D$21+$D$33/COUNT($N$13:$DI$62)))</f>
        <v>175.82824562149986</v>
      </c>
      <c r="BG14" s="23">
        <f t="shared" ref="BG14:BG61" ca="1" si="76">IF($D$40=1,0,$D$22*((BF14+BG13+BG15+BH14)/$D$8+$D$21+$D$33/COUNT($N$13:$DI$62)))</f>
        <v>171.7833311290353</v>
      </c>
      <c r="BH14" s="23">
        <f t="shared" ref="BH14:BH61" ca="1" si="77">IF($D$40=1,0,$D$22*((BG14+BH13+BH15+BI14)/$D$8+$D$21+$D$33/COUNT($N$13:$DI$62)))</f>
        <v>166.81536700466032</v>
      </c>
      <c r="BI14" s="23">
        <f t="shared" ref="BI14:BI61" ca="1" si="78">IF($D$40=1,0,$D$22*((BH14+BI13+BI15+BJ14)/$D$8+$D$21+$D$33/COUNT($N$13:$DI$62)))</f>
        <v>160.85151617271717</v>
      </c>
      <c r="BJ14" s="23">
        <f t="shared" ca="1" si="28"/>
        <v>154.81566562458499</v>
      </c>
      <c r="BK14" s="23">
        <f t="shared" ca="1" si="29"/>
        <v>154.81624970847244</v>
      </c>
      <c r="BL14" s="23">
        <f t="shared" ref="BL14:BL61" ca="1" si="79">IF($D$40=1,0,$D$22*((BK14+BL13+BL15+BM14)/$D$8+$D$21+$D$33/COUNT($N$13:$DI$62)))</f>
        <v>160.85328190460322</v>
      </c>
      <c r="BM14" s="23">
        <f t="shared" ref="BM14:BM61" ca="1" si="80">IF($D$40=1,0,$D$22*((BL14+BM13+BM15+BN14)/$D$8+$D$21+$D$33/COUNT($N$13:$DI$62)))</f>
        <v>166.8183255715073</v>
      </c>
      <c r="BN14" s="23">
        <f t="shared" ref="BN14:BN61" ca="1" si="81">IF($D$40=1,0,$D$22*((BM14+BN13+BN15+BO14)/$D$8+$D$21+$D$33/COUNT($N$13:$DI$62)))</f>
        <v>171.78749577714635</v>
      </c>
      <c r="BO14" s="23">
        <f t="shared" ref="BO14:BO61" ca="1" si="82">IF($D$40=1,0,$D$22*((BN14+BO13+BO15+BP14)/$D$8+$D$21+$D$33/COUNT($N$13:$DI$62)))</f>
        <v>175.83363314544926</v>
      </c>
      <c r="BP14" s="23">
        <f t="shared" ref="BP14:BP61" ca="1" si="83">IF($D$40=1,0,$D$22*((BO14+BP13+BP15+BQ14)/$D$8+$D$21+$D$33/COUNT($N$13:$DI$62)))</f>
        <v>179.15846098809109</v>
      </c>
      <c r="BQ14" s="23">
        <f t="shared" ref="BQ14:BQ61" ca="1" si="84">IF($D$40=1,0,$D$22*((BP14+BQ13+BQ15+BR14)/$D$8+$D$21+$D$33/COUNT($N$13:$DI$62)))</f>
        <v>181.93312011633296</v>
      </c>
      <c r="BR14" s="23">
        <f t="shared" ref="BR14:BR61" ca="1" si="85">IF($D$40=1,0,$D$22*((BQ14+BR13+BR15+BS14)/$D$8+$D$21+$D$33/COUNT($N$13:$DI$62)))</f>
        <v>184.28355674182251</v>
      </c>
      <c r="BS14" s="23">
        <f t="shared" ref="BS14:BS61" ca="1" si="86">IF($D$40=1,0,$D$22*((BR14+BS13+BS15+BT14)/$D$8+$D$21+$D$33/COUNT($N$13:$DI$62)))</f>
        <v>186.3004781980157</v>
      </c>
      <c r="BT14" s="23">
        <f t="shared" ref="BT14:BT61" ca="1" si="87">IF($D$40=1,0,$D$22*((BS14+BT13+BT15+BU14)/$D$8+$D$21+$D$33/COUNT($N$13:$DI$62)))</f>
        <v>188.04992794639537</v>
      </c>
      <c r="BU14" s="23">
        <f t="shared" ref="BU14:BU61" ca="1" si="88">IF($D$40=1,0,$D$22*((BT14+BU13+BU15+BV14)/$D$8+$D$21+$D$33/COUNT($N$13:$DI$62)))</f>
        <v>189.58097007695267</v>
      </c>
      <c r="BV14" s="23">
        <f t="shared" ref="BV14:BV61" ca="1" si="89">IF($D$40=1,0,$D$22*((BU14+BV13+BV15+BW14)/$D$8+$D$21+$D$33/COUNT($N$13:$DI$62)))</f>
        <v>190.93085232296727</v>
      </c>
      <c r="BW14" s="23">
        <f t="shared" ref="BW14:BW61" ca="1" si="90">IF($D$40=1,0,$D$22*((BV14+BW13+BW15+BX14)/$D$8+$D$21+$D$33/COUNT($N$13:$DI$62)))</f>
        <v>192.12843699411252</v>
      </c>
      <c r="BX14" s="23">
        <f t="shared" ref="BX14:BX61" ca="1" si="91">IF($D$40=1,0,$D$22*((BW14+BX13+BX15+BY14)/$D$8+$D$21+$D$33/COUNT($N$13:$DI$62)))</f>
        <v>193.19650626429828</v>
      </c>
      <c r="BY14" s="23">
        <f t="shared" ref="BY14:BY61" ca="1" si="92">IF($D$40=1,0,$D$22*((BX14+BY13+BY15+BZ14)/$D$8+$D$21+$D$33/COUNT($N$13:$DI$62)))</f>
        <v>194.15334027275705</v>
      </c>
      <c r="BZ14" s="23">
        <f t="shared" ref="BZ14:BZ61" ca="1" si="93">IF($D$40=1,0,$D$22*((BY14+BZ13+BZ15+CA14)/$D$8+$D$21+$D$33/COUNT($N$13:$DI$62)))</f>
        <v>195.01381999893118</v>
      </c>
      <c r="CA14" s="23">
        <f t="shared" ref="CA14:CA61" ca="1" si="94">IF($D$40=1,0,$D$22*((BZ14+CA13+CA15+CB14)/$D$8+$D$21+$D$33/COUNT($N$13:$DI$62)))</f>
        <v>195.79021395474936</v>
      </c>
      <c r="CB14" s="23">
        <f t="shared" ref="CB14:CB61" ca="1" si="95">IF($D$40=1,0,$D$22*((CA14+CB13+CB15+CC14)/$D$8+$D$21+$D$33/COUNT($N$13:$DI$62)))</f>
        <v>196.49275030241654</v>
      </c>
      <c r="CC14" s="23">
        <f t="shared" ref="CC14:CC61" ca="1" si="96">IF($D$40=1,0,$D$22*((CB14+CC13+CC15+CD14)/$D$8+$D$21+$D$33/COUNT($N$13:$DI$62)))</f>
        <v>197.13004044666789</v>
      </c>
      <c r="CD14" s="23">
        <f t="shared" ref="CD14:CD61" ca="1" si="97">IF($D$40=1,0,$D$22*((CC14+CD13+CD15+CE14)/$D$8+$D$21+$D$33/COUNT($N$13:$DI$62)))</f>
        <v>197.70939785872363</v>
      </c>
      <c r="CE14" s="23">
        <f t="shared" ref="CE14:CE61" ca="1" si="98">IF($D$40=1,0,$D$22*((CD14+CE13+CE15+CF14)/$D$8+$D$21+$D$33/COUNT($N$13:$DI$62)))</f>
        <v>198.23708167753358</v>
      </c>
      <c r="CF14" s="23">
        <f t="shared" ref="CF14:CF61" ca="1" si="99">IF($D$40=1,0,$D$22*((CE14+CF13+CF15+CG14)/$D$8+$D$21+$D$33/COUNT($N$13:$DI$62)))</f>
        <v>198.71848540660557</v>
      </c>
      <c r="CG14" s="23">
        <f t="shared" ref="CG14:CG61" ca="1" si="100">IF($D$40=1,0,$D$22*((CF14+CG13+CG15+CH14)/$D$8+$D$21+$D$33/COUNT($N$13:$DI$62)))</f>
        <v>199.15828492290203</v>
      </c>
      <c r="CH14" s="23">
        <f t="shared" ref="CH14:CH61" ca="1" si="101">IF($D$40=1,0,$D$22*((CG14+CH13+CH15+CI14)/$D$8+$D$21+$D$33/COUNT($N$13:$DI$62)))</f>
        <v>199.56055590712998</v>
      </c>
      <c r="CI14" s="23">
        <f t="shared" ref="CI14:CI61" ca="1" si="102">IF($D$40=1,0,$D$22*((CH14+CI13+CI15+CJ14)/$D$8+$D$21+$D$33/COUNT($N$13:$DI$62)))</f>
        <v>199.92886799321641</v>
      </c>
      <c r="CJ14" s="23">
        <f t="shared" ref="CJ14:CJ61" ca="1" si="103">IF($D$40=1,0,$D$22*((CI14+CJ13+CJ15+CK14)/$D$8+$D$21+$D$33/COUNT($N$13:$DI$62)))</f>
        <v>200.26636097936196</v>
      </c>
      <c r="CK14" s="23">
        <f t="shared" ref="CK14:CK61" ca="1" si="104">IF($D$40=1,0,$D$22*((CJ14+CK13+CK15+CL14)/$D$8+$D$21+$D$33/COUNT($N$13:$DI$62)))</f>
        <v>200.57580706272455</v>
      </c>
      <c r="CL14" s="23">
        <f t="shared" ref="CL14:CL61" ca="1" si="105">IF($D$40=1,0,$D$22*((CK14+CL13+CL15+CM14)/$D$8+$D$21+$D$33/COUNT($N$13:$DI$62)))</f>
        <v>200.85966207174579</v>
      </c>
      <c r="CM14" s="23">
        <f t="shared" ref="CM14:CM61" ca="1" si="106">IF($D$40=1,0,$D$22*((CL14+CM13+CM15+CN14)/$D$8+$D$21+$D$33/COUNT($N$13:$DI$62)))</f>
        <v>201.12010795365057</v>
      </c>
      <c r="CN14" s="23">
        <f t="shared" ref="CN14:CN61" ca="1" si="107">IF($D$40=1,0,$D$22*((CM14+CN13+CN15+CO14)/$D$8+$D$21+$D$33/COUNT($N$13:$DI$62)))</f>
        <v>201.359088248739</v>
      </c>
      <c r="CO14" s="23">
        <f t="shared" ref="CO14:CO61" ca="1" si="108">IF($D$40=1,0,$D$22*((CN14+CO13+CO15+CP14)/$D$8+$D$21+$D$33/COUNT($N$13:$DI$62)))</f>
        <v>201.57833789265061</v>
      </c>
      <c r="CP14" s="23">
        <f t="shared" ref="CP14:CP61" ca="1" si="109">IF($D$40=1,0,$D$22*((CO14+CP13+CP15+CQ14)/$D$8+$D$21+$D$33/COUNT($N$13:$DI$62)))</f>
        <v>201.77940839480726</v>
      </c>
      <c r="CQ14" s="23">
        <f t="shared" ref="CQ14:CQ61" ca="1" si="110">IF($D$40=1,0,$D$22*((CP14+CQ13+CQ15+CR14)/$D$8+$D$21+$D$33/COUNT($N$13:$DI$62)))</f>
        <v>201.96368921919463</v>
      </c>
      <c r="CR14" s="23">
        <f t="shared" ref="CR14:CR61" ca="1" si="111">IF($D$40=1,0,$D$22*((CQ14+CR13+CR15+CS14)/$D$8+$D$21+$D$33/COUNT($N$13:$DI$62)))</f>
        <v>202.13242602375709</v>
      </c>
      <c r="CS14" s="23">
        <f t="shared" ref="CS14:CS61" ca="1" si="112">IF($D$40=1,0,$D$22*((CR14+CS13+CS15+CT14)/$D$8+$D$21+$D$33/COUNT($N$13:$DI$62)))</f>
        <v>202.28673628353994</v>
      </c>
      <c r="CT14" s="23">
        <f t="shared" ref="CT14:CT61" ca="1" si="113">IF($D$40=1,0,$D$22*((CS14+CT13+CT15+CU14)/$D$8+$D$21+$D$33/COUNT($N$13:$DI$62)))</f>
        <v>202.42762272062492</v>
      </c>
      <c r="CU14" s="23">
        <f t="shared" ref="CU14:CU61" ca="1" si="114">IF($D$40=1,0,$D$22*((CT14+CU13+CU15+CV14)/$D$8+$D$21+$D$33/COUNT($N$13:$DI$62)))</f>
        <v>202.55598488379121</v>
      </c>
      <c r="CV14" s="23">
        <f t="shared" ref="CV14:CV61" ca="1" si="115">IF($D$40=1,0,$D$22*((CU14+CV13+CV15+CW14)/$D$8+$D$21+$D$33/COUNT($N$13:$DI$62)))</f>
        <v>202.67262915748051</v>
      </c>
      <c r="CW14" s="23">
        <f t="shared" ref="CW14:CW61" ca="1" si="116">IF($D$40=1,0,$D$22*((CV14+CW13+CW15+CX14)/$D$8+$D$21+$D$33/COUNT($N$13:$DI$62)))</f>
        <v>202.77827742916978</v>
      </c>
      <c r="CX14" s="23">
        <f t="shared" ref="CX14:CX61" ca="1" si="117">IF($D$40=1,0,$D$22*((CW14+CX13+CX15+CY14)/$D$8+$D$21+$D$33/COUNT($N$13:$DI$62)))</f>
        <v>202.87357460375483</v>
      </c>
      <c r="CY14" s="23">
        <f t="shared" ref="CY14:CY61" ca="1" si="118">IF($D$40=1,0,$D$22*((CX14+CY13+CY15+CZ14)/$D$8+$D$21+$D$33/COUNT($N$13:$DI$62)))</f>
        <v>202.95909512081479</v>
      </c>
      <c r="CZ14" s="23">
        <f t="shared" ref="CZ14:CZ61" ca="1" si="119">IF($D$40=1,0,$D$22*((CY14+CZ13+CZ15+DA14)/$D$8+$D$21+$D$33/COUNT($N$13:$DI$62)))</f>
        <v>203.03534860398722</v>
      </c>
      <c r="DA14" s="23">
        <f t="shared" ref="DA14:DA61" ca="1" si="120">IF($D$40=1,0,$D$22*((CZ14+DA13+DA15+DB14)/$D$8+$D$21+$D$33/COUNT($N$13:$DI$62)))</f>
        <v>203.10278474984577</v>
      </c>
      <c r="DB14" s="23">
        <f t="shared" ref="DB14:DB61" ca="1" si="121">IF($D$40=1,0,$D$22*((DA14+DB13+DB15+DC14)/$D$8+$D$21+$D$33/COUNT($N$13:$DI$62)))</f>
        <v>203.16179754563797</v>
      </c>
      <c r="DC14" s="23">
        <f t="shared" ref="DC14:DC61" ca="1" si="122">IF($D$40=1,0,$D$22*((DB14+DC13+DC15+DD14)/$D$8+$D$21+$D$33/COUNT($N$13:$DI$62)))</f>
        <v>203.21272889022779</v>
      </c>
      <c r="DD14" s="23">
        <f t="shared" ref="DD14:DD61" ca="1" si="123">IF($D$40=1,0,$D$22*((DC14+DD13+DD15+DE14)/$D$8+$D$21+$D$33/COUNT($N$13:$DI$62)))</f>
        <v>203.25587167999035</v>
      </c>
      <c r="DE14" s="23">
        <f t="shared" ref="DE14:DE61" ca="1" si="124">IF($D$40=1,0,$D$22*((DD14+DE13+DE15+DF14)/$D$8+$D$21+$D$33/COUNT($N$13:$DI$62)))</f>
        <v>203.29147241072462</v>
      </c>
      <c r="DF14" s="23">
        <f t="shared" ref="DF14:DF61" ca="1" si="125">IF($D$40=1,0,$D$22*((DE14+DF13+DF15+DG14)/$D$8+$D$21+$D$33/COUNT($N$13:$DI$62)))</f>
        <v>203.31973333750989</v>
      </c>
      <c r="DG14" s="23">
        <f t="shared" ref="DG14:DG61" ca="1" si="126">IF($D$40=1,0,$D$22*((DF14+DG13+DG15+DH14)/$D$8+$D$21+$D$33/COUNT($N$13:$DI$62)))</f>
        <v>203.34081422650382</v>
      </c>
      <c r="DH14" s="23">
        <f t="shared" ref="DH14:DH61" ca="1" si="127">IF($D$40=1,0,$D$22*((DG14+DH13+DH15+DI14)/$D$8+$D$21+$D$33/COUNT($N$13:$DI$62)))</f>
        <v>203.35483372571559</v>
      </c>
      <c r="DI14" s="24">
        <f ca="1">IF($D$40=1,0,$D$23*((DH14+DI13+DI15)/$D$8+$D$21+$D$33/COUNT($N$13:$DI$62)))</f>
        <v>203.36187037556044</v>
      </c>
      <c r="DJ14" s="23">
        <f t="shared" ref="DJ14:DJ62" ca="1" si="128">IF($D$40=1,0,$D$23*((DJ15+DJ13+DK14)/$D$8+$D$21+0))</f>
        <v>28.021145799144602</v>
      </c>
      <c r="DK14" s="23">
        <f t="shared" ca="1" si="21"/>
        <v>27.989799613443171</v>
      </c>
      <c r="DL14" s="23">
        <f t="shared" ca="1" si="22"/>
        <v>27.953977155245539</v>
      </c>
      <c r="DM14" s="23">
        <f t="shared" ca="1" si="23"/>
        <v>27.926505980015598</v>
      </c>
      <c r="DN14" s="24">
        <f t="shared" ca="1" si="16"/>
        <v>27.912073247458078</v>
      </c>
    </row>
    <row r="15" spans="2:118" ht="30" customHeight="1" thickBot="1" x14ac:dyDescent="0.3">
      <c r="C15" s="9" t="s">
        <v>8</v>
      </c>
      <c r="D15" s="10">
        <v>10</v>
      </c>
      <c r="H15">
        <v>26</v>
      </c>
      <c r="I15" s="22">
        <f t="shared" ca="1" si="4"/>
        <v>27.769052272967873</v>
      </c>
      <c r="J15" s="23">
        <f t="shared" ca="1" si="24"/>
        <v>27.775948623615282</v>
      </c>
      <c r="K15" s="23">
        <f t="shared" ca="1" si="25"/>
        <v>27.788243723960704</v>
      </c>
      <c r="L15" s="23">
        <f t="shared" ca="1" si="26"/>
        <v>27.802525917090104</v>
      </c>
      <c r="M15" s="23">
        <f t="shared" ca="1" si="31"/>
        <v>27.813036871403732</v>
      </c>
      <c r="N15" s="22">
        <f t="shared" ref="N15:N61" ca="1" si="129">IF($D$40=1,0,$D$23*((N14+N16+O15)/$D$8+$D$21+$D$33/COUNT($N$13:$DI$62)))</f>
        <v>203.14364246358744</v>
      </c>
      <c r="O15" s="23">
        <f t="shared" ca="1" si="32"/>
        <v>203.13565863472974</v>
      </c>
      <c r="P15" s="23">
        <f t="shared" ca="1" si="33"/>
        <v>203.11964493726353</v>
      </c>
      <c r="Q15" s="23">
        <f t="shared" ca="1" si="34"/>
        <v>203.09550889376175</v>
      </c>
      <c r="R15" s="23">
        <f t="shared" ca="1" si="35"/>
        <v>203.06311077321953</v>
      </c>
      <c r="S15" s="23">
        <f t="shared" ca="1" si="36"/>
        <v>203.02226235129385</v>
      </c>
      <c r="T15" s="23">
        <f t="shared" ca="1" si="37"/>
        <v>202.97272522709468</v>
      </c>
      <c r="U15" s="23">
        <f t="shared" ca="1" si="38"/>
        <v>202.9142086695762</v>
      </c>
      <c r="V15" s="23">
        <f t="shared" ca="1" si="39"/>
        <v>202.84636695844983</v>
      </c>
      <c r="W15" s="23">
        <f t="shared" ca="1" si="40"/>
        <v>202.768796175407</v>
      </c>
      <c r="X15" s="23">
        <f t="shared" ca="1" si="41"/>
        <v>202.68103039099188</v>
      </c>
      <c r="Y15" s="23">
        <f t="shared" ca="1" si="42"/>
        <v>202.58253718035593</v>
      </c>
      <c r="Z15" s="23">
        <f t="shared" ca="1" si="43"/>
        <v>202.4727123869088</v>
      </c>
      <c r="AA15" s="23">
        <f t="shared" ca="1" si="44"/>
        <v>202.35087403601921</v>
      </c>
      <c r="AB15" s="23">
        <f t="shared" ca="1" si="45"/>
        <v>202.21625528072704</v>
      </c>
      <c r="AC15" s="23">
        <f t="shared" ca="1" si="46"/>
        <v>202.06799623705297</v>
      </c>
      <c r="AD15" s="23">
        <f t="shared" ca="1" si="47"/>
        <v>201.90513453682675</v>
      </c>
      <c r="AE15" s="23">
        <f t="shared" ca="1" si="48"/>
        <v>201.72659438960321</v>
      </c>
      <c r="AF15" s="23">
        <f t="shared" ca="1" si="49"/>
        <v>201.53117390036743</v>
      </c>
      <c r="AG15" s="23">
        <f t="shared" ca="1" si="50"/>
        <v>201.31753033397541</v>
      </c>
      <c r="AH15" s="23">
        <f t="shared" ca="1" si="51"/>
        <v>201.08416294752644</v>
      </c>
      <c r="AI15" s="23">
        <f t="shared" ca="1" si="52"/>
        <v>200.82939292399746</v>
      </c>
      <c r="AJ15" s="23">
        <f t="shared" ca="1" si="53"/>
        <v>200.55133982902706</v>
      </c>
      <c r="AK15" s="23">
        <f t="shared" ca="1" si="54"/>
        <v>200.24789387038183</v>
      </c>
      <c r="AL15" s="23">
        <f t="shared" ca="1" si="55"/>
        <v>199.91668305648207</v>
      </c>
      <c r="AM15" s="23">
        <f t="shared" ca="1" si="56"/>
        <v>199.55503411297965</v>
      </c>
      <c r="AN15" s="23">
        <f t="shared" ca="1" si="57"/>
        <v>199.15992570638653</v>
      </c>
      <c r="AO15" s="23">
        <f t="shared" ca="1" si="58"/>
        <v>198.72793211586801</v>
      </c>
      <c r="AP15" s="23">
        <f t="shared" ca="1" si="59"/>
        <v>198.25515495356279</v>
      </c>
      <c r="AQ15" s="23">
        <f t="shared" ca="1" si="60"/>
        <v>197.73713981159486</v>
      </c>
      <c r="AR15" s="23">
        <f t="shared" ca="1" si="61"/>
        <v>197.16877374277149</v>
      </c>
      <c r="AS15" s="23">
        <f t="shared" ca="1" si="62"/>
        <v>196.54415816819829</v>
      </c>
      <c r="AT15" s="23">
        <f t="shared" ca="1" si="63"/>
        <v>195.85645002032169</v>
      </c>
      <c r="AU15" s="23">
        <f t="shared" ca="1" si="64"/>
        <v>195.09766150255263</v>
      </c>
      <c r="AV15" s="23">
        <f t="shared" ca="1" si="65"/>
        <v>194.25840555949875</v>
      </c>
      <c r="AW15" s="23">
        <f t="shared" ca="1" si="66"/>
        <v>193.32756976505004</v>
      </c>
      <c r="AX15" s="23">
        <f t="shared" ca="1" si="67"/>
        <v>192.29189568594265</v>
      </c>
      <c r="AY15" s="23">
        <f t="shared" ca="1" si="68"/>
        <v>191.13543409640624</v>
      </c>
      <c r="AZ15" s="23">
        <f t="shared" ca="1" si="69"/>
        <v>189.83884024533955</v>
      </c>
      <c r="BA15" s="23">
        <f t="shared" ca="1" si="70"/>
        <v>188.3784731169859</v>
      </c>
      <c r="BB15" s="23">
        <f t="shared" ca="1" si="71"/>
        <v>186.72528461020985</v>
      </c>
      <c r="BC15" s="23">
        <f t="shared" ca="1" si="72"/>
        <v>184.84357556302555</v>
      </c>
      <c r="BD15" s="23">
        <f t="shared" ca="1" si="73"/>
        <v>182.68998686432246</v>
      </c>
      <c r="BE15" s="23">
        <f t="shared" ca="1" si="74"/>
        <v>180.21395038200617</v>
      </c>
      <c r="BF15" s="23">
        <f t="shared" ca="1" si="75"/>
        <v>177.36324406116486</v>
      </c>
      <c r="BG15" s="23">
        <f t="shared" ca="1" si="76"/>
        <v>174.10489549941039</v>
      </c>
      <c r="BH15" s="23">
        <f t="shared" ca="1" si="77"/>
        <v>170.48856322630266</v>
      </c>
      <c r="BI15" s="23">
        <f t="shared" ca="1" si="78"/>
        <v>166.81596736136535</v>
      </c>
      <c r="BJ15" s="23">
        <f t="shared" ca="1" si="28"/>
        <v>164.01473703022845</v>
      </c>
      <c r="BK15" s="23">
        <f t="shared" ca="1" si="29"/>
        <v>164.01532469670329</v>
      </c>
      <c r="BL15" s="23">
        <f t="shared" ca="1" si="79"/>
        <v>166.81773577291546</v>
      </c>
      <c r="BM15" s="23">
        <f t="shared" ca="1" si="80"/>
        <v>170.49152213471726</v>
      </c>
      <c r="BN15" s="23">
        <f t="shared" ca="1" si="81"/>
        <v>174.10905815275311</v>
      </c>
      <c r="BO15" s="23">
        <f t="shared" ca="1" si="82"/>
        <v>177.36862744623321</v>
      </c>
      <c r="BP15" s="23">
        <f t="shared" ca="1" si="83"/>
        <v>180.22057554119431</v>
      </c>
      <c r="BQ15" s="23">
        <f t="shared" ca="1" si="84"/>
        <v>182.6978791465292</v>
      </c>
      <c r="BR15" s="23">
        <f t="shared" ca="1" si="85"/>
        <v>184.85276482749009</v>
      </c>
      <c r="BS15" s="23">
        <f t="shared" ca="1" si="86"/>
        <v>186.73580541220818</v>
      </c>
      <c r="BT15" s="23">
        <f t="shared" ca="1" si="87"/>
        <v>188.39036489399385</v>
      </c>
      <c r="BU15" s="23">
        <f t="shared" ca="1" si="88"/>
        <v>189.85214751418442</v>
      </c>
      <c r="BV15" s="23">
        <f t="shared" ca="1" si="89"/>
        <v>191.1502066674785</v>
      </c>
      <c r="BW15" s="23">
        <f t="shared" ca="1" si="90"/>
        <v>192.30818889831744</v>
      </c>
      <c r="BX15" s="23">
        <f t="shared" ca="1" si="91"/>
        <v>193.34544474531279</v>
      </c>
      <c r="BY15" s="23">
        <f t="shared" ca="1" si="92"/>
        <v>194.27792950659361</v>
      </c>
      <c r="BZ15" s="23">
        <f t="shared" ca="1" si="93"/>
        <v>195.11890800079783</v>
      </c>
      <c r="CA15" s="23">
        <f t="shared" ca="1" si="94"/>
        <v>195.87949938272163</v>
      </c>
      <c r="CB15" s="23">
        <f t="shared" ca="1" si="95"/>
        <v>196.56909781225994</v>
      </c>
      <c r="CC15" s="23">
        <f t="shared" ca="1" si="96"/>
        <v>197.19569860117045</v>
      </c>
      <c r="CD15" s="23">
        <f t="shared" ca="1" si="97"/>
        <v>197.76615278021902</v>
      </c>
      <c r="CE15" s="23">
        <f t="shared" ca="1" si="98"/>
        <v>198.28636737967543</v>
      </c>
      <c r="CF15" s="23">
        <f t="shared" ca="1" si="99"/>
        <v>198.76146432938276</v>
      </c>
      <c r="CG15" s="23">
        <f t="shared" ca="1" si="100"/>
        <v>199.19590759752188</v>
      </c>
      <c r="CH15" s="23">
        <f t="shared" ca="1" si="101"/>
        <v>199.59360575987353</v>
      </c>
      <c r="CI15" s="23">
        <f t="shared" ca="1" si="102"/>
        <v>199.95799540668662</v>
      </c>
      <c r="CJ15" s="23">
        <f t="shared" ca="1" si="103"/>
        <v>200.29210948054126</v>
      </c>
      <c r="CK15" s="23">
        <f t="shared" ca="1" si="104"/>
        <v>200.59863366745728</v>
      </c>
      <c r="CL15" s="23">
        <f t="shared" ca="1" si="105"/>
        <v>200.87995324135034</v>
      </c>
      <c r="CM15" s="23">
        <f t="shared" ca="1" si="106"/>
        <v>201.13819222123189</v>
      </c>
      <c r="CN15" s="23">
        <f t="shared" ca="1" si="107"/>
        <v>201.37524629272013</v>
      </c>
      <c r="CO15" s="23">
        <f t="shared" ca="1" si="108"/>
        <v>201.59281063549724</v>
      </c>
      <c r="CP15" s="23">
        <f t="shared" ca="1" si="109"/>
        <v>201.79240356102855</v>
      </c>
      <c r="CQ15" s="23">
        <f t="shared" ca="1" si="110"/>
        <v>201.97538668178478</v>
      </c>
      <c r="CR15" s="23">
        <f t="shared" ca="1" si="111"/>
        <v>202.14298219093885</v>
      </c>
      <c r="CS15" s="23">
        <f t="shared" ca="1" si="112"/>
        <v>202.29628772016298</v>
      </c>
      <c r="CT15" s="23">
        <f t="shared" ca="1" si="113"/>
        <v>202.43628915539986</v>
      </c>
      <c r="CU15" s="23">
        <f t="shared" ca="1" si="114"/>
        <v>202.56387172085564</v>
      </c>
      <c r="CV15" s="23">
        <f t="shared" ca="1" si="115"/>
        <v>202.67982958585057</v>
      </c>
      <c r="CW15" s="23">
        <f t="shared" ca="1" si="116"/>
        <v>202.78487420446126</v>
      </c>
      <c r="CX15" s="23">
        <f t="shared" ca="1" si="117"/>
        <v>202.87964156171904</v>
      </c>
      <c r="CY15" s="23">
        <f t="shared" ca="1" si="118"/>
        <v>202.96469847067988</v>
      </c>
      <c r="CZ15" s="23">
        <f t="shared" ca="1" si="119"/>
        <v>203.0405480405488</v>
      </c>
      <c r="DA15" s="23">
        <f t="shared" ca="1" si="120"/>
        <v>203.10763441612997</v>
      </c>
      <c r="DB15" s="23">
        <f t="shared" ca="1" si="121"/>
        <v>203.16634687233602</v>
      </c>
      <c r="DC15" s="23">
        <f t="shared" ca="1" si="122"/>
        <v>203.21702333364482</v>
      </c>
      <c r="DD15" s="23">
        <f t="shared" ca="1" si="123"/>
        <v>203.25995337671449</v>
      </c>
      <c r="DE15" s="23">
        <f t="shared" ca="1" si="124"/>
        <v>203.29538076442032</v>
      </c>
      <c r="DF15" s="23">
        <f t="shared" ca="1" si="125"/>
        <v>203.32350555102289</v>
      </c>
      <c r="DG15" s="23">
        <f t="shared" ca="1" si="126"/>
        <v>203.34448579073128</v>
      </c>
      <c r="DH15" s="23">
        <f t="shared" ca="1" si="127"/>
        <v>203.35843887535265</v>
      </c>
      <c r="DI15" s="24">
        <f t="shared" ref="DI15:DI61" ca="1" si="130">IF($D$40=1,0,$D$23*((DH15+DI14+DI16)/$D$8+$D$21+$D$33/COUNT($N$13:$DI$62)))</f>
        <v>203.36544252083121</v>
      </c>
      <c r="DJ15" s="23">
        <f t="shared" ca="1" si="128"/>
        <v>27.828049071326689</v>
      </c>
      <c r="DK15" s="23">
        <f t="shared" ca="1" si="21"/>
        <v>27.813689507176832</v>
      </c>
      <c r="DL15" s="23">
        <f t="shared" ca="1" si="22"/>
        <v>27.794574223483167</v>
      </c>
      <c r="DM15" s="23">
        <f t="shared" ca="1" si="23"/>
        <v>27.778410909473077</v>
      </c>
      <c r="DN15" s="24">
        <f t="shared" ca="1" si="16"/>
        <v>27.769460259907</v>
      </c>
    </row>
    <row r="16" spans="2:118" ht="30" customHeight="1" thickBot="1" x14ac:dyDescent="0.3">
      <c r="B16" s="5" t="s">
        <v>9</v>
      </c>
      <c r="C16" s="6" t="s">
        <v>10</v>
      </c>
      <c r="D16" s="12">
        <f>1/(D15*D14*0.001*D14*0.001)</f>
        <v>24999.999999999996</v>
      </c>
      <c r="H16">
        <v>28</v>
      </c>
      <c r="I16" s="22">
        <f t="shared" ca="1" si="4"/>
        <v>27.623971073391509</v>
      </c>
      <c r="J16" s="23">
        <f t="shared" ca="1" si="24"/>
        <v>27.628001924265423</v>
      </c>
      <c r="K16" s="23">
        <f t="shared" ca="1" si="25"/>
        <v>27.634950192743595</v>
      </c>
      <c r="L16" s="23">
        <f t="shared" ca="1" si="26"/>
        <v>27.642577443847198</v>
      </c>
      <c r="M16" s="23">
        <f t="shared" ca="1" si="31"/>
        <v>27.647787523031322</v>
      </c>
      <c r="N16" s="22">
        <f t="shared" ca="1" si="129"/>
        <v>203.15007547253938</v>
      </c>
      <c r="O16" s="23">
        <f t="shared" ca="1" si="32"/>
        <v>203.14215248869806</v>
      </c>
      <c r="P16" s="23">
        <f t="shared" ca="1" si="33"/>
        <v>203.12626126720113</v>
      </c>
      <c r="Q16" s="23">
        <f t="shared" ca="1" si="34"/>
        <v>203.10231091815479</v>
      </c>
      <c r="R16" s="23">
        <f t="shared" ca="1" si="35"/>
        <v>203.07016413156225</v>
      </c>
      <c r="S16" s="23">
        <f t="shared" ca="1" si="36"/>
        <v>203.02963598662589</v>
      </c>
      <c r="T16" s="23">
        <f t="shared" ca="1" si="37"/>
        <v>202.98049233634899</v>
      </c>
      <c r="U16" s="23">
        <f t="shared" ca="1" si="38"/>
        <v>202.922447742679</v>
      </c>
      <c r="V16" s="23">
        <f t="shared" ca="1" si="39"/>
        <v>202.85516293004943</v>
      </c>
      <c r="W16" s="23">
        <f t="shared" ca="1" si="40"/>
        <v>202.77824171692581</v>
      </c>
      <c r="X16" s="23">
        <f t="shared" ca="1" si="41"/>
        <v>202.69122737559746</v>
      </c>
      <c r="Y16" s="23">
        <f t="shared" ca="1" si="42"/>
        <v>202.59359835968255</v>
      </c>
      <c r="Z16" s="23">
        <f t="shared" ca="1" si="43"/>
        <v>202.48476332628326</v>
      </c>
      <c r="AA16" s="23">
        <f t="shared" ca="1" si="44"/>
        <v>202.36405536499572</v>
      </c>
      <c r="AB16" s="23">
        <f t="shared" ca="1" si="45"/>
        <v>202.23072532852603</v>
      </c>
      <c r="AC16" s="23">
        <f t="shared" ca="1" si="46"/>
        <v>202.08393413881592</v>
      </c>
      <c r="AD16" s="23">
        <f t="shared" ca="1" si="47"/>
        <v>201.92274391752358</v>
      </c>
      <c r="AE16" s="23">
        <f t="shared" ca="1" si="48"/>
        <v>201.74610775939371</v>
      </c>
      <c r="AF16" s="23">
        <f t="shared" ca="1" si="49"/>
        <v>201.55285793018493</v>
      </c>
      <c r="AG16" s="23">
        <f t="shared" ca="1" si="50"/>
        <v>201.34169222574789</v>
      </c>
      <c r="AH16" s="23">
        <f t="shared" ca="1" si="51"/>
        <v>201.11115817347115</v>
      </c>
      <c r="AI16" s="23">
        <f t="shared" ca="1" si="52"/>
        <v>200.85963468897029</v>
      </c>
      <c r="AJ16" s="23">
        <f t="shared" ca="1" si="53"/>
        <v>200.58531071621485</v>
      </c>
      <c r="AK16" s="23">
        <f t="shared" ca="1" si="54"/>
        <v>200.28616027397482</v>
      </c>
      <c r="AL16" s="23">
        <f t="shared" ca="1" si="55"/>
        <v>199.95991320012348</v>
      </c>
      <c r="AM16" s="23">
        <f t="shared" ca="1" si="56"/>
        <v>199.60402072120164</v>
      </c>
      <c r="AN16" s="23">
        <f t="shared" ca="1" si="57"/>
        <v>199.21561476943597</v>
      </c>
      <c r="AO16" s="23">
        <f t="shared" ca="1" si="58"/>
        <v>198.79145971324843</v>
      </c>
      <c r="AP16" s="23">
        <f t="shared" ca="1" si="59"/>
        <v>198.3278948491276</v>
      </c>
      <c r="AQ16" s="23">
        <f t="shared" ca="1" si="60"/>
        <v>197.82076561160147</v>
      </c>
      <c r="AR16" s="23">
        <f t="shared" ca="1" si="61"/>
        <v>197.2653409865261</v>
      </c>
      <c r="AS16" s="23">
        <f t="shared" ca="1" si="62"/>
        <v>196.65621406490089</v>
      </c>
      <c r="AT16" s="23">
        <f t="shared" ca="1" si="63"/>
        <v>195.9871820823823</v>
      </c>
      <c r="AU16" s="23">
        <f t="shared" ca="1" si="64"/>
        <v>195.25110175136825</v>
      </c>
      <c r="AV16" s="23">
        <f t="shared" ca="1" si="65"/>
        <v>194.43971544924389</v>
      </c>
      <c r="AW16" s="23">
        <f t="shared" ca="1" si="66"/>
        <v>193.54344442901078</v>
      </c>
      <c r="AX16" s="23">
        <f t="shared" ca="1" si="67"/>
        <v>192.55114788205881</v>
      </c>
      <c r="AY16" s="23">
        <f t="shared" ca="1" si="68"/>
        <v>191.44985404847955</v>
      </c>
      <c r="AZ16" s="23">
        <f t="shared" ca="1" si="69"/>
        <v>190.22448735522028</v>
      </c>
      <c r="BA16" s="23">
        <f t="shared" ca="1" si="70"/>
        <v>188.85765614521395</v>
      </c>
      <c r="BB16" s="23">
        <f t="shared" ca="1" si="71"/>
        <v>187.32965574494662</v>
      </c>
      <c r="BC16" s="23">
        <f t="shared" ca="1" si="72"/>
        <v>185.6190391201215</v>
      </c>
      <c r="BD16" s="23">
        <f t="shared" ca="1" si="73"/>
        <v>183.70453407131546</v>
      </c>
      <c r="BE16" s="23">
        <f t="shared" ca="1" si="74"/>
        <v>181.56998669716913</v>
      </c>
      <c r="BF16" s="23">
        <f t="shared" ca="1" si="75"/>
        <v>179.21582043140077</v>
      </c>
      <c r="BG16" s="23">
        <f t="shared" ca="1" si="76"/>
        <v>176.68373798455045</v>
      </c>
      <c r="BH16" s="23">
        <f t="shared" ca="1" si="77"/>
        <v>174.10550722792007</v>
      </c>
      <c r="BI16" s="23">
        <f t="shared" ca="1" si="78"/>
        <v>171.78454358876763</v>
      </c>
      <c r="BJ16" s="23">
        <f t="shared" ca="1" si="28"/>
        <v>170.27833362774717</v>
      </c>
      <c r="BK16" s="23">
        <f t="shared" ca="1" si="29"/>
        <v>170.27892200815111</v>
      </c>
      <c r="BL16" s="23">
        <f t="shared" ca="1" si="79"/>
        <v>171.78631207826569</v>
      </c>
      <c r="BM16" s="23">
        <f t="shared" ca="1" si="80"/>
        <v>174.10846427697194</v>
      </c>
      <c r="BN16" s="23">
        <f t="shared" ca="1" si="81"/>
        <v>176.68789631789724</v>
      </c>
      <c r="BO16" s="23">
        <f t="shared" ca="1" si="82"/>
        <v>179.2211968667421</v>
      </c>
      <c r="BP16" s="23">
        <f t="shared" ca="1" si="83"/>
        <v>181.5766022223014</v>
      </c>
      <c r="BQ16" s="23">
        <f t="shared" ca="1" si="84"/>
        <v>183.71241399663043</v>
      </c>
      <c r="BR16" s="23">
        <f t="shared" ca="1" si="85"/>
        <v>185.62821324834883</v>
      </c>
      <c r="BS16" s="23">
        <f t="shared" ca="1" si="86"/>
        <v>187.3401585470379</v>
      </c>
      <c r="BT16" s="23">
        <f t="shared" ca="1" si="87"/>
        <v>188.86952694464415</v>
      </c>
      <c r="BU16" s="23">
        <f t="shared" ca="1" si="88"/>
        <v>190.2377705253125</v>
      </c>
      <c r="BV16" s="23">
        <f t="shared" ca="1" si="89"/>
        <v>191.46459922688439</v>
      </c>
      <c r="BW16" s="23">
        <f t="shared" ca="1" si="90"/>
        <v>192.56741020569279</v>
      </c>
      <c r="BX16" s="23">
        <f t="shared" ca="1" si="91"/>
        <v>193.56128479215101</v>
      </c>
      <c r="BY16" s="23">
        <f t="shared" ca="1" si="92"/>
        <v>194.4592007871253</v>
      </c>
      <c r="BZ16" s="23">
        <f t="shared" ca="1" si="93"/>
        <v>195.27230535147149</v>
      </c>
      <c r="CA16" s="23">
        <f t="shared" ca="1" si="94"/>
        <v>196.01018392557586</v>
      </c>
      <c r="CB16" s="23">
        <f t="shared" ca="1" si="95"/>
        <v>196.68110119866083</v>
      </c>
      <c r="CC16" s="23">
        <f t="shared" ca="1" si="96"/>
        <v>197.29220793258051</v>
      </c>
      <c r="CD16" s="23">
        <f t="shared" ca="1" si="97"/>
        <v>197.84971481051343</v>
      </c>
      <c r="CE16" s="23">
        <f t="shared" ca="1" si="98"/>
        <v>198.35903714453676</v>
      </c>
      <c r="CF16" s="23">
        <f t="shared" ca="1" si="99"/>
        <v>198.82491487872801</v>
      </c>
      <c r="CG16" s="23">
        <f t="shared" ca="1" si="100"/>
        <v>199.25151208119172</v>
      </c>
      <c r="CH16" s="23">
        <f t="shared" ca="1" si="101"/>
        <v>199.64249958013977</v>
      </c>
      <c r="CI16" s="23">
        <f t="shared" ca="1" si="102"/>
        <v>200.00112380714859</v>
      </c>
      <c r="CJ16" s="23">
        <f t="shared" ca="1" si="103"/>
        <v>200.3302643627479</v>
      </c>
      <c r="CK16" s="23">
        <f t="shared" ca="1" si="104"/>
        <v>200.6324823480094</v>
      </c>
      <c r="CL16" s="23">
        <f t="shared" ca="1" si="105"/>
        <v>200.9100611147154</v>
      </c>
      <c r="CM16" s="23">
        <f t="shared" ca="1" si="106"/>
        <v>201.16504076856748</v>
      </c>
      <c r="CN16" s="23">
        <f t="shared" ca="1" si="107"/>
        <v>201.39924750379328</v>
      </c>
      <c r="CO16" s="23">
        <f t="shared" ca="1" si="108"/>
        <v>201.6143186423559</v>
      </c>
      <c r="CP16" s="23">
        <f t="shared" ca="1" si="109"/>
        <v>201.81172408690318</v>
      </c>
      <c r="CQ16" s="23">
        <f t="shared" ca="1" si="110"/>
        <v>201.99278476532521</v>
      </c>
      <c r="CR16" s="23">
        <f t="shared" ca="1" si="111"/>
        <v>202.15868853955706</v>
      </c>
      <c r="CS16" s="23">
        <f t="shared" ca="1" si="112"/>
        <v>202.31050396667865</v>
      </c>
      <c r="CT16" s="23">
        <f t="shared" ca="1" si="113"/>
        <v>202.44919223212682</v>
      </c>
      <c r="CU16" s="23">
        <f t="shared" ca="1" si="114"/>
        <v>202.57561751957928</v>
      </c>
      <c r="CV16" s="23">
        <f t="shared" ca="1" si="115"/>
        <v>202.69055603713247</v>
      </c>
      <c r="CW16" s="23">
        <f t="shared" ca="1" si="116"/>
        <v>202.79470388268237</v>
      </c>
      <c r="CX16" s="23">
        <f t="shared" ca="1" si="117"/>
        <v>202.88868390128542</v>
      </c>
      <c r="CY16" s="23">
        <f t="shared" ca="1" si="118"/>
        <v>202.97305166241679</v>
      </c>
      <c r="CZ16" s="23">
        <f t="shared" ca="1" si="119"/>
        <v>203.04830066442861</v>
      </c>
      <c r="DA16" s="23">
        <f t="shared" ca="1" si="120"/>
        <v>203.11486685631778</v>
      </c>
      <c r="DB16" s="23">
        <f t="shared" ca="1" si="121"/>
        <v>203.17313255248897</v>
      </c>
      <c r="DC16" s="23">
        <f t="shared" ca="1" si="122"/>
        <v>203.22342980400938</v>
      </c>
      <c r="DD16" s="23">
        <f t="shared" ca="1" si="123"/>
        <v>203.26604327948533</v>
      </c>
      <c r="DE16" s="23">
        <f t="shared" ca="1" si="124"/>
        <v>203.30121269978889</v>
      </c>
      <c r="DF16" s="23">
        <f t="shared" ca="1" si="125"/>
        <v>203.32913486315041</v>
      </c>
      <c r="DG16" s="23">
        <f t="shared" ca="1" si="126"/>
        <v>203.34996529037315</v>
      </c>
      <c r="DH16" s="23">
        <f t="shared" ca="1" si="127"/>
        <v>203.3638195139265</v>
      </c>
      <c r="DI16" s="24">
        <f t="shared" ca="1" si="130"/>
        <v>203.37077402926326</v>
      </c>
      <c r="DJ16" s="23">
        <f t="shared" ca="1" si="128"/>
        <v>27.658609382747755</v>
      </c>
      <c r="DK16" s="23">
        <f t="shared" ca="1" si="21"/>
        <v>27.651585603623751</v>
      </c>
      <c r="DL16" s="23">
        <f t="shared" ca="1" si="22"/>
        <v>27.641407264313493</v>
      </c>
      <c r="DM16" s="23">
        <f t="shared" ca="1" si="23"/>
        <v>27.632238218620845</v>
      </c>
      <c r="DN16" s="24">
        <f t="shared" ca="1" si="16"/>
        <v>27.626970801244056</v>
      </c>
    </row>
    <row r="17" spans="2:118" ht="30" customHeight="1" thickBot="1" x14ac:dyDescent="0.3">
      <c r="H17">
        <v>30</v>
      </c>
      <c r="I17" s="22">
        <f t="shared" ca="1" si="4"/>
        <v>27.483490374148285</v>
      </c>
      <c r="J17" s="23">
        <f t="shared" ca="1" si="24"/>
        <v>27.48578231664111</v>
      </c>
      <c r="K17" s="23">
        <f t="shared" ca="1" si="25"/>
        <v>27.489644859120418</v>
      </c>
      <c r="L17" s="23">
        <f t="shared" ca="1" si="26"/>
        <v>27.493738184763785</v>
      </c>
      <c r="M17" s="23">
        <f t="shared" ca="1" si="31"/>
        <v>27.496425387965839</v>
      </c>
      <c r="N17" s="22">
        <f t="shared" ca="1" si="129"/>
        <v>203.15859059191661</v>
      </c>
      <c r="O17" s="23">
        <f t="shared" ca="1" si="32"/>
        <v>203.15074781542569</v>
      </c>
      <c r="P17" s="23">
        <f t="shared" ca="1" si="33"/>
        <v>203.13501803590981</v>
      </c>
      <c r="Q17" s="23">
        <f t="shared" ca="1" si="34"/>
        <v>203.11131243822433</v>
      </c>
      <c r="R17" s="23">
        <f t="shared" ca="1" si="35"/>
        <v>203.07949687567347</v>
      </c>
      <c r="S17" s="23">
        <f t="shared" ca="1" si="36"/>
        <v>203.03939074251485</v>
      </c>
      <c r="T17" s="23">
        <f t="shared" ca="1" si="37"/>
        <v>202.99076544585353</v>
      </c>
      <c r="U17" s="23">
        <f t="shared" ca="1" si="38"/>
        <v>202.93334245493753</v>
      </c>
      <c r="V17" s="23">
        <f t="shared" ca="1" si="39"/>
        <v>202.86679089940617</v>
      </c>
      <c r="W17" s="23">
        <f t="shared" ca="1" si="40"/>
        <v>202.79072468089848</v>
      </c>
      <c r="X17" s="23">
        <f t="shared" ca="1" si="41"/>
        <v>202.70469905440592</v>
      </c>
      <c r="Y17" s="23">
        <f t="shared" ca="1" si="42"/>
        <v>202.60820662664142</v>
      </c>
      <c r="Z17" s="23">
        <f t="shared" ca="1" si="43"/>
        <v>202.50067270823513</v>
      </c>
      <c r="AA17" s="23">
        <f t="shared" ca="1" si="44"/>
        <v>202.38144994445787</v>
      </c>
      <c r="AB17" s="23">
        <f t="shared" ca="1" si="45"/>
        <v>202.24981213505524</v>
      </c>
      <c r="AC17" s="23">
        <f t="shared" ca="1" si="46"/>
        <v>202.104947137219</v>
      </c>
      <c r="AD17" s="23">
        <f t="shared" ca="1" si="47"/>
        <v>201.94594872622037</v>
      </c>
      <c r="AE17" s="23">
        <f t="shared" ca="1" si="48"/>
        <v>201.77180726516841</v>
      </c>
      <c r="AF17" s="23">
        <f t="shared" ca="1" si="49"/>
        <v>201.58139900802414</v>
      </c>
      <c r="AG17" s="23">
        <f t="shared" ca="1" si="50"/>
        <v>201.37347382755163</v>
      </c>
      <c r="AH17" s="23">
        <f t="shared" ca="1" si="51"/>
        <v>201.146641121367</v>
      </c>
      <c r="AI17" s="23">
        <f t="shared" ca="1" si="52"/>
        <v>200.8993536035845</v>
      </c>
      <c r="AJ17" s="23">
        <f t="shared" ca="1" si="53"/>
        <v>200.62988863564817</v>
      </c>
      <c r="AK17" s="23">
        <f t="shared" ca="1" si="54"/>
        <v>200.33632668672948</v>
      </c>
      <c r="AL17" s="23">
        <f t="shared" ca="1" si="55"/>
        <v>200.01652644086161</v>
      </c>
      <c r="AM17" s="23">
        <f t="shared" ca="1" si="56"/>
        <v>199.6680959848558</v>
      </c>
      <c r="AN17" s="23">
        <f t="shared" ca="1" si="57"/>
        <v>199.28835941981237</v>
      </c>
      <c r="AO17" s="23">
        <f t="shared" ca="1" si="58"/>
        <v>198.87431814484043</v>
      </c>
      <c r="AP17" s="23">
        <f t="shared" ca="1" si="59"/>
        <v>198.42260597593398</v>
      </c>
      <c r="AQ17" s="23">
        <f t="shared" ca="1" si="60"/>
        <v>197.92943720904086</v>
      </c>
      <c r="AR17" s="23">
        <f t="shared" ca="1" si="61"/>
        <v>197.39054675902631</v>
      </c>
      <c r="AS17" s="23">
        <f t="shared" ca="1" si="62"/>
        <v>196.80112168975174</v>
      </c>
      <c r="AT17" s="23">
        <f t="shared" ca="1" si="63"/>
        <v>196.15572395143218</v>
      </c>
      <c r="AU17" s="23">
        <f t="shared" ca="1" si="64"/>
        <v>195.44820524914741</v>
      </c>
      <c r="AV17" s="23">
        <f t="shared" ca="1" si="65"/>
        <v>194.67161721526747</v>
      </c>
      <c r="AW17" s="23">
        <f t="shared" ca="1" si="66"/>
        <v>193.81812443756439</v>
      </c>
      <c r="AX17" s="23">
        <f t="shared" ca="1" si="67"/>
        <v>192.87893623899163</v>
      </c>
      <c r="AY17" s="23">
        <f t="shared" ca="1" si="68"/>
        <v>191.84428882530159</v>
      </c>
      <c r="AZ17" s="23">
        <f t="shared" ca="1" si="69"/>
        <v>190.70353884006408</v>
      </c>
      <c r="BA17" s="23">
        <f t="shared" ca="1" si="70"/>
        <v>189.44548412177372</v>
      </c>
      <c r="BB17" s="23">
        <f t="shared" ca="1" si="71"/>
        <v>188.05912842044955</v>
      </c>
      <c r="BC17" s="23">
        <f t="shared" ca="1" si="72"/>
        <v>186.53528959685988</v>
      </c>
      <c r="BD17" s="23">
        <f t="shared" ca="1" si="73"/>
        <v>184.86976943693722</v>
      </c>
      <c r="BE17" s="23">
        <f t="shared" ca="1" si="74"/>
        <v>183.06931649017702</v>
      </c>
      <c r="BF17" s="23">
        <f t="shared" ca="1" si="75"/>
        <v>181.16229914096346</v>
      </c>
      <c r="BG17" s="23">
        <f t="shared" ca="1" si="76"/>
        <v>179.21644555566377</v>
      </c>
      <c r="BH17" s="23">
        <f t="shared" ca="1" si="77"/>
        <v>177.36448093009196</v>
      </c>
      <c r="BI17" s="23">
        <f t="shared" ca="1" si="78"/>
        <v>175.83008336946702</v>
      </c>
      <c r="BJ17" s="23">
        <f t="shared" ca="1" si="28"/>
        <v>174.92193052247248</v>
      </c>
      <c r="BK17" s="23">
        <f t="shared" ca="1" si="29"/>
        <v>174.92251847880993</v>
      </c>
      <c r="BL17" s="23">
        <f t="shared" ca="1" si="79"/>
        <v>175.8318499485336</v>
      </c>
      <c r="BM17" s="23">
        <f t="shared" ca="1" si="80"/>
        <v>177.36743380990615</v>
      </c>
      <c r="BN17" s="23">
        <f t="shared" ca="1" si="81"/>
        <v>179.22059693157871</v>
      </c>
      <c r="BO17" s="23">
        <f t="shared" ca="1" si="82"/>
        <v>181.16766551943991</v>
      </c>
      <c r="BP17" s="23">
        <f t="shared" ca="1" si="83"/>
        <v>183.07591866837092</v>
      </c>
      <c r="BQ17" s="23">
        <f t="shared" ca="1" si="84"/>
        <v>184.87763258220164</v>
      </c>
      <c r="BR17" s="23">
        <f t="shared" ca="1" si="85"/>
        <v>186.544443375154</v>
      </c>
      <c r="BS17" s="23">
        <f t="shared" ca="1" si="86"/>
        <v>188.06960715130205</v>
      </c>
      <c r="BT17" s="23">
        <f t="shared" ca="1" si="87"/>
        <v>189.4573269523716</v>
      </c>
      <c r="BU17" s="23">
        <f t="shared" ca="1" si="88"/>
        <v>190.71678993738604</v>
      </c>
      <c r="BV17" s="23">
        <f t="shared" ca="1" si="89"/>
        <v>191.85899758752612</v>
      </c>
      <c r="BW17" s="23">
        <f t="shared" ca="1" si="90"/>
        <v>192.89515752810013</v>
      </c>
      <c r="BX17" s="23">
        <f t="shared" ca="1" si="91"/>
        <v>193.83591883519705</v>
      </c>
      <c r="BY17" s="23">
        <f t="shared" ca="1" si="92"/>
        <v>194.69105130388471</v>
      </c>
      <c r="BZ17" s="23">
        <f t="shared" ca="1" si="93"/>
        <v>195.46935192054693</v>
      </c>
      <c r="CA17" s="23">
        <f t="shared" ca="1" si="94"/>
        <v>196.17866274471288</v>
      </c>
      <c r="CB17" s="23">
        <f t="shared" ca="1" si="95"/>
        <v>196.82593916090067</v>
      </c>
      <c r="CC17" s="23">
        <f t="shared" ca="1" si="96"/>
        <v>197.41733688443682</v>
      </c>
      <c r="CD17" s="23">
        <f t="shared" ca="1" si="97"/>
        <v>197.95830182543418</v>
      </c>
      <c r="CE17" s="23">
        <f t="shared" ca="1" si="98"/>
        <v>198.45365525935827</v>
      </c>
      <c r="CF17" s="23">
        <f t="shared" ca="1" si="99"/>
        <v>198.90767113165026</v>
      </c>
      <c r="CG17" s="23">
        <f t="shared" ca="1" si="100"/>
        <v>199.3241445727929</v>
      </c>
      <c r="CH17" s="23">
        <f t="shared" ca="1" si="101"/>
        <v>199.70645180794708</v>
      </c>
      <c r="CI17" s="23">
        <f t="shared" ca="1" si="102"/>
        <v>200.05760214626079</v>
      </c>
      <c r="CJ17" s="23">
        <f t="shared" ca="1" si="103"/>
        <v>200.38028291850648</v>
      </c>
      <c r="CK17" s="23">
        <f t="shared" ca="1" si="104"/>
        <v>200.67689825440414</v>
      </c>
      <c r="CL17" s="23">
        <f t="shared" ca="1" si="105"/>
        <v>200.94960253711869</v>
      </c>
      <c r="CM17" s="23">
        <f t="shared" ca="1" si="106"/>
        <v>201.20032928679663</v>
      </c>
      <c r="CN17" s="23">
        <f t="shared" ca="1" si="107"/>
        <v>201.4308161308609</v>
      </c>
      <c r="CO17" s="23">
        <f t="shared" ca="1" si="108"/>
        <v>201.64262642760468</v>
      </c>
      <c r="CP17" s="23">
        <f t="shared" ca="1" si="109"/>
        <v>201.83716802656269</v>
      </c>
      <c r="CQ17" s="23">
        <f t="shared" ca="1" si="110"/>
        <v>202.0157095759983</v>
      </c>
      <c r="CR17" s="23">
        <f t="shared" ca="1" si="111"/>
        <v>202.17939472471608</v>
      </c>
      <c r="CS17" s="23">
        <f t="shared" ca="1" si="112"/>
        <v>202.32925451158715</v>
      </c>
      <c r="CT17" s="23">
        <f t="shared" ca="1" si="113"/>
        <v>202.46621819061278</v>
      </c>
      <c r="CU17" s="23">
        <f t="shared" ca="1" si="114"/>
        <v>202.591122700943</v>
      </c>
      <c r="CV17" s="23">
        <f t="shared" ca="1" si="115"/>
        <v>202.70472095894763</v>
      </c>
      <c r="CW17" s="23">
        <f t="shared" ca="1" si="116"/>
        <v>202.8076891222459</v>
      </c>
      <c r="CX17" s="23">
        <f t="shared" ca="1" si="117"/>
        <v>202.90063295270608</v>
      </c>
      <c r="CY17" s="23">
        <f t="shared" ca="1" si="118"/>
        <v>202.98409338610887</v>
      </c>
      <c r="CZ17" s="23">
        <f t="shared" ca="1" si="119"/>
        <v>203.05855139982609</v>
      </c>
      <c r="DA17" s="23">
        <f t="shared" ca="1" si="120"/>
        <v>203.12443225598889</v>
      </c>
      <c r="DB17" s="23">
        <f t="shared" ca="1" si="121"/>
        <v>203.18210918578939</v>
      </c>
      <c r="DC17" s="23">
        <f t="shared" ca="1" si="122"/>
        <v>203.23190657041488</v>
      </c>
      <c r="DD17" s="23">
        <f t="shared" ca="1" si="123"/>
        <v>203.27410266536543</v>
      </c>
      <c r="DE17" s="23">
        <f t="shared" ca="1" si="124"/>
        <v>203.30893190730526</v>
      </c>
      <c r="DF17" s="23">
        <f t="shared" ca="1" si="125"/>
        <v>203.33658683593623</v>
      </c>
      <c r="DG17" s="23">
        <f t="shared" ca="1" si="126"/>
        <v>203.35721965748144</v>
      </c>
      <c r="DH17" s="23">
        <f t="shared" ca="1" si="127"/>
        <v>203.37094347108498</v>
      </c>
      <c r="DI17" s="24">
        <f t="shared" ca="1" si="130"/>
        <v>203.37783317462728</v>
      </c>
      <c r="DJ17" s="23">
        <f t="shared" ca="1" si="128"/>
        <v>27.504936491458814</v>
      </c>
      <c r="DK17" s="23">
        <f t="shared" ca="1" si="21"/>
        <v>27.501356275585756</v>
      </c>
      <c r="DL17" s="23">
        <f t="shared" ca="1" si="22"/>
        <v>27.49591770176637</v>
      </c>
      <c r="DM17" s="23">
        <f t="shared" ca="1" si="23"/>
        <v>27.490820553028836</v>
      </c>
      <c r="DN17" s="24">
        <f t="shared" ca="1" si="16"/>
        <v>27.487822289435254</v>
      </c>
    </row>
    <row r="18" spans="2:118" ht="30" customHeight="1" thickBot="1" x14ac:dyDescent="0.3">
      <c r="B18" s="5" t="s">
        <v>11</v>
      </c>
      <c r="C18" s="13" t="s">
        <v>12</v>
      </c>
      <c r="D18" s="14">
        <v>25</v>
      </c>
      <c r="H18">
        <v>32</v>
      </c>
      <c r="I18" s="22">
        <f t="shared" ca="1" si="4"/>
        <v>27.348889249009101</v>
      </c>
      <c r="J18" s="23">
        <f t="shared" ca="1" si="24"/>
        <v>27.350171094731518</v>
      </c>
      <c r="K18" s="23">
        <f t="shared" ca="1" si="25"/>
        <v>27.352300309223317</v>
      </c>
      <c r="L18" s="23">
        <f t="shared" ca="1" si="26"/>
        <v>27.354509926633177</v>
      </c>
      <c r="M18" s="23">
        <f t="shared" ca="1" si="31"/>
        <v>27.355932777361389</v>
      </c>
      <c r="N18" s="22">
        <f t="shared" ca="1" si="129"/>
        <v>203.16913540942943</v>
      </c>
      <c r="O18" s="23">
        <f t="shared" ca="1" si="32"/>
        <v>203.16139143738724</v>
      </c>
      <c r="P18" s="23">
        <f t="shared" ca="1" si="33"/>
        <v>203.14586051851623</v>
      </c>
      <c r="Q18" s="23">
        <f t="shared" ca="1" si="34"/>
        <v>203.12245636532896</v>
      </c>
      <c r="R18" s="23">
        <f t="shared" ca="1" si="35"/>
        <v>203.09104868385398</v>
      </c>
      <c r="S18" s="23">
        <f t="shared" ca="1" si="36"/>
        <v>203.05146212171471</v>
      </c>
      <c r="T18" s="23">
        <f t="shared" ca="1" si="37"/>
        <v>203.00347484431504</v>
      </c>
      <c r="U18" s="23">
        <f t="shared" ca="1" si="38"/>
        <v>202.9468167203637</v>
      </c>
      <c r="V18" s="23">
        <f t="shared" ca="1" si="39"/>
        <v>202.88116709258006</v>
      </c>
      <c r="W18" s="23">
        <f t="shared" ca="1" si="40"/>
        <v>202.80615210354654</v>
      </c>
      <c r="X18" s="23">
        <f t="shared" ca="1" si="41"/>
        <v>202.7213415401873</v>
      </c>
      <c r="Y18" s="23">
        <f t="shared" ca="1" si="42"/>
        <v>202.62624515312172</v>
      </c>
      <c r="Z18" s="23">
        <f t="shared" ca="1" si="43"/>
        <v>202.52030839902179</v>
      </c>
      <c r="AA18" s="23">
        <f t="shared" ca="1" si="44"/>
        <v>202.40290754493191</v>
      </c>
      <c r="AB18" s="23">
        <f t="shared" ca="1" si="45"/>
        <v>202.27334406311115</v>
      </c>
      <c r="AC18" s="23">
        <f t="shared" ca="1" si="46"/>
        <v>202.13083823314957</v>
      </c>
      <c r="AD18" s="23">
        <f t="shared" ca="1" si="47"/>
        <v>201.97452185470911</v>
      </c>
      <c r="AE18" s="23">
        <f t="shared" ca="1" si="48"/>
        <v>201.80342995907085</v>
      </c>
      <c r="AF18" s="23">
        <f t="shared" ca="1" si="49"/>
        <v>201.6164913906205</v>
      </c>
      <c r="AG18" s="23">
        <f t="shared" ca="1" si="50"/>
        <v>201.41251811043512</v>
      </c>
      <c r="AH18" s="23">
        <f t="shared" ca="1" si="51"/>
        <v>201.19019305340851</v>
      </c>
      <c r="AI18" s="23">
        <f t="shared" ca="1" si="52"/>
        <v>200.94805634833509</v>
      </c>
      <c r="AJ18" s="23">
        <f t="shared" ca="1" si="53"/>
        <v>200.68448968809665</v>
      </c>
      <c r="AK18" s="23">
        <f t="shared" ca="1" si="54"/>
        <v>200.39769861649927</v>
      </c>
      <c r="AL18" s="23">
        <f t="shared" ca="1" si="55"/>
        <v>200.08569248289973</v>
      </c>
      <c r="AM18" s="23">
        <f t="shared" ca="1" si="56"/>
        <v>199.74626181157163</v>
      </c>
      <c r="AN18" s="23">
        <f t="shared" ca="1" si="57"/>
        <v>199.37695285005574</v>
      </c>
      <c r="AO18" s="23">
        <f t="shared" ca="1" si="58"/>
        <v>198.97503911670904</v>
      </c>
      <c r="AP18" s="23">
        <f t="shared" ca="1" si="59"/>
        <v>198.53748989098</v>
      </c>
      <c r="AQ18" s="23">
        <f t="shared" ca="1" si="60"/>
        <v>198.06093582826418</v>
      </c>
      <c r="AR18" s="23">
        <f t="shared" ca="1" si="61"/>
        <v>197.54163231383563</v>
      </c>
      <c r="AS18" s="23">
        <f t="shared" ca="1" si="62"/>
        <v>196.97542192942768</v>
      </c>
      <c r="AT18" s="23">
        <f t="shared" ca="1" si="63"/>
        <v>196.35769871225153</v>
      </c>
      <c r="AU18" s="23">
        <f t="shared" ca="1" si="64"/>
        <v>195.68337910917111</v>
      </c>
      <c r="AV18" s="23">
        <f t="shared" ca="1" si="65"/>
        <v>194.94688828820861</v>
      </c>
      <c r="AW18" s="23">
        <f t="shared" ca="1" si="66"/>
        <v>194.14217680416652</v>
      </c>
      <c r="AX18" s="23">
        <f t="shared" ca="1" si="67"/>
        <v>193.26279325651771</v>
      </c>
      <c r="AY18" s="23">
        <f t="shared" ca="1" si="68"/>
        <v>192.30205637655598</v>
      </c>
      <c r="AZ18" s="23">
        <f t="shared" ca="1" si="69"/>
        <v>191.25339951027379</v>
      </c>
      <c r="BA18" s="23">
        <f t="shared" ca="1" si="70"/>
        <v>190.11100869380081</v>
      </c>
      <c r="BB18" s="23">
        <f t="shared" ca="1" si="71"/>
        <v>188.87095199367141</v>
      </c>
      <c r="BC18" s="23">
        <f t="shared" ca="1" si="72"/>
        <v>187.53311236965266</v>
      </c>
      <c r="BD18" s="23">
        <f t="shared" ca="1" si="73"/>
        <v>186.1043890519208</v>
      </c>
      <c r="BE18" s="23">
        <f t="shared" ca="1" si="74"/>
        <v>184.60378202027593</v>
      </c>
      <c r="BF18" s="23">
        <f t="shared" ca="1" si="75"/>
        <v>183.06995732424724</v>
      </c>
      <c r="BG18" s="23">
        <f t="shared" ca="1" si="76"/>
        <v>181.57125254631589</v>
      </c>
      <c r="BH18" s="23">
        <f t="shared" ca="1" si="77"/>
        <v>180.21582780321307</v>
      </c>
      <c r="BI18" s="23">
        <f t="shared" ca="1" si="78"/>
        <v>179.15430774157531</v>
      </c>
      <c r="BJ18" s="23">
        <f t="shared" ca="1" si="28"/>
        <v>178.55875024515603</v>
      </c>
      <c r="BK18" s="23">
        <f t="shared" ca="1" si="29"/>
        <v>178.55933711985656</v>
      </c>
      <c r="BL18" s="23">
        <f t="shared" ca="1" si="79"/>
        <v>179.15607082438737</v>
      </c>
      <c r="BM18" s="23">
        <f t="shared" ca="1" si="80"/>
        <v>180.21877431925435</v>
      </c>
      <c r="BN18" s="23">
        <f t="shared" ca="1" si="81"/>
        <v>181.57539426475245</v>
      </c>
      <c r="BO18" s="23">
        <f t="shared" ca="1" si="82"/>
        <v>183.07531041630537</v>
      </c>
      <c r="BP18" s="23">
        <f t="shared" ca="1" si="83"/>
        <v>184.61036702275493</v>
      </c>
      <c r="BQ18" s="23">
        <f t="shared" ca="1" si="84"/>
        <v>186.11223091209132</v>
      </c>
      <c r="BR18" s="23">
        <f t="shared" ca="1" si="85"/>
        <v>187.54224054408348</v>
      </c>
      <c r="BS18" s="23">
        <f t="shared" ca="1" si="86"/>
        <v>188.88140058289753</v>
      </c>
      <c r="BT18" s="23">
        <f t="shared" ca="1" si="87"/>
        <v>190.12281660351303</v>
      </c>
      <c r="BU18" s="23">
        <f t="shared" ca="1" si="88"/>
        <v>191.26661063523608</v>
      </c>
      <c r="BV18" s="23">
        <f t="shared" ca="1" si="89"/>
        <v>192.31671980641164</v>
      </c>
      <c r="BW18" s="23">
        <f t="shared" ca="1" si="90"/>
        <v>193.27896350408722</v>
      </c>
      <c r="BX18" s="23">
        <f t="shared" ca="1" si="91"/>
        <v>194.15991405751564</v>
      </c>
      <c r="BY18" s="23">
        <f t="shared" ca="1" si="92"/>
        <v>194.96625868809153</v>
      </c>
      <c r="BZ18" s="23">
        <f t="shared" ca="1" si="93"/>
        <v>195.70445505363918</v>
      </c>
      <c r="CA18" s="23">
        <f t="shared" ca="1" si="94"/>
        <v>196.38055919035799</v>
      </c>
      <c r="CB18" s="23">
        <f t="shared" ca="1" si="95"/>
        <v>197.00015288609893</v>
      </c>
      <c r="CC18" s="23">
        <f t="shared" ca="1" si="96"/>
        <v>197.568327048133</v>
      </c>
      <c r="CD18" s="23">
        <f t="shared" ca="1" si="97"/>
        <v>198.08969542743694</v>
      </c>
      <c r="CE18" s="23">
        <f t="shared" ca="1" si="98"/>
        <v>198.56842370291096</v>
      </c>
      <c r="CF18" s="23">
        <f t="shared" ca="1" si="99"/>
        <v>199.00826526358023</v>
      </c>
      <c r="CG18" s="23">
        <f t="shared" ca="1" si="100"/>
        <v>199.41259878631575</v>
      </c>
      <c r="CH18" s="23">
        <f t="shared" ca="1" si="101"/>
        <v>199.7844649295665</v>
      </c>
      <c r="CI18" s="23">
        <f t="shared" ca="1" si="102"/>
        <v>200.12660076984142</v>
      </c>
      <c r="CJ18" s="23">
        <f t="shared" ca="1" si="103"/>
        <v>200.44147136678887</v>
      </c>
      <c r="CK18" s="23">
        <f t="shared" ca="1" si="104"/>
        <v>200.73129827539719</v>
      </c>
      <c r="CL18" s="23">
        <f t="shared" ca="1" si="105"/>
        <v>200.9980850622072</v>
      </c>
      <c r="CM18" s="23">
        <f t="shared" ca="1" si="106"/>
        <v>201.24364000578063</v>
      </c>
      <c r="CN18" s="23">
        <f t="shared" ca="1" si="107"/>
        <v>201.46959621768792</v>
      </c>
      <c r="CO18" s="23">
        <f t="shared" ca="1" si="108"/>
        <v>201.67742943762178</v>
      </c>
      <c r="CP18" s="23">
        <f t="shared" ca="1" si="109"/>
        <v>201.86847375211843</v>
      </c>
      <c r="CQ18" s="23">
        <f t="shared" ca="1" si="110"/>
        <v>202.04393547101824</v>
      </c>
      <c r="CR18" s="23">
        <f t="shared" ca="1" si="111"/>
        <v>202.20490537528013</v>
      </c>
      <c r="CS18" s="23">
        <f t="shared" ca="1" si="112"/>
        <v>202.35236952756665</v>
      </c>
      <c r="CT18" s="23">
        <f t="shared" ca="1" si="113"/>
        <v>202.48721881509306</v>
      </c>
      <c r="CU18" s="23">
        <f t="shared" ca="1" si="114"/>
        <v>202.61025737360981</v>
      </c>
      <c r="CV18" s="23">
        <f t="shared" ca="1" si="115"/>
        <v>202.72221002253909</v>
      </c>
      <c r="CW18" s="23">
        <f t="shared" ca="1" si="116"/>
        <v>202.82372882436408</v>
      </c>
      <c r="CX18" s="23">
        <f t="shared" ca="1" si="117"/>
        <v>202.91539886635294</v>
      </c>
      <c r="CY18" s="23">
        <f t="shared" ca="1" si="118"/>
        <v>202.99774334946494</v>
      </c>
      <c r="CZ18" s="23">
        <f t="shared" ca="1" si="119"/>
        <v>203.0712280576704</v>
      </c>
      <c r="DA18" s="23">
        <f t="shared" ca="1" si="120"/>
        <v>203.13626527073347</v>
      </c>
      <c r="DB18" s="23">
        <f t="shared" ca="1" si="121"/>
        <v>203.19321717458496</v>
      </c>
      <c r="DC18" s="23">
        <f t="shared" ca="1" si="122"/>
        <v>203.24239881557176</v>
      </c>
      <c r="DD18" s="23">
        <f t="shared" ca="1" si="123"/>
        <v>203.28408063796289</v>
      </c>
      <c r="DE18" s="23">
        <f t="shared" ca="1" si="124"/>
        <v>203.31849063797114</v>
      </c>
      <c r="DF18" s="23">
        <f t="shared" ca="1" si="125"/>
        <v>203.34581616209383</v>
      </c>
      <c r="DG18" s="23">
        <f t="shared" ca="1" si="126"/>
        <v>203.36620537266785</v>
      </c>
      <c r="DH18" s="23">
        <f t="shared" ca="1" si="127"/>
        <v>203.37976839907898</v>
      </c>
      <c r="DI18" s="24">
        <f t="shared" ca="1" si="130"/>
        <v>203.38657818896559</v>
      </c>
      <c r="DJ18" s="23">
        <f t="shared" ca="1" si="128"/>
        <v>27.363083909345814</v>
      </c>
      <c r="DK18" s="23">
        <f t="shared" ca="1" si="21"/>
        <v>27.361213659015274</v>
      </c>
      <c r="DL18" s="23">
        <f t="shared" ca="1" si="22"/>
        <v>27.358297238853172</v>
      </c>
      <c r="DM18" s="23">
        <f t="shared" ca="1" si="23"/>
        <v>27.355497800448909</v>
      </c>
      <c r="DN18" s="24">
        <f t="shared" ca="1" si="16"/>
        <v>27.353828979301948</v>
      </c>
    </row>
    <row r="19" spans="2:118" ht="30" customHeight="1" thickBot="1" x14ac:dyDescent="0.3">
      <c r="H19">
        <v>34</v>
      </c>
      <c r="I19" s="22">
        <f t="shared" ca="1" si="4"/>
        <v>27.220737180511271</v>
      </c>
      <c r="J19" s="23">
        <f t="shared" ca="1" si="24"/>
        <v>27.221447571306637</v>
      </c>
      <c r="K19" s="23">
        <f t="shared" ca="1" si="25"/>
        <v>27.222617337922475</v>
      </c>
      <c r="L19" s="23">
        <f t="shared" ca="1" si="26"/>
        <v>27.223817572331985</v>
      </c>
      <c r="M19" s="23">
        <f t="shared" ca="1" si="31"/>
        <v>27.224586036924897</v>
      </c>
      <c r="N19" s="22">
        <f t="shared" ca="1" si="129"/>
        <v>203.18164554097476</v>
      </c>
      <c r="O19" s="23">
        <f t="shared" ca="1" si="32"/>
        <v>203.17401804153289</v>
      </c>
      <c r="P19" s="23">
        <f t="shared" ca="1" si="33"/>
        <v>203.15872152394809</v>
      </c>
      <c r="Q19" s="23">
        <f t="shared" ca="1" si="34"/>
        <v>203.13567264039764</v>
      </c>
      <c r="R19" s="23">
        <f t="shared" ca="1" si="35"/>
        <v>203.10474557606588</v>
      </c>
      <c r="S19" s="23">
        <f t="shared" ca="1" si="36"/>
        <v>203.06577108311947</v>
      </c>
      <c r="T19" s="23">
        <f t="shared" ca="1" si="37"/>
        <v>203.0185351753023</v>
      </c>
      <c r="U19" s="23">
        <f t="shared" ca="1" si="38"/>
        <v>202.96277746792052</v>
      </c>
      <c r="V19" s="23">
        <f t="shared" ca="1" si="39"/>
        <v>202.89818914375951</v>
      </c>
      <c r="W19" s="23">
        <f t="shared" ca="1" si="40"/>
        <v>202.82441052096931</v>
      </c>
      <c r="X19" s="23">
        <f t="shared" ca="1" si="41"/>
        <v>202.74102819411485</v>
      </c>
      <c r="Y19" s="23">
        <f t="shared" ca="1" si="42"/>
        <v>202.64757171436491</v>
      </c>
      <c r="Z19" s="23">
        <f t="shared" ca="1" si="43"/>
        <v>202.5435097691489</v>
      </c>
      <c r="AA19" s="23">
        <f t="shared" ca="1" si="44"/>
        <v>202.428245815525</v>
      </c>
      <c r="AB19" s="23">
        <f t="shared" ca="1" si="45"/>
        <v>202.30111311497384</v>
      </c>
      <c r="AC19" s="23">
        <f t="shared" ca="1" si="46"/>
        <v>202.16136911041704</v>
      </c>
      <c r="AD19" s="23">
        <f t="shared" ca="1" si="47"/>
        <v>202.00818907908413</v>
      </c>
      <c r="AE19" s="23">
        <f t="shared" ca="1" si="48"/>
        <v>201.84065898765141</v>
      </c>
      <c r="AF19" s="23">
        <f t="shared" ca="1" si="49"/>
        <v>201.65776746927622</v>
      </c>
      <c r="AG19" s="23">
        <f t="shared" ca="1" si="50"/>
        <v>201.45839683645215</v>
      </c>
      <c r="AH19" s="23">
        <f t="shared" ca="1" si="51"/>
        <v>201.24131304013451</v>
      </c>
      <c r="AI19" s="23">
        <f t="shared" ca="1" si="52"/>
        <v>201.00515448611969</v>
      </c>
      <c r="AJ19" s="23">
        <f t="shared" ca="1" si="53"/>
        <v>200.74841962699469</v>
      </c>
      <c r="AK19" s="23">
        <f t="shared" ca="1" si="54"/>
        <v>200.46945326643103</v>
      </c>
      <c r="AL19" s="23">
        <f t="shared" ca="1" si="55"/>
        <v>200.16643154889141</v>
      </c>
      <c r="AM19" s="23">
        <f t="shared" ca="1" si="56"/>
        <v>199.83734567229655</v>
      </c>
      <c r="AN19" s="23">
        <f t="shared" ca="1" si="57"/>
        <v>199.47998446988507</v>
      </c>
      <c r="AO19" s="23">
        <f t="shared" ca="1" si="58"/>
        <v>199.09191618515027</v>
      </c>
      <c r="AP19" s="23">
        <f t="shared" ca="1" si="59"/>
        <v>198.67047004876173</v>
      </c>
      <c r="AQ19" s="23">
        <f t="shared" ca="1" si="60"/>
        <v>198.21271871842526</v>
      </c>
      <c r="AR19" s="23">
        <f t="shared" ca="1" si="61"/>
        <v>197.7154633545413</v>
      </c>
      <c r="AS19" s="23">
        <f t="shared" ca="1" si="62"/>
        <v>197.17522422093614</v>
      </c>
      <c r="AT19" s="23">
        <f t="shared" ca="1" si="63"/>
        <v>196.58824144611893</v>
      </c>
      <c r="AU19" s="23">
        <f t="shared" ca="1" si="64"/>
        <v>195.95049330611323</v>
      </c>
      <c r="AV19" s="23">
        <f t="shared" ca="1" si="65"/>
        <v>195.25774363358701</v>
      </c>
      <c r="AW19" s="23">
        <f t="shared" ca="1" si="66"/>
        <v>194.50563653730885</v>
      </c>
      <c r="AX19" s="23">
        <f t="shared" ca="1" si="67"/>
        <v>193.68986673850739</v>
      </c>
      <c r="AY19" s="23">
        <f t="shared" ca="1" si="68"/>
        <v>192.80646919318906</v>
      </c>
      <c r="AZ19" s="23">
        <f t="shared" ca="1" si="69"/>
        <v>191.85229443118612</v>
      </c>
      <c r="BA19" s="23">
        <f t="shared" ca="1" si="70"/>
        <v>190.82576836167786</v>
      </c>
      <c r="BB19" s="23">
        <f t="shared" ca="1" si="71"/>
        <v>189.72807766785843</v>
      </c>
      <c r="BC19" s="23">
        <f t="shared" ca="1" si="72"/>
        <v>188.56496865426928</v>
      </c>
      <c r="BD19" s="23">
        <f t="shared" ca="1" si="73"/>
        <v>187.34937605451151</v>
      </c>
      <c r="BE19" s="23">
        <f t="shared" ca="1" si="74"/>
        <v>186.10504801766038</v>
      </c>
      <c r="BF19" s="23">
        <f t="shared" ca="1" si="75"/>
        <v>184.87106908167408</v>
      </c>
      <c r="BG19" s="23">
        <f t="shared" ca="1" si="76"/>
        <v>183.70645843233336</v>
      </c>
      <c r="BH19" s="23">
        <f t="shared" ca="1" si="77"/>
        <v>182.69252234925824</v>
      </c>
      <c r="BI19" s="23">
        <f t="shared" ca="1" si="78"/>
        <v>181.92835522009446</v>
      </c>
      <c r="BJ19" s="23">
        <f t="shared" ca="1" si="28"/>
        <v>181.51326635991779</v>
      </c>
      <c r="BK19" s="23">
        <f t="shared" ca="1" si="29"/>
        <v>181.51385166039742</v>
      </c>
      <c r="BL19" s="23">
        <f t="shared" ca="1" si="79"/>
        <v>181.93011345332195</v>
      </c>
      <c r="BM19" s="23">
        <f t="shared" ca="1" si="80"/>
        <v>182.69546045244917</v>
      </c>
      <c r="BN19" s="23">
        <f t="shared" ca="1" si="81"/>
        <v>183.71058784116849</v>
      </c>
      <c r="BO19" s="23">
        <f t="shared" ca="1" si="82"/>
        <v>184.87640564936638</v>
      </c>
      <c r="BP19" s="23">
        <f t="shared" ca="1" si="83"/>
        <v>186.11161199171468</v>
      </c>
      <c r="BQ19" s="23">
        <f t="shared" ca="1" si="84"/>
        <v>187.35719211170985</v>
      </c>
      <c r="BR19" s="23">
        <f t="shared" ca="1" si="85"/>
        <v>188.57406598333179</v>
      </c>
      <c r="BS19" s="23">
        <f t="shared" ca="1" si="86"/>
        <v>189.73849008912526</v>
      </c>
      <c r="BT19" s="23">
        <f t="shared" ca="1" si="87"/>
        <v>190.83753447646453</v>
      </c>
      <c r="BU19" s="23">
        <f t="shared" ca="1" si="88"/>
        <v>191.86545779676081</v>
      </c>
      <c r="BV19" s="23">
        <f t="shared" ca="1" si="89"/>
        <v>192.82107852168127</v>
      </c>
      <c r="BW19" s="23">
        <f t="shared" ca="1" si="90"/>
        <v>193.70597611953346</v>
      </c>
      <c r="BX19" s="23">
        <f t="shared" ca="1" si="91"/>
        <v>194.52330568497351</v>
      </c>
      <c r="BY19" s="23">
        <f t="shared" ca="1" si="92"/>
        <v>195.27703815903439</v>
      </c>
      <c r="BZ19" s="23">
        <f t="shared" ca="1" si="93"/>
        <v>195.97148501712539</v>
      </c>
      <c r="CA19" s="23">
        <f t="shared" ca="1" si="94"/>
        <v>196.61100867549186</v>
      </c>
      <c r="CB19" s="23">
        <f t="shared" ca="1" si="95"/>
        <v>197.19985218555655</v>
      </c>
      <c r="CC19" s="23">
        <f t="shared" ca="1" si="96"/>
        <v>197.7420445472722</v>
      </c>
      <c r="CD19" s="23">
        <f t="shared" ca="1" si="97"/>
        <v>198.24135333510196</v>
      </c>
      <c r="CE19" s="23">
        <f t="shared" ca="1" si="98"/>
        <v>198.70126645280212</v>
      </c>
      <c r="CF19" s="23">
        <f t="shared" ca="1" si="99"/>
        <v>199.12499141251098</v>
      </c>
      <c r="CG19" s="23">
        <f t="shared" ca="1" si="100"/>
        <v>199.51546477734126</v>
      </c>
      <c r="CH19" s="23">
        <f t="shared" ca="1" si="101"/>
        <v>199.87536713229449</v>
      </c>
      <c r="CI19" s="23">
        <f t="shared" ca="1" si="102"/>
        <v>200.20714069452208</v>
      </c>
      <c r="CJ19" s="23">
        <f t="shared" ca="1" si="103"/>
        <v>200.51300779040128</v>
      </c>
      <c r="CK19" s="23">
        <f t="shared" ca="1" si="104"/>
        <v>200.79498913883265</v>
      </c>
      <c r="CL19" s="23">
        <f t="shared" ca="1" si="105"/>
        <v>201.05492133224834</v>
      </c>
      <c r="CM19" s="23">
        <f t="shared" ca="1" si="106"/>
        <v>201.29447319188171</v>
      </c>
      <c r="CN19" s="23">
        <f t="shared" ca="1" si="107"/>
        <v>201.51516085154645</v>
      </c>
      <c r="CO19" s="23">
        <f t="shared" ca="1" si="108"/>
        <v>201.71836153290326</v>
      </c>
      <c r="CP19" s="23">
        <f t="shared" ca="1" si="109"/>
        <v>201.90532603972841</v>
      </c>
      <c r="CQ19" s="23">
        <f t="shared" ca="1" si="110"/>
        <v>202.07719003505053</v>
      </c>
      <c r="CR19" s="23">
        <f t="shared" ca="1" si="111"/>
        <v>202.23498418354674</v>
      </c>
      <c r="CS19" s="23">
        <f t="shared" ca="1" si="112"/>
        <v>202.37964324899741</v>
      </c>
      <c r="CT19" s="23">
        <f t="shared" ca="1" si="113"/>
        <v>202.51201423721426</v>
      </c>
      <c r="CU19" s="23">
        <f t="shared" ca="1" si="114"/>
        <v>202.632863671477</v>
      </c>
      <c r="CV19" s="23">
        <f t="shared" ca="1" si="115"/>
        <v>202.74288408191683</v>
      </c>
      <c r="CW19" s="23">
        <f t="shared" ca="1" si="116"/>
        <v>202.84269978360393</v>
      </c>
      <c r="CX19" s="23">
        <f t="shared" ca="1" si="117"/>
        <v>202.93287201102913</v>
      </c>
      <c r="CY19" s="23">
        <f t="shared" ca="1" si="118"/>
        <v>203.01390346964084</v>
      </c>
      <c r="CZ19" s="23">
        <f t="shared" ca="1" si="119"/>
        <v>203.08624235835097</v>
      </c>
      <c r="DA19" s="23">
        <f t="shared" ca="1" si="120"/>
        <v>203.1502859105845</v>
      </c>
      <c r="DB19" s="23">
        <f t="shared" ca="1" si="121"/>
        <v>203.20638349557237</v>
      </c>
      <c r="DC19" s="23">
        <f t="shared" ca="1" si="122"/>
        <v>203.25483931618544</v>
      </c>
      <c r="DD19" s="23">
        <f t="shared" ca="1" si="123"/>
        <v>203.29591473465499</v>
      </c>
      <c r="DE19" s="23">
        <f t="shared" ca="1" si="124"/>
        <v>203.32983025299674</v>
      </c>
      <c r="DF19" s="23">
        <f t="shared" ca="1" si="125"/>
        <v>203.35676717079539</v>
      </c>
      <c r="DG19" s="23">
        <f t="shared" ca="1" si="126"/>
        <v>203.37686893917842</v>
      </c>
      <c r="DH19" s="23">
        <f t="shared" ca="1" si="127"/>
        <v>203.39024222625252</v>
      </c>
      <c r="DI19" s="24">
        <f t="shared" ca="1" si="130"/>
        <v>203.39695770595478</v>
      </c>
      <c r="DJ19" s="23">
        <f t="shared" ca="1" si="128"/>
        <v>27.230877382679157</v>
      </c>
      <c r="DK19" s="23">
        <f t="shared" ca="1" si="21"/>
        <v>27.22988687132694</v>
      </c>
      <c r="DL19" s="23">
        <f t="shared" ca="1" si="22"/>
        <v>27.228319871217941</v>
      </c>
      <c r="DM19" s="23">
        <f t="shared" ca="1" si="23"/>
        <v>27.226795292396936</v>
      </c>
      <c r="DN19" s="24">
        <f t="shared" ca="1" si="16"/>
        <v>27.225882257260416</v>
      </c>
    </row>
    <row r="20" spans="2:118" ht="30" customHeight="1" thickBot="1" x14ac:dyDescent="0.3">
      <c r="B20" s="30" t="s">
        <v>13</v>
      </c>
      <c r="C20" s="31"/>
      <c r="H20">
        <v>36</v>
      </c>
      <c r="I20" s="22">
        <f t="shared" ca="1" si="4"/>
        <v>27.099186092547978</v>
      </c>
      <c r="J20" s="23">
        <f t="shared" ca="1" si="24"/>
        <v>27.099578339240558</v>
      </c>
      <c r="K20" s="23">
        <f t="shared" ca="1" si="25"/>
        <v>27.100221343942199</v>
      </c>
      <c r="L20" s="23">
        <f t="shared" ca="1" si="26"/>
        <v>27.10087829053159</v>
      </c>
      <c r="M20" s="23">
        <f t="shared" ca="1" si="31"/>
        <v>27.101301359455796</v>
      </c>
      <c r="N20" s="22">
        <f t="shared" ca="1" si="129"/>
        <v>203.19604534922433</v>
      </c>
      <c r="O20" s="23">
        <f t="shared" ca="1" si="32"/>
        <v>203.18855091497014</v>
      </c>
      <c r="P20" s="23">
        <f t="shared" ca="1" si="33"/>
        <v>203.17352216538299</v>
      </c>
      <c r="Q20" s="23">
        <f t="shared" ca="1" si="34"/>
        <v>203.1508790580011</v>
      </c>
      <c r="R20" s="23">
        <f t="shared" ca="1" si="35"/>
        <v>203.12050081232951</v>
      </c>
      <c r="S20" s="23">
        <f t="shared" ca="1" si="36"/>
        <v>203.08222503778401</v>
      </c>
      <c r="T20" s="23">
        <f t="shared" ca="1" si="37"/>
        <v>203.03584655766261</v>
      </c>
      <c r="U20" s="23">
        <f t="shared" ca="1" si="38"/>
        <v>202.98111591762691</v>
      </c>
      <c r="V20" s="23">
        <f t="shared" ca="1" si="39"/>
        <v>202.91773756415193</v>
      </c>
      <c r="W20" s="23">
        <f t="shared" ca="1" si="40"/>
        <v>202.84536767530597</v>
      </c>
      <c r="X20" s="23">
        <f t="shared" ca="1" si="41"/>
        <v>202.76361162306227</v>
      </c>
      <c r="Y20" s="23">
        <f t="shared" ca="1" si="42"/>
        <v>202.67202104315135</v>
      </c>
      <c r="Z20" s="23">
        <f t="shared" ca="1" si="43"/>
        <v>202.57009048529974</v>
      </c>
      <c r="AA20" s="23">
        <f t="shared" ca="1" si="44"/>
        <v>202.45725361367167</v>
      </c>
      <c r="AB20" s="23">
        <f t="shared" ca="1" si="45"/>
        <v>202.33287892459916</v>
      </c>
      <c r="AC20" s="23">
        <f t="shared" ca="1" si="46"/>
        <v>202.19626494651783</v>
      </c>
      <c r="AD20" s="23">
        <f t="shared" ca="1" si="47"/>
        <v>202.04663488580911</v>
      </c>
      <c r="AE20" s="23">
        <f t="shared" ca="1" si="48"/>
        <v>201.8831306825723</v>
      </c>
      <c r="AF20" s="23">
        <f t="shared" ca="1" si="49"/>
        <v>201.70480644308481</v>
      </c>
      <c r="AG20" s="23">
        <f t="shared" ca="1" si="50"/>
        <v>201.51062122212633</v>
      </c>
      <c r="AH20" s="23">
        <f t="shared" ca="1" si="51"/>
        <v>201.29943114033094</v>
      </c>
      <c r="AI20" s="23">
        <f t="shared" ca="1" si="52"/>
        <v>201.06998084202445</v>
      </c>
      <c r="AJ20" s="23">
        <f t="shared" ca="1" si="53"/>
        <v>200.82089433164239</v>
      </c>
      <c r="AK20" s="23">
        <f t="shared" ca="1" si="54"/>
        <v>200.55066527768915</v>
      </c>
      <c r="AL20" s="23">
        <f t="shared" ca="1" si="55"/>
        <v>200.25764695095808</v>
      </c>
      <c r="AM20" s="23">
        <f t="shared" ca="1" si="56"/>
        <v>199.94004208108078</v>
      </c>
      <c r="AN20" s="23">
        <f t="shared" ca="1" si="57"/>
        <v>199.59589309113292</v>
      </c>
      <c r="AO20" s="23">
        <f t="shared" ca="1" si="58"/>
        <v>199.22307343153685</v>
      </c>
      <c r="AP20" s="23">
        <f t="shared" ca="1" si="59"/>
        <v>198.81928112251802</v>
      </c>
      <c r="AQ20" s="23">
        <f t="shared" ca="1" si="60"/>
        <v>198.38203618877094</v>
      </c>
      <c r="AR20" s="23">
        <f t="shared" ca="1" si="61"/>
        <v>197.90868451884128</v>
      </c>
      <c r="AS20" s="23">
        <f t="shared" ca="1" si="62"/>
        <v>197.39641193387493</v>
      </c>
      <c r="AT20" s="23">
        <f t="shared" ca="1" si="63"/>
        <v>196.8422740925686</v>
      </c>
      <c r="AU20" s="23">
        <f t="shared" ca="1" si="64"/>
        <v>196.2432505576721</v>
      </c>
      <c r="AV20" s="23">
        <f t="shared" ca="1" si="65"/>
        <v>195.59633527357377</v>
      </c>
      <c r="AW20" s="23">
        <f t="shared" ca="1" si="66"/>
        <v>194.89868134239757</v>
      </c>
      <c r="AX20" s="23">
        <f t="shared" ca="1" si="67"/>
        <v>194.14782592612147</v>
      </c>
      <c r="AY20" s="23">
        <f t="shared" ca="1" si="68"/>
        <v>193.34203191921995</v>
      </c>
      <c r="AZ20" s="23">
        <f t="shared" ca="1" si="69"/>
        <v>192.48079694660731</v>
      </c>
      <c r="BA20" s="23">
        <f t="shared" ca="1" si="70"/>
        <v>191.56559625807645</v>
      </c>
      <c r="BB20" s="23">
        <f t="shared" ca="1" si="71"/>
        <v>190.60094018526763</v>
      </c>
      <c r="BC20" s="23">
        <f t="shared" ca="1" si="72"/>
        <v>189.59582834063258</v>
      </c>
      <c r="BD20" s="23">
        <f t="shared" ca="1" si="73"/>
        <v>188.56564822262709</v>
      </c>
      <c r="BE20" s="23">
        <f t="shared" ca="1" si="74"/>
        <v>187.53445073943473</v>
      </c>
      <c r="BF20" s="23">
        <f t="shared" ca="1" si="75"/>
        <v>186.53726830773493</v>
      </c>
      <c r="BG20" s="23">
        <f t="shared" ca="1" si="76"/>
        <v>185.62164202140272</v>
      </c>
      <c r="BH20" s="23">
        <f t="shared" ca="1" si="77"/>
        <v>184.84678884104838</v>
      </c>
      <c r="BI20" s="23">
        <f t="shared" ca="1" si="78"/>
        <v>184.27816969299082</v>
      </c>
      <c r="BJ20" s="23">
        <f t="shared" ca="1" si="28"/>
        <v>183.97559798279241</v>
      </c>
      <c r="BK20" s="23">
        <f t="shared" ca="1" si="29"/>
        <v>183.97618128964984</v>
      </c>
      <c r="BL20" s="23">
        <f t="shared" ca="1" si="79"/>
        <v>184.27992186617229</v>
      </c>
      <c r="BM20" s="23">
        <f t="shared" ca="1" si="80"/>
        <v>184.84971661427238</v>
      </c>
      <c r="BN20" s="23">
        <f t="shared" ca="1" si="81"/>
        <v>185.62575656030342</v>
      </c>
      <c r="BO20" s="23">
        <f t="shared" ca="1" si="82"/>
        <v>186.54258517153346</v>
      </c>
      <c r="BP20" s="23">
        <f t="shared" ca="1" si="83"/>
        <v>187.54098987645651</v>
      </c>
      <c r="BQ20" s="23">
        <f t="shared" ca="1" si="84"/>
        <v>188.57343400691943</v>
      </c>
      <c r="BR20" s="23">
        <f t="shared" ca="1" si="85"/>
        <v>189.6048896477981</v>
      </c>
      <c r="BS20" s="23">
        <f t="shared" ca="1" si="86"/>
        <v>190.61131050265607</v>
      </c>
      <c r="BT20" s="23">
        <f t="shared" ca="1" si="87"/>
        <v>191.5773138247888</v>
      </c>
      <c r="BU20" s="23">
        <f t="shared" ca="1" si="88"/>
        <v>192.49390492018745</v>
      </c>
      <c r="BV20" s="23">
        <f t="shared" ca="1" si="89"/>
        <v>193.35657856737043</v>
      </c>
      <c r="BW20" s="23">
        <f t="shared" ca="1" si="90"/>
        <v>194.16386484292937</v>
      </c>
      <c r="BX20" s="23">
        <f t="shared" ca="1" si="91"/>
        <v>194.91627168937131</v>
      </c>
      <c r="BY20" s="23">
        <f t="shared" ca="1" si="92"/>
        <v>195.61554204634689</v>
      </c>
      <c r="BZ20" s="23">
        <f t="shared" ca="1" si="93"/>
        <v>196.26414487961651</v>
      </c>
      <c r="CA20" s="23">
        <f t="shared" ca="1" si="94"/>
        <v>196.86493353684833</v>
      </c>
      <c r="CB20" s="23">
        <f t="shared" ca="1" si="95"/>
        <v>197.42092087570336</v>
      </c>
      <c r="CC20" s="23">
        <f t="shared" ca="1" si="96"/>
        <v>197.93513451991686</v>
      </c>
      <c r="CD20" s="23">
        <f t="shared" ca="1" si="97"/>
        <v>198.41052641607149</v>
      </c>
      <c r="CE20" s="23">
        <f t="shared" ca="1" si="98"/>
        <v>198.84991880384536</v>
      </c>
      <c r="CF20" s="23">
        <f t="shared" ca="1" si="99"/>
        <v>199.25597435042573</v>
      </c>
      <c r="CG20" s="23">
        <f t="shared" ca="1" si="100"/>
        <v>199.63118212398135</v>
      </c>
      <c r="CH20" s="23">
        <f t="shared" ca="1" si="101"/>
        <v>199.97785377961932</v>
      </c>
      <c r="CI20" s="23">
        <f t="shared" ca="1" si="102"/>
        <v>200.29812617346107</v>
      </c>
      <c r="CJ20" s="23">
        <f t="shared" ca="1" si="103"/>
        <v>200.59396787264353</v>
      </c>
      <c r="CK20" s="23">
        <f t="shared" ca="1" si="104"/>
        <v>200.86718787792961</v>
      </c>
      <c r="CL20" s="23">
        <f t="shared" ca="1" si="105"/>
        <v>201.1194454500459</v>
      </c>
      <c r="CM20" s="23">
        <f t="shared" ca="1" si="106"/>
        <v>201.35226031891449</v>
      </c>
      <c r="CN20" s="23">
        <f t="shared" ca="1" si="107"/>
        <v>201.5670228165028</v>
      </c>
      <c r="CO20" s="23">
        <f t="shared" ca="1" si="108"/>
        <v>201.76500364971272</v>
      </c>
      <c r="CP20" s="23">
        <f t="shared" ca="1" si="109"/>
        <v>201.94736314713273</v>
      </c>
      <c r="CQ20" s="23">
        <f t="shared" ca="1" si="110"/>
        <v>202.11515989128438</v>
      </c>
      <c r="CR20" s="23">
        <f t="shared" ca="1" si="111"/>
        <v>202.26935869892372</v>
      </c>
      <c r="CS20" s="23">
        <f t="shared" ca="1" si="112"/>
        <v>202.41083794465865</v>
      </c>
      <c r="CT20" s="23">
        <f t="shared" ca="1" si="113"/>
        <v>202.54039624351378</v>
      </c>
      <c r="CU20" s="23">
        <f t="shared" ca="1" si="114"/>
        <v>202.65875852014062</v>
      </c>
      <c r="CV20" s="23">
        <f t="shared" ca="1" si="115"/>
        <v>202.76658149888308</v>
      </c>
      <c r="CW20" s="23">
        <f t="shared" ca="1" si="116"/>
        <v>202.86445865174241</v>
      </c>
      <c r="CX20" s="23">
        <f t="shared" ca="1" si="117"/>
        <v>202.9529246417226</v>
      </c>
      <c r="CY20" s="23">
        <f t="shared" ca="1" si="118"/>
        <v>203.03245929794821</v>
      </c>
      <c r="CZ20" s="23">
        <f t="shared" ca="1" si="119"/>
        <v>203.10349115691741</v>
      </c>
      <c r="DA20" s="23">
        <f t="shared" ca="1" si="120"/>
        <v>203.16640060168208</v>
      </c>
      <c r="DB20" s="23">
        <f t="shared" ca="1" si="121"/>
        <v>203.22152262789251</v>
      </c>
      <c r="DC20" s="23">
        <f t="shared" ca="1" si="122"/>
        <v>203.26914926267773</v>
      </c>
      <c r="DD20" s="23">
        <f t="shared" ca="1" si="123"/>
        <v>203.30953165936134</v>
      </c>
      <c r="DE20" s="23">
        <f t="shared" ca="1" si="124"/>
        <v>203.34288188809592</v>
      </c>
      <c r="DF20" s="23">
        <f t="shared" ca="1" si="125"/>
        <v>203.36937443967832</v>
      </c>
      <c r="DG20" s="23">
        <f t="shared" ca="1" si="126"/>
        <v>203.3891474570882</v>
      </c>
      <c r="DH20" s="23">
        <f t="shared" ca="1" si="127"/>
        <v>203.40230370668192</v>
      </c>
      <c r="DI20" s="24">
        <f t="shared" ca="1" si="130"/>
        <v>203.40891129845929</v>
      </c>
      <c r="DJ20" s="23">
        <f t="shared" ca="1" si="128"/>
        <v>27.107004416196556</v>
      </c>
      <c r="DK20" s="23">
        <f t="shared" ca="1" si="21"/>
        <v>27.106476353431269</v>
      </c>
      <c r="DL20" s="23">
        <f t="shared" ca="1" si="22"/>
        <v>27.105634694109092</v>
      </c>
      <c r="DM20" s="23">
        <f t="shared" ca="1" si="23"/>
        <v>27.104810805355321</v>
      </c>
      <c r="DN20" s="24">
        <f t="shared" ca="1" si="16"/>
        <v>27.104319608831048</v>
      </c>
    </row>
    <row r="21" spans="2:118" ht="30" customHeight="1" x14ac:dyDescent="0.25">
      <c r="C21" s="1" t="s">
        <v>14</v>
      </c>
      <c r="D21" s="8">
        <f>D18/D16</f>
        <v>1.0000000000000002E-3</v>
      </c>
      <c r="H21">
        <v>38</v>
      </c>
      <c r="I21" s="22">
        <f t="shared" ca="1" si="4"/>
        <v>26.984156179097642</v>
      </c>
      <c r="J21" s="23">
        <f t="shared" ca="1" si="24"/>
        <v>26.984373025922427</v>
      </c>
      <c r="K21" s="23">
        <f t="shared" ca="1" si="25"/>
        <v>26.984728141251914</v>
      </c>
      <c r="L21" s="23">
        <f t="shared" ca="1" si="26"/>
        <v>26.985091702559593</v>
      </c>
      <c r="M21" s="23">
        <f t="shared" ca="1" si="31"/>
        <v>26.985330268855122</v>
      </c>
      <c r="N21" s="22">
        <f t="shared" ca="1" si="129"/>
        <v>203.21224877206436</v>
      </c>
      <c r="O21" s="23">
        <f t="shared" ca="1" si="32"/>
        <v>203.20490279269194</v>
      </c>
      <c r="P21" s="23">
        <f t="shared" ca="1" si="33"/>
        <v>203.19017274718561</v>
      </c>
      <c r="Q21" s="23">
        <f t="shared" ca="1" si="34"/>
        <v>203.16798221371565</v>
      </c>
      <c r="R21" s="23">
        <f t="shared" ca="1" si="35"/>
        <v>203.13821592374666</v>
      </c>
      <c r="S21" s="23">
        <f t="shared" ca="1" si="36"/>
        <v>203.10071898966933</v>
      </c>
      <c r="T21" s="23">
        <f t="shared" ca="1" si="37"/>
        <v>203.05529586582549</v>
      </c>
      <c r="U21" s="23">
        <f t="shared" ca="1" si="38"/>
        <v>203.00170903515701</v>
      </c>
      <c r="V21" s="23">
        <f t="shared" ca="1" si="39"/>
        <v>202.93967741187757</v>
      </c>
      <c r="W21" s="23">
        <f t="shared" ca="1" si="40"/>
        <v>202.86887444886221</v>
      </c>
      <c r="X21" s="23">
        <f t="shared" ca="1" si="41"/>
        <v>202.78892593692368</v>
      </c>
      <c r="Y21" s="23">
        <f t="shared" ca="1" si="42"/>
        <v>202.69940748191377</v>
      </c>
      <c r="Z21" s="23">
        <f t="shared" ca="1" si="43"/>
        <v>202.59984164478914</v>
      </c>
      <c r="AA21" s="23">
        <f t="shared" ca="1" si="44"/>
        <v>202.48969472963199</v>
      </c>
      <c r="AB21" s="23">
        <f t="shared" ca="1" si="45"/>
        <v>202.36837320541608</v>
      </c>
      <c r="AC21" s="23">
        <f t="shared" ca="1" si="46"/>
        <v>202.23521974948346</v>
      </c>
      <c r="AD21" s="23">
        <f t="shared" ca="1" si="47"/>
        <v>202.08950890485332</v>
      </c>
      <c r="AE21" s="23">
        <f t="shared" ca="1" si="48"/>
        <v>201.9304423504598</v>
      </c>
      <c r="AF21" s="23">
        <f t="shared" ca="1" si="49"/>
        <v>201.75714379441217</v>
      </c>
      <c r="AG21" s="23">
        <f t="shared" ca="1" si="50"/>
        <v>201.56865351705736</v>
      </c>
      <c r="AH21" s="23">
        <f t="shared" ca="1" si="51"/>
        <v>201.36392261535752</v>
      </c>
      <c r="AI21" s="23">
        <f t="shared" ca="1" si="52"/>
        <v>201.14180703619778</v>
      </c>
      <c r="AJ21" s="23">
        <f t="shared" ca="1" si="53"/>
        <v>200.90106153838553</v>
      </c>
      <c r="AK21" s="23">
        <f t="shared" ca="1" si="54"/>
        <v>200.64033379789564</v>
      </c>
      <c r="AL21" s="23">
        <f t="shared" ca="1" si="55"/>
        <v>200.35815897767662</v>
      </c>
      <c r="AM21" s="23">
        <f t="shared" ca="1" si="56"/>
        <v>200.05295523523625</v>
      </c>
      <c r="AN21" s="23">
        <f t="shared" ca="1" si="57"/>
        <v>199.72302085686397</v>
      </c>
      <c r="AO21" s="23">
        <f t="shared" ca="1" si="58"/>
        <v>199.36653401294856</v>
      </c>
      <c r="AP21" s="23">
        <f t="shared" ca="1" si="59"/>
        <v>198.98155656123174</v>
      </c>
      <c r="AQ21" s="23">
        <f t="shared" ca="1" si="60"/>
        <v>198.56604393540624</v>
      </c>
      <c r="AR21" s="23">
        <f t="shared" ca="1" si="61"/>
        <v>198.11786401618673</v>
      </c>
      <c r="AS21" s="23">
        <f t="shared" ca="1" si="62"/>
        <v>197.63482908720283</v>
      </c>
      <c r="AT21" s="23">
        <f t="shared" ca="1" si="63"/>
        <v>197.11474665597751</v>
      </c>
      <c r="AU21" s="23">
        <f t="shared" ca="1" si="64"/>
        <v>196.55549723116258</v>
      </c>
      <c r="AV21" s="23">
        <f t="shared" ca="1" si="65"/>
        <v>195.9551502766648</v>
      </c>
      <c r="AW21" s="23">
        <f t="shared" ca="1" si="66"/>
        <v>195.31213368972286</v>
      </c>
      <c r="AX21" s="23">
        <f t="shared" ca="1" si="67"/>
        <v>194.6254773588189</v>
      </c>
      <c r="AY21" s="23">
        <f t="shared" ca="1" si="68"/>
        <v>193.8951574477621</v>
      </c>
      <c r="AZ21" s="23">
        <f t="shared" ca="1" si="69"/>
        <v>193.12257414369216</v>
      </c>
      <c r="BA21" s="23">
        <f t="shared" ca="1" si="70"/>
        <v>192.31119940062325</v>
      </c>
      <c r="BB21" s="23">
        <f t="shared" ca="1" si="71"/>
        <v>191.46742773276318</v>
      </c>
      <c r="BC21" s="23">
        <f t="shared" ca="1" si="72"/>
        <v>190.60164285003623</v>
      </c>
      <c r="BD21" s="23">
        <f t="shared" ca="1" si="73"/>
        <v>189.72945974886161</v>
      </c>
      <c r="BE21" s="23">
        <f t="shared" ca="1" si="74"/>
        <v>188.8729925478315</v>
      </c>
      <c r="BF21" s="23">
        <f t="shared" ca="1" si="75"/>
        <v>188.0618087868155</v>
      </c>
      <c r="BG21" s="23">
        <f t="shared" ca="1" si="76"/>
        <v>187.3329595408687</v>
      </c>
      <c r="BH21" s="23">
        <f t="shared" ca="1" si="77"/>
        <v>186.72919774332405</v>
      </c>
      <c r="BI21" s="23">
        <f t="shared" ca="1" si="78"/>
        <v>186.29445612323386</v>
      </c>
      <c r="BJ21" s="23">
        <f t="shared" ca="1" si="28"/>
        <v>186.06630581095686</v>
      </c>
      <c r="BK21" s="23">
        <f t="shared" ca="1" si="29"/>
        <v>186.06688674657158</v>
      </c>
      <c r="BL21" s="23">
        <f t="shared" ca="1" si="79"/>
        <v>186.2962011247194</v>
      </c>
      <c r="BM21" s="23">
        <f t="shared" ca="1" si="80"/>
        <v>186.73211338512087</v>
      </c>
      <c r="BN21" s="23">
        <f t="shared" ca="1" si="81"/>
        <v>187.33705675802841</v>
      </c>
      <c r="BO21" s="23">
        <f t="shared" ca="1" si="82"/>
        <v>188.06710286394991</v>
      </c>
      <c r="BP21" s="23">
        <f t="shared" ca="1" si="83"/>
        <v>188.87950313090809</v>
      </c>
      <c r="BQ21" s="23">
        <f t="shared" ca="1" si="84"/>
        <v>189.73721088733748</v>
      </c>
      <c r="BR21" s="23">
        <f t="shared" ca="1" si="85"/>
        <v>190.61066307098153</v>
      </c>
      <c r="BS21" s="23">
        <f t="shared" ca="1" si="86"/>
        <v>191.4777501455973</v>
      </c>
      <c r="BT21" s="23">
        <f t="shared" ca="1" si="87"/>
        <v>192.32286183023049</v>
      </c>
      <c r="BU21" s="23">
        <f t="shared" ca="1" si="88"/>
        <v>193.13561928998689</v>
      </c>
      <c r="BV21" s="23">
        <f t="shared" ca="1" si="89"/>
        <v>193.90963307048958</v>
      </c>
      <c r="BW21" s="23">
        <f t="shared" ca="1" si="90"/>
        <v>194.6414364871296</v>
      </c>
      <c r="BX21" s="23">
        <f t="shared" ca="1" si="91"/>
        <v>195.32963485669381</v>
      </c>
      <c r="BY21" s="23">
        <f t="shared" ca="1" si="92"/>
        <v>195.97425777944073</v>
      </c>
      <c r="BZ21" s="23">
        <f t="shared" ca="1" si="93"/>
        <v>196.57628141777374</v>
      </c>
      <c r="CA21" s="23">
        <f t="shared" ca="1" si="94"/>
        <v>197.13728424019263</v>
      </c>
      <c r="CB21" s="23">
        <f t="shared" ca="1" si="95"/>
        <v>197.65920349302996</v>
      </c>
      <c r="CC21" s="23">
        <f t="shared" ca="1" si="96"/>
        <v>198.14416575385755</v>
      </c>
      <c r="CD21" s="23">
        <f t="shared" ca="1" si="97"/>
        <v>198.5943710108946</v>
      </c>
      <c r="CE21" s="23">
        <f t="shared" ca="1" si="98"/>
        <v>199.01201492157071</v>
      </c>
      <c r="CF21" s="23">
        <f t="shared" ca="1" si="99"/>
        <v>199.39923802983077</v>
      </c>
      <c r="CG21" s="23">
        <f t="shared" ca="1" si="100"/>
        <v>199.75809385124535</v>
      </c>
      <c r="CH21" s="23">
        <f t="shared" ca="1" si="101"/>
        <v>200.09053004591229</v>
      </c>
      <c r="CI21" s="23">
        <f t="shared" ca="1" si="102"/>
        <v>200.39837857707408</v>
      </c>
      <c r="CJ21" s="23">
        <f t="shared" ca="1" si="103"/>
        <v>200.6833519586134</v>
      </c>
      <c r="CK21" s="23">
        <f t="shared" ca="1" si="104"/>
        <v>200.94704355434118</v>
      </c>
      <c r="CL21" s="23">
        <f t="shared" ca="1" si="105"/>
        <v>201.19093050258292</v>
      </c>
      <c r="CM21" s="23">
        <f t="shared" ca="1" si="106"/>
        <v>201.41637827198733</v>
      </c>
      <c r="CN21" s="23">
        <f t="shared" ca="1" si="107"/>
        <v>201.62464616011286</v>
      </c>
      <c r="CO21" s="23">
        <f t="shared" ca="1" si="108"/>
        <v>201.81689326203062</v>
      </c>
      <c r="CP21" s="23">
        <f t="shared" ca="1" si="109"/>
        <v>201.99418458812295</v>
      </c>
      <c r="CQ21" s="23">
        <f t="shared" ca="1" si="110"/>
        <v>202.15749711706877</v>
      </c>
      <c r="CR21" s="23">
        <f t="shared" ca="1" si="111"/>
        <v>202.3077256448492</v>
      </c>
      <c r="CS21" s="23">
        <f t="shared" ca="1" si="112"/>
        <v>202.44568834281228</v>
      </c>
      <c r="CT21" s="23">
        <f t="shared" ca="1" si="113"/>
        <v>202.57213197399824</v>
      </c>
      <c r="CU21" s="23">
        <f t="shared" ca="1" si="114"/>
        <v>202.68773674173372</v>
      </c>
      <c r="CV21" s="23">
        <f t="shared" ca="1" si="115"/>
        <v>202.79312076126311</v>
      </c>
      <c r="CW21" s="23">
        <f t="shared" ca="1" si="116"/>
        <v>202.88884415626768</v>
      </c>
      <c r="CX21" s="23">
        <f t="shared" ca="1" si="117"/>
        <v>202.97541278919368</v>
      </c>
      <c r="CY21" s="23">
        <f t="shared" ca="1" si="118"/>
        <v>203.05328163856871</v>
      </c>
      <c r="CZ21" s="23">
        <f t="shared" ca="1" si="119"/>
        <v>203.12285783877513</v>
      </c>
      <c r="DA21" s="23">
        <f t="shared" ca="1" si="120"/>
        <v>203.18450339867408</v>
      </c>
      <c r="DB21" s="23">
        <f t="shared" ca="1" si="121"/>
        <v>203.23853761546312</v>
      </c>
      <c r="DC21" s="23">
        <f t="shared" ca="1" si="122"/>
        <v>203.28523919950413</v>
      </c>
      <c r="DD21" s="23">
        <f t="shared" ca="1" si="123"/>
        <v>203.32484812478955</v>
      </c>
      <c r="DE21" s="23">
        <f t="shared" ca="1" si="124"/>
        <v>203.35756721837458</v>
      </c>
      <c r="DF21" s="23">
        <f t="shared" ca="1" si="125"/>
        <v>203.38356350059016</v>
      </c>
      <c r="DG21" s="23">
        <f t="shared" ca="1" si="126"/>
        <v>203.4029692862367</v>
      </c>
      <c r="DH21" s="23">
        <f t="shared" ca="1" si="127"/>
        <v>203.4158830552895</v>
      </c>
      <c r="DI21" s="24">
        <f t="shared" ca="1" si="130"/>
        <v>203.4223700999469</v>
      </c>
      <c r="DJ21" s="23">
        <f t="shared" ca="1" si="128"/>
        <v>26.990597048222522</v>
      </c>
      <c r="DK21" s="23">
        <f t="shared" ca="1" si="21"/>
        <v>26.990315213339148</v>
      </c>
      <c r="DL21" s="23">
        <f t="shared" ca="1" si="22"/>
        <v>26.989864730854169</v>
      </c>
      <c r="DM21" s="23">
        <f t="shared" ca="1" si="23"/>
        <v>26.98942385481196</v>
      </c>
      <c r="DN21" s="24">
        <f t="shared" ca="1" si="16"/>
        <v>26.989165430689255</v>
      </c>
    </row>
    <row r="22" spans="2:118" ht="30" customHeight="1" x14ac:dyDescent="0.25">
      <c r="C22" s="9" t="s">
        <v>15</v>
      </c>
      <c r="D22" s="10">
        <f>$D$8*$D$16/(4*$D$16+$D$8)</f>
        <v>20.391517128874391</v>
      </c>
      <c r="H22">
        <v>40</v>
      </c>
      <c r="I22" s="22">
        <f t="shared" ca="1" si="4"/>
        <v>26.875446210950699</v>
      </c>
      <c r="J22" s="23">
        <f t="shared" ca="1" si="24"/>
        <v>26.87556691846757</v>
      </c>
      <c r="K22" s="23">
        <f t="shared" ca="1" si="25"/>
        <v>26.875765082898528</v>
      </c>
      <c r="L22" s="23">
        <f t="shared" ca="1" si="26"/>
        <v>26.875969825120968</v>
      </c>
      <c r="M22" s="23">
        <f t="shared" ca="1" si="31"/>
        <v>26.876109077996727</v>
      </c>
      <c r="N22" s="22">
        <f t="shared" ca="1" si="129"/>
        <v>203.23016024430578</v>
      </c>
      <c r="O22" s="23">
        <f t="shared" ca="1" si="32"/>
        <v>203.22297680019832</v>
      </c>
      <c r="P22" s="23">
        <f t="shared" ca="1" si="33"/>
        <v>203.20857375001512</v>
      </c>
      <c r="Q22" s="23">
        <f t="shared" ca="1" si="34"/>
        <v>203.18687855464154</v>
      </c>
      <c r="R22" s="23">
        <f t="shared" ca="1" si="35"/>
        <v>203.1577818534563</v>
      </c>
      <c r="S22" s="23">
        <f t="shared" ca="1" si="36"/>
        <v>203.12113679500149</v>
      </c>
      <c r="T22" s="23">
        <f t="shared" ca="1" si="37"/>
        <v>203.07675813944144</v>
      </c>
      <c r="U22" s="23">
        <f t="shared" ca="1" si="38"/>
        <v>203.02442112868772</v>
      </c>
      <c r="V22" s="23">
        <f t="shared" ca="1" si="39"/>
        <v>202.96386011938503</v>
      </c>
      <c r="W22" s="23">
        <f t="shared" ca="1" si="40"/>
        <v>202.89476697355843</v>
      </c>
      <c r="X22" s="23">
        <f t="shared" ca="1" si="41"/>
        <v>202.81678920173076</v>
      </c>
      <c r="Y22" s="23">
        <f t="shared" ca="1" si="42"/>
        <v>202.72952785389472</v>
      </c>
      <c r="Z22" s="23">
        <f t="shared" ca="1" si="43"/>
        <v>202.63253515507557</v>
      </c>
      <c r="AA22" s="23">
        <f t="shared" ca="1" si="44"/>
        <v>202.52531188465196</v>
      </c>
      <c r="AB22" s="23">
        <f t="shared" ca="1" si="45"/>
        <v>202.40730450250626</v>
      </c>
      <c r="AC22" s="23">
        <f t="shared" ca="1" si="46"/>
        <v>202.27790203100309</v>
      </c>
      <c r="AD22" s="23">
        <f t="shared" ca="1" si="47"/>
        <v>202.13643271048437</v>
      </c>
      <c r="AE22" s="23">
        <f t="shared" ca="1" si="48"/>
        <v>201.98216045843469</v>
      </c>
      <c r="AF22" s="23">
        <f t="shared" ca="1" si="49"/>
        <v>201.81428118008702</v>
      </c>
      <c r="AG22" s="23">
        <f t="shared" ca="1" si="50"/>
        <v>201.63191900288973</v>
      </c>
      <c r="AH22" s="23">
        <f t="shared" ca="1" si="51"/>
        <v>201.4341225415003</v>
      </c>
      <c r="AI22" s="23">
        <f t="shared" ca="1" si="52"/>
        <v>201.21986134731833</v>
      </c>
      <c r="AJ22" s="23">
        <f t="shared" ca="1" si="53"/>
        <v>200.98802276179657</v>
      </c>
      <c r="AK22" s="23">
        <f t="shared" ca="1" si="54"/>
        <v>200.7374094824078</v>
      </c>
      <c r="AL22" s="23">
        <f t="shared" ca="1" si="55"/>
        <v>200.46673827309067</v>
      </c>
      <c r="AM22" s="23">
        <f t="shared" ca="1" si="56"/>
        <v>200.17464041934502</v>
      </c>
      <c r="AN22" s="23">
        <f t="shared" ca="1" si="57"/>
        <v>199.85966475826118</v>
      </c>
      <c r="AO22" s="23">
        <f t="shared" ca="1" si="58"/>
        <v>199.52028442761815</v>
      </c>
      <c r="AP22" s="23">
        <f t="shared" ca="1" si="59"/>
        <v>199.15490890495587</v>
      </c>
      <c r="AQ22" s="23">
        <f t="shared" ca="1" si="60"/>
        <v>198.76190348527942</v>
      </c>
      <c r="AR22" s="23">
        <f t="shared" ca="1" si="61"/>
        <v>198.33961912311207</v>
      </c>
      <c r="AS22" s="23">
        <f t="shared" ca="1" si="62"/>
        <v>197.8864365996445</v>
      </c>
      <c r="AT22" s="23">
        <f t="shared" ca="1" si="63"/>
        <v>197.40083033455792</v>
      </c>
      <c r="AU22" s="23">
        <f t="shared" ca="1" si="64"/>
        <v>196.88145890738704</v>
      </c>
      <c r="AV22" s="23">
        <f t="shared" ca="1" si="65"/>
        <v>196.32729151983435</v>
      </c>
      <c r="AW22" s="23">
        <f t="shared" ca="1" si="66"/>
        <v>195.7377821734589</v>
      </c>
      <c r="AX22" s="23">
        <f t="shared" ca="1" si="67"/>
        <v>195.11310603248828</v>
      </c>
      <c r="AY22" s="23">
        <f t="shared" ca="1" si="68"/>
        <v>194.45447470600234</v>
      </c>
      <c r="AZ22" s="23">
        <f t="shared" ca="1" si="69"/>
        <v>193.7645477746446</v>
      </c>
      <c r="BA22" s="23">
        <f t="shared" ca="1" si="70"/>
        <v>193.04795444447265</v>
      </c>
      <c r="BB22" s="23">
        <f t="shared" ca="1" si="71"/>
        <v>192.31192766273284</v>
      </c>
      <c r="BC22" s="23">
        <f t="shared" ca="1" si="72"/>
        <v>191.5670270602715</v>
      </c>
      <c r="BD22" s="23">
        <f t="shared" ca="1" si="73"/>
        <v>190.82787829455094</v>
      </c>
      <c r="BE22" s="23">
        <f t="shared" ca="1" si="74"/>
        <v>190.11377661897905</v>
      </c>
      <c r="BF22" s="23">
        <f t="shared" ca="1" si="75"/>
        <v>189.44889114704625</v>
      </c>
      <c r="BG22" s="23">
        <f t="shared" ca="1" si="76"/>
        <v>188.86168561469256</v>
      </c>
      <c r="BH22" s="23">
        <f t="shared" ca="1" si="77"/>
        <v>188.38311061233557</v>
      </c>
      <c r="BI22" s="23">
        <f t="shared" ca="1" si="78"/>
        <v>188.04325553815843</v>
      </c>
      <c r="BJ22" s="23">
        <f t="shared" ca="1" si="28"/>
        <v>187.86664153248628</v>
      </c>
      <c r="BK22" s="23">
        <f t="shared" ca="1" si="29"/>
        <v>187.86721974857849</v>
      </c>
      <c r="BL22" s="23">
        <f t="shared" ca="1" si="79"/>
        <v>188.04499233349171</v>
      </c>
      <c r="BM22" s="23">
        <f t="shared" ca="1" si="80"/>
        <v>188.38601242571494</v>
      </c>
      <c r="BN22" s="23">
        <f t="shared" ca="1" si="81"/>
        <v>188.86576317381775</v>
      </c>
      <c r="BO22" s="23">
        <f t="shared" ca="1" si="82"/>
        <v>189.45415947450184</v>
      </c>
      <c r="BP22" s="23">
        <f t="shared" ca="1" si="83"/>
        <v>190.12025505620562</v>
      </c>
      <c r="BQ22" s="23">
        <f t="shared" ca="1" si="84"/>
        <v>190.83559054982024</v>
      </c>
      <c r="BR22" s="23">
        <f t="shared" ca="1" si="85"/>
        <v>191.57600128333902</v>
      </c>
      <c r="BS22" s="23">
        <f t="shared" ca="1" si="86"/>
        <v>192.32219654655657</v>
      </c>
      <c r="BT22" s="23">
        <f t="shared" ca="1" si="87"/>
        <v>193.05955535330818</v>
      </c>
      <c r="BU22" s="23">
        <f t="shared" ca="1" si="88"/>
        <v>193.77752289761187</v>
      </c>
      <c r="BV22" s="23">
        <f t="shared" ca="1" si="89"/>
        <v>194.46887123546108</v>
      </c>
      <c r="BW22" s="23">
        <f t="shared" ca="1" si="90"/>
        <v>195.12897636697875</v>
      </c>
      <c r="BX22" s="23">
        <f t="shared" ca="1" si="91"/>
        <v>195.75518414540832</v>
      </c>
      <c r="BY22" s="23">
        <f t="shared" ca="1" si="92"/>
        <v>196.34628864862668</v>
      </c>
      <c r="BZ22" s="23">
        <f t="shared" ca="1" si="93"/>
        <v>196.90212067873611</v>
      </c>
      <c r="CA22" s="23">
        <f t="shared" ca="1" si="94"/>
        <v>197.42323250741077</v>
      </c>
      <c r="CB22" s="23">
        <f t="shared" ca="1" si="95"/>
        <v>197.91066154209284</v>
      </c>
      <c r="CC22" s="23">
        <f t="shared" ca="1" si="96"/>
        <v>198.3657561790157</v>
      </c>
      <c r="CD22" s="23">
        <f t="shared" ca="1" si="97"/>
        <v>198.79004937352028</v>
      </c>
      <c r="CE22" s="23">
        <f t="shared" ca="1" si="98"/>
        <v>199.18516815345242</v>
      </c>
      <c r="CF22" s="23">
        <f t="shared" ca="1" si="99"/>
        <v>199.5527698444462</v>
      </c>
      <c r="CG22" s="23">
        <f t="shared" ca="1" si="100"/>
        <v>199.89449794245203</v>
      </c>
      <c r="CH22" s="23">
        <f t="shared" ca="1" si="101"/>
        <v>200.21195231417042</v>
      </c>
      <c r="CI22" s="23">
        <f t="shared" ca="1" si="102"/>
        <v>200.5066697648995</v>
      </c>
      <c r="CJ22" s="23">
        <f t="shared" ca="1" si="103"/>
        <v>200.78011204835514</v>
      </c>
      <c r="CK22" s="23">
        <f t="shared" ca="1" si="104"/>
        <v>201.03365917010134</v>
      </c>
      <c r="CL22" s="23">
        <f t="shared" ca="1" si="105"/>
        <v>201.26860641401058</v>
      </c>
      <c r="CM22" s="23">
        <f t="shared" ca="1" si="106"/>
        <v>201.48616394796602</v>
      </c>
      <c r="CN22" s="23">
        <f t="shared" ca="1" si="107"/>
        <v>201.68745817890374</v>
      </c>
      <c r="CO22" s="23">
        <f t="shared" ca="1" si="108"/>
        <v>201.87353425743697</v>
      </c>
      <c r="CP22" s="23">
        <f t="shared" ca="1" si="109"/>
        <v>202.04535930068914</v>
      </c>
      <c r="CQ22" s="23">
        <f t="shared" ca="1" si="110"/>
        <v>202.20382602494925</v>
      </c>
      <c r="CR22" s="23">
        <f t="shared" ca="1" si="111"/>
        <v>202.34975656944343</v>
      </c>
      <c r="CS22" s="23">
        <f t="shared" ca="1" si="112"/>
        <v>202.48390635779415</v>
      </c>
      <c r="CT22" s="23">
        <f t="shared" ca="1" si="113"/>
        <v>202.60696789113388</v>
      </c>
      <c r="CU22" s="23">
        <f t="shared" ca="1" si="114"/>
        <v>202.71957440114602</v>
      </c>
      <c r="CV22" s="23">
        <f t="shared" ca="1" si="115"/>
        <v>202.82230331601519</v>
      </c>
      <c r="CW22" s="23">
        <f t="shared" ca="1" si="116"/>
        <v>202.91567950995614</v>
      </c>
      <c r="CX22" s="23">
        <f t="shared" ca="1" si="117"/>
        <v>203.00017831952735</v>
      </c>
      <c r="CY22" s="23">
        <f t="shared" ca="1" si="118"/>
        <v>203.07622831870614</v>
      </c>
      <c r="CZ22" s="23">
        <f t="shared" ca="1" si="119"/>
        <v>203.14421385071455</v>
      </c>
      <c r="DA22" s="23">
        <f t="shared" ca="1" si="120"/>
        <v>203.20447731858303</v>
      </c>
      <c r="DB22" s="23">
        <f t="shared" ca="1" si="121"/>
        <v>203.25732123896722</v>
      </c>
      <c r="DC22" s="23">
        <f t="shared" ca="1" si="122"/>
        <v>203.30301006519323</v>
      </c>
      <c r="DD22" s="23">
        <f t="shared" ca="1" si="123"/>
        <v>203.34177178619046</v>
      </c>
      <c r="DE22" s="23">
        <f t="shared" ca="1" si="124"/>
        <v>203.37379930809675</v>
      </c>
      <c r="DF22" s="23">
        <f t="shared" ca="1" si="125"/>
        <v>203.39925162504542</v>
      </c>
      <c r="DG22" s="23">
        <f t="shared" ca="1" si="126"/>
        <v>203.41825478508045</v>
      </c>
      <c r="DH22" s="23">
        <f t="shared" ca="1" si="127"/>
        <v>203.43090265638429</v>
      </c>
      <c r="DI22" s="24">
        <f t="shared" ca="1" si="130"/>
        <v>203.4372574980967</v>
      </c>
      <c r="DJ22" s="23">
        <f t="shared" ca="1" si="128"/>
        <v>26.881027945019973</v>
      </c>
      <c r="DK22" s="23">
        <f t="shared" ca="1" si="21"/>
        <v>26.880878202230175</v>
      </c>
      <c r="DL22" s="23">
        <f t="shared" ca="1" si="22"/>
        <v>26.880639125534511</v>
      </c>
      <c r="DM22" s="23">
        <f t="shared" ca="1" si="23"/>
        <v>26.880406914086617</v>
      </c>
      <c r="DN22" s="24">
        <f t="shared" ca="1" si="16"/>
        <v>26.880275992003813</v>
      </c>
    </row>
    <row r="23" spans="2:118" ht="30" customHeight="1" x14ac:dyDescent="0.25">
      <c r="C23" s="9" t="s">
        <v>16</v>
      </c>
      <c r="D23" s="10">
        <f>$D$8*$D$16/(3*$D$16+$D$8)</f>
        <v>27.181299266104926</v>
      </c>
      <c r="H23">
        <v>42</v>
      </c>
      <c r="I23" s="22">
        <f t="shared" ca="1" si="4"/>
        <v>26.772796362549052</v>
      </c>
      <c r="J23" s="23">
        <f t="shared" ca="1" si="24"/>
        <v>26.772864549577502</v>
      </c>
      <c r="K23" s="23">
        <f t="shared" ca="1" si="25"/>
        <v>26.77297724581749</v>
      </c>
      <c r="L23" s="23">
        <f t="shared" ca="1" si="26"/>
        <v>26.773095843330527</v>
      </c>
      <c r="M23" s="23">
        <f t="shared" ca="1" si="31"/>
        <v>26.773181343830906</v>
      </c>
      <c r="N23" s="22">
        <f t="shared" ca="1" si="129"/>
        <v>203.24967569476323</v>
      </c>
      <c r="O23" s="23">
        <f t="shared" ca="1" si="32"/>
        <v>203.24266747251761</v>
      </c>
      <c r="P23" s="23">
        <f t="shared" ca="1" si="33"/>
        <v>203.22861689439401</v>
      </c>
      <c r="Q23" s="23">
        <f t="shared" ca="1" si="34"/>
        <v>203.20745551148153</v>
      </c>
      <c r="R23" s="23">
        <f t="shared" ca="1" si="35"/>
        <v>203.17908018328362</v>
      </c>
      <c r="S23" s="23">
        <f t="shared" ca="1" si="36"/>
        <v>203.14335251248377</v>
      </c>
      <c r="T23" s="23">
        <f t="shared" ca="1" si="37"/>
        <v>203.1000980900298</v>
      </c>
      <c r="U23" s="23">
        <f t="shared" ca="1" si="38"/>
        <v>203.04910554985054</v>
      </c>
      <c r="V23" s="23">
        <f t="shared" ca="1" si="39"/>
        <v>202.99012543289138</v>
      </c>
      <c r="W23" s="23">
        <f t="shared" ca="1" si="40"/>
        <v>202.922868860954</v>
      </c>
      <c r="X23" s="23">
        <f t="shared" ca="1" si="41"/>
        <v>202.84700602220852</v>
      </c>
      <c r="Y23" s="23">
        <f t="shared" ca="1" si="42"/>
        <v>202.76216447241154</v>
      </c>
      <c r="Z23" s="23">
        <f t="shared" ca="1" si="43"/>
        <v>202.6679272590782</v>
      </c>
      <c r="AA23" s="23">
        <f t="shared" ca="1" si="44"/>
        <v>202.56383088047332</v>
      </c>
      <c r="AB23" s="23">
        <f t="shared" ca="1" si="45"/>
        <v>202.44936309776361</v>
      </c>
      <c r="AC23" s="23">
        <f t="shared" ca="1" si="46"/>
        <v>202.32396062762678</v>
      </c>
      <c r="AD23" s="23">
        <f t="shared" ca="1" si="47"/>
        <v>202.18700675485906</v>
      </c>
      <c r="AE23" s="23">
        <f t="shared" ca="1" si="48"/>
        <v>202.03782892113458</v>
      </c>
      <c r="AF23" s="23">
        <f t="shared" ca="1" si="49"/>
        <v>201.87569636848943</v>
      </c>
      <c r="AG23" s="23">
        <f t="shared" ca="1" si="50"/>
        <v>201.69981794623118</v>
      </c>
      <c r="AH23" s="23">
        <f t="shared" ca="1" si="51"/>
        <v>201.50934023034171</v>
      </c>
      <c r="AI23" s="23">
        <f t="shared" ca="1" si="52"/>
        <v>201.303346158403</v>
      </c>
      <c r="AJ23" s="23">
        <f t="shared" ca="1" si="53"/>
        <v>201.08085445506927</v>
      </c>
      <c r="AK23" s="23">
        <f t="shared" ca="1" si="54"/>
        <v>200.84082021898672</v>
      </c>
      <c r="AL23" s="23">
        <f t="shared" ca="1" si="55"/>
        <v>200.58213716949996</v>
      </c>
      <c r="AM23" s="23">
        <f t="shared" ca="1" si="56"/>
        <v>200.30364222046552</v>
      </c>
      <c r="AN23" s="23">
        <f t="shared" ca="1" si="57"/>
        <v>200.00412327185228</v>
      </c>
      <c r="AO23" s="23">
        <f t="shared" ca="1" si="58"/>
        <v>199.68233140376353</v>
      </c>
      <c r="AP23" s="23">
        <f t="shared" ca="1" si="59"/>
        <v>199.3369990419952</v>
      </c>
      <c r="AQ23" s="23">
        <f t="shared" ca="1" si="60"/>
        <v>198.96686616274857</v>
      </c>
      <c r="AR23" s="23">
        <f t="shared" ca="1" si="61"/>
        <v>198.57071724238702</v>
      </c>
      <c r="AS23" s="23">
        <f t="shared" ca="1" si="62"/>
        <v>198.14743246051836</v>
      </c>
      <c r="AT23" s="23">
        <f t="shared" ca="1" si="63"/>
        <v>197.696057646209</v>
      </c>
      <c r="AU23" s="23">
        <f t="shared" ca="1" si="64"/>
        <v>197.21589860770493</v>
      </c>
      <c r="AV23" s="23">
        <f t="shared" ca="1" si="65"/>
        <v>196.7066467415323</v>
      </c>
      <c r="AW23" s="23">
        <f t="shared" ca="1" si="66"/>
        <v>196.16854400890247</v>
      </c>
      <c r="AX23" s="23">
        <f t="shared" ca="1" si="67"/>
        <v>195.60259614111368</v>
      </c>
      <c r="AY23" s="23">
        <f t="shared" ca="1" si="68"/>
        <v>195.01084262434972</v>
      </c>
      <c r="AZ23" s="23">
        <f t="shared" ca="1" si="69"/>
        <v>194.39668946647026</v>
      </c>
      <c r="BA23" s="23">
        <f t="shared" ca="1" si="70"/>
        <v>193.7653041300035</v>
      </c>
      <c r="BB23" s="23">
        <f t="shared" ca="1" si="71"/>
        <v>193.12405867653572</v>
      </c>
      <c r="BC23" s="23">
        <f t="shared" ca="1" si="72"/>
        <v>192.48298380296083</v>
      </c>
      <c r="BD23" s="23">
        <f t="shared" ca="1" si="73"/>
        <v>191.85516002543204</v>
      </c>
      <c r="BE23" s="23">
        <f t="shared" ca="1" si="74"/>
        <v>191.25692248474863</v>
      </c>
      <c r="BF23" s="23">
        <f t="shared" ca="1" si="75"/>
        <v>190.70770003883928</v>
      </c>
      <c r="BG23" s="23">
        <f t="shared" ca="1" si="76"/>
        <v>190.22926981003945</v>
      </c>
      <c r="BH23" s="23">
        <f t="shared" ca="1" si="77"/>
        <v>189.84422917020532</v>
      </c>
      <c r="BI23" s="23">
        <f t="shared" ca="1" si="78"/>
        <v>189.57362951572998</v>
      </c>
      <c r="BJ23" s="23">
        <f t="shared" ca="1" si="28"/>
        <v>189.43402380326717</v>
      </c>
      <c r="BK23" s="23">
        <f t="shared" ca="1" si="29"/>
        <v>189.43459897544184</v>
      </c>
      <c r="BL23" s="23">
        <f t="shared" ca="1" si="79"/>
        <v>189.57535713704308</v>
      </c>
      <c r="BM23" s="23">
        <f t="shared" ca="1" si="80"/>
        <v>189.84711555644222</v>
      </c>
      <c r="BN23" s="23">
        <f t="shared" ca="1" si="81"/>
        <v>190.23332549439695</v>
      </c>
      <c r="BO23" s="23">
        <f t="shared" ca="1" si="82"/>
        <v>190.7129397885075</v>
      </c>
      <c r="BP23" s="23">
        <f t="shared" ca="1" si="83"/>
        <v>191.26336533336999</v>
      </c>
      <c r="BQ23" s="23">
        <f t="shared" ca="1" si="84"/>
        <v>191.8628293259012</v>
      </c>
      <c r="BR23" s="23">
        <f t="shared" ca="1" si="85"/>
        <v>192.49190730322047</v>
      </c>
      <c r="BS23" s="23">
        <f t="shared" ca="1" si="86"/>
        <v>193.13426861950416</v>
      </c>
      <c r="BT23" s="23">
        <f t="shared" ca="1" si="87"/>
        <v>193.77683737784167</v>
      </c>
      <c r="BU23" s="23">
        <f t="shared" ca="1" si="88"/>
        <v>194.40958764901774</v>
      </c>
      <c r="BV23" s="23">
        <f t="shared" ca="1" si="89"/>
        <v>195.02515231155013</v>
      </c>
      <c r="BW23" s="23">
        <f t="shared" ca="1" si="90"/>
        <v>195.61836903944842</v>
      </c>
      <c r="BX23" s="23">
        <f t="shared" ca="1" si="91"/>
        <v>196.18583718213097</v>
      </c>
      <c r="BY23" s="23">
        <f t="shared" ca="1" si="92"/>
        <v>196.72552285633341</v>
      </c>
      <c r="BZ23" s="23">
        <f t="shared" ca="1" si="93"/>
        <v>197.23642620509492</v>
      </c>
      <c r="CA23" s="23">
        <f t="shared" ca="1" si="94"/>
        <v>197.71831143986708</v>
      </c>
      <c r="CB23" s="23">
        <f t="shared" ca="1" si="95"/>
        <v>198.17149366338577</v>
      </c>
      <c r="CC23" s="23">
        <f t="shared" ca="1" si="96"/>
        <v>198.59667392311994</v>
      </c>
      <c r="CD23" s="23">
        <f t="shared" ca="1" si="97"/>
        <v>198.99481363381528</v>
      </c>
      <c r="CE23" s="23">
        <f t="shared" ca="1" si="98"/>
        <v>199.36704028141068</v>
      </c>
      <c r="CF23" s="23">
        <f t="shared" ca="1" si="99"/>
        <v>199.71457751266155</v>
      </c>
      <c r="CG23" s="23">
        <f t="shared" ca="1" si="100"/>
        <v>200.03869397030974</v>
      </c>
      <c r="CH23" s="23">
        <f t="shared" ca="1" si="101"/>
        <v>200.34066638421842</v>
      </c>
      <c r="CI23" s="23">
        <f t="shared" ca="1" si="102"/>
        <v>200.62175341042726</v>
      </c>
      <c r="CJ23" s="23">
        <f t="shared" ca="1" si="103"/>
        <v>200.88317751249463</v>
      </c>
      <c r="CK23" s="23">
        <f t="shared" ca="1" si="104"/>
        <v>201.12611281778155</v>
      </c>
      <c r="CL23" s="23">
        <f t="shared" ca="1" si="105"/>
        <v>201.35167737985617</v>
      </c>
      <c r="CM23" s="23">
        <f t="shared" ca="1" si="106"/>
        <v>201.56092866270342</v>
      </c>
      <c r="CN23" s="23">
        <f t="shared" ca="1" si="107"/>
        <v>201.75486135640224</v>
      </c>
      <c r="CO23" s="23">
        <f t="shared" ca="1" si="108"/>
        <v>201.93440685732165</v>
      </c>
      <c r="CP23" s="23">
        <f t="shared" ca="1" si="109"/>
        <v>202.10043391489825</v>
      </c>
      <c r="CQ23" s="23">
        <f t="shared" ca="1" si="110"/>
        <v>202.25375007452811</v>
      </c>
      <c r="CR23" s="23">
        <f t="shared" ca="1" si="111"/>
        <v>202.39510364202042</v>
      </c>
      <c r="CS23" s="23">
        <f t="shared" ca="1" si="112"/>
        <v>202.52518596709191</v>
      </c>
      <c r="CT23" s="23">
        <f t="shared" ca="1" si="113"/>
        <v>202.64463389738339</v>
      </c>
      <c r="CU23" s="23">
        <f t="shared" ca="1" si="114"/>
        <v>202.75403229489319</v>
      </c>
      <c r="CV23" s="23">
        <f t="shared" ca="1" si="115"/>
        <v>202.85391653689638</v>
      </c>
      <c r="CW23" s="23">
        <f t="shared" ca="1" si="116"/>
        <v>202.9447749458877</v>
      </c>
      <c r="CX23" s="23">
        <f t="shared" ca="1" si="117"/>
        <v>203.02705110975398</v>
      </c>
      <c r="CY23" s="23">
        <f t="shared" ca="1" si="118"/>
        <v>203.10114606568072</v>
      </c>
      <c r="CZ23" s="23">
        <f t="shared" ca="1" si="119"/>
        <v>203.16742033031144</v>
      </c>
      <c r="DA23" s="23">
        <f t="shared" ca="1" si="120"/>
        <v>203.22619576521529</v>
      </c>
      <c r="DB23" s="23">
        <f t="shared" ca="1" si="121"/>
        <v>203.27775727139505</v>
      </c>
      <c r="DC23" s="23">
        <f t="shared" ca="1" si="122"/>
        <v>203.32235430984329</v>
      </c>
      <c r="DD23" s="23">
        <f t="shared" ca="1" si="123"/>
        <v>203.36020224737831</v>
      </c>
      <c r="DE23" s="23">
        <f t="shared" ca="1" si="124"/>
        <v>203.39148352842545</v>
      </c>
      <c r="DF23" s="23">
        <f t="shared" ca="1" si="125"/>
        <v>203.41634867425412</v>
      </c>
      <c r="DG23" s="23">
        <f t="shared" ca="1" si="126"/>
        <v>203.43491711158509</v>
      </c>
      <c r="DH23" s="23">
        <f t="shared" ca="1" si="127"/>
        <v>203.44727783256343</v>
      </c>
      <c r="DI23" s="24">
        <f t="shared" ca="1" si="130"/>
        <v>203.45348988793219</v>
      </c>
      <c r="DJ23" s="23">
        <f t="shared" ca="1" si="128"/>
        <v>26.777806266302097</v>
      </c>
      <c r="DK23" s="23">
        <f t="shared" ca="1" si="21"/>
        <v>26.77772769082133</v>
      </c>
      <c r="DL23" s="23">
        <f t="shared" ca="1" si="22"/>
        <v>26.777602995780342</v>
      </c>
      <c r="DM23" s="23">
        <f t="shared" ca="1" si="23"/>
        <v>26.777484205324534</v>
      </c>
      <c r="DN23" s="24">
        <f t="shared" ca="1" si="16"/>
        <v>26.777422761154103</v>
      </c>
    </row>
    <row r="24" spans="2:118" ht="30" customHeight="1" thickBot="1" x14ac:dyDescent="0.3">
      <c r="C24" s="6" t="s">
        <v>17</v>
      </c>
      <c r="D24" s="12">
        <f>$D$8*$D$16/(2*$D$16+$D$8)</f>
        <v>40.749796251018751</v>
      </c>
      <c r="H24">
        <v>44</v>
      </c>
      <c r="I24" s="22">
        <f t="shared" ca="1" si="4"/>
        <v>26.675923005292972</v>
      </c>
      <c r="J24" s="23">
        <f t="shared" ca="1" si="24"/>
        <v>26.675962546527771</v>
      </c>
      <c r="K24" s="23">
        <f t="shared" ca="1" si="25"/>
        <v>26.676028707442683</v>
      </c>
      <c r="L24" s="23">
        <f t="shared" ca="1" si="26"/>
        <v>26.676100485311604</v>
      </c>
      <c r="M24" s="23">
        <f t="shared" ca="1" si="31"/>
        <v>26.676156748472003</v>
      </c>
      <c r="N24" s="22">
        <f t="shared" ca="1" si="129"/>
        <v>203.27068360001883</v>
      </c>
      <c r="O24" s="23">
        <f t="shared" ca="1" si="32"/>
        <v>203.2638618303495</v>
      </c>
      <c r="P24" s="23">
        <f t="shared" ca="1" si="33"/>
        <v>203.25018626225304</v>
      </c>
      <c r="Q24" s="23">
        <f t="shared" ca="1" si="34"/>
        <v>203.22959268981572</v>
      </c>
      <c r="R24" s="23">
        <f t="shared" ca="1" si="35"/>
        <v>203.20198442109657</v>
      </c>
      <c r="S24" s="23">
        <f t="shared" ca="1" si="36"/>
        <v>203.16723181589666</v>
      </c>
      <c r="T24" s="23">
        <f t="shared" ca="1" si="37"/>
        <v>203.12517167169023</v>
      </c>
      <c r="U24" s="23">
        <f t="shared" ca="1" si="38"/>
        <v>203.07560646016012</v>
      </c>
      <c r="V24" s="23">
        <f t="shared" ca="1" si="39"/>
        <v>203.01830341808724</v>
      </c>
      <c r="W24" s="23">
        <f t="shared" ca="1" si="40"/>
        <v>202.95299349818495</v>
      </c>
      <c r="X24" s="23">
        <f t="shared" ca="1" si="41"/>
        <v>202.87937018802702</v>
      </c>
      <c r="Y24" s="23">
        <f t="shared" ca="1" si="42"/>
        <v>202.79708820871508</v>
      </c>
      <c r="Z24" s="23">
        <f t="shared" ca="1" si="43"/>
        <v>202.70576210967107</v>
      </c>
      <c r="AA24" s="23">
        <f t="shared" ca="1" si="44"/>
        <v>202.6049647822916</v>
      </c>
      <c r="AB24" s="23">
        <f t="shared" ca="1" si="45"/>
        <v>202.49422592366093</v>
      </c>
      <c r="AC24" s="23">
        <f t="shared" ca="1" si="46"/>
        <v>202.37303049271659</v>
      </c>
      <c r="AD24" s="23">
        <f t="shared" ca="1" si="47"/>
        <v>202.24081721601917</v>
      </c>
      <c r="AE24" s="23">
        <f t="shared" ca="1" si="48"/>
        <v>202.09697721965995</v>
      </c>
      <c r="AF24" s="23">
        <f t="shared" ca="1" si="49"/>
        <v>201.94085288922892</v>
      </c>
      <c r="AG24" s="23">
        <f t="shared" ca="1" si="50"/>
        <v>201.77173709293785</v>
      </c>
      <c r="AH24" s="23">
        <f t="shared" ca="1" si="51"/>
        <v>201.58887294626354</v>
      </c>
      <c r="AI24" s="23">
        <f t="shared" ca="1" si="52"/>
        <v>201.39145435278743</v>
      </c>
      <c r="AJ24" s="23">
        <f t="shared" ca="1" si="53"/>
        <v>201.17862762905415</v>
      </c>
      <c r="AK24" s="23">
        <f t="shared" ca="1" si="54"/>
        <v>200.94949461602522</v>
      </c>
      <c r="AL24" s="23">
        <f t="shared" ca="1" si="55"/>
        <v>200.70311780206762</v>
      </c>
      <c r="AM24" s="23">
        <f t="shared" ca="1" si="56"/>
        <v>200.43852813974564</v>
      </c>
      <c r="AN24" s="23">
        <f t="shared" ca="1" si="57"/>
        <v>200.15473643981062</v>
      </c>
      <c r="AO24" s="23">
        <f t="shared" ca="1" si="58"/>
        <v>199.85074948086171</v>
      </c>
      <c r="AP24" s="23">
        <f t="shared" ca="1" si="59"/>
        <v>199.52559229310211</v>
      </c>
      <c r="AQ24" s="23">
        <f t="shared" ca="1" si="60"/>
        <v>199.17833846976097</v>
      </c>
      <c r="AR24" s="23">
        <f t="shared" ca="1" si="61"/>
        <v>198.80815083695126</v>
      </c>
      <c r="AS24" s="23">
        <f t="shared" ca="1" si="62"/>
        <v>198.41433537010914</v>
      </c>
      <c r="AT24" s="23">
        <f t="shared" ca="1" si="63"/>
        <v>197.99641186266697</v>
      </c>
      <c r="AU24" s="23">
        <f t="shared" ca="1" si="64"/>
        <v>197.55420547633676</v>
      </c>
      <c r="AV24" s="23">
        <f t="shared" ca="1" si="65"/>
        <v>197.0879638192994</v>
      </c>
      <c r="AW24" s="23">
        <f t="shared" ca="1" si="66"/>
        <v>196.59850439843061</v>
      </c>
      <c r="AX24" s="23">
        <f t="shared" ca="1" si="67"/>
        <v>196.08739681319079</v>
      </c>
      <c r="AY24" s="23">
        <f t="shared" ca="1" si="68"/>
        <v>195.55718232217046</v>
      </c>
      <c r="AZ24" s="23">
        <f t="shared" ca="1" si="69"/>
        <v>195.01162955249927</v>
      </c>
      <c r="BA24" s="23">
        <f t="shared" ca="1" si="70"/>
        <v>194.4560179565438</v>
      </c>
      <c r="BB24" s="23">
        <f t="shared" ca="1" si="71"/>
        <v>193.89742875163111</v>
      </c>
      <c r="BC24" s="23">
        <f t="shared" ca="1" si="72"/>
        <v>193.34500527700874</v>
      </c>
      <c r="BD24" s="23">
        <f t="shared" ca="1" si="73"/>
        <v>192.81012082240176</v>
      </c>
      <c r="BE24" s="23">
        <f t="shared" ca="1" si="74"/>
        <v>192.30636467246237</v>
      </c>
      <c r="BF24" s="23">
        <f t="shared" ca="1" si="75"/>
        <v>191.84923433417001</v>
      </c>
      <c r="BG24" s="23">
        <f t="shared" ca="1" si="76"/>
        <v>191.45541945120797</v>
      </c>
      <c r="BH24" s="23">
        <f t="shared" ca="1" si="77"/>
        <v>191.14160419968596</v>
      </c>
      <c r="BI24" s="23">
        <f t="shared" ca="1" si="78"/>
        <v>190.92282318639147</v>
      </c>
      <c r="BJ24" s="23">
        <f t="shared" ca="1" si="28"/>
        <v>190.81058281462137</v>
      </c>
      <c r="BK24" s="23">
        <f t="shared" ca="1" si="29"/>
        <v>190.81115463988164</v>
      </c>
      <c r="BL24" s="23">
        <f t="shared" ca="1" si="79"/>
        <v>190.92454072739369</v>
      </c>
      <c r="BM24" s="23">
        <f t="shared" ca="1" si="80"/>
        <v>191.14447365563717</v>
      </c>
      <c r="BN24" s="23">
        <f t="shared" ca="1" si="81"/>
        <v>191.45945116712863</v>
      </c>
      <c r="BO24" s="23">
        <f t="shared" ca="1" si="82"/>
        <v>191.85444282403236</v>
      </c>
      <c r="BP24" s="23">
        <f t="shared" ca="1" si="83"/>
        <v>192.31276865728861</v>
      </c>
      <c r="BQ24" s="23">
        <f t="shared" ca="1" si="84"/>
        <v>192.81774328654549</v>
      </c>
      <c r="BR24" s="23">
        <f t="shared" ca="1" si="85"/>
        <v>193.35387354491235</v>
      </c>
      <c r="BS24" s="23">
        <f t="shared" ca="1" si="86"/>
        <v>193.90757458641116</v>
      </c>
      <c r="BT24" s="23">
        <f t="shared" ca="1" si="87"/>
        <v>194.46747768106982</v>
      </c>
      <c r="BU24" s="23">
        <f t="shared" ca="1" si="88"/>
        <v>195.02444419325974</v>
      </c>
      <c r="BV24" s="23">
        <f t="shared" ca="1" si="89"/>
        <v>195.57139777610962</v>
      </c>
      <c r="BW24" s="23">
        <f t="shared" ca="1" si="90"/>
        <v>196.10306403776625</v>
      </c>
      <c r="BX24" s="23">
        <f t="shared" ca="1" si="91"/>
        <v>196.61567962530685</v>
      </c>
      <c r="BY24" s="23">
        <f t="shared" ca="1" si="92"/>
        <v>197.1067087923021</v>
      </c>
      <c r="BZ24" s="23">
        <f t="shared" ca="1" si="93"/>
        <v>197.57458771451257</v>
      </c>
      <c r="CA24" s="23">
        <f t="shared" ca="1" si="94"/>
        <v>198.01850494951066</v>
      </c>
      <c r="CB24" s="23">
        <f t="shared" ca="1" si="95"/>
        <v>198.43821927023009</v>
      </c>
      <c r="CC24" s="23">
        <f t="shared" ca="1" si="96"/>
        <v>198.83391224164833</v>
      </c>
      <c r="CD24" s="23">
        <f t="shared" ca="1" si="97"/>
        <v>199.20607117317203</v>
      </c>
      <c r="CE24" s="23">
        <f t="shared" ca="1" si="98"/>
        <v>199.55539760078523</v>
      </c>
      <c r="CF24" s="23">
        <f t="shared" ca="1" si="99"/>
        <v>199.88273665285996</v>
      </c>
      <c r="CG24" s="23">
        <f t="shared" ca="1" si="100"/>
        <v>200.18902317045405</v>
      </c>
      <c r="CH24" s="23">
        <f t="shared" ca="1" si="101"/>
        <v>200.47524107665066</v>
      </c>
      <c r="CI24" s="23">
        <f t="shared" ca="1" si="102"/>
        <v>200.74239310701532</v>
      </c>
      <c r="CJ24" s="23">
        <f t="shared" ca="1" si="103"/>
        <v>200.99147857063232</v>
      </c>
      <c r="CK24" s="23">
        <f t="shared" ca="1" si="104"/>
        <v>201.22347728839927</v>
      </c>
      <c r="CL24" s="23">
        <f t="shared" ca="1" si="105"/>
        <v>201.43933825042026</v>
      </c>
      <c r="CM24" s="23">
        <f t="shared" ca="1" si="106"/>
        <v>201.63997185430972</v>
      </c>
      <c r="CN24" s="23">
        <f t="shared" ca="1" si="107"/>
        <v>201.82624484131753</v>
      </c>
      <c r="CO24" s="23">
        <f t="shared" ca="1" si="108"/>
        <v>201.99897724833477</v>
      </c>
      <c r="CP24" s="23">
        <f t="shared" ca="1" si="109"/>
        <v>202.15894085119197</v>
      </c>
      <c r="CQ24" s="23">
        <f t="shared" ca="1" si="110"/>
        <v>202.30685869705195</v>
      </c>
      <c r="CR24" s="23">
        <f t="shared" ca="1" si="111"/>
        <v>202.44340541847933</v>
      </c>
      <c r="CS24" s="23">
        <f t="shared" ca="1" si="112"/>
        <v>202.56920809494471</v>
      </c>
      <c r="CT24" s="23">
        <f t="shared" ca="1" si="113"/>
        <v>202.68484748386305</v>
      </c>
      <c r="CU24" s="23">
        <f t="shared" ca="1" si="114"/>
        <v>202.79085948656734</v>
      </c>
      <c r="CV24" s="23">
        <f t="shared" ca="1" si="115"/>
        <v>202.88773674782482</v>
      </c>
      <c r="CW24" s="23">
        <f t="shared" ca="1" si="116"/>
        <v>202.97593031292359</v>
      </c>
      <c r="CX24" s="23">
        <f t="shared" ca="1" si="117"/>
        <v>203.05585128577488</v>
      </c>
      <c r="CY24" s="23">
        <f t="shared" ca="1" si="118"/>
        <v>203.12787244626469</v>
      </c>
      <c r="CZ24" s="23">
        <f t="shared" ca="1" si="119"/>
        <v>203.19232979631994</v>
      </c>
      <c r="DA24" s="23">
        <f t="shared" ca="1" si="120"/>
        <v>203.24952401263971</v>
      </c>
      <c r="DB24" s="23">
        <f t="shared" ca="1" si="121"/>
        <v>203.29972179041991</v>
      </c>
      <c r="DC24" s="23">
        <f t="shared" ca="1" si="122"/>
        <v>203.34315706715475</v>
      </c>
      <c r="DD24" s="23">
        <f t="shared" ca="1" si="123"/>
        <v>203.38003211910444</v>
      </c>
      <c r="DE24" s="23">
        <f t="shared" ca="1" si="124"/>
        <v>203.41051852556888</v>
      </c>
      <c r="DF24" s="23">
        <f t="shared" ca="1" si="125"/>
        <v>203.43475799792284</v>
      </c>
      <c r="DG24" s="23">
        <f t="shared" ca="1" si="126"/>
        <v>203.45286307162721</v>
      </c>
      <c r="DH24" s="23">
        <f t="shared" ca="1" si="127"/>
        <v>203.46491766026512</v>
      </c>
      <c r="DI24" s="24">
        <f t="shared" ca="1" si="130"/>
        <v>203.47097747117223</v>
      </c>
      <c r="DJ24" s="23">
        <f t="shared" ca="1" si="128"/>
        <v>26.680522850717256</v>
      </c>
      <c r="DK24" s="23">
        <f t="shared" ca="1" si="21"/>
        <v>26.680482704010473</v>
      </c>
      <c r="DL24" s="23">
        <f t="shared" ca="1" si="22"/>
        <v>26.680419916265315</v>
      </c>
      <c r="DM24" s="23">
        <f t="shared" ca="1" si="23"/>
        <v>26.680362657429839</v>
      </c>
      <c r="DN24" s="24">
        <f t="shared" ca="1" si="16"/>
        <v>26.680338905770892</v>
      </c>
    </row>
    <row r="25" spans="2:118" ht="30" customHeight="1" thickBot="1" x14ac:dyDescent="0.3">
      <c r="H25">
        <v>46</v>
      </c>
      <c r="I25" s="22">
        <f t="shared" ca="1" si="4"/>
        <v>26.584537525368681</v>
      </c>
      <c r="J25" s="23">
        <f t="shared" ca="1" si="24"/>
        <v>26.584561445994872</v>
      </c>
      <c r="K25" s="23">
        <f t="shared" ca="1" si="25"/>
        <v>26.584602247856207</v>
      </c>
      <c r="L25" s="23">
        <f t="shared" ca="1" si="26"/>
        <v>26.584648512570229</v>
      </c>
      <c r="M25" s="23">
        <f t="shared" ca="1" si="31"/>
        <v>26.584688778433581</v>
      </c>
      <c r="N25" s="22">
        <f t="shared" ca="1" si="129"/>
        <v>203.29306607593324</v>
      </c>
      <c r="O25" s="23">
        <f t="shared" ca="1" si="32"/>
        <v>203.28644049382476</v>
      </c>
      <c r="P25" s="23">
        <f t="shared" ca="1" si="33"/>
        <v>203.27315945578539</v>
      </c>
      <c r="Q25" s="23">
        <f t="shared" ca="1" si="34"/>
        <v>203.25316309811427</v>
      </c>
      <c r="R25" s="23">
        <f t="shared" ca="1" si="35"/>
        <v>203.22636132391477</v>
      </c>
      <c r="S25" s="23">
        <f t="shared" ca="1" si="36"/>
        <v>203.19263344083564</v>
      </c>
      <c r="T25" s="23">
        <f t="shared" ca="1" si="37"/>
        <v>203.15182768340267</v>
      </c>
      <c r="U25" s="23">
        <f t="shared" ca="1" si="38"/>
        <v>203.10376062512984</v>
      </c>
      <c r="V25" s="23">
        <f t="shared" ca="1" si="39"/>
        <v>203.04821648770243</v>
      </c>
      <c r="W25" s="23">
        <f t="shared" ca="1" si="40"/>
        <v>202.98494635723299</v>
      </c>
      <c r="X25" s="23">
        <f t="shared" ca="1" si="41"/>
        <v>202.9136673211008</v>
      </c>
      <c r="Y25" s="23">
        <f t="shared" ca="1" si="42"/>
        <v>202.83406154343575</v>
      </c>
      <c r="Z25" s="23">
        <f t="shared" ca="1" si="43"/>
        <v>202.7457753032046</v>
      </c>
      <c r="AA25" s="23">
        <f t="shared" ca="1" si="44"/>
        <v>202.64841802647905</v>
      </c>
      <c r="AB25" s="23">
        <f t="shared" ca="1" si="45"/>
        <v>202.54156135429952</v>
      </c>
      <c r="AC25" s="23">
        <f t="shared" ca="1" si="46"/>
        <v>202.42473830020484</v>
      </c>
      <c r="AD25" s="23">
        <f t="shared" ca="1" si="47"/>
        <v>202.29744256775115</v>
      </c>
      <c r="AE25" s="23">
        <f t="shared" ca="1" si="48"/>
        <v>202.1591281191811</v>
      </c>
      <c r="AF25" s="23">
        <f t="shared" ca="1" si="49"/>
        <v>202.0092091130567</v>
      </c>
      <c r="AG25" s="23">
        <f t="shared" ca="1" si="50"/>
        <v>201.84706036269873</v>
      </c>
      <c r="AH25" s="23">
        <f t="shared" ca="1" si="51"/>
        <v>201.67201851062495</v>
      </c>
      <c r="AI25" s="23">
        <f t="shared" ca="1" si="52"/>
        <v>201.48338416925219</v>
      </c>
      <c r="AJ25" s="23">
        <f t="shared" ca="1" si="53"/>
        <v>201.28042534787218</v>
      </c>
      <c r="AK25" s="23">
        <f t="shared" ca="1" si="54"/>
        <v>201.06238257386642</v>
      </c>
      <c r="AL25" s="23">
        <f t="shared" ca="1" si="55"/>
        <v>200.8284762264415</v>
      </c>
      <c r="AM25" s="23">
        <f t="shared" ca="1" si="56"/>
        <v>200.57791673853706</v>
      </c>
      <c r="AN25" s="23">
        <f t="shared" ca="1" si="57"/>
        <v>200.30991849194817</v>
      </c>
      <c r="AO25" s="23">
        <f t="shared" ca="1" si="58"/>
        <v>200.0237184368157</v>
      </c>
      <c r="AP25" s="23">
        <f t="shared" ca="1" si="59"/>
        <v>199.71860071279303</v>
      </c>
      <c r="AQ25" s="23">
        <f t="shared" ca="1" si="60"/>
        <v>199.39392883540259</v>
      </c>
      <c r="AR25" s="23">
        <f t="shared" ca="1" si="61"/>
        <v>199.04918733067962</v>
      </c>
      <c r="AS25" s="23">
        <f t="shared" ca="1" si="62"/>
        <v>198.68403503540407</v>
      </c>
      <c r="AT25" s="23">
        <f t="shared" ca="1" si="63"/>
        <v>198.29837258965605</v>
      </c>
      <c r="AU25" s="23">
        <f t="shared" ca="1" si="64"/>
        <v>197.89242686036172</v>
      </c>
      <c r="AV25" s="23">
        <f t="shared" ca="1" si="65"/>
        <v>197.4668550248025</v>
      </c>
      <c r="AW25" s="23">
        <f t="shared" ca="1" si="66"/>
        <v>197.02287061259506</v>
      </c>
      <c r="AX25" s="23">
        <f t="shared" ca="1" si="67"/>
        <v>196.56239265208981</v>
      </c>
      <c r="AY25" s="23">
        <f t="shared" ca="1" si="68"/>
        <v>196.08821676551702</v>
      </c>
      <c r="AZ25" s="23">
        <f t="shared" ca="1" si="69"/>
        <v>195.60420305167551</v>
      </c>
      <c r="BA25" s="23">
        <f t="shared" ca="1" si="70"/>
        <v>195.11546925628681</v>
      </c>
      <c r="BB25" s="23">
        <f t="shared" ca="1" si="71"/>
        <v>194.62856852294902</v>
      </c>
      <c r="BC25" s="23">
        <f t="shared" ca="1" si="72"/>
        <v>194.1516188666485</v>
      </c>
      <c r="BD25" s="23">
        <f t="shared" ca="1" si="73"/>
        <v>193.6943374506161</v>
      </c>
      <c r="BE25" s="23">
        <f t="shared" ca="1" si="74"/>
        <v>193.26791985706711</v>
      </c>
      <c r="BF25" s="23">
        <f t="shared" ca="1" si="75"/>
        <v>192.88469894020628</v>
      </c>
      <c r="BG25" s="23">
        <f t="shared" ca="1" si="76"/>
        <v>192.55752897458444</v>
      </c>
      <c r="BH25" s="23">
        <f t="shared" ca="1" si="77"/>
        <v>192.29887952899713</v>
      </c>
      <c r="BI25" s="23">
        <f t="shared" ca="1" si="78"/>
        <v>192.11969615360823</v>
      </c>
      <c r="BJ25" s="23">
        <f t="shared" ca="1" si="28"/>
        <v>192.02818291850332</v>
      </c>
      <c r="BK25" s="23">
        <f t="shared" ca="1" si="29"/>
        <v>192.02875111417433</v>
      </c>
      <c r="BL25" s="23">
        <f t="shared" ca="1" si="79"/>
        <v>192.12140276753087</v>
      </c>
      <c r="BM25" s="23">
        <f t="shared" ca="1" si="80"/>
        <v>192.30173064666999</v>
      </c>
      <c r="BN25" s="23">
        <f t="shared" ca="1" si="81"/>
        <v>192.5615347551151</v>
      </c>
      <c r="BO25" s="23">
        <f t="shared" ca="1" si="82"/>
        <v>192.88987364344771</v>
      </c>
      <c r="BP25" s="23">
        <f t="shared" ca="1" si="83"/>
        <v>193.2742818852704</v>
      </c>
      <c r="BQ25" s="23">
        <f t="shared" ca="1" si="84"/>
        <v>193.70190940692478</v>
      </c>
      <c r="BR25" s="23">
        <f t="shared" ca="1" si="85"/>
        <v>194.16042763230902</v>
      </c>
      <c r="BS25" s="23">
        <f t="shared" ca="1" si="86"/>
        <v>194.63864535455971</v>
      </c>
      <c r="BT25" s="23">
        <f t="shared" ca="1" si="87"/>
        <v>195.12684990394132</v>
      </c>
      <c r="BU25" s="23">
        <f t="shared" ca="1" si="88"/>
        <v>195.6169278985569</v>
      </c>
      <c r="BV25" s="23">
        <f t="shared" ca="1" si="89"/>
        <v>196.10233098936612</v>
      </c>
      <c r="BW25" s="23">
        <f t="shared" ca="1" si="90"/>
        <v>196.57794640897387</v>
      </c>
      <c r="BX25" s="23">
        <f t="shared" ca="1" si="91"/>
        <v>197.03991924349484</v>
      </c>
      <c r="BY25" s="23">
        <f t="shared" ca="1" si="92"/>
        <v>197.4854592856791</v>
      </c>
      <c r="BZ25" s="23">
        <f t="shared" ca="1" si="93"/>
        <v>197.91265317653423</v>
      </c>
      <c r="CA25" s="23">
        <f t="shared" ca="1" si="94"/>
        <v>198.32029333549943</v>
      </c>
      <c r="CB25" s="23">
        <f t="shared" ca="1" si="95"/>
        <v>198.70772884055734</v>
      </c>
      <c r="CC25" s="23">
        <f t="shared" ca="1" si="96"/>
        <v>199.07473941413346</v>
      </c>
      <c r="CD25" s="23">
        <f t="shared" ca="1" si="97"/>
        <v>199.4214313690122</v>
      </c>
      <c r="CE25" s="23">
        <f t="shared" ca="1" si="98"/>
        <v>199.74815321594008</v>
      </c>
      <c r="CF25" s="23">
        <f t="shared" ca="1" si="99"/>
        <v>200.05542820412253</v>
      </c>
      <c r="CG25" s="23">
        <f t="shared" ca="1" si="100"/>
        <v>200.34390105613269</v>
      </c>
      <c r="CH25" s="23">
        <f t="shared" ca="1" si="101"/>
        <v>200.61429637068647</v>
      </c>
      <c r="CI25" s="23">
        <f t="shared" ca="1" si="102"/>
        <v>200.86738647618432</v>
      </c>
      <c r="CJ25" s="23">
        <f t="shared" ca="1" si="103"/>
        <v>201.10396685213135</v>
      </c>
      <c r="CK25" s="23">
        <f t="shared" ca="1" si="104"/>
        <v>201.32483755514625</v>
      </c>
      <c r="CL25" s="23">
        <f t="shared" ca="1" si="105"/>
        <v>201.53078937248532</v>
      </c>
      <c r="CM25" s="23">
        <f t="shared" ca="1" si="106"/>
        <v>201.72259367217976</v>
      </c>
      <c r="CN25" s="23">
        <f t="shared" ca="1" si="107"/>
        <v>201.90099512501055</v>
      </c>
      <c r="CO25" s="23">
        <f t="shared" ca="1" si="108"/>
        <v>202.06670664295331</v>
      </c>
      <c r="CP25" s="23">
        <f t="shared" ca="1" si="109"/>
        <v>202.22040601611289</v>
      </c>
      <c r="CQ25" s="23">
        <f t="shared" ca="1" si="110"/>
        <v>202.36273384050273</v>
      </c>
      <c r="CR25" s="23">
        <f t="shared" ca="1" si="111"/>
        <v>202.49429241699957</v>
      </c>
      <c r="CS25" s="23">
        <f t="shared" ca="1" si="112"/>
        <v>202.6156453715671</v>
      </c>
      <c r="CT25" s="23">
        <f t="shared" ca="1" si="113"/>
        <v>202.72731780193638</v>
      </c>
      <c r="CU25" s="23">
        <f t="shared" ca="1" si="114"/>
        <v>202.82979679929781</v>
      </c>
      <c r="CV25" s="23">
        <f t="shared" ca="1" si="115"/>
        <v>202.92353222760894</v>
      </c>
      <c r="CW25" s="23">
        <f t="shared" ca="1" si="116"/>
        <v>203.00893766979144</v>
      </c>
      <c r="CX25" s="23">
        <f t="shared" ca="1" si="117"/>
        <v>203.08639147094189</v>
      </c>
      <c r="CY25" s="23">
        <f t="shared" ca="1" si="118"/>
        <v>203.15623782494643</v>
      </c>
      <c r="CZ25" s="23">
        <f t="shared" ca="1" si="119"/>
        <v>203.2187878635506</v>
      </c>
      <c r="DA25" s="23">
        <f t="shared" ca="1" si="120"/>
        <v>203.27432071676955</v>
      </c>
      <c r="DB25" s="23">
        <f t="shared" ca="1" si="121"/>
        <v>203.32308452113426</v>
      </c>
      <c r="DC25" s="23">
        <f t="shared" ca="1" si="122"/>
        <v>203.36529735814491</v>
      </c>
      <c r="DD25" s="23">
        <f t="shared" ca="1" si="123"/>
        <v>203.4011481098112</v>
      </c>
      <c r="DE25" s="23">
        <f t="shared" ca="1" si="124"/>
        <v>203.43079722161121</v>
      </c>
      <c r="DF25" s="23">
        <f t="shared" ca="1" si="125"/>
        <v>203.45437736581832</v>
      </c>
      <c r="DG25" s="23">
        <f t="shared" ca="1" si="126"/>
        <v>203.47199400012644</v>
      </c>
      <c r="DH25" s="23">
        <f t="shared" ca="1" si="127"/>
        <v>203.48372581798961</v>
      </c>
      <c r="DI25" s="24">
        <f t="shared" ca="1" si="130"/>
        <v>203.48962508820674</v>
      </c>
      <c r="DJ25" s="23">
        <f t="shared" ca="1" si="128"/>
        <v>26.588820692998254</v>
      </c>
      <c r="DK25" s="23">
        <f t="shared" ca="1" si="21"/>
        <v>26.58880131295447</v>
      </c>
      <c r="DL25" s="23">
        <f t="shared" ca="1" si="22"/>
        <v>26.588772015515961</v>
      </c>
      <c r="DM25" s="23">
        <f t="shared" ca="1" si="23"/>
        <v>26.588748064539569</v>
      </c>
      <c r="DN25" s="24">
        <f t="shared" ca="1" si="16"/>
        <v>26.5887446601192</v>
      </c>
    </row>
    <row r="26" spans="2:118" ht="30" customHeight="1" thickBot="1" x14ac:dyDescent="0.3">
      <c r="B26" s="30" t="s">
        <v>13</v>
      </c>
      <c r="C26" s="31"/>
      <c r="H26">
        <v>48</v>
      </c>
      <c r="I26" s="22">
        <f t="shared" ca="1" si="4"/>
        <v>26.498356230610295</v>
      </c>
      <c r="J26" s="23">
        <f t="shared" ca="1" si="24"/>
        <v>26.498371622999304</v>
      </c>
      <c r="K26" s="23">
        <f t="shared" ca="1" si="25"/>
        <v>26.498398575569869</v>
      </c>
      <c r="L26" s="23">
        <f t="shared" ca="1" si="26"/>
        <v>26.498430881316366</v>
      </c>
      <c r="M26" s="23">
        <f t="shared" ca="1" si="31"/>
        <v>26.498462317956072</v>
      </c>
      <c r="N26" s="22">
        <f t="shared" ca="1" si="129"/>
        <v>203.31669998822187</v>
      </c>
      <c r="O26" s="23">
        <f t="shared" ca="1" si="32"/>
        <v>203.3102788146725</v>
      </c>
      <c r="P26" s="23">
        <f t="shared" ca="1" si="33"/>
        <v>203.29740877333376</v>
      </c>
      <c r="Q26" s="23">
        <f t="shared" ca="1" si="34"/>
        <v>203.27803439056126</v>
      </c>
      <c r="R26" s="23">
        <f t="shared" ca="1" si="35"/>
        <v>203.25207223255893</v>
      </c>
      <c r="S26" s="23">
        <f t="shared" ca="1" si="36"/>
        <v>203.21941063837718</v>
      </c>
      <c r="T26" s="23">
        <f t="shared" ca="1" si="37"/>
        <v>203.1799093718962</v>
      </c>
      <c r="U26" s="23">
        <f t="shared" ca="1" si="38"/>
        <v>203.13339920030111</v>
      </c>
      <c r="V26" s="23">
        <f t="shared" ca="1" si="39"/>
        <v>203.07968140930191</v>
      </c>
      <c r="W26" s="23">
        <f t="shared" ca="1" si="40"/>
        <v>203.01852726874145</v>
      </c>
      <c r="X26" s="23">
        <f t="shared" ca="1" si="41"/>
        <v>202.94967746646694</v>
      </c>
      <c r="Y26" s="23">
        <f t="shared" ca="1" si="42"/>
        <v>202.87284153365422</v>
      </c>
      <c r="Z26" s="23">
        <f t="shared" ca="1" si="43"/>
        <v>202.78769729146686</v>
      </c>
      <c r="AA26" s="23">
        <f t="shared" ca="1" si="44"/>
        <v>202.69389035736495</v>
      </c>
      <c r="AB26" s="23">
        <f t="shared" ca="1" si="45"/>
        <v>202.59103376000729</v>
      </c>
      <c r="AC26" s="23">
        <f t="shared" ca="1" si="46"/>
        <v>202.4787077250692</v>
      </c>
      <c r="AD26" s="23">
        <f t="shared" ca="1" si="47"/>
        <v>202.35645971112453</v>
      </c>
      <c r="AE26" s="23">
        <f t="shared" ca="1" si="48"/>
        <v>202.22380479585462</v>
      </c>
      <c r="AF26" s="23">
        <f t="shared" ca="1" si="49"/>
        <v>202.08022653930075</v>
      </c>
      <c r="AG26" s="23">
        <f t="shared" ca="1" si="50"/>
        <v>201.92517848392768</v>
      </c>
      <c r="AH26" s="23">
        <f t="shared" ca="1" si="51"/>
        <v>201.75808649242882</v>
      </c>
      <c r="AI26" s="23">
        <f t="shared" ca="1" si="52"/>
        <v>201.57835217527415</v>
      </c>
      <c r="AJ26" s="23">
        <f t="shared" ca="1" si="53"/>
        <v>201.38535772303422</v>
      </c>
      <c r="AK26" s="23">
        <f t="shared" ca="1" si="54"/>
        <v>201.17847253580021</v>
      </c>
      <c r="AL26" s="23">
        <f t="shared" ca="1" si="55"/>
        <v>200.95706213597026</v>
      </c>
      <c r="AM26" s="23">
        <f t="shared" ca="1" si="56"/>
        <v>200.72049996355187</v>
      </c>
      <c r="AN26" s="23">
        <f t="shared" ca="1" si="57"/>
        <v>200.46818278664736</v>
      </c>
      <c r="AO26" s="23">
        <f t="shared" ca="1" si="58"/>
        <v>200.19955061427711</v>
      </c>
      <c r="AP26" s="23">
        <f t="shared" ca="1" si="59"/>
        <v>199.91411217185768</v>
      </c>
      <c r="AQ26" s="23">
        <f t="shared" ca="1" si="60"/>
        <v>199.61147718451517</v>
      </c>
      <c r="AR26" s="23">
        <f t="shared" ca="1" si="61"/>
        <v>199.29139689519135</v>
      </c>
      <c r="AS26" s="23">
        <f t="shared" ca="1" si="62"/>
        <v>198.9538143960084</v>
      </c>
      <c r="AT26" s="23">
        <f t="shared" ca="1" si="63"/>
        <v>198.59892642646224</v>
      </c>
      <c r="AU26" s="23">
        <f t="shared" ca="1" si="64"/>
        <v>198.22725821697679</v>
      </c>
      <c r="AV26" s="23">
        <f t="shared" ca="1" si="65"/>
        <v>197.83975261914705</v>
      </c>
      <c r="AW26" s="23">
        <f t="shared" ca="1" si="66"/>
        <v>197.43787400315588</v>
      </c>
      <c r="AX26" s="23">
        <f t="shared" ca="1" si="67"/>
        <v>197.02372599943473</v>
      </c>
      <c r="AY26" s="23">
        <f t="shared" ca="1" si="68"/>
        <v>196.60017984237197</v>
      </c>
      <c r="AZ26" s="23">
        <f t="shared" ca="1" si="69"/>
        <v>196.17100653973043</v>
      </c>
      <c r="BA26" s="23">
        <f t="shared" ca="1" si="70"/>
        <v>195.74100109455185</v>
      </c>
      <c r="BB26" s="23">
        <f t="shared" ca="1" si="71"/>
        <v>195.31608050583915</v>
      </c>
      <c r="BC26" s="23">
        <f t="shared" ca="1" si="72"/>
        <v>194.90332970060459</v>
      </c>
      <c r="BD26" s="23">
        <f t="shared" ca="1" si="73"/>
        <v>194.51096218034542</v>
      </c>
      <c r="BE26" s="23">
        <f t="shared" ca="1" si="74"/>
        <v>194.14815753531417</v>
      </c>
      <c r="BF26" s="23">
        <f t="shared" ca="1" si="75"/>
        <v>193.82474009581642</v>
      </c>
      <c r="BG26" s="23">
        <f t="shared" ca="1" si="76"/>
        <v>193.5506768730144</v>
      </c>
      <c r="BH26" s="23">
        <f t="shared" ca="1" si="77"/>
        <v>193.33540286403681</v>
      </c>
      <c r="BI26" s="23">
        <f t="shared" ca="1" si="78"/>
        <v>193.18702776901452</v>
      </c>
      <c r="BJ26" s="23">
        <f t="shared" ca="1" si="28"/>
        <v>193.11153141597183</v>
      </c>
      <c r="BK26" s="23">
        <f t="shared" ca="1" si="29"/>
        <v>193.1120957193445</v>
      </c>
      <c r="BL26" s="23">
        <f t="shared" ca="1" si="79"/>
        <v>193.18872266816123</v>
      </c>
      <c r="BM26" s="23">
        <f t="shared" ca="1" si="80"/>
        <v>193.33823433151869</v>
      </c>
      <c r="BN26" s="23">
        <f t="shared" ca="1" si="81"/>
        <v>193.55465488179755</v>
      </c>
      <c r="BO26" s="23">
        <f t="shared" ca="1" si="82"/>
        <v>193.82987864874684</v>
      </c>
      <c r="BP26" s="23">
        <f t="shared" ca="1" si="83"/>
        <v>194.1544747088264</v>
      </c>
      <c r="BQ26" s="23">
        <f t="shared" ca="1" si="84"/>
        <v>194.51848018409962</v>
      </c>
      <c r="BR26" s="23">
        <f t="shared" ca="1" si="85"/>
        <v>194.9120749545547</v>
      </c>
      <c r="BS26" s="23">
        <f t="shared" ca="1" si="86"/>
        <v>195.32608373592723</v>
      </c>
      <c r="BT26" s="23">
        <f t="shared" ca="1" si="87"/>
        <v>195.75229744792679</v>
      </c>
      <c r="BU26" s="23">
        <f t="shared" ca="1" si="88"/>
        <v>196.18363572017304</v>
      </c>
      <c r="BV26" s="23">
        <f t="shared" ca="1" si="89"/>
        <v>196.61418626649069</v>
      </c>
      <c r="BW26" s="23">
        <f t="shared" ca="1" si="90"/>
        <v>197.03915897417482</v>
      </c>
      <c r="BX26" s="23">
        <f t="shared" ca="1" si="91"/>
        <v>197.45478792521507</v>
      </c>
      <c r="BY26" s="23">
        <f t="shared" ca="1" si="92"/>
        <v>197.85820719698782</v>
      </c>
      <c r="BZ26" s="23">
        <f t="shared" ca="1" si="93"/>
        <v>198.24731871625616</v>
      </c>
      <c r="CA26" s="23">
        <f t="shared" ca="1" si="94"/>
        <v>198.6206639398425</v>
      </c>
      <c r="CB26" s="23">
        <f t="shared" ca="1" si="95"/>
        <v>198.97730613846724</v>
      </c>
      <c r="CC26" s="23">
        <f t="shared" ca="1" si="96"/>
        <v>199.31672652610465</v>
      </c>
      <c r="CD26" s="23">
        <f t="shared" ca="1" si="97"/>
        <v>199.63873515794447</v>
      </c>
      <c r="CE26" s="23">
        <f t="shared" ca="1" si="98"/>
        <v>199.94339611663531</v>
      </c>
      <c r="CF26" s="23">
        <f t="shared" ca="1" si="99"/>
        <v>200.23096574564289</v>
      </c>
      <c r="CG26" s="23">
        <f t="shared" ca="1" si="100"/>
        <v>200.50184235136021</v>
      </c>
      <c r="CH26" s="23">
        <f t="shared" ca="1" si="101"/>
        <v>200.75652572056958</v>
      </c>
      <c r="CI26" s="23">
        <f t="shared" ca="1" si="102"/>
        <v>200.99558487497131</v>
      </c>
      <c r="CJ26" s="23">
        <f t="shared" ca="1" si="103"/>
        <v>201.21963263600736</v>
      </c>
      <c r="CK26" s="23">
        <f t="shared" ca="1" si="104"/>
        <v>201.42930575499676</v>
      </c>
      <c r="CL26" s="23">
        <f t="shared" ca="1" si="105"/>
        <v>201.62524954847078</v>
      </c>
      <c r="CM26" s="23">
        <f t="shared" ca="1" si="106"/>
        <v>201.80810615177032</v>
      </c>
      <c r="CN26" s="23">
        <f t="shared" ca="1" si="107"/>
        <v>201.97850565846676</v>
      </c>
      <c r="CO26" s="23">
        <f t="shared" ca="1" si="108"/>
        <v>202.13705954669572</v>
      </c>
      <c r="CP26" s="23">
        <f t="shared" ca="1" si="109"/>
        <v>202.28435590638657</v>
      </c>
      <c r="CQ26" s="23">
        <f t="shared" ca="1" si="110"/>
        <v>202.42095607532991</v>
      </c>
      <c r="CR26" s="23">
        <f t="shared" ca="1" si="111"/>
        <v>202.54739236932619</v>
      </c>
      <c r="CS26" s="23">
        <f t="shared" ca="1" si="112"/>
        <v>202.6641666546997</v>
      </c>
      <c r="CT26" s="23">
        <f t="shared" ca="1" si="113"/>
        <v>202.77174956254305</v>
      </c>
      <c r="CU26" s="23">
        <f t="shared" ca="1" si="114"/>
        <v>202.8705801852274</v>
      </c>
      <c r="CV26" s="23">
        <f t="shared" ca="1" si="115"/>
        <v>202.96106612877102</v>
      </c>
      <c r="CW26" s="23">
        <f t="shared" ca="1" si="116"/>
        <v>203.04358382111209</v>
      </c>
      <c r="CX26" s="23">
        <f t="shared" ca="1" si="117"/>
        <v>203.11847899744427</v>
      </c>
      <c r="CY26" s="23">
        <f t="shared" ca="1" si="118"/>
        <v>203.18606730058977</v>
      </c>
      <c r="CZ26" s="23">
        <f t="shared" ca="1" si="119"/>
        <v>203.24663494774532</v>
      </c>
      <c r="DA26" s="23">
        <f t="shared" ca="1" si="120"/>
        <v>203.30043942553647</v>
      </c>
      <c r="DB26" s="23">
        <f t="shared" ca="1" si="121"/>
        <v>203.34771018370864</v>
      </c>
      <c r="DC26" s="23">
        <f t="shared" ca="1" si="122"/>
        <v>203.3886493044144</v>
      </c>
      <c r="DD26" s="23">
        <f t="shared" ca="1" si="123"/>
        <v>203.42343212929066</v>
      </c>
      <c r="DE26" s="23">
        <f t="shared" ca="1" si="124"/>
        <v>203.45220783064326</v>
      </c>
      <c r="DF26" s="23">
        <f t="shared" ca="1" si="125"/>
        <v>203.47509991630193</v>
      </c>
      <c r="DG26" s="23">
        <f t="shared" ca="1" si="126"/>
        <v>203.49220666026707</v>
      </c>
      <c r="DH26" s="23">
        <f t="shared" ca="1" si="127"/>
        <v>203.50360145329381</v>
      </c>
      <c r="DI26" s="24">
        <f t="shared" ca="1" si="130"/>
        <v>203.50933306917045</v>
      </c>
      <c r="DJ26" s="23">
        <f t="shared" ca="1" si="128"/>
        <v>26.502378701356484</v>
      </c>
      <c r="DK26" s="23">
        <f t="shared" ca="1" si="21"/>
        <v>26.502370537262422</v>
      </c>
      <c r="DL26" s="23">
        <f t="shared" ca="1" si="22"/>
        <v>26.502359329468465</v>
      </c>
      <c r="DM26" s="23">
        <f t="shared" ca="1" si="23"/>
        <v>26.502353350656808</v>
      </c>
      <c r="DN26" s="24">
        <f t="shared" ca="1" si="16"/>
        <v>26.502360851605321</v>
      </c>
    </row>
    <row r="27" spans="2:118" ht="30" customHeight="1" x14ac:dyDescent="0.25">
      <c r="C27" s="1" t="s">
        <v>14</v>
      </c>
      <c r="D27" s="8">
        <f>D18/D16</f>
        <v>1.0000000000000002E-3</v>
      </c>
      <c r="H27">
        <v>50</v>
      </c>
      <c r="I27" s="22">
        <f t="shared" ca="1" si="4"/>
        <v>26.417105356700258</v>
      </c>
      <c r="J27" s="23">
        <f t="shared" ca="1" si="24"/>
        <v>26.417116078578726</v>
      </c>
      <c r="K27" s="23">
        <f t="shared" ca="1" si="25"/>
        <v>26.417135435690181</v>
      </c>
      <c r="L27" s="23">
        <f t="shared" ca="1" si="26"/>
        <v>26.41716005262748</v>
      </c>
      <c r="M27" s="23">
        <f t="shared" ca="1" si="31"/>
        <v>26.417186547904603</v>
      </c>
      <c r="N27" s="22">
        <f t="shared" ca="1" si="129"/>
        <v>203.34145806413213</v>
      </c>
      <c r="O27" s="23">
        <f t="shared" ca="1" si="32"/>
        <v>203.3352480083656</v>
      </c>
      <c r="P27" s="23">
        <f t="shared" ca="1" si="33"/>
        <v>203.32280238293379</v>
      </c>
      <c r="Q27" s="23">
        <f t="shared" ca="1" si="34"/>
        <v>203.30407010386025</v>
      </c>
      <c r="R27" s="23">
        <f t="shared" ca="1" si="35"/>
        <v>203.27897439501075</v>
      </c>
      <c r="S27" s="23">
        <f t="shared" ca="1" si="36"/>
        <v>203.24741261023644</v>
      </c>
      <c r="T27" s="23">
        <f t="shared" ca="1" si="37"/>
        <v>203.20925600636579</v>
      </c>
      <c r="U27" s="23">
        <f t="shared" ca="1" si="38"/>
        <v>203.16434947641457</v>
      </c>
      <c r="V27" s="23">
        <f t="shared" ca="1" si="39"/>
        <v>203.11251125561694</v>
      </c>
      <c r="W27" s="23">
        <f t="shared" ca="1" si="40"/>
        <v>203.05353261676495</v>
      </c>
      <c r="X27" s="23">
        <f t="shared" ca="1" si="41"/>
        <v>202.98717757607429</v>
      </c>
      <c r="Y27" s="23">
        <f t="shared" ca="1" si="42"/>
        <v>202.91318263659136</v>
      </c>
      <c r="Z27" s="23">
        <f t="shared" ca="1" si="43"/>
        <v>202.83125660330353</v>
      </c>
      <c r="AA27" s="23">
        <f t="shared" ca="1" si="44"/>
        <v>202.74108051293427</v>
      </c>
      <c r="AB27" s="23">
        <f t="shared" ca="1" si="45"/>
        <v>202.64230773230301</v>
      </c>
      <c r="AC27" s="23">
        <f t="shared" ca="1" si="46"/>
        <v>202.53456429258719</v>
      </c>
      <c r="AD27" s="23">
        <f t="shared" ca="1" si="47"/>
        <v>202.41744954342045</v>
      </c>
      <c r="AE27" s="23">
        <f t="shared" ca="1" si="48"/>
        <v>202.29053723118801</v>
      </c>
      <c r="AF27" s="23">
        <f t="shared" ca="1" si="49"/>
        <v>202.15337713095371</v>
      </c>
      <c r="AG27" s="23">
        <f t="shared" ca="1" si="50"/>
        <v>202.00549739211559</v>
      </c>
      <c r="AH27" s="23">
        <f t="shared" ca="1" si="51"/>
        <v>201.84640779521501</v>
      </c>
      <c r="AI27" s="23">
        <f t="shared" ca="1" si="52"/>
        <v>201.67560416249373</v>
      </c>
      <c r="AJ27" s="23">
        <f t="shared" ca="1" si="53"/>
        <v>201.49257421902777</v>
      </c>
      <c r="AK27" s="23">
        <f t="shared" ca="1" si="54"/>
        <v>201.29680526573893</v>
      </c>
      <c r="AL27" s="23">
        <f t="shared" ca="1" si="55"/>
        <v>201.08779410119007</v>
      </c>
      <c r="AM27" s="23">
        <f t="shared" ca="1" si="56"/>
        <v>200.86505971614176</v>
      </c>
      <c r="AN27" s="23">
        <f t="shared" ca="1" si="57"/>
        <v>200.62815938257663</v>
      </c>
      <c r="AO27" s="23">
        <f t="shared" ca="1" si="58"/>
        <v>200.37670886457389</v>
      </c>
      <c r="AP27" s="23">
        <f t="shared" ca="1" si="59"/>
        <v>200.11040758612199</v>
      </c>
      <c r="AQ27" s="23">
        <f t="shared" ca="1" si="60"/>
        <v>199.82906968986589</v>
      </c>
      <c r="AR27" s="23">
        <f t="shared" ca="1" si="61"/>
        <v>199.53266199254057</v>
      </c>
      <c r="AS27" s="23">
        <f t="shared" ca="1" si="62"/>
        <v>199.2213498582737</v>
      </c>
      <c r="AT27" s="23">
        <f t="shared" ca="1" si="63"/>
        <v>198.89555192571174</v>
      </c>
      <c r="AU27" s="23">
        <f t="shared" ca="1" si="64"/>
        <v>198.55600437468178</v>
      </c>
      <c r="AV27" s="23">
        <f t="shared" ca="1" si="65"/>
        <v>198.20383491376705</v>
      </c>
      <c r="AW27" s="23">
        <f t="shared" ca="1" si="66"/>
        <v>197.84064579539952</v>
      </c>
      <c r="AX27" s="23">
        <f t="shared" ca="1" si="67"/>
        <v>197.46860377949429</v>
      </c>
      <c r="AY27" s="23">
        <f t="shared" ca="1" si="68"/>
        <v>197.09053292119478</v>
      </c>
      <c r="AZ27" s="23">
        <f t="shared" ca="1" si="69"/>
        <v>196.71000323186217</v>
      </c>
      <c r="BA27" s="23">
        <f t="shared" ca="1" si="70"/>
        <v>196.33140463189673</v>
      </c>
      <c r="BB27" s="23">
        <f t="shared" ca="1" si="71"/>
        <v>195.95999136857108</v>
      </c>
      <c r="BC27" s="23">
        <f t="shared" ca="1" si="72"/>
        <v>195.60187777350683</v>
      </c>
      <c r="BD27" s="23">
        <f t="shared" ca="1" si="73"/>
        <v>195.26396299681869</v>
      </c>
      <c r="BE27" s="23">
        <f t="shared" ca="1" si="74"/>
        <v>194.95376196496224</v>
      </c>
      <c r="BF27" s="23">
        <f t="shared" ca="1" si="75"/>
        <v>194.67912462831617</v>
      </c>
      <c r="BG27" s="23">
        <f t="shared" ca="1" si="76"/>
        <v>194.44783797994873</v>
      </c>
      <c r="BH27" s="23">
        <f t="shared" ca="1" si="77"/>
        <v>194.26712654087191</v>
      </c>
      <c r="BI27" s="23">
        <f t="shared" ca="1" si="78"/>
        <v>194.14309522037541</v>
      </c>
      <c r="BJ27" s="23">
        <f t="shared" ca="1" si="28"/>
        <v>194.08018717397007</v>
      </c>
      <c r="BK27" s="23">
        <f t="shared" ca="1" si="29"/>
        <v>194.08074734232559</v>
      </c>
      <c r="BL27" s="23">
        <f t="shared" ca="1" si="79"/>
        <v>194.14477767654589</v>
      </c>
      <c r="BM27" s="23">
        <f t="shared" ca="1" si="80"/>
        <v>194.26993714403042</v>
      </c>
      <c r="BN27" s="23">
        <f t="shared" ca="1" si="81"/>
        <v>194.45178651521772</v>
      </c>
      <c r="BO27" s="23">
        <f t="shared" ca="1" si="82"/>
        <v>194.68422483747926</v>
      </c>
      <c r="BP27" s="23">
        <f t="shared" ca="1" si="83"/>
        <v>194.96003159115125</v>
      </c>
      <c r="BQ27" s="23">
        <f t="shared" ca="1" si="84"/>
        <v>195.27142384443505</v>
      </c>
      <c r="BR27" s="23">
        <f t="shared" ca="1" si="85"/>
        <v>195.61055578457515</v>
      </c>
      <c r="BS27" s="23">
        <f t="shared" ca="1" si="86"/>
        <v>195.96991671656764</v>
      </c>
      <c r="BT27" s="23">
        <f t="shared" ca="1" si="87"/>
        <v>196.34261183391848</v>
      </c>
      <c r="BU27" s="23">
        <f t="shared" ca="1" si="88"/>
        <v>196.7225312798569</v>
      </c>
      <c r="BV27" s="23">
        <f t="shared" ca="1" si="89"/>
        <v>197.10442543288565</v>
      </c>
      <c r="BW27" s="23">
        <f t="shared" ca="1" si="90"/>
        <v>197.48390916960719</v>
      </c>
      <c r="BX27" s="23">
        <f t="shared" ca="1" si="91"/>
        <v>197.85741746782918</v>
      </c>
      <c r="BY27" s="23">
        <f t="shared" ca="1" si="92"/>
        <v>198.2221314753877</v>
      </c>
      <c r="BZ27" s="23">
        <f t="shared" ca="1" si="93"/>
        <v>198.57588987160673</v>
      </c>
      <c r="CA27" s="23">
        <f t="shared" ca="1" si="94"/>
        <v>198.91709610292219</v>
      </c>
      <c r="CB27" s="23">
        <f t="shared" ca="1" si="95"/>
        <v>199.24462844366553</v>
      </c>
      <c r="CC27" s="23">
        <f t="shared" ca="1" si="96"/>
        <v>199.55775700657222</v>
      </c>
      <c r="CD27" s="23">
        <f t="shared" ca="1" si="97"/>
        <v>199.85606978212863</v>
      </c>
      <c r="CE27" s="23">
        <f t="shared" ca="1" si="98"/>
        <v>200.13940840029588</v>
      </c>
      <c r="CF27" s="23">
        <f t="shared" ca="1" si="99"/>
        <v>200.40781343337798</v>
      </c>
      <c r="CG27" s="23">
        <f t="shared" ca="1" si="100"/>
        <v>200.66147855446991</v>
      </c>
      <c r="CH27" s="23">
        <f t="shared" ca="1" si="101"/>
        <v>200.90071261568278</v>
      </c>
      <c r="CI27" s="23">
        <f t="shared" ca="1" si="102"/>
        <v>201.1259086251242</v>
      </c>
      <c r="CJ27" s="23">
        <f t="shared" ca="1" si="103"/>
        <v>201.33751861704016</v>
      </c>
      <c r="CK27" s="23">
        <f t="shared" ca="1" si="104"/>
        <v>201.5360334812965</v>
      </c>
      <c r="CL27" s="23">
        <f t="shared" ca="1" si="105"/>
        <v>201.72196691728368</v>
      </c>
      <c r="CM27" s="23">
        <f t="shared" ca="1" si="106"/>
        <v>201.89584278504904</v>
      </c>
      <c r="CN27" s="23">
        <f t="shared" ca="1" si="107"/>
        <v>202.05818523213691</v>
      </c>
      <c r="CO27" s="23">
        <f t="shared" ca="1" si="108"/>
        <v>202.20951107235746</v>
      </c>
      <c r="CP27" s="23">
        <f t="shared" ca="1" si="109"/>
        <v>202.3503239797806</v>
      </c>
      <c r="CQ27" s="23">
        <f t="shared" ca="1" si="110"/>
        <v>202.48111013686221</v>
      </c>
      <c r="CR27" s="23">
        <f t="shared" ca="1" si="111"/>
        <v>202.60233504008607</v>
      </c>
      <c r="CS27" s="23">
        <f t="shared" ca="1" si="112"/>
        <v>202.71444122074243</v>
      </c>
      <c r="CT27" s="23">
        <f t="shared" ca="1" si="113"/>
        <v>202.8178466836319</v>
      </c>
      <c r="CU27" s="23">
        <f t="shared" ca="1" si="114"/>
        <v>202.91294390381015</v>
      </c>
      <c r="CV27" s="23">
        <f t="shared" ca="1" si="115"/>
        <v>203.00009925214192</v>
      </c>
      <c r="CW27" s="23">
        <f t="shared" ca="1" si="116"/>
        <v>203.07965274549559</v>
      </c>
      <c r="CX27" s="23">
        <f t="shared" ca="1" si="117"/>
        <v>203.15191803781428</v>
      </c>
      <c r="CY27" s="23">
        <f t="shared" ca="1" si="118"/>
        <v>203.21718258487152</v>
      </c>
      <c r="CZ27" s="23">
        <f t="shared" ca="1" si="119"/>
        <v>203.275707928934</v>
      </c>
      <c r="DA27" s="23">
        <f t="shared" ca="1" si="120"/>
        <v>203.32773006040267</v>
      </c>
      <c r="DB27" s="23">
        <f t="shared" ca="1" si="121"/>
        <v>203.37345982225219</v>
      </c>
      <c r="DC27" s="23">
        <f t="shared" ca="1" si="122"/>
        <v>203.4130833301447</v>
      </c>
      <c r="DD27" s="23">
        <f t="shared" ca="1" si="123"/>
        <v>203.4467623867742</v>
      </c>
      <c r="DE27" s="23">
        <f t="shared" ca="1" si="124"/>
        <v>203.47463487357851</v>
      </c>
      <c r="DF27" s="23">
        <f t="shared" ca="1" si="125"/>
        <v>203.49681510664877</v>
      </c>
      <c r="DG27" s="23">
        <f t="shared" ca="1" si="126"/>
        <v>203.51339414665998</v>
      </c>
      <c r="DH27" s="23">
        <f t="shared" ca="1" si="127"/>
        <v>203.52444005508545</v>
      </c>
      <c r="DI27" s="24">
        <f t="shared" ca="1" si="130"/>
        <v>203.5299980909729</v>
      </c>
      <c r="DJ27" s="23">
        <f t="shared" ca="1" si="128"/>
        <v>26.42090253723611</v>
      </c>
      <c r="DK27" s="23">
        <f t="shared" ca="1" si="21"/>
        <v>26.420900417753863</v>
      </c>
      <c r="DL27" s="23">
        <f t="shared" ca="1" si="22"/>
        <v>26.420898949975541</v>
      </c>
      <c r="DM27" s="23">
        <f t="shared" ca="1" si="23"/>
        <v>26.420902616687183</v>
      </c>
      <c r="DN27" s="24">
        <f t="shared" ca="1" si="16"/>
        <v>26.420915892472465</v>
      </c>
    </row>
    <row r="28" spans="2:118" ht="30" customHeight="1" x14ac:dyDescent="0.25">
      <c r="C28" s="9" t="s">
        <v>15</v>
      </c>
      <c r="D28" s="29">
        <f>$D$12*$D$16/(4*$D$16+$D$12)</f>
        <v>21276.59574468085</v>
      </c>
      <c r="H28">
        <v>52</v>
      </c>
      <c r="I28" s="22">
        <f t="shared" ca="1" si="4"/>
        <v>26.340523407602266</v>
      </c>
      <c r="J28" s="23">
        <f t="shared" ca="1" si="24"/>
        <v>26.340531556280606</v>
      </c>
      <c r="K28" s="23">
        <f t="shared" ca="1" si="25"/>
        <v>26.340546716037604</v>
      </c>
      <c r="L28" s="23">
        <f t="shared" ca="1" si="26"/>
        <v>26.340567049382265</v>
      </c>
      <c r="M28" s="23">
        <f t="shared" ca="1" si="31"/>
        <v>26.340590715774603</v>
      </c>
      <c r="N28" s="22">
        <f t="shared" ca="1" si="129"/>
        <v>203.36720998838612</v>
      </c>
      <c r="O28" s="23">
        <f t="shared" ca="1" si="32"/>
        <v>203.36121626901303</v>
      </c>
      <c r="P28" s="23">
        <f t="shared" ca="1" si="33"/>
        <v>203.3492054754833</v>
      </c>
      <c r="Q28" s="23">
        <f t="shared" ca="1" si="34"/>
        <v>203.3311308687704</v>
      </c>
      <c r="R28" s="23">
        <f t="shared" ca="1" si="35"/>
        <v>203.30692225756218</v>
      </c>
      <c r="S28" s="23">
        <f t="shared" ca="1" si="36"/>
        <v>203.27648590234315</v>
      </c>
      <c r="T28" s="23">
        <f t="shared" ca="1" si="37"/>
        <v>203.23970439928496</v>
      </c>
      <c r="U28" s="23">
        <f t="shared" ca="1" si="38"/>
        <v>203.19643655471776</v>
      </c>
      <c r="V28" s="23">
        <f t="shared" ca="1" si="39"/>
        <v>203.14651726452419</v>
      </c>
      <c r="W28" s="23">
        <f t="shared" ca="1" si="40"/>
        <v>203.0897574169995</v>
      </c>
      <c r="X28" s="23">
        <f t="shared" ca="1" si="41"/>
        <v>203.02594384273524</v>
      </c>
      <c r="Y28" s="23">
        <f t="shared" ca="1" si="42"/>
        <v>202.95483934111098</v>
      </c>
      <c r="Z28" s="23">
        <f t="shared" ca="1" si="43"/>
        <v>202.87618282027037</v>
      </c>
      <c r="AA28" s="23">
        <f t="shared" ca="1" si="44"/>
        <v>202.78968959629429</v>
      </c>
      <c r="AB28" s="23">
        <f t="shared" ca="1" si="45"/>
        <v>202.69505190800388</v>
      </c>
      <c r="AC28" s="23">
        <f t="shared" ca="1" si="46"/>
        <v>202.59193971682478</v>
      </c>
      <c r="AD28" s="23">
        <f t="shared" ca="1" si="47"/>
        <v>202.48000187687794</v>
      </c>
      <c r="AE28" s="23">
        <f t="shared" ca="1" si="48"/>
        <v>202.35886777945075</v>
      </c>
      <c r="AF28" s="23">
        <f t="shared" ca="1" si="49"/>
        <v>202.22814959883175</v>
      </c>
      <c r="AG28" s="23">
        <f t="shared" ca="1" si="50"/>
        <v>202.08744529379598</v>
      </c>
      <c r="AH28" s="23">
        <f t="shared" ca="1" si="51"/>
        <v>201.93634255146247</v>
      </c>
      <c r="AI28" s="23">
        <f t="shared" ca="1" si="52"/>
        <v>201.77442389843577</v>
      </c>
      <c r="AJ28" s="23">
        <f t="shared" ca="1" si="53"/>
        <v>201.60127324859508</v>
      </c>
      <c r="AK28" s="23">
        <f t="shared" ca="1" si="54"/>
        <v>201.41648420784975</v>
      </c>
      <c r="AL28" s="23">
        <f t="shared" ca="1" si="55"/>
        <v>201.21967051337472</v>
      </c>
      <c r="AM28" s="23">
        <f t="shared" ca="1" si="56"/>
        <v>201.01047904717157</v>
      </c>
      <c r="AN28" s="23">
        <f t="shared" ca="1" si="57"/>
        <v>200.78860592880162</v>
      </c>
      <c r="AO28" s="23">
        <f t="shared" ca="1" si="58"/>
        <v>200.55381625522679</v>
      </c>
      <c r="AP28" s="23">
        <f t="shared" ca="1" si="59"/>
        <v>200.30596810916182</v>
      </c>
      <c r="AQ28" s="23">
        <f t="shared" ca="1" si="60"/>
        <v>200.04504148893639</v>
      </c>
      <c r="AR28" s="23">
        <f t="shared" ca="1" si="61"/>
        <v>199.77117280403255</v>
      </c>
      <c r="AS28" s="23">
        <f t="shared" ca="1" si="62"/>
        <v>199.48469550418807</v>
      </c>
      <c r="AT28" s="23">
        <f t="shared" ca="1" si="63"/>
        <v>199.18618722847316</v>
      </c>
      <c r="AU28" s="23">
        <f t="shared" ca="1" si="64"/>
        <v>198.87652352356525</v>
      </c>
      <c r="AV28" s="23">
        <f t="shared" ca="1" si="65"/>
        <v>198.55693762368313</v>
      </c>
      <c r="AW28" s="23">
        <f t="shared" ca="1" si="66"/>
        <v>198.22908493343738</v>
      </c>
      <c r="AX28" s="23">
        <f t="shared" ca="1" si="67"/>
        <v>197.89510963166651</v>
      </c>
      <c r="AY28" s="23">
        <f t="shared" ca="1" si="68"/>
        <v>197.55770915710102</v>
      </c>
      <c r="AZ28" s="23">
        <f t="shared" ca="1" si="69"/>
        <v>197.22019023186752</v>
      </c>
      <c r="BA28" s="23">
        <f t="shared" ca="1" si="70"/>
        <v>196.88650761353711</v>
      </c>
      <c r="BB28" s="23">
        <f t="shared" ca="1" si="71"/>
        <v>196.56127420050456</v>
      </c>
      <c r="BC28" s="23">
        <f t="shared" ca="1" si="72"/>
        <v>196.24972896397219</v>
      </c>
      <c r="BD28" s="23">
        <f t="shared" ca="1" si="73"/>
        <v>195.95764827687336</v>
      </c>
      <c r="BE28" s="23">
        <f t="shared" ca="1" si="74"/>
        <v>195.69118769715891</v>
      </c>
      <c r="BF28" s="23">
        <f t="shared" ca="1" si="75"/>
        <v>195.45664641328361</v>
      </c>
      <c r="BG28" s="23">
        <f t="shared" ca="1" si="76"/>
        <v>195.26015634586864</v>
      </c>
      <c r="BH28" s="23">
        <f t="shared" ca="1" si="77"/>
        <v>195.10731227317936</v>
      </c>
      <c r="BI28" s="23">
        <f t="shared" ca="1" si="78"/>
        <v>195.00277639273509</v>
      </c>
      <c r="BJ28" s="23">
        <f t="shared" ca="1" si="28"/>
        <v>194.94990615843975</v>
      </c>
      <c r="BK28" s="23">
        <f t="shared" ca="1" si="29"/>
        <v>194.95046196927288</v>
      </c>
      <c r="BL28" s="23">
        <f t="shared" ca="1" si="79"/>
        <v>195.00444573810555</v>
      </c>
      <c r="BM28" s="23">
        <f t="shared" ca="1" si="80"/>
        <v>195.11010089774425</v>
      </c>
      <c r="BN28" s="23">
        <f t="shared" ca="1" si="81"/>
        <v>195.26407384440694</v>
      </c>
      <c r="BO28" s="23">
        <f t="shared" ca="1" si="82"/>
        <v>195.46170626189411</v>
      </c>
      <c r="BP28" s="23">
        <f t="shared" ca="1" si="83"/>
        <v>195.69740729814797</v>
      </c>
      <c r="BQ28" s="23">
        <f t="shared" ca="1" si="84"/>
        <v>195.96504901828567</v>
      </c>
      <c r="BR28" s="23">
        <f t="shared" ca="1" si="85"/>
        <v>196.25833629472498</v>
      </c>
      <c r="BS28" s="23">
        <f t="shared" ca="1" si="86"/>
        <v>196.57111772201978</v>
      </c>
      <c r="BT28" s="23">
        <f t="shared" ca="1" si="87"/>
        <v>196.89762118866992</v>
      </c>
      <c r="BU28" s="23">
        <f t="shared" ca="1" si="88"/>
        <v>197.23261211184106</v>
      </c>
      <c r="BV28" s="23">
        <f t="shared" ca="1" si="89"/>
        <v>197.57148212709916</v>
      </c>
      <c r="BW28" s="23">
        <f t="shared" ca="1" si="90"/>
        <v>197.91028117571861</v>
      </c>
      <c r="BX28" s="23">
        <f t="shared" ca="1" si="91"/>
        <v>198.24570741924649</v>
      </c>
      <c r="BY28" s="23">
        <f t="shared" ca="1" si="92"/>
        <v>198.57506850810239</v>
      </c>
      <c r="BZ28" s="23">
        <f t="shared" ca="1" si="93"/>
        <v>198.89622557950165</v>
      </c>
      <c r="CA28" s="23">
        <f t="shared" ca="1" si="94"/>
        <v>199.20752879409307</v>
      </c>
      <c r="CB28" s="23">
        <f t="shared" ca="1" si="95"/>
        <v>199.50775075540483</v>
      </c>
      <c r="CC28" s="23">
        <f t="shared" ca="1" si="96"/>
        <v>199.79602205137022</v>
      </c>
      <c r="CD28" s="23">
        <f t="shared" ca="1" si="97"/>
        <v>200.07177149998296</v>
      </c>
      <c r="CE28" s="23">
        <f t="shared" ca="1" si="98"/>
        <v>200.33467245794844</v>
      </c>
      <c r="CF28" s="23">
        <f t="shared" ca="1" si="99"/>
        <v>200.58459569999684</v>
      </c>
      <c r="CG28" s="23">
        <f t="shared" ca="1" si="100"/>
        <v>200.82156881976132</v>
      </c>
      <c r="CH28" s="23">
        <f t="shared" ca="1" si="101"/>
        <v>201.04574176594735</v>
      </c>
      <c r="CI28" s="23">
        <f t="shared" ca="1" si="102"/>
        <v>201.2573579460379</v>
      </c>
      <c r="CJ28" s="23">
        <f t="shared" ca="1" si="103"/>
        <v>201.45673025350854</v>
      </c>
      <c r="CK28" s="23">
        <f t="shared" ca="1" si="104"/>
        <v>201.64422136569607</v>
      </c>
      <c r="CL28" s="23">
        <f t="shared" ca="1" si="105"/>
        <v>201.82022769106456</v>
      </c>
      <c r="CM28" s="23">
        <f t="shared" ca="1" si="106"/>
        <v>201.98516639808136</v>
      </c>
      <c r="CN28" s="23">
        <f t="shared" ca="1" si="107"/>
        <v>202.13946502101015</v>
      </c>
      <c r="CO28" s="23">
        <f t="shared" ca="1" si="108"/>
        <v>202.28355320292965</v>
      </c>
      <c r="CP28" s="23">
        <f t="shared" ca="1" si="109"/>
        <v>202.41785619861943</v>
      </c>
      <c r="CQ28" s="23">
        <f t="shared" ca="1" si="110"/>
        <v>202.54278981714947</v>
      </c>
      <c r="CR28" s="23">
        <f t="shared" ca="1" si="111"/>
        <v>202.65875653496121</v>
      </c>
      <c r="CS28" s="23">
        <f t="shared" ca="1" si="112"/>
        <v>202.76614255467592</v>
      </c>
      <c r="CT28" s="23">
        <f t="shared" ca="1" si="113"/>
        <v>202.86531562304461</v>
      </c>
      <c r="CU28" s="23">
        <f t="shared" ca="1" si="114"/>
        <v>202.95662345387933</v>
      </c>
      <c r="CV28" s="23">
        <f t="shared" ca="1" si="115"/>
        <v>203.04039262908628</v>
      </c>
      <c r="CW28" s="23">
        <f t="shared" ca="1" si="116"/>
        <v>203.11692787372729</v>
      </c>
      <c r="CX28" s="23">
        <f t="shared" ca="1" si="117"/>
        <v>203.18651161999131</v>
      </c>
      <c r="CY28" s="23">
        <f t="shared" ca="1" si="118"/>
        <v>203.24940379064464</v>
      </c>
      <c r="CZ28" s="23">
        <f t="shared" ca="1" si="119"/>
        <v>203.3058417454707</v>
      </c>
      <c r="DA28" s="23">
        <f t="shared" ca="1" si="120"/>
        <v>203.35604034485669</v>
      </c>
      <c r="DB28" s="23">
        <f t="shared" ca="1" si="121"/>
        <v>203.40019209342722</v>
      </c>
      <c r="DC28" s="23">
        <f t="shared" ca="1" si="122"/>
        <v>203.43846733379823</v>
      </c>
      <c r="DD28" s="23">
        <f t="shared" ca="1" si="123"/>
        <v>203.47101446640596</v>
      </c>
      <c r="DE28" s="23">
        <f t="shared" ca="1" si="124"/>
        <v>203.49796017619434</v>
      </c>
      <c r="DF28" s="23">
        <f t="shared" ca="1" si="125"/>
        <v>203.51940965091808</v>
      </c>
      <c r="DG28" s="23">
        <f t="shared" ca="1" si="126"/>
        <v>203.53544677910537</v>
      </c>
      <c r="DH28" s="23">
        <f t="shared" ca="1" si="127"/>
        <v>203.54613431846263</v>
      </c>
      <c r="DI28" s="24">
        <f t="shared" ca="1" si="130"/>
        <v>203.55151402782016</v>
      </c>
      <c r="DJ28" s="23">
        <f t="shared" ca="1" si="128"/>
        <v>26.344119274486786</v>
      </c>
      <c r="DK28" s="23">
        <f t="shared" ca="1" si="21"/>
        <v>26.34412039767599</v>
      </c>
      <c r="DL28" s="23">
        <f t="shared" ca="1" si="22"/>
        <v>26.344124142716527</v>
      </c>
      <c r="DM28" s="23">
        <f t="shared" ca="1" si="23"/>
        <v>26.344132936994161</v>
      </c>
      <c r="DN28" s="24">
        <f t="shared" ca="1" si="16"/>
        <v>26.344149204186557</v>
      </c>
    </row>
    <row r="29" spans="2:118" ht="30" customHeight="1" x14ac:dyDescent="0.25">
      <c r="C29" s="9" t="s">
        <v>16</v>
      </c>
      <c r="D29" s="29">
        <f>$D$12*$D$16/(3*$D$16+$D$12)</f>
        <v>22099.447513812152</v>
      </c>
      <c r="H29">
        <v>54</v>
      </c>
      <c r="I29" s="22">
        <f t="shared" ca="1" si="4"/>
        <v>26.268362061819836</v>
      </c>
      <c r="J29" s="23">
        <f t="shared" ca="1" si="24"/>
        <v>26.268368777556375</v>
      </c>
      <c r="K29" s="23">
        <f t="shared" ca="1" si="25"/>
        <v>26.268381587107555</v>
      </c>
      <c r="L29" s="23">
        <f t="shared" ca="1" si="26"/>
        <v>26.268399488084555</v>
      </c>
      <c r="M29" s="23">
        <f t="shared" ca="1" si="31"/>
        <v>26.268421476059789</v>
      </c>
      <c r="N29" s="22">
        <f t="shared" ca="1" si="129"/>
        <v>203.39382346801949</v>
      </c>
      <c r="O29" s="23">
        <f t="shared" ca="1" si="32"/>
        <v>203.3880498513131</v>
      </c>
      <c r="P29" s="23">
        <f t="shared" ca="1" si="33"/>
        <v>203.37648138121554</v>
      </c>
      <c r="Q29" s="23">
        <f t="shared" ca="1" si="34"/>
        <v>203.35907557908519</v>
      </c>
      <c r="R29" s="23">
        <f t="shared" ca="1" si="35"/>
        <v>203.33576870515898</v>
      </c>
      <c r="S29" s="23">
        <f t="shared" ca="1" si="36"/>
        <v>203.30647573657808</v>
      </c>
      <c r="T29" s="23">
        <f t="shared" ca="1" si="37"/>
        <v>203.27109035102532</v>
      </c>
      <c r="U29" s="23">
        <f t="shared" ca="1" si="38"/>
        <v>203.2294849277063</v>
      </c>
      <c r="V29" s="23">
        <f t="shared" ca="1" si="39"/>
        <v>203.18151058116914</v>
      </c>
      <c r="W29" s="23">
        <f t="shared" ca="1" si="40"/>
        <v>203.12699724781211</v>
      </c>
      <c r="X29" s="23">
        <f t="shared" ca="1" si="41"/>
        <v>203.0657538500362</v>
      </c>
      <c r="Y29" s="23">
        <f t="shared" ca="1" si="42"/>
        <v>202.99756856903306</v>
      </c>
      <c r="Z29" s="23">
        <f t="shared" ca="1" si="43"/>
        <v>202.92220926437258</v>
      </c>
      <c r="AA29" s="23">
        <f t="shared" ca="1" si="44"/>
        <v>202.83942408709862</v>
      </c>
      <c r="AB29" s="23">
        <f t="shared" ca="1" si="45"/>
        <v>202.74894234322528</v>
      </c>
      <c r="AC29" s="23">
        <f t="shared" ca="1" si="46"/>
        <v>202.65047567665241</v>
      </c>
      <c r="AD29" s="23">
        <f t="shared" ca="1" si="47"/>
        <v>202.54371965491782</v>
      </c>
      <c r="AE29" s="23">
        <f t="shared" ca="1" si="48"/>
        <v>202.42835585823207</v>
      </c>
      <c r="AF29" s="23">
        <f t="shared" ca="1" si="49"/>
        <v>202.30405459226972</v>
      </c>
      <c r="AG29" s="23">
        <f t="shared" ca="1" si="50"/>
        <v>202.17047836856739</v>
      </c>
      <c r="AH29" s="23">
        <f t="shared" ca="1" si="51"/>
        <v>202.02728632339947</v>
      </c>
      <c r="AI29" s="23">
        <f t="shared" ca="1" si="52"/>
        <v>201.87413977683352</v>
      </c>
      <c r="AJ29" s="23">
        <f t="shared" ca="1" si="53"/>
        <v>201.71070916824306</v>
      </c>
      <c r="AK29" s="23">
        <f t="shared" ca="1" si="54"/>
        <v>201.53668264241736</v>
      </c>
      <c r="AL29" s="23">
        <f t="shared" ca="1" si="55"/>
        <v>201.35177660048507</v>
      </c>
      <c r="AM29" s="23">
        <f t="shared" ca="1" si="56"/>
        <v>201.15574857013777</v>
      </c>
      <c r="AN29" s="23">
        <f t="shared" ca="1" si="57"/>
        <v>200.94841278669278</v>
      </c>
      <c r="AO29" s="23">
        <f t="shared" ca="1" si="58"/>
        <v>200.72965890496766</v>
      </c>
      <c r="AP29" s="23">
        <f t="shared" ca="1" si="59"/>
        <v>200.49947427358168</v>
      </c>
      <c r="AQ29" s="23">
        <f t="shared" ca="1" si="60"/>
        <v>200.25797018624959</v>
      </c>
      <c r="AR29" s="23">
        <f t="shared" ca="1" si="61"/>
        <v>200.00541246219134</v>
      </c>
      <c r="AS29" s="23">
        <f t="shared" ca="1" si="62"/>
        <v>199.74225657731665</v>
      </c>
      <c r="AT29" s="23">
        <f t="shared" ca="1" si="63"/>
        <v>199.46918734000789</v>
      </c>
      <c r="AU29" s="23">
        <f t="shared" ca="1" si="64"/>
        <v>199.18716274398056</v>
      </c>
      <c r="AV29" s="23">
        <f t="shared" ca="1" si="65"/>
        <v>198.89746109454532</v>
      </c>
      <c r="AW29" s="23">
        <f t="shared" ca="1" si="66"/>
        <v>198.60172975173225</v>
      </c>
      <c r="AX29" s="23">
        <f t="shared" ca="1" si="67"/>
        <v>198.30203283099161</v>
      </c>
      <c r="AY29" s="23">
        <f t="shared" ca="1" si="68"/>
        <v>198.00089394135097</v>
      </c>
      <c r="AZ29" s="23">
        <f t="shared" ca="1" si="69"/>
        <v>197.70132856367485</v>
      </c>
      <c r="BA29" s="23">
        <f t="shared" ca="1" si="70"/>
        <v>197.40685910368671</v>
      </c>
      <c r="BB29" s="23">
        <f t="shared" ca="1" si="71"/>
        <v>197.12150424459537</v>
      </c>
      <c r="BC29" s="23">
        <f t="shared" ca="1" si="72"/>
        <v>196.84973337848771</v>
      </c>
      <c r="BD29" s="23">
        <f t="shared" ca="1" si="73"/>
        <v>196.59637718299152</v>
      </c>
      <c r="BE29" s="23">
        <f t="shared" ca="1" si="74"/>
        <v>196.36648750542071</v>
      </c>
      <c r="BF29" s="23">
        <f t="shared" ca="1" si="75"/>
        <v>196.165144242883</v>
      </c>
      <c r="BG29" s="23">
        <f t="shared" ca="1" si="76"/>
        <v>195.99721414384359</v>
      </c>
      <c r="BH29" s="23">
        <f t="shared" ca="1" si="77"/>
        <v>195.86707595356705</v>
      </c>
      <c r="BI29" s="23">
        <f t="shared" ca="1" si="78"/>
        <v>195.77833654620142</v>
      </c>
      <c r="BJ29" s="23">
        <f t="shared" ca="1" si="28"/>
        <v>195.73357094968006</v>
      </c>
      <c r="BK29" s="23">
        <f t="shared" ca="1" si="29"/>
        <v>195.73412220101653</v>
      </c>
      <c r="BL29" s="23">
        <f t="shared" ca="1" si="79"/>
        <v>195.77999217440973</v>
      </c>
      <c r="BM29" s="23">
        <f t="shared" ca="1" si="80"/>
        <v>195.8698415873348</v>
      </c>
      <c r="BN29" s="23">
        <f t="shared" ca="1" si="81"/>
        <v>196.0010991847663</v>
      </c>
      <c r="BO29" s="23">
        <f t="shared" ca="1" si="82"/>
        <v>196.1701618966259</v>
      </c>
      <c r="BP29" s="23">
        <f t="shared" ca="1" si="83"/>
        <v>196.37265482623943</v>
      </c>
      <c r="BQ29" s="23">
        <f t="shared" ca="1" si="84"/>
        <v>196.60371513234838</v>
      </c>
      <c r="BR29" s="23">
        <f t="shared" ca="1" si="85"/>
        <v>196.85826689854045</v>
      </c>
      <c r="BS29" s="23">
        <f t="shared" ca="1" si="86"/>
        <v>197.13126234732064</v>
      </c>
      <c r="BT29" s="23">
        <f t="shared" ca="1" si="87"/>
        <v>197.41787497635724</v>
      </c>
      <c r="BU29" s="23">
        <f t="shared" ca="1" si="88"/>
        <v>197.71363969136155</v>
      </c>
      <c r="BV29" s="23">
        <f t="shared" ca="1" si="89"/>
        <v>198.01454224708914</v>
      </c>
      <c r="BW29" s="23">
        <f t="shared" ca="1" si="90"/>
        <v>198.31706483424051</v>
      </c>
      <c r="BX29" s="23">
        <f t="shared" ca="1" si="91"/>
        <v>198.61819674577353</v>
      </c>
      <c r="BY29" s="23">
        <f t="shared" ca="1" si="92"/>
        <v>198.9154193435071</v>
      </c>
      <c r="BZ29" s="23">
        <f t="shared" ca="1" si="93"/>
        <v>199.20667370023284</v>
      </c>
      <c r="CA29" s="23">
        <f t="shared" ca="1" si="94"/>
        <v>199.4903178827534</v>
      </c>
      <c r="CB29" s="23">
        <f t="shared" ca="1" si="95"/>
        <v>199.76507927328632</v>
      </c>
      <c r="CC29" s="23">
        <f t="shared" ca="1" si="96"/>
        <v>200.03000584945124</v>
      </c>
      <c r="CD29" s="23">
        <f t="shared" ca="1" si="97"/>
        <v>200.28441908222561</v>
      </c>
      <c r="CE29" s="23">
        <f t="shared" ca="1" si="98"/>
        <v>200.5278701085148</v>
      </c>
      <c r="CF29" s="23">
        <f t="shared" ca="1" si="99"/>
        <v>200.76010008211946</v>
      </c>
      <c r="CG29" s="23">
        <f t="shared" ca="1" si="100"/>
        <v>200.98100507073258</v>
      </c>
      <c r="CH29" s="23">
        <f t="shared" ca="1" si="101"/>
        <v>201.19060550525381</v>
      </c>
      <c r="CI29" s="23">
        <f t="shared" ca="1" si="102"/>
        <v>201.38901995987712</v>
      </c>
      <c r="CJ29" s="23">
        <f t="shared" ca="1" si="103"/>
        <v>201.57644291094354</v>
      </c>
      <c r="CK29" s="23">
        <f t="shared" ca="1" si="104"/>
        <v>201.75312606010988</v>
      </c>
      <c r="CL29" s="23">
        <f t="shared" ca="1" si="105"/>
        <v>201.91936279033621</v>
      </c>
      <c r="CM29" s="23">
        <f t="shared" ca="1" si="106"/>
        <v>202.07547533483685</v>
      </c>
      <c r="CN29" s="23">
        <f t="shared" ca="1" si="107"/>
        <v>202.22180426757154</v>
      </c>
      <c r="CO29" s="23">
        <f t="shared" ca="1" si="108"/>
        <v>202.35869996090491</v>
      </c>
      <c r="CP29" s="23">
        <f t="shared" ca="1" si="109"/>
        <v>202.48651569632861</v>
      </c>
      <c r="CQ29" s="23">
        <f t="shared" ca="1" si="110"/>
        <v>202.60560215420816</v>
      </c>
      <c r="CR29" s="23">
        <f t="shared" ca="1" si="111"/>
        <v>202.71630304637404</v>
      </c>
      <c r="CS29" s="23">
        <f t="shared" ca="1" si="112"/>
        <v>202.818951689936</v>
      </c>
      <c r="CT29" s="23">
        <f t="shared" ca="1" si="113"/>
        <v>202.91386835151559</v>
      </c>
      <c r="CU29" s="23">
        <f t="shared" ca="1" si="114"/>
        <v>203.0013582180899</v>
      </c>
      <c r="CV29" s="23">
        <f t="shared" ca="1" si="115"/>
        <v>203.08170987398793</v>
      </c>
      <c r="CW29" s="23">
        <f t="shared" ca="1" si="116"/>
        <v>203.1551941835701</v>
      </c>
      <c r="CX29" s="23">
        <f t="shared" ca="1" si="117"/>
        <v>203.22206349610497</v>
      </c>
      <c r="CY29" s="23">
        <f t="shared" ca="1" si="118"/>
        <v>203.2825511036967</v>
      </c>
      <c r="CZ29" s="23">
        <f t="shared" ca="1" si="119"/>
        <v>203.33687089516869</v>
      </c>
      <c r="DA29" s="23">
        <f t="shared" ca="1" si="120"/>
        <v>203.38521715890241</v>
      </c>
      <c r="DB29" s="23">
        <f t="shared" ca="1" si="121"/>
        <v>203.42776449606077</v>
      </c>
      <c r="DC29" s="23">
        <f t="shared" ca="1" si="122"/>
        <v>203.46466781266031</v>
      </c>
      <c r="DD29" s="23">
        <f t="shared" ca="1" si="123"/>
        <v>203.49606236481787</v>
      </c>
      <c r="DE29" s="23">
        <f t="shared" ca="1" si="124"/>
        <v>203.52206383639708</v>
      </c>
      <c r="DF29" s="23">
        <f t="shared" ca="1" si="125"/>
        <v>203.54276843237366</v>
      </c>
      <c r="DG29" s="23">
        <f t="shared" ca="1" si="126"/>
        <v>203.55825297469326</v>
      </c>
      <c r="DH29" s="23">
        <f t="shared" ca="1" si="127"/>
        <v>203.56857499031892</v>
      </c>
      <c r="DI29" s="24">
        <f t="shared" ca="1" si="130"/>
        <v>203.57377278368736</v>
      </c>
      <c r="DJ29" s="23">
        <f t="shared" ca="1" si="128"/>
        <v>26.2717741384565</v>
      </c>
      <c r="DK29" s="23">
        <f t="shared" ca="1" si="21"/>
        <v>26.271776985910961</v>
      </c>
      <c r="DL29" s="23">
        <f t="shared" ca="1" si="22"/>
        <v>26.271783489685696</v>
      </c>
      <c r="DM29" s="23">
        <f t="shared" ca="1" si="23"/>
        <v>26.271794962170389</v>
      </c>
      <c r="DN29" s="24">
        <f t="shared" ca="1" si="16"/>
        <v>26.271812713530892</v>
      </c>
    </row>
    <row r="30" spans="2:118" ht="30" customHeight="1" thickBot="1" x14ac:dyDescent="0.3">
      <c r="C30" s="6" t="s">
        <v>17</v>
      </c>
      <c r="D30" s="28">
        <f>$D$12*$D$16/(2*$D$16+$D$12)</f>
        <v>22988.505747126434</v>
      </c>
      <c r="H30">
        <v>56</v>
      </c>
      <c r="I30" s="22">
        <f t="shared" ca="1" si="4"/>
        <v>26.200386318309956</v>
      </c>
      <c r="J30" s="23">
        <f t="shared" ca="1" si="24"/>
        <v>26.200392221396203</v>
      </c>
      <c r="K30" s="23">
        <f t="shared" ca="1" si="25"/>
        <v>26.200403685765959</v>
      </c>
      <c r="L30" s="23">
        <f t="shared" ca="1" si="26"/>
        <v>26.200420162462688</v>
      </c>
      <c r="M30" s="23">
        <f t="shared" ca="1" si="31"/>
        <v>26.200441100839395</v>
      </c>
      <c r="N30" s="22">
        <f t="shared" ca="1" si="129"/>
        <v>203.4211652524794</v>
      </c>
      <c r="O30" s="23">
        <f t="shared" ca="1" si="32"/>
        <v>203.41561410569807</v>
      </c>
      <c r="P30" s="23">
        <f t="shared" ca="1" si="33"/>
        <v>203.40449263513742</v>
      </c>
      <c r="Q30" s="23">
        <f t="shared" ca="1" si="34"/>
        <v>203.387762503012</v>
      </c>
      <c r="R30" s="23">
        <f t="shared" ca="1" si="35"/>
        <v>203.36536623496227</v>
      </c>
      <c r="S30" s="23">
        <f t="shared" ca="1" si="36"/>
        <v>203.33722726353096</v>
      </c>
      <c r="T30" s="23">
        <f t="shared" ca="1" si="37"/>
        <v>203.3032499997621</v>
      </c>
      <c r="U30" s="23">
        <f t="shared" ca="1" si="38"/>
        <v>203.2633199452012</v>
      </c>
      <c r="V30" s="23">
        <f t="shared" ca="1" si="39"/>
        <v>203.21730386040053</v>
      </c>
      <c r="W30" s="23">
        <f t="shared" ca="1" si="40"/>
        <v>203.16505001040247</v>
      </c>
      <c r="X30" s="23">
        <f t="shared" ca="1" si="41"/>
        <v>203.10638851270576</v>
      </c>
      <c r="Y30" s="23">
        <f t="shared" ca="1" si="42"/>
        <v>203.04113181907732</v>
      </c>
      <c r="Z30" s="23">
        <f t="shared" ca="1" si="43"/>
        <v>202.96907536941396</v>
      </c>
      <c r="AA30" s="23">
        <f t="shared" ca="1" si="44"/>
        <v>202.88999846387077</v>
      </c>
      <c r="AB30" s="23">
        <f t="shared" ca="1" si="45"/>
        <v>202.80366540885367</v>
      </c>
      <c r="AC30" s="23">
        <f t="shared" ca="1" si="46"/>
        <v>202.70982700343282</v>
      </c>
      <c r="AD30" s="23">
        <f t="shared" ca="1" si="47"/>
        <v>202.60822244548942</v>
      </c>
      <c r="AE30" s="23">
        <f t="shared" ca="1" si="48"/>
        <v>202.49858175166477</v>
      </c>
      <c r="AF30" s="23">
        <f t="shared" ca="1" si="49"/>
        <v>202.38062880211842</v>
      </c>
      <c r="AG30" s="23">
        <f t="shared" ca="1" si="50"/>
        <v>202.2540851403356</v>
      </c>
      <c r="AH30" s="23">
        <f t="shared" ca="1" si="51"/>
        <v>202.11867467975202</v>
      </c>
      <c r="AI30" s="23">
        <f t="shared" ca="1" si="52"/>
        <v>201.97412949260266</v>
      </c>
      <c r="AJ30" s="23">
        <f t="shared" ca="1" si="53"/>
        <v>201.82019688166943</v>
      </c>
      <c r="AK30" s="23">
        <f t="shared" ca="1" si="54"/>
        <v>201.65664796157185</v>
      </c>
      <c r="AL30" s="23">
        <f t="shared" ca="1" si="55"/>
        <v>201.48328800135209</v>
      </c>
      <c r="AM30" s="23">
        <f t="shared" ca="1" si="56"/>
        <v>201.29996880185578</v>
      </c>
      <c r="AN30" s="23">
        <f t="shared" ca="1" si="57"/>
        <v>201.10660339603783</v>
      </c>
      <c r="AO30" s="23">
        <f t="shared" ca="1" si="58"/>
        <v>200.90318336236908</v>
      </c>
      <c r="AP30" s="23">
        <f t="shared" ca="1" si="59"/>
        <v>200.68979902326495</v>
      </c>
      <c r="AQ30" s="23">
        <f t="shared" ca="1" si="60"/>
        <v>200.46666275142272</v>
      </c>
      <c r="AR30" s="23">
        <f t="shared" ca="1" si="61"/>
        <v>200.23413551331433</v>
      </c>
      <c r="AS30" s="23">
        <f t="shared" ca="1" si="62"/>
        <v>199.99275662336137</v>
      </c>
      <c r="AT30" s="23">
        <f t="shared" ca="1" si="63"/>
        <v>199.74327644351877</v>
      </c>
      <c r="AU30" s="23">
        <f t="shared" ca="1" si="64"/>
        <v>199.48669141760911</v>
      </c>
      <c r="AV30" s="23">
        <f t="shared" ca="1" si="65"/>
        <v>199.22428035435539</v>
      </c>
      <c r="AW30" s="23">
        <f t="shared" ca="1" si="66"/>
        <v>198.9576402492421</v>
      </c>
      <c r="AX30" s="23">
        <f t="shared" ca="1" si="67"/>
        <v>198.68871915797737</v>
      </c>
      <c r="AY30" s="23">
        <f t="shared" ca="1" si="68"/>
        <v>198.41984272405566</v>
      </c>
      <c r="AZ30" s="23">
        <f t="shared" ca="1" si="69"/>
        <v>198.15372998284136</v>
      </c>
      <c r="BA30" s="23">
        <f t="shared" ca="1" si="70"/>
        <v>197.8934931398619</v>
      </c>
      <c r="BB30" s="23">
        <f t="shared" ca="1" si="71"/>
        <v>197.64261535672296</v>
      </c>
      <c r="BC30" s="23">
        <f t="shared" ca="1" si="72"/>
        <v>197.40490046656367</v>
      </c>
      <c r="BD30" s="23">
        <f t="shared" ca="1" si="73"/>
        <v>197.18438934417753</v>
      </c>
      <c r="BE30" s="23">
        <f t="shared" ca="1" si="74"/>
        <v>196.98523974491914</v>
      </c>
      <c r="BF30" s="23">
        <f t="shared" ca="1" si="75"/>
        <v>196.81157006322539</v>
      </c>
      <c r="BG30" s="23">
        <f t="shared" ca="1" si="76"/>
        <v>196.66727262393661</v>
      </c>
      <c r="BH30" s="23">
        <f t="shared" ca="1" si="77"/>
        <v>196.55580830731316</v>
      </c>
      <c r="BI30" s="23">
        <f t="shared" ca="1" si="78"/>
        <v>196.48000041837156</v>
      </c>
      <c r="BJ30" s="23">
        <f t="shared" ca="1" si="28"/>
        <v>196.44185011297705</v>
      </c>
      <c r="BK30" s="23">
        <f t="shared" ca="1" si="29"/>
        <v>196.44239662372291</v>
      </c>
      <c r="BL30" s="23">
        <f t="shared" ca="1" si="79"/>
        <v>196.48164178565162</v>
      </c>
      <c r="BM30" s="23">
        <f t="shared" ca="1" si="80"/>
        <v>196.5585500423004</v>
      </c>
      <c r="BN30" s="23">
        <f t="shared" ca="1" si="81"/>
        <v>196.67112393217951</v>
      </c>
      <c r="BO30" s="23">
        <f t="shared" ca="1" si="82"/>
        <v>196.81654387540266</v>
      </c>
      <c r="BP30" s="23">
        <f t="shared" ca="1" si="83"/>
        <v>196.99135276057606</v>
      </c>
      <c r="BQ30" s="23">
        <f t="shared" ca="1" si="84"/>
        <v>197.19166208902311</v>
      </c>
      <c r="BR30" s="23">
        <f t="shared" ca="1" si="85"/>
        <v>197.41335736396385</v>
      </c>
      <c r="BS30" s="23">
        <f t="shared" ca="1" si="86"/>
        <v>197.65228481403869</v>
      </c>
      <c r="BT30" s="23">
        <f t="shared" ca="1" si="87"/>
        <v>197.90440765027</v>
      </c>
      <c r="BU30" s="23">
        <f t="shared" ca="1" si="88"/>
        <v>198.16592624325784</v>
      </c>
      <c r="BV30" s="23">
        <f t="shared" ca="1" si="89"/>
        <v>198.43336176976729</v>
      </c>
      <c r="BW30" s="23">
        <f t="shared" ca="1" si="90"/>
        <v>198.70360651458685</v>
      </c>
      <c r="BX30" s="23">
        <f t="shared" ca="1" si="91"/>
        <v>198.97394610254884</v>
      </c>
      <c r="BY30" s="23">
        <f t="shared" ca="1" si="92"/>
        <v>199.24205973882746</v>
      </c>
      <c r="BZ30" s="23">
        <f t="shared" ca="1" si="93"/>
        <v>199.50600442415126</v>
      </c>
      <c r="CA30" s="23">
        <f t="shared" ca="1" si="94"/>
        <v>199.76418844730244</v>
      </c>
      <c r="CB30" s="23">
        <f t="shared" ca="1" si="95"/>
        <v>200.01533853255609</v>
      </c>
      <c r="CC30" s="23">
        <f t="shared" ca="1" si="96"/>
        <v>200.25846403963709</v>
      </c>
      <c r="CD30" s="23">
        <f t="shared" ca="1" si="97"/>
        <v>200.49282070350762</v>
      </c>
      <c r="CE30" s="23">
        <f t="shared" ca="1" si="98"/>
        <v>200.7178756239428</v>
      </c>
      <c r="CF30" s="23">
        <f t="shared" ca="1" si="99"/>
        <v>200.93327459103702</v>
      </c>
      <c r="CG30" s="23">
        <f t="shared" ca="1" si="100"/>
        <v>201.1388123573908</v>
      </c>
      <c r="CH30" s="23">
        <f t="shared" ca="1" si="101"/>
        <v>201.33440612234509</v>
      </c>
      <c r="CI30" s="23">
        <f t="shared" ca="1" si="102"/>
        <v>201.52007225482757</v>
      </c>
      <c r="CJ30" s="23">
        <f t="shared" ca="1" si="103"/>
        <v>201.69590612565844</v>
      </c>
      <c r="CK30" s="23">
        <f t="shared" ca="1" si="104"/>
        <v>201.86206482651997</v>
      </c>
      <c r="CL30" s="23">
        <f t="shared" ca="1" si="105"/>
        <v>202.01875250375687</v>
      </c>
      <c r="CM30" s="23">
        <f t="shared" ca="1" si="106"/>
        <v>202.16620801692031</v>
      </c>
      <c r="CN30" s="23">
        <f t="shared" ca="1" si="107"/>
        <v>202.30469463400627</v>
      </c>
      <c r="CO30" s="23">
        <f t="shared" ca="1" si="108"/>
        <v>202.43449148996362</v>
      </c>
      <c r="CP30" s="23">
        <f t="shared" ca="1" si="109"/>
        <v>202.55588655678847</v>
      </c>
      <c r="CQ30" s="23">
        <f t="shared" ca="1" si="110"/>
        <v>202.66917089861479</v>
      </c>
      <c r="CR30" s="23">
        <f t="shared" ca="1" si="111"/>
        <v>202.77463401117069</v>
      </c>
      <c r="CS30" s="23">
        <f t="shared" ca="1" si="112"/>
        <v>202.87256007021406</v>
      </c>
      <c r="CT30" s="23">
        <f t="shared" ca="1" si="113"/>
        <v>202.96322493718054</v>
      </c>
      <c r="CU30" s="23">
        <f t="shared" ca="1" si="114"/>
        <v>203.04689379177142</v>
      </c>
      <c r="CV30" s="23">
        <f t="shared" ca="1" si="115"/>
        <v>203.12381928040662</v>
      </c>
      <c r="CW30" s="23">
        <f t="shared" ca="1" si="116"/>
        <v>203.19424008635949</v>
      </c>
      <c r="CX30" s="23">
        <f t="shared" ca="1" si="117"/>
        <v>203.25837984208766</v>
      </c>
      <c r="CY30" s="23">
        <f t="shared" ca="1" si="118"/>
        <v>203.31644631696125</v>
      </c>
      <c r="CZ30" s="23">
        <f t="shared" ca="1" si="119"/>
        <v>203.36863082446092</v>
      </c>
      <c r="DA30" s="23">
        <f t="shared" ca="1" si="120"/>
        <v>203.415107802194</v>
      </c>
      <c r="DB30" s="23">
        <f t="shared" ca="1" si="121"/>
        <v>203.45603452596143</v>
      </c>
      <c r="DC30" s="23">
        <f t="shared" ca="1" si="122"/>
        <v>203.49155092579343</v>
      </c>
      <c r="DD30" s="23">
        <f t="shared" ca="1" si="123"/>
        <v>203.52177947753961</v>
      </c>
      <c r="DE30" s="23">
        <f t="shared" ca="1" si="124"/>
        <v>203.54682514840468</v>
      </c>
      <c r="DF30" s="23">
        <f t="shared" ca="1" si="125"/>
        <v>203.56677537891107</v>
      </c>
      <c r="DG30" s="23">
        <f t="shared" ca="1" si="126"/>
        <v>203.58170008726432</v>
      </c>
      <c r="DH30" s="23">
        <f t="shared" ca="1" si="127"/>
        <v>203.59165168511313</v>
      </c>
      <c r="DI30" s="24">
        <f t="shared" ca="1" si="130"/>
        <v>203.59666509632953</v>
      </c>
      <c r="DJ30" s="23">
        <f t="shared" ca="1" si="128"/>
        <v>26.203628390234385</v>
      </c>
      <c r="DK30" s="23">
        <f t="shared" ca="1" si="21"/>
        <v>26.203632139374147</v>
      </c>
      <c r="DL30" s="23">
        <f t="shared" ca="1" si="22"/>
        <v>26.20364007246091</v>
      </c>
      <c r="DM30" s="23">
        <f t="shared" ca="1" si="23"/>
        <v>26.203652896962129</v>
      </c>
      <c r="DN30" s="24">
        <f t="shared" ca="1" si="16"/>
        <v>26.20367131862189</v>
      </c>
    </row>
    <row r="31" spans="2:118" ht="30" customHeight="1" thickBot="1" x14ac:dyDescent="0.3">
      <c r="H31">
        <v>58</v>
      </c>
      <c r="I31" s="22">
        <f t="shared" ca="1" si="4"/>
        <v>26.136374248810348</v>
      </c>
      <c r="J31" s="23">
        <f t="shared" ca="1" si="24"/>
        <v>26.136379677145893</v>
      </c>
      <c r="K31" s="23">
        <f t="shared" ca="1" si="25"/>
        <v>26.136390344168884</v>
      </c>
      <c r="L31" s="23">
        <f t="shared" ca="1" si="26"/>
        <v>26.136405947131909</v>
      </c>
      <c r="M31" s="23">
        <f t="shared" ca="1" si="31"/>
        <v>26.136426181727934</v>
      </c>
      <c r="N31" s="22">
        <f t="shared" ca="1" si="129"/>
        <v>203.44910209726939</v>
      </c>
      <c r="O31" s="23">
        <f t="shared" ca="1" si="32"/>
        <v>203.44377445480413</v>
      </c>
      <c r="P31" s="23">
        <f t="shared" ca="1" si="33"/>
        <v>203.43310197926604</v>
      </c>
      <c r="Q31" s="23">
        <f t="shared" ca="1" si="34"/>
        <v>203.41705032434351</v>
      </c>
      <c r="R31" s="23">
        <f t="shared" ca="1" si="35"/>
        <v>203.39556804994743</v>
      </c>
      <c r="S31" s="23">
        <f t="shared" ca="1" si="36"/>
        <v>203.36858672241985</v>
      </c>
      <c r="T31" s="23">
        <f t="shared" ca="1" si="37"/>
        <v>203.33602106205277</v>
      </c>
      <c r="U31" s="23">
        <f t="shared" ca="1" si="38"/>
        <v>203.29776915036618</v>
      </c>
      <c r="V31" s="23">
        <f t="shared" ca="1" si="39"/>
        <v>203.25371271337983</v>
      </c>
      <c r="W31" s="23">
        <f t="shared" ca="1" si="40"/>
        <v>203.20371750136758</v>
      </c>
      <c r="X31" s="23">
        <f t="shared" ca="1" si="41"/>
        <v>203.14763379041216</v>
      </c>
      <c r="Y31" s="23">
        <f t="shared" ca="1" si="42"/>
        <v>203.08529703661088</v>
      </c>
      <c r="Z31" s="23">
        <f t="shared" ca="1" si="43"/>
        <v>203.01652872013048</v>
      </c>
      <c r="AA31" s="23">
        <f t="shared" ca="1" si="44"/>
        <v>202.94113742362015</v>
      </c>
      <c r="AB31" s="23">
        <f t="shared" ca="1" si="45"/>
        <v>202.85892019788625</v>
      </c>
      <c r="AC31" s="23">
        <f t="shared" ca="1" si="46"/>
        <v>202.76966427734715</v>
      </c>
      <c r="AD31" s="23">
        <f t="shared" ca="1" si="47"/>
        <v>202.67314921873185</v>
      </c>
      <c r="AE31" s="23">
        <f t="shared" ca="1" si="48"/>
        <v>202.56914954884013</v>
      </c>
      <c r="AF31" s="23">
        <f t="shared" ca="1" si="49"/>
        <v>202.45743802097311</v>
      </c>
      <c r="AG31" s="23">
        <f t="shared" ca="1" si="50"/>
        <v>202.33778959479241</v>
      </c>
      <c r="AH31" s="23">
        <f t="shared" ca="1" si="51"/>
        <v>202.20998627065916</v>
      </c>
      <c r="AI31" s="23">
        <f t="shared" ca="1" si="52"/>
        <v>202.07382292650976</v>
      </c>
      <c r="AJ31" s="23">
        <f t="shared" ca="1" si="53"/>
        <v>201.92911432228908</v>
      </c>
      <c r="AK31" s="23">
        <f t="shared" ca="1" si="54"/>
        <v>201.77570345269794</v>
      </c>
      <c r="AL31" s="23">
        <f t="shared" ca="1" si="55"/>
        <v>201.61347144171842</v>
      </c>
      <c r="AM31" s="23">
        <f t="shared" ca="1" si="56"/>
        <v>201.44234917944308</v>
      </c>
      <c r="AN31" s="23">
        <f t="shared" ca="1" si="57"/>
        <v>201.26233089946203</v>
      </c>
      <c r="AO31" s="23">
        <f t="shared" ca="1" si="58"/>
        <v>201.07348987842173</v>
      </c>
      <c r="AP31" s="23">
        <f t="shared" ca="1" si="59"/>
        <v>200.87599640166042</v>
      </c>
      <c r="AQ31" s="23">
        <f t="shared" ca="1" si="60"/>
        <v>200.67013807145784</v>
      </c>
      <c r="AR31" s="23">
        <f t="shared" ca="1" si="61"/>
        <v>200.45634242677019</v>
      </c>
      <c r="AS31" s="23">
        <f t="shared" ca="1" si="62"/>
        <v>200.23520168284071</v>
      </c>
      <c r="AT31" s="23">
        <f t="shared" ca="1" si="63"/>
        <v>200.00749917203109</v>
      </c>
      <c r="AU31" s="23">
        <f t="shared" ca="1" si="64"/>
        <v>199.77423676009519</v>
      </c>
      <c r="AV31" s="23">
        <f t="shared" ca="1" si="65"/>
        <v>199.53666211434174</v>
      </c>
      <c r="AW31" s="23">
        <f t="shared" ca="1" si="66"/>
        <v>199.29629420844148</v>
      </c>
      <c r="AX31" s="23">
        <f t="shared" ca="1" si="67"/>
        <v>199.05494487349964</v>
      </c>
      <c r="AY31" s="23">
        <f t="shared" ca="1" si="68"/>
        <v>198.8147335792282</v>
      </c>
      <c r="AZ31" s="23">
        <f t="shared" ca="1" si="69"/>
        <v>198.57809201776345</v>
      </c>
      <c r="BA31" s="23">
        <f t="shared" ca="1" si="70"/>
        <v>198.34775457307637</v>
      </c>
      <c r="BB31" s="23">
        <f t="shared" ca="1" si="71"/>
        <v>198.12673054569305</v>
      </c>
      <c r="BC31" s="23">
        <f t="shared" ca="1" si="72"/>
        <v>197.91825426284575</v>
      </c>
      <c r="BD31" s="23">
        <f t="shared" ca="1" si="73"/>
        <v>197.7257101547921</v>
      </c>
      <c r="BE31" s="23">
        <f t="shared" ca="1" si="74"/>
        <v>197.55253170521129</v>
      </c>
      <c r="BF31" s="23">
        <f t="shared" ca="1" si="75"/>
        <v>197.40207596468343</v>
      </c>
      <c r="BG31" s="23">
        <f t="shared" ca="1" si="76"/>
        <v>197.27747892110818</v>
      </c>
      <c r="BH31" s="23">
        <f t="shared" ca="1" si="77"/>
        <v>197.18150102295451</v>
      </c>
      <c r="BI31" s="23">
        <f t="shared" ca="1" si="78"/>
        <v>197.11637580023779</v>
      </c>
      <c r="BJ31" s="23">
        <f t="shared" ca="1" si="28"/>
        <v>197.08367684600424</v>
      </c>
      <c r="BK31" s="23">
        <f t="shared" ca="1" si="29"/>
        <v>197.08421845628698</v>
      </c>
      <c r="BL31" s="23">
        <f t="shared" ca="1" si="79"/>
        <v>197.11800242650145</v>
      </c>
      <c r="BM31" s="23">
        <f t="shared" ca="1" si="80"/>
        <v>197.18421805738049</v>
      </c>
      <c r="BN31" s="23">
        <f t="shared" ca="1" si="81"/>
        <v>197.28129537053297</v>
      </c>
      <c r="BO31" s="23">
        <f t="shared" ca="1" si="82"/>
        <v>197.4070044806796</v>
      </c>
      <c r="BP31" s="23">
        <f t="shared" ca="1" si="83"/>
        <v>197.55858862672966</v>
      </c>
      <c r="BQ31" s="23">
        <f t="shared" ca="1" si="84"/>
        <v>197.73291556382932</v>
      </c>
      <c r="BR31" s="23">
        <f t="shared" ca="1" si="85"/>
        <v>197.92663205366057</v>
      </c>
      <c r="BS31" s="23">
        <f t="shared" ca="1" si="86"/>
        <v>198.13630850812399</v>
      </c>
      <c r="BT31" s="23">
        <f t="shared" ca="1" si="87"/>
        <v>198.35856449052264</v>
      </c>
      <c r="BU31" s="23">
        <f t="shared" ca="1" si="88"/>
        <v>198.59016978039051</v>
      </c>
      <c r="BV31" s="23">
        <f t="shared" ca="1" si="89"/>
        <v>198.82811931295976</v>
      </c>
      <c r="BW31" s="23">
        <f t="shared" ca="1" si="90"/>
        <v>199.06968308536429</v>
      </c>
      <c r="BX31" s="23">
        <f t="shared" ca="1" si="91"/>
        <v>199.31243394886016</v>
      </c>
      <c r="BY31" s="23">
        <f t="shared" ca="1" si="92"/>
        <v>199.55425715697038</v>
      </c>
      <c r="BZ31" s="23">
        <f t="shared" ca="1" si="93"/>
        <v>199.79334579987852</v>
      </c>
      <c r="CA31" s="23">
        <f t="shared" ca="1" si="94"/>
        <v>200.02818604217296</v>
      </c>
      <c r="CB31" s="23">
        <f t="shared" ca="1" si="95"/>
        <v>200.25753559145531</v>
      </c>
      <c r="CC31" s="23">
        <f t="shared" ca="1" si="96"/>
        <v>200.48039821404299</v>
      </c>
      <c r="CD31" s="23">
        <f t="shared" ca="1" si="97"/>
        <v>200.69599648821398</v>
      </c>
      <c r="CE31" s="23">
        <f t="shared" ca="1" si="98"/>
        <v>200.90374441030994</v>
      </c>
      <c r="CF31" s="23">
        <f t="shared" ca="1" si="99"/>
        <v>201.1032209773247</v>
      </c>
      <c r="CG31" s="23">
        <f t="shared" ca="1" si="100"/>
        <v>201.29414547183063</v>
      </c>
      <c r="CH31" s="23">
        <f t="shared" ca="1" si="101"/>
        <v>201.47635486797139</v>
      </c>
      <c r="CI31" s="23">
        <f t="shared" ca="1" si="102"/>
        <v>201.64978355020327</v>
      </c>
      <c r="CJ31" s="23">
        <f t="shared" ca="1" si="103"/>
        <v>201.81444537598421</v>
      </c>
      <c r="CK31" s="23">
        <f t="shared" ca="1" si="104"/>
        <v>201.97041800594081</v>
      </c>
      <c r="CL31" s="23">
        <f t="shared" ca="1" si="105"/>
        <v>202.1178293576707</v>
      </c>
      <c r="CM31" s="23">
        <f t="shared" ca="1" si="106"/>
        <v>202.25684600162398</v>
      </c>
      <c r="CN31" s="23">
        <f t="shared" ca="1" si="107"/>
        <v>202.3876633008592</v>
      </c>
      <c r="CO31" s="23">
        <f t="shared" ca="1" si="108"/>
        <v>202.51049709418737</v>
      </c>
      <c r="CP31" s="23">
        <f t="shared" ca="1" si="109"/>
        <v>202.62557672926923</v>
      </c>
      <c r="CQ31" s="23">
        <f t="shared" ca="1" si="110"/>
        <v>202.73313926491886</v>
      </c>
      <c r="CR31" s="23">
        <f t="shared" ca="1" si="111"/>
        <v>202.83342467758743</v>
      </c>
      <c r="CS31" s="23">
        <f t="shared" ca="1" si="112"/>
        <v>202.92667192393827</v>
      </c>
      <c r="CT31" s="23">
        <f t="shared" ca="1" si="113"/>
        <v>203.01311572839978</v>
      </c>
      <c r="CU31" s="23">
        <f t="shared" ca="1" si="114"/>
        <v>203.09298398084078</v>
      </c>
      <c r="CV31" s="23">
        <f t="shared" ca="1" si="115"/>
        <v>203.16649564461721</v>
      </c>
      <c r="CW31" s="23">
        <f t="shared" ca="1" si="116"/>
        <v>203.23385908897578</v>
      </c>
      <c r="CX31" s="23">
        <f t="shared" ca="1" si="117"/>
        <v>203.29527077208627</v>
      </c>
      <c r="CY31" s="23">
        <f t="shared" ca="1" si="118"/>
        <v>203.35091421184427</v>
      </c>
      <c r="CZ31" s="23">
        <f t="shared" ca="1" si="119"/>
        <v>203.400959191098</v>
      </c>
      <c r="DA31" s="23">
        <f t="shared" ca="1" si="120"/>
        <v>203.44556115223878</v>
      </c>
      <c r="DB31" s="23">
        <f t="shared" ca="1" si="121"/>
        <v>203.4848607432578</v>
      </c>
      <c r="DC31" s="23">
        <f t="shared" ca="1" si="122"/>
        <v>203.51898348355957</v>
      </c>
      <c r="DD31" s="23">
        <f t="shared" ca="1" si="123"/>
        <v>203.54803952314822</v>
      </c>
      <c r="DE31" s="23">
        <f t="shared" ca="1" si="124"/>
        <v>203.57212347339529</v>
      </c>
      <c r="DF31" s="23">
        <f t="shared" ca="1" si="125"/>
        <v>203.5913142915629</v>
      </c>
      <c r="DG31" s="23">
        <f t="shared" ca="1" si="126"/>
        <v>203.60567520469928</v>
      </c>
      <c r="DH31" s="23">
        <f t="shared" ca="1" si="127"/>
        <v>203.61525366153779</v>
      </c>
      <c r="DI31" s="24">
        <f t="shared" ca="1" si="130"/>
        <v>203.62008130369671</v>
      </c>
      <c r="DJ31" s="23">
        <f t="shared" ca="1" si="128"/>
        <v>26.139457850975305</v>
      </c>
      <c r="DK31" s="23">
        <f t="shared" ca="1" si="21"/>
        <v>26.13946205660514</v>
      </c>
      <c r="DL31" s="23">
        <f t="shared" ca="1" si="22"/>
        <v>26.13947069980258</v>
      </c>
      <c r="DM31" s="23">
        <f t="shared" ca="1" si="23"/>
        <v>26.139484159843903</v>
      </c>
      <c r="DN31" s="24">
        <f t="shared" ca="1" si="16"/>
        <v>26.139502814460926</v>
      </c>
    </row>
    <row r="32" spans="2:118" ht="30" customHeight="1" thickBot="1" x14ac:dyDescent="0.3">
      <c r="B32" s="30" t="s">
        <v>18</v>
      </c>
      <c r="C32" s="32"/>
      <c r="H32">
        <v>60</v>
      </c>
      <c r="I32" s="22">
        <f t="shared" ca="1" si="4"/>
        <v>26.076116555283637</v>
      </c>
      <c r="J32" s="23">
        <f t="shared" ca="1" si="24"/>
        <v>26.076121693433315</v>
      </c>
      <c r="K32" s="23">
        <f t="shared" ca="1" si="25"/>
        <v>26.076131862747548</v>
      </c>
      <c r="L32" s="23">
        <f t="shared" ca="1" si="26"/>
        <v>26.076146894193009</v>
      </c>
      <c r="M32" s="23">
        <f t="shared" ca="1" si="31"/>
        <v>26.076166617235646</v>
      </c>
      <c r="N32" s="22">
        <f t="shared" ca="1" si="129"/>
        <v>203.47750166146287</v>
      </c>
      <c r="O32" s="23">
        <f t="shared" ca="1" si="32"/>
        <v>203.47239730151426</v>
      </c>
      <c r="P32" s="23">
        <f t="shared" ca="1" si="33"/>
        <v>203.46217329176898</v>
      </c>
      <c r="Q32" s="23">
        <f t="shared" ca="1" si="34"/>
        <v>203.44679910332988</v>
      </c>
      <c r="R32" s="23">
        <f t="shared" ca="1" si="35"/>
        <v>203.42622906222007</v>
      </c>
      <c r="S32" s="23">
        <f t="shared" ca="1" si="36"/>
        <v>203.40040249762436</v>
      </c>
      <c r="T32" s="23">
        <f t="shared" ca="1" si="37"/>
        <v>203.36924395336021</v>
      </c>
      <c r="U32" s="23">
        <f t="shared" ca="1" si="38"/>
        <v>203.33266347487674</v>
      </c>
      <c r="V32" s="23">
        <f t="shared" ca="1" si="39"/>
        <v>203.29055698772984</v>
      </c>
      <c r="W32" s="23">
        <f t="shared" ca="1" si="40"/>
        <v>203.24280678752851</v>
      </c>
      <c r="X32" s="23">
        <f t="shared" ca="1" si="41"/>
        <v>203.18928216586923</v>
      </c>
      <c r="Y32" s="23">
        <f t="shared" ca="1" si="42"/>
        <v>203.12984020187145</v>
      </c>
      <c r="Z32" s="23">
        <f t="shared" ca="1" si="43"/>
        <v>203.06432675467559</v>
      </c>
      <c r="AA32" s="23">
        <f t="shared" ca="1" si="44"/>
        <v>202.99257769875911</v>
      </c>
      <c r="AB32" s="23">
        <f t="shared" ca="1" si="45"/>
        <v>202.91442045123588</v>
      </c>
      <c r="AC32" s="23">
        <f t="shared" ca="1" si="46"/>
        <v>202.82967584849263</v>
      </c>
      <c r="AD32" s="23">
        <f t="shared" ca="1" si="47"/>
        <v>202.73816043860552</v>
      </c>
      <c r="AE32" s="23">
        <f t="shared" ca="1" si="48"/>
        <v>202.63968926595237</v>
      </c>
      <c r="AF32" s="23">
        <f t="shared" ca="1" si="49"/>
        <v>202.53407923519345</v>
      </c>
      <c r="AG32" s="23">
        <f t="shared" ca="1" si="50"/>
        <v>202.42115315312816</v>
      </c>
      <c r="AH32" s="23">
        <f t="shared" ca="1" si="51"/>
        <v>202.30074455848225</v>
      </c>
      <c r="AI32" s="23">
        <f t="shared" ca="1" si="52"/>
        <v>202.17270346085274</v>
      </c>
      <c r="AJ32" s="23">
        <f t="shared" ca="1" si="53"/>
        <v>202.03690311994649</v>
      </c>
      <c r="AK32" s="23">
        <f t="shared" ca="1" si="54"/>
        <v>201.8932480036006</v>
      </c>
      <c r="AL32" s="23">
        <f t="shared" ca="1" si="55"/>
        <v>201.74168306603764</v>
      </c>
      <c r="AM32" s="23">
        <f t="shared" ca="1" si="56"/>
        <v>201.58220448389332</v>
      </c>
      <c r="AN32" s="23">
        <f t="shared" ca="1" si="57"/>
        <v>201.41487197341462</v>
      </c>
      <c r="AO32" s="23">
        <f t="shared" ca="1" si="58"/>
        <v>201.23982278353733</v>
      </c>
      <c r="AP32" s="23">
        <f t="shared" ca="1" si="59"/>
        <v>201.05728741086511</v>
      </c>
      <c r="AQ32" s="23">
        <f t="shared" ca="1" si="60"/>
        <v>200.86760700728317</v>
      </c>
      <c r="AR32" s="23">
        <f t="shared" ca="1" si="61"/>
        <v>200.6712523414165</v>
      </c>
      <c r="AS32" s="23">
        <f t="shared" ca="1" si="62"/>
        <v>200.46884402312563</v>
      </c>
      <c r="AT32" s="23">
        <f t="shared" ca="1" si="63"/>
        <v>200.26117349771258</v>
      </c>
      <c r="AU32" s="23">
        <f t="shared" ca="1" si="64"/>
        <v>200.0492240572201</v>
      </c>
      <c r="AV32" s="23">
        <f t="shared" ca="1" si="65"/>
        <v>199.83419079801882</v>
      </c>
      <c r="AW32" s="23">
        <f t="shared" ca="1" si="66"/>
        <v>199.61749808222532</v>
      </c>
      <c r="AX32" s="23">
        <f t="shared" ca="1" si="67"/>
        <v>199.40081265292534</v>
      </c>
      <c r="AY32" s="23">
        <f t="shared" ca="1" si="68"/>
        <v>199.18605014467207</v>
      </c>
      <c r="AZ32" s="23">
        <f t="shared" ca="1" si="69"/>
        <v>198.97537237904751</v>
      </c>
      <c r="BA32" s="23">
        <f t="shared" ca="1" si="70"/>
        <v>198.77117262433435</v>
      </c>
      <c r="BB32" s="23">
        <f t="shared" ca="1" si="71"/>
        <v>198.57604603819576</v>
      </c>
      <c r="BC32" s="23">
        <f t="shared" ca="1" si="72"/>
        <v>198.39274292883781</v>
      </c>
      <c r="BD32" s="23">
        <f t="shared" ca="1" si="73"/>
        <v>198.22410338491494</v>
      </c>
      <c r="BE32" s="23">
        <f t="shared" ca="1" si="74"/>
        <v>198.0729733183866</v>
      </c>
      <c r="BF32" s="23">
        <f t="shared" ca="1" si="75"/>
        <v>197.94210402927152</v>
      </c>
      <c r="BG32" s="23">
        <f t="shared" ca="1" si="76"/>
        <v>197.8340398869326</v>
      </c>
      <c r="BH32" s="23">
        <f t="shared" ca="1" si="77"/>
        <v>197.75100130217129</v>
      </c>
      <c r="BI32" s="23">
        <f t="shared" ca="1" si="78"/>
        <v>197.6947723426955</v>
      </c>
      <c r="BJ32" s="23">
        <f t="shared" ca="1" si="28"/>
        <v>197.66660353763012</v>
      </c>
      <c r="BK32" s="23">
        <f t="shared" ca="1" si="29"/>
        <v>197.66714010910636</v>
      </c>
      <c r="BL32" s="23">
        <f t="shared" ca="1" si="79"/>
        <v>197.69638381249527</v>
      </c>
      <c r="BM32" s="23">
        <f t="shared" ca="1" si="80"/>
        <v>197.753692942187</v>
      </c>
      <c r="BN32" s="23">
        <f t="shared" ca="1" si="81"/>
        <v>197.83782050298075</v>
      </c>
      <c r="BO32" s="23">
        <f t="shared" ca="1" si="82"/>
        <v>197.94698599030619</v>
      </c>
      <c r="BP32" s="23">
        <f t="shared" ca="1" si="83"/>
        <v>198.07897259781797</v>
      </c>
      <c r="BQ32" s="23">
        <f t="shared" ca="1" si="84"/>
        <v>198.23123961440979</v>
      </c>
      <c r="BR32" s="23">
        <f t="shared" ca="1" si="85"/>
        <v>198.40103946503729</v>
      </c>
      <c r="BS32" s="23">
        <f t="shared" ca="1" si="86"/>
        <v>198.58553004282064</v>
      </c>
      <c r="BT32" s="23">
        <f t="shared" ca="1" si="87"/>
        <v>198.78187515817061</v>
      </c>
      <c r="BU32" s="23">
        <f t="shared" ca="1" si="88"/>
        <v>198.98732851031366</v>
      </c>
      <c r="BV32" s="23">
        <f t="shared" ca="1" si="89"/>
        <v>199.19929907228013</v>
      </c>
      <c r="BW32" s="23">
        <f t="shared" ca="1" si="90"/>
        <v>199.41539784515919</v>
      </c>
      <c r="BX32" s="23">
        <f t="shared" ca="1" si="91"/>
        <v>199.63346743137768</v>
      </c>
      <c r="BY32" s="23">
        <f t="shared" ca="1" si="92"/>
        <v>199.85159679155319</v>
      </c>
      <c r="BZ32" s="23">
        <f t="shared" ca="1" si="93"/>
        <v>200.06812396605926</v>
      </c>
      <c r="CA32" s="23">
        <f t="shared" ca="1" si="94"/>
        <v>200.28162958229422</v>
      </c>
      <c r="CB32" s="23">
        <f t="shared" ca="1" si="95"/>
        <v>200.49092375791406</v>
      </c>
      <c r="CC32" s="23">
        <f t="shared" ca="1" si="96"/>
        <v>200.69502865860937</v>
      </c>
      <c r="CD32" s="23">
        <f t="shared" ca="1" si="97"/>
        <v>200.89315856050985</v>
      </c>
      <c r="CE32" s="23">
        <f t="shared" ca="1" si="98"/>
        <v>201.08469885972673</v>
      </c>
      <c r="CF32" s="23">
        <f t="shared" ca="1" si="99"/>
        <v>201.26918509989886</v>
      </c>
      <c r="CG32" s="23">
        <f t="shared" ca="1" si="100"/>
        <v>201.44628277041582</v>
      </c>
      <c r="CH32" s="23">
        <f t="shared" ca="1" si="101"/>
        <v>201.61576836869989</v>
      </c>
      <c r="CI32" s="23">
        <f t="shared" ca="1" si="102"/>
        <v>201.77751201740895</v>
      </c>
      <c r="CJ32" s="23">
        <f t="shared" ca="1" si="103"/>
        <v>201.93146177539825</v>
      </c>
      <c r="CK32" s="23">
        <f t="shared" ca="1" si="104"/>
        <v>202.07762967175364</v>
      </c>
      <c r="CL32" s="23">
        <f t="shared" ca="1" si="105"/>
        <v>202.2160794169113</v>
      </c>
      <c r="CM32" s="23">
        <f t="shared" ca="1" si="106"/>
        <v>202.34691569618494</v>
      </c>
      <c r="CN32" s="23">
        <f t="shared" ca="1" si="107"/>
        <v>202.47027492232201</v>
      </c>
      <c r="CO32" s="23">
        <f t="shared" ca="1" si="108"/>
        <v>202.58631730955901</v>
      </c>
      <c r="CP32" s="23">
        <f t="shared" ca="1" si="109"/>
        <v>202.69522012771191</v>
      </c>
      <c r="CQ32" s="23">
        <f t="shared" ca="1" si="110"/>
        <v>202.79717199778713</v>
      </c>
      <c r="CR32" s="23">
        <f t="shared" ca="1" si="111"/>
        <v>202.8923680979249</v>
      </c>
      <c r="CS32" s="23">
        <f t="shared" ca="1" si="112"/>
        <v>202.98100615836665</v>
      </c>
      <c r="CT32" s="23">
        <f t="shared" ca="1" si="113"/>
        <v>203.063283135278</v>
      </c>
      <c r="CU32" s="23">
        <f t="shared" ca="1" si="114"/>
        <v>203.13939246476178</v>
      </c>
      <c r="CV32" s="23">
        <f t="shared" ca="1" si="115"/>
        <v>203.20952180968209</v>
      </c>
      <c r="CW32" s="23">
        <f t="shared" ca="1" si="116"/>
        <v>203.27385122261558</v>
      </c>
      <c r="CX32" s="23">
        <f t="shared" ca="1" si="117"/>
        <v>203.33255165814563</v>
      </c>
      <c r="CY32" s="23">
        <f t="shared" ca="1" si="118"/>
        <v>203.38578377672019</v>
      </c>
      <c r="CZ32" s="23">
        <f t="shared" ca="1" si="119"/>
        <v>203.43369699037558</v>
      </c>
      <c r="DA32" s="23">
        <f t="shared" ca="1" si="120"/>
        <v>203.476428707818</v>
      </c>
      <c r="DB32" s="23">
        <f t="shared" ca="1" si="121"/>
        <v>203.51410374269881</v>
      </c>
      <c r="DC32" s="23">
        <f t="shared" ca="1" si="122"/>
        <v>203.54683385449667</v>
      </c>
      <c r="DD32" s="23">
        <f t="shared" ca="1" si="123"/>
        <v>203.57471739630554</v>
      </c>
      <c r="DE32" s="23">
        <f t="shared" ca="1" si="124"/>
        <v>203.59783904810709</v>
      </c>
      <c r="DF32" s="23">
        <f t="shared" ca="1" si="125"/>
        <v>203.61626961785979</v>
      </c>
      <c r="DG32" s="23">
        <f t="shared" ca="1" si="126"/>
        <v>203.63006589604629</v>
      </c>
      <c r="DH32" s="23">
        <f t="shared" ca="1" si="127"/>
        <v>203.6392705522546</v>
      </c>
      <c r="DI32" s="24">
        <f t="shared" ca="1" si="130"/>
        <v>203.64391206500409</v>
      </c>
      <c r="DJ32" s="23">
        <f t="shared" ca="1" si="128"/>
        <v>26.079051792218724</v>
      </c>
      <c r="DK32" s="23">
        <f t="shared" ca="1" si="21"/>
        <v>26.079056213870118</v>
      </c>
      <c r="DL32" s="23">
        <f t="shared" ca="1" si="22"/>
        <v>26.079065179094219</v>
      </c>
      <c r="DM32" s="23">
        <f t="shared" ca="1" si="23"/>
        <v>26.079078889132955</v>
      </c>
      <c r="DN32" s="24">
        <f t="shared" ca="1" si="16"/>
        <v>26.079097543757314</v>
      </c>
    </row>
    <row r="33" spans="3:118" ht="30" customHeight="1" x14ac:dyDescent="0.25">
      <c r="C33" s="1" t="s">
        <v>21</v>
      </c>
      <c r="D33" s="2">
        <v>36</v>
      </c>
      <c r="H33">
        <v>62</v>
      </c>
      <c r="I33" s="22">
        <f t="shared" ca="1" si="4"/>
        <v>26.019416039551984</v>
      </c>
      <c r="J33" s="23">
        <f t="shared" ca="1" si="24"/>
        <v>26.019420988828699</v>
      </c>
      <c r="K33" s="23">
        <f t="shared" ca="1" si="25"/>
        <v>26.019430825329312</v>
      </c>
      <c r="L33" s="23">
        <f t="shared" ca="1" si="26"/>
        <v>26.019445452668329</v>
      </c>
      <c r="M33" s="23">
        <f t="shared" ca="1" si="31"/>
        <v>26.019464772994247</v>
      </c>
      <c r="N33" s="22">
        <f t="shared" ca="1" si="129"/>
        <v>203.50623333148846</v>
      </c>
      <c r="O33" s="23">
        <f t="shared" ca="1" si="32"/>
        <v>203.50135086097518</v>
      </c>
      <c r="P33" s="23">
        <f t="shared" ca="1" si="33"/>
        <v>203.49157243541089</v>
      </c>
      <c r="Q33" s="23">
        <f t="shared" ca="1" si="34"/>
        <v>203.4768711496782</v>
      </c>
      <c r="R33" s="23">
        <f t="shared" ca="1" si="35"/>
        <v>203.45720679855367</v>
      </c>
      <c r="S33" s="23">
        <f t="shared" ca="1" si="36"/>
        <v>203.43252606450912</v>
      </c>
      <c r="T33" s="23">
        <f t="shared" ca="1" si="37"/>
        <v>203.40276278152763</v>
      </c>
      <c r="U33" s="23">
        <f t="shared" ca="1" si="38"/>
        <v>203.36783828681155</v>
      </c>
      <c r="V33" s="23">
        <f t="shared" ca="1" si="39"/>
        <v>203.32766187570425</v>
      </c>
      <c r="W33" s="23">
        <f t="shared" ca="1" si="40"/>
        <v>203.28213137891021</v>
      </c>
      <c r="X33" s="23">
        <f t="shared" ca="1" si="41"/>
        <v>203.2311338852422</v>
      </c>
      <c r="Y33" s="23">
        <f t="shared" ca="1" si="42"/>
        <v>203.17454663770954</v>
      </c>
      <c r="Z33" s="23">
        <f t="shared" ca="1" si="43"/>
        <v>203.11223813584647</v>
      </c>
      <c r="AA33" s="23">
        <f t="shared" ca="1" si="44"/>
        <v>203.04406948279993</v>
      </c>
      <c r="AB33" s="23">
        <f t="shared" ca="1" si="45"/>
        <v>202.96989602188961</v>
      </c>
      <c r="AC33" s="23">
        <f t="shared" ca="1" si="46"/>
        <v>202.88956931411204</v>
      </c>
      <c r="AD33" s="23">
        <f t="shared" ca="1" si="47"/>
        <v>202.80293951534682</v>
      </c>
      <c r="AE33" s="23">
        <f t="shared" ca="1" si="48"/>
        <v>202.7098582197433</v>
      </c>
      <c r="AF33" s="23">
        <f t="shared" ca="1" si="49"/>
        <v>202.61018184373097</v>
      </c>
      <c r="AG33" s="23">
        <f t="shared" ca="1" si="50"/>
        <v>202.50377563302098</v>
      </c>
      <c r="AH33" s="23">
        <f t="shared" ca="1" si="51"/>
        <v>202.3905183823878</v>
      </c>
      <c r="AI33" s="23">
        <f t="shared" ca="1" si="52"/>
        <v>202.27030796429054</v>
      </c>
      <c r="AJ33" s="23">
        <f t="shared" ca="1" si="53"/>
        <v>202.14306776657116</v>
      </c>
      <c r="AK33" s="23">
        <f t="shared" ca="1" si="54"/>
        <v>202.00875414028351</v>
      </c>
      <c r="AL33" s="23">
        <f t="shared" ca="1" si="55"/>
        <v>201.86736495444404</v>
      </c>
      <c r="AM33" s="23">
        <f t="shared" ca="1" si="56"/>
        <v>201.71894934292254</v>
      </c>
      <c r="AN33" s="23">
        <f t="shared" ca="1" si="57"/>
        <v>201.56361870696881</v>
      </c>
      <c r="AO33" s="23">
        <f t="shared" ca="1" si="58"/>
        <v>201.40155900148662</v>
      </c>
      <c r="AP33" s="23">
        <f t="shared" ca="1" si="59"/>
        <v>201.23304427994449</v>
      </c>
      <c r="AQ33" s="23">
        <f t="shared" ca="1" si="60"/>
        <v>201.058451396995</v>
      </c>
      <c r="AR33" s="23">
        <f t="shared" ca="1" si="61"/>
        <v>200.87827566438662</v>
      </c>
      <c r="AS33" s="23">
        <f t="shared" ca="1" si="62"/>
        <v>200.69314711971921</v>
      </c>
      <c r="AT33" s="23">
        <f t="shared" ca="1" si="63"/>
        <v>200.50384689520283</v>
      </c>
      <c r="AU33" s="23">
        <f t="shared" ca="1" si="64"/>
        <v>200.31132296340456</v>
      </c>
      <c r="AV33" s="23">
        <f t="shared" ca="1" si="65"/>
        <v>200.11670429188828</v>
      </c>
      <c r="AW33" s="23">
        <f t="shared" ca="1" si="66"/>
        <v>199.92131216829057</v>
      </c>
      <c r="AX33" s="23">
        <f t="shared" ca="1" si="67"/>
        <v>199.72666718104855</v>
      </c>
      <c r="AY33" s="23">
        <f t="shared" ca="1" si="68"/>
        <v>199.53449009069004</v>
      </c>
      <c r="AZ33" s="23">
        <f t="shared" ca="1" si="69"/>
        <v>199.34669464924693</v>
      </c>
      <c r="BA33" s="23">
        <f t="shared" ca="1" si="70"/>
        <v>199.16537038314087</v>
      </c>
      <c r="BB33" s="23">
        <f t="shared" ca="1" si="71"/>
        <v>198.99275352180686</v>
      </c>
      <c r="BC33" s="23">
        <f t="shared" ca="1" si="72"/>
        <v>198.83118470695175</v>
      </c>
      <c r="BD33" s="23">
        <f t="shared" ca="1" si="73"/>
        <v>198.68305291833914</v>
      </c>
      <c r="BE33" s="23">
        <f t="shared" ca="1" si="74"/>
        <v>198.55072622596202</v>
      </c>
      <c r="BF33" s="23">
        <f t="shared" ca="1" si="75"/>
        <v>198.43647148342524</v>
      </c>
      <c r="BG33" s="23">
        <f t="shared" ca="1" si="76"/>
        <v>198.34236677900299</v>
      </c>
      <c r="BH33" s="23">
        <f t="shared" ca="1" si="77"/>
        <v>198.27021212182149</v>
      </c>
      <c r="BI33" s="23">
        <f t="shared" ca="1" si="78"/>
        <v>198.22144513912505</v>
      </c>
      <c r="BJ33" s="23">
        <f t="shared" ca="1" si="28"/>
        <v>198.19706914836283</v>
      </c>
      <c r="BK33" s="23">
        <f t="shared" ca="1" si="29"/>
        <v>198.19760056447507</v>
      </c>
      <c r="BL33" s="23">
        <f t="shared" ca="1" si="79"/>
        <v>198.22304110245275</v>
      </c>
      <c r="BM33" s="23">
        <f t="shared" ca="1" si="80"/>
        <v>198.27287778292822</v>
      </c>
      <c r="BN33" s="23">
        <f t="shared" ca="1" si="81"/>
        <v>198.34611074084734</v>
      </c>
      <c r="BO33" s="23">
        <f t="shared" ca="1" si="82"/>
        <v>198.44130582956578</v>
      </c>
      <c r="BP33" s="23">
        <f t="shared" ca="1" si="83"/>
        <v>198.55666656038252</v>
      </c>
      <c r="BQ33" s="23">
        <f t="shared" ca="1" si="84"/>
        <v>198.69011841720297</v>
      </c>
      <c r="BR33" s="23">
        <f t="shared" ca="1" si="85"/>
        <v>198.83939818265023</v>
      </c>
      <c r="BS33" s="23">
        <f t="shared" ca="1" si="86"/>
        <v>199.00214149970196</v>
      </c>
      <c r="BT33" s="23">
        <f t="shared" ca="1" si="87"/>
        <v>199.17596319143087</v>
      </c>
      <c r="BU33" s="23">
        <f t="shared" ca="1" si="88"/>
        <v>199.35852652239933</v>
      </c>
      <c r="BV33" s="23">
        <f t="shared" ca="1" si="89"/>
        <v>199.54759928690143</v>
      </c>
      <c r="BW33" s="23">
        <f t="shared" ca="1" si="90"/>
        <v>199.74109611420477</v>
      </c>
      <c r="BX33" s="23">
        <f t="shared" ca="1" si="91"/>
        <v>199.93710755491961</v>
      </c>
      <c r="BY33" s="23">
        <f t="shared" ca="1" si="92"/>
        <v>200.13391731361989</v>
      </c>
      <c r="BZ33" s="23">
        <f t="shared" ca="1" si="93"/>
        <v>200.33000944547814</v>
      </c>
      <c r="CA33" s="23">
        <f t="shared" ca="1" si="94"/>
        <v>200.52406750159844</v>
      </c>
      <c r="CB33" s="23">
        <f t="shared" ca="1" si="95"/>
        <v>200.71496756552304</v>
      </c>
      <c r="CC33" s="23">
        <f t="shared" ca="1" si="96"/>
        <v>200.90176694604264</v>
      </c>
      <c r="CD33" s="23">
        <f t="shared" ca="1" si="97"/>
        <v>201.08369004113661</v>
      </c>
      <c r="CE33" s="23">
        <f t="shared" ca="1" si="98"/>
        <v>201.26011261154281</v>
      </c>
      <c r="CF33" s="23">
        <f t="shared" ca="1" si="99"/>
        <v>201.43054543209604</v>
      </c>
      <c r="CG33" s="23">
        <f t="shared" ca="1" si="100"/>
        <v>201.59461804389028</v>
      </c>
      <c r="CH33" s="23">
        <f t="shared" ca="1" si="101"/>
        <v>201.75206312014535</v>
      </c>
      <c r="CI33" s="23">
        <f t="shared" ca="1" si="102"/>
        <v>201.90270178626099</v>
      </c>
      <c r="CJ33" s="23">
        <f t="shared" ca="1" si="103"/>
        <v>202.04643009850423</v>
      </c>
      <c r="CK33" s="23">
        <f t="shared" ca="1" si="104"/>
        <v>202.18320678228204</v>
      </c>
      <c r="CL33" s="23">
        <f t="shared" ca="1" si="105"/>
        <v>202.31304225512454</v>
      </c>
      <c r="CM33" s="23">
        <f t="shared" ca="1" si="106"/>
        <v>202.43598890627047</v>
      </c>
      <c r="CN33" s="23">
        <f t="shared" ca="1" si="107"/>
        <v>202.55213256935369</v>
      </c>
      <c r="CO33" s="23">
        <f t="shared" ca="1" si="108"/>
        <v>202.66158510294676</v>
      </c>
      <c r="CP33" s="23">
        <f t="shared" ca="1" si="109"/>
        <v>202.76447798212931</v>
      </c>
      <c r="CQ33" s="23">
        <f t="shared" ca="1" si="110"/>
        <v>202.8609567999637</v>
      </c>
      <c r="CR33" s="23">
        <f t="shared" ca="1" si="111"/>
        <v>202.95117657854874</v>
      </c>
      <c r="CS33" s="23">
        <f t="shared" ca="1" si="112"/>
        <v>203.03529779346903</v>
      </c>
      <c r="CT33" s="23">
        <f t="shared" ca="1" si="113"/>
        <v>203.11348302168821</v>
      </c>
      <c r="CU33" s="23">
        <f t="shared" ca="1" si="114"/>
        <v>203.18589413031205</v>
      </c>
      <c r="CV33" s="23">
        <f t="shared" ca="1" si="115"/>
        <v>203.25268993151366</v>
      </c>
      <c r="CW33" s="23">
        <f t="shared" ca="1" si="116"/>
        <v>203.31402423681658</v>
      </c>
      <c r="CX33" s="23">
        <f t="shared" ca="1" si="117"/>
        <v>203.37004425157181</v>
      </c>
      <c r="CY33" s="23">
        <f t="shared" ca="1" si="118"/>
        <v>203.42088925766063</v>
      </c>
      <c r="CZ33" s="23">
        <f t="shared" ca="1" si="119"/>
        <v>203.46668953910731</v>
      </c>
      <c r="DA33" s="23">
        <f t="shared" ca="1" si="120"/>
        <v>203.50756551134958</v>
      </c>
      <c r="DB33" s="23">
        <f t="shared" ca="1" si="121"/>
        <v>203.54362702038645</v>
      </c>
      <c r="DC33" s="23">
        <f t="shared" ca="1" si="122"/>
        <v>203.57497278293047</v>
      </c>
      <c r="DD33" s="23">
        <f t="shared" ca="1" si="123"/>
        <v>203.60168994306824</v>
      </c>
      <c r="DE33" s="23">
        <f t="shared" ca="1" si="124"/>
        <v>203.62385372483308</v>
      </c>
      <c r="DF33" s="23">
        <f t="shared" ca="1" si="125"/>
        <v>203.64152716357052</v>
      </c>
      <c r="DG33" s="23">
        <f t="shared" ca="1" si="126"/>
        <v>203.65476090208506</v>
      </c>
      <c r="DH33" s="23">
        <f t="shared" ca="1" si="127"/>
        <v>203.66359304035495</v>
      </c>
      <c r="DI33" s="24">
        <f t="shared" ca="1" si="130"/>
        <v>203.66804903014619</v>
      </c>
      <c r="DJ33" s="23">
        <f t="shared" ca="1" si="128"/>
        <v>26.022212042793818</v>
      </c>
      <c r="DK33" s="23">
        <f t="shared" ca="1" si="21"/>
        <v>26.02221655107294</v>
      </c>
      <c r="DL33" s="23">
        <f t="shared" ca="1" si="22"/>
        <v>26.022225629910732</v>
      </c>
      <c r="DM33" s="23">
        <f t="shared" ca="1" si="23"/>
        <v>26.022239383997533</v>
      </c>
      <c r="DN33" s="24">
        <f t="shared" ca="1" si="16"/>
        <v>26.022257916591467</v>
      </c>
    </row>
    <row r="34" spans="3:118" ht="30" customHeight="1" x14ac:dyDescent="0.25">
      <c r="H34">
        <v>64</v>
      </c>
      <c r="I34" s="22">
        <f t="shared" ca="1" si="4"/>
        <v>25.966087042365324</v>
      </c>
      <c r="J34" s="23">
        <f t="shared" ca="1" si="24"/>
        <v>25.966091858879643</v>
      </c>
      <c r="K34" s="23">
        <f t="shared" ca="1" si="25"/>
        <v>25.966101454303455</v>
      </c>
      <c r="L34" s="23">
        <f t="shared" ca="1" si="26"/>
        <v>25.966115771750705</v>
      </c>
      <c r="M34" s="23">
        <f t="shared" ca="1" si="31"/>
        <v>25.966134752895488</v>
      </c>
      <c r="N34" s="22">
        <f t="shared" ca="1" si="129"/>
        <v>203.53516896564739</v>
      </c>
      <c r="O34" s="23">
        <f t="shared" ca="1" si="32"/>
        <v>203.53050591110573</v>
      </c>
      <c r="P34" s="23">
        <f t="shared" ca="1" si="33"/>
        <v>203.52116801995257</v>
      </c>
      <c r="Q34" s="23">
        <f t="shared" ca="1" si="34"/>
        <v>203.50713180254641</v>
      </c>
      <c r="R34" s="23">
        <f t="shared" ca="1" si="35"/>
        <v>203.48836220335929</v>
      </c>
      <c r="S34" s="23">
        <f t="shared" ca="1" si="36"/>
        <v>203.46481282026477</v>
      </c>
      <c r="T34" s="23">
        <f t="shared" ca="1" si="37"/>
        <v>203.43642620968342</v>
      </c>
      <c r="U34" s="23">
        <f t="shared" ca="1" si="38"/>
        <v>203.40313428882666</v>
      </c>
      <c r="V34" s="23">
        <f t="shared" ca="1" si="39"/>
        <v>203.3648588494672</v>
      </c>
      <c r="W34" s="23">
        <f t="shared" ca="1" si="40"/>
        <v>203.32151220108949</v>
      </c>
      <c r="X34" s="23">
        <f t="shared" ca="1" si="41"/>
        <v>203.27299796499531</v>
      </c>
      <c r="Y34" s="23">
        <f t="shared" ca="1" si="42"/>
        <v>203.21921204497519</v>
      </c>
      <c r="Z34" s="23">
        <f t="shared" ca="1" si="43"/>
        <v>203.16004380454598</v>
      </c>
      <c r="AA34" s="23">
        <f t="shared" ca="1" si="44"/>
        <v>203.09537748549846</v>
      </c>
      <c r="AB34" s="23">
        <f t="shared" ca="1" si="45"/>
        <v>203.02509390759241</v>
      </c>
      <c r="AC34" s="23">
        <f t="shared" ca="1" si="46"/>
        <v>202.9490724946273</v>
      </c>
      <c r="AD34" s="23">
        <f t="shared" ca="1" si="47"/>
        <v>202.86719367772616</v>
      </c>
      <c r="AE34" s="23">
        <f t="shared" ca="1" si="48"/>
        <v>202.77934173233857</v>
      </c>
      <c r="AF34" s="23">
        <f t="shared" ca="1" si="49"/>
        <v>202.68540811096722</v>
      </c>
      <c r="AG34" s="23">
        <f t="shared" ca="1" si="50"/>
        <v>202.58529533861056</v>
      </c>
      <c r="AH34" s="23">
        <f t="shared" ca="1" si="51"/>
        <v>202.47892154189603</v>
      </c>
      <c r="AI34" s="23">
        <f t="shared" ca="1" si="52"/>
        <v>202.36622568519545</v>
      </c>
      <c r="AJ34" s="23">
        <f t="shared" ca="1" si="53"/>
        <v>202.24717358675517</v>
      </c>
      <c r="AK34" s="23">
        <f t="shared" ca="1" si="54"/>
        <v>202.12176478386672</v>
      </c>
      <c r="AL34" s="23">
        <f t="shared" ca="1" si="55"/>
        <v>201.99004030683304</v>
      </c>
      <c r="AM34" s="23">
        <f t="shared" ca="1" si="56"/>
        <v>201.85209140505978</v>
      </c>
      <c r="AN34" s="23">
        <f t="shared" ca="1" si="57"/>
        <v>201.70806924273097</v>
      </c>
      <c r="AO34" s="23">
        <f t="shared" ca="1" si="58"/>
        <v>201.55819554351484</v>
      </c>
      <c r="AP34" s="23">
        <f t="shared" ca="1" si="59"/>
        <v>201.40277411057056</v>
      </c>
      <c r="AQ34" s="23">
        <f t="shared" ca="1" si="60"/>
        <v>201.24220307660372</v>
      </c>
      <c r="AR34" s="23">
        <f t="shared" ca="1" si="61"/>
        <v>201.07698764580846</v>
      </c>
      <c r="AS34" s="23">
        <f t="shared" ca="1" si="62"/>
        <v>200.9077529728541</v>
      </c>
      <c r="AT34" s="23">
        <f t="shared" ca="1" si="63"/>
        <v>200.73525668266478</v>
      </c>
      <c r="AU34" s="23">
        <f t="shared" ca="1" si="64"/>
        <v>200.56040037012903</v>
      </c>
      <c r="AV34" s="23">
        <f t="shared" ca="1" si="65"/>
        <v>200.3842392364715</v>
      </c>
      <c r="AW34" s="23">
        <f t="shared" ca="1" si="66"/>
        <v>200.20798882974967</v>
      </c>
      <c r="AX34" s="23">
        <f t="shared" ca="1" si="67"/>
        <v>200.03302767896761</v>
      </c>
      <c r="AY34" s="23">
        <f t="shared" ca="1" si="68"/>
        <v>199.86089447143456</v>
      </c>
      <c r="AZ34" s="23">
        <f t="shared" ca="1" si="69"/>
        <v>199.69327835722049</v>
      </c>
      <c r="BA34" s="23">
        <f t="shared" ca="1" si="70"/>
        <v>199.53200101675418</v>
      </c>
      <c r="BB34" s="23">
        <f t="shared" ca="1" si="71"/>
        <v>199.37898934553868</v>
      </c>
      <c r="BC34" s="23">
        <f t="shared" ca="1" si="72"/>
        <v>199.23623803749172</v>
      </c>
      <c r="BD34" s="23">
        <f t="shared" ca="1" si="73"/>
        <v>199.10576201361064</v>
      </c>
      <c r="BE34" s="23">
        <f t="shared" ca="1" si="74"/>
        <v>198.98953954247918</v>
      </c>
      <c r="BF34" s="23">
        <f t="shared" ca="1" si="75"/>
        <v>198.88944798353955</v>
      </c>
      <c r="BG34" s="23">
        <f t="shared" ca="1" si="76"/>
        <v>198.80719524455191</v>
      </c>
      <c r="BH34" s="23">
        <f t="shared" ca="1" si="77"/>
        <v>198.7442511142213</v>
      </c>
      <c r="BI34" s="23">
        <f t="shared" ca="1" si="78"/>
        <v>198.70178340221293</v>
      </c>
      <c r="BJ34" s="23">
        <f t="shared" ca="1" si="28"/>
        <v>198.68060408353719</v>
      </c>
      <c r="BK34" s="23">
        <f t="shared" ca="1" si="29"/>
        <v>198.68113024970879</v>
      </c>
      <c r="BL34" s="23">
        <f t="shared" ca="1" si="79"/>
        <v>198.70336357510419</v>
      </c>
      <c r="BM34" s="23">
        <f t="shared" ca="1" si="80"/>
        <v>198.74689032233968</v>
      </c>
      <c r="BN34" s="23">
        <f t="shared" ca="1" si="81"/>
        <v>198.81090188671109</v>
      </c>
      <c r="BO34" s="23">
        <f t="shared" ca="1" si="82"/>
        <v>198.89423385595362</v>
      </c>
      <c r="BP34" s="23">
        <f t="shared" ca="1" si="83"/>
        <v>198.99541987697054</v>
      </c>
      <c r="BQ34" s="23">
        <f t="shared" ca="1" si="84"/>
        <v>199.11275552718692</v>
      </c>
      <c r="BR34" s="23">
        <f t="shared" ca="1" si="85"/>
        <v>199.24436699359703</v>
      </c>
      <c r="BS34" s="23">
        <f t="shared" ca="1" si="86"/>
        <v>199.38827962732131</v>
      </c>
      <c r="BT34" s="23">
        <f t="shared" ca="1" si="87"/>
        <v>199.54248221272033</v>
      </c>
      <c r="BU34" s="23">
        <f t="shared" ca="1" si="88"/>
        <v>199.70498385966391</v>
      </c>
      <c r="BV34" s="23">
        <f t="shared" ca="1" si="89"/>
        <v>199.87386158804918</v>
      </c>
      <c r="BW34" s="23">
        <f t="shared" ca="1" si="90"/>
        <v>200.04729775806535</v>
      </c>
      <c r="BX34" s="23">
        <f t="shared" ca="1" si="91"/>
        <v>200.22360739952282</v>
      </c>
      <c r="BY34" s="23">
        <f t="shared" ca="1" si="92"/>
        <v>200.40125615875849</v>
      </c>
      <c r="BZ34" s="23">
        <f t="shared" ca="1" si="93"/>
        <v>200.57887000916426</v>
      </c>
      <c r="CA34" s="23">
        <f t="shared" ca="1" si="94"/>
        <v>200.75523808931885</v>
      </c>
      <c r="CB34" s="23">
        <f t="shared" ca="1" si="95"/>
        <v>200.92931008489961</v>
      </c>
      <c r="CC34" s="23">
        <f t="shared" ca="1" si="96"/>
        <v>201.10018950477436</v>
      </c>
      <c r="CD34" s="23">
        <f t="shared" ca="1" si="97"/>
        <v>201.26712406181426</v>
      </c>
      <c r="CE34" s="23">
        <f t="shared" ca="1" si="98"/>
        <v>201.42949419099432</v>
      </c>
      <c r="CF34" s="23">
        <f t="shared" ca="1" si="99"/>
        <v>201.58680054807832</v>
      </c>
      <c r="CG34" s="23">
        <f t="shared" ca="1" si="100"/>
        <v>201.73865114977889</v>
      </c>
      <c r="CH34" s="23">
        <f t="shared" ca="1" si="101"/>
        <v>201.88474865166717</v>
      </c>
      <c r="CI34" s="23">
        <f t="shared" ca="1" si="102"/>
        <v>202.02487811869196</v>
      </c>
      <c r="CJ34" s="23">
        <f t="shared" ca="1" si="103"/>
        <v>202.15889552648258</v>
      </c>
      <c r="CK34" s="23">
        <f t="shared" ca="1" si="104"/>
        <v>202.28671713869144</v>
      </c>
      <c r="CL34" s="23">
        <f t="shared" ca="1" si="105"/>
        <v>202.40830983409845</v>
      </c>
      <c r="CM34" s="23">
        <f t="shared" ca="1" si="106"/>
        <v>202.52368240401356</v>
      </c>
      <c r="CN34" s="23">
        <f t="shared" ca="1" si="107"/>
        <v>202.63287780248589</v>
      </c>
      <c r="CO34" s="23">
        <f t="shared" ca="1" si="108"/>
        <v>202.73596630593818</v>
      </c>
      <c r="CP34" s="23">
        <f t="shared" ca="1" si="109"/>
        <v>202.83303952240101</v>
      </c>
      <c r="CQ34" s="23">
        <f t="shared" ca="1" si="110"/>
        <v>202.92420518122526</v>
      </c>
      <c r="CR34" s="23">
        <f t="shared" ca="1" si="111"/>
        <v>203.00958263011401</v>
      </c>
      <c r="CS34" s="23">
        <f t="shared" ca="1" si="112"/>
        <v>203.08929896602189</v>
      </c>
      <c r="CT34" s="23">
        <f t="shared" ca="1" si="113"/>
        <v>203.16348572874531</v>
      </c>
      <c r="CU34" s="23">
        <f t="shared" ca="1" si="114"/>
        <v>203.23227608996083</v>
      </c>
      <c r="CV34" s="23">
        <f t="shared" ca="1" si="115"/>
        <v>203.29580247539729</v>
      </c>
      <c r="CW34" s="23">
        <f t="shared" ca="1" si="116"/>
        <v>203.35419456326028</v>
      </c>
      <c r="CX34" s="23">
        <f t="shared" ca="1" si="117"/>
        <v>203.40757760761485</v>
      </c>
      <c r="CY34" s="23">
        <f t="shared" ca="1" si="118"/>
        <v>203.45607104094793</v>
      </c>
      <c r="CZ34" s="23">
        <f t="shared" ca="1" si="119"/>
        <v>203.49978731541313</v>
      </c>
      <c r="DA34" s="23">
        <f t="shared" ca="1" si="120"/>
        <v>203.53883094722528</v>
      </c>
      <c r="DB34" s="23">
        <f t="shared" ca="1" si="121"/>
        <v>203.57329773326558</v>
      </c>
      <c r="DC34" s="23">
        <f t="shared" ca="1" si="122"/>
        <v>203.60327411317107</v>
      </c>
      <c r="DD34" s="23">
        <f t="shared" ca="1" si="123"/>
        <v>203.62883665401554</v>
      </c>
      <c r="DE34" s="23">
        <f t="shared" ca="1" si="124"/>
        <v>203.65005163816775</v>
      </c>
      <c r="DF34" s="23">
        <f t="shared" ca="1" si="125"/>
        <v>203.6669747380661</v>
      </c>
      <c r="DG34" s="23">
        <f t="shared" ca="1" si="126"/>
        <v>203.67965076451216</v>
      </c>
      <c r="DH34" s="23">
        <f t="shared" ca="1" si="127"/>
        <v>203.68811347769864</v>
      </c>
      <c r="DI34" s="24">
        <f t="shared" ca="1" si="130"/>
        <v>203.69238545259552</v>
      </c>
      <c r="DJ34" s="23">
        <f t="shared" ca="1" si="128"/>
        <v>25.968752230387874</v>
      </c>
      <c r="DK34" s="23">
        <f t="shared" ca="1" si="21"/>
        <v>25.968756756165341</v>
      </c>
      <c r="DL34" s="23">
        <f t="shared" ca="1" si="22"/>
        <v>25.968765837690384</v>
      </c>
      <c r="DM34" s="23">
        <f t="shared" ca="1" si="23"/>
        <v>25.968779527319775</v>
      </c>
      <c r="DN34" s="24">
        <f t="shared" ca="1" si="16"/>
        <v>25.968797876004938</v>
      </c>
    </row>
    <row r="35" spans="3:118" ht="30" customHeight="1" x14ac:dyDescent="0.25">
      <c r="H35">
        <v>66</v>
      </c>
      <c r="I35" s="22">
        <f t="shared" ca="1" si="4"/>
        <v>25.915954882104817</v>
      </c>
      <c r="J35" s="23">
        <f t="shared" ca="1" si="24"/>
        <v>25.915959597420546</v>
      </c>
      <c r="K35" s="23">
        <f t="shared" ca="1" si="25"/>
        <v>25.915969003773874</v>
      </c>
      <c r="L35" s="23">
        <f t="shared" ca="1" si="26"/>
        <v>25.915983065783738</v>
      </c>
      <c r="M35" s="23">
        <f t="shared" ca="1" si="31"/>
        <v>25.916001746651993</v>
      </c>
      <c r="N35" s="22">
        <f t="shared" ca="1" si="129"/>
        <v>203.56418355580368</v>
      </c>
      <c r="O35" s="23">
        <f t="shared" ca="1" si="32"/>
        <v>203.55973645815115</v>
      </c>
      <c r="P35" s="23">
        <f t="shared" ca="1" si="33"/>
        <v>203.55083207529182</v>
      </c>
      <c r="Q35" s="23">
        <f t="shared" ca="1" si="34"/>
        <v>203.53745011469931</v>
      </c>
      <c r="R35" s="23">
        <f t="shared" ca="1" si="35"/>
        <v>203.51956033681557</v>
      </c>
      <c r="S35" s="23">
        <f t="shared" ca="1" si="36"/>
        <v>203.49712279828623</v>
      </c>
      <c r="T35" s="23">
        <f t="shared" ca="1" si="37"/>
        <v>203.47008818819114</v>
      </c>
      <c r="U35" s="23">
        <f t="shared" ca="1" si="38"/>
        <v>203.43839826771273</v>
      </c>
      <c r="V35" s="23">
        <f t="shared" ca="1" si="39"/>
        <v>203.40198642657577</v>
      </c>
      <c r="W35" s="23">
        <f t="shared" ca="1" si="40"/>
        <v>203.36077837265711</v>
      </c>
      <c r="X35" s="23">
        <f t="shared" ca="1" si="41"/>
        <v>203.3146929744309</v>
      </c>
      <c r="Y35" s="23">
        <f t="shared" ca="1" si="42"/>
        <v>203.26364327939424</v>
      </c>
      <c r="Z35" s="23">
        <f t="shared" ca="1" si="43"/>
        <v>203.20753773531442</v>
      </c>
      <c r="AA35" s="23">
        <f t="shared" ca="1" si="44"/>
        <v>203.14628164503395</v>
      </c>
      <c r="AB35" s="23">
        <f t="shared" ca="1" si="45"/>
        <v>203.07977888962139</v>
      </c>
      <c r="AC35" s="23">
        <f t="shared" ca="1" si="46"/>
        <v>203.0079339587906</v>
      </c>
      <c r="AD35" s="23">
        <f t="shared" ca="1" si="47"/>
        <v>202.93065433160513</v>
      </c>
      <c r="AE35" s="23">
        <f t="shared" ca="1" si="48"/>
        <v>202.84785325435803</v>
      </c>
      <c r="AF35" s="23">
        <f t="shared" ca="1" si="49"/>
        <v>202.75945296590859</v>
      </c>
      <c r="AG35" s="23">
        <f t="shared" ca="1" si="50"/>
        <v>202.66538842331209</v>
      </c>
      <c r="AH35" s="23">
        <f t="shared" ca="1" si="51"/>
        <v>202.56561158180716</v>
      </c>
      <c r="AI35" s="23">
        <f t="shared" ca="1" si="52"/>
        <v>202.46009628249229</v>
      </c>
      <c r="AJ35" s="23">
        <f t="shared" ca="1" si="53"/>
        <v>202.34884379751043</v>
      </c>
      <c r="AK35" s="23">
        <f t="shared" ca="1" si="54"/>
        <v>202.23188907522831</v>
      </c>
      <c r="AL35" s="23">
        <f t="shared" ca="1" si="55"/>
        <v>202.10930771547621</v>
      </c>
      <c r="AM35" s="23">
        <f t="shared" ca="1" si="56"/>
        <v>201.98122368587977</v>
      </c>
      <c r="AN35" s="23">
        <f t="shared" ca="1" si="57"/>
        <v>201.84781776290285</v>
      </c>
      <c r="AO35" s="23">
        <f t="shared" ca="1" si="58"/>
        <v>201.70933664347794</v>
      </c>
      <c r="AP35" s="23">
        <f t="shared" ca="1" si="59"/>
        <v>201.56610262298324</v>
      </c>
      <c r="AQ35" s="23">
        <f t="shared" ca="1" si="60"/>
        <v>201.418523670902</v>
      </c>
      <c r="AR35" s="23">
        <f t="shared" ca="1" si="61"/>
        <v>201.26710365524806</v>
      </c>
      <c r="AS35" s="23">
        <f t="shared" ca="1" si="62"/>
        <v>201.11245237009396</v>
      </c>
      <c r="AT35" s="23">
        <f t="shared" ca="1" si="63"/>
        <v>200.95529490811967</v>
      </c>
      <c r="AU35" s="23">
        <f t="shared" ca="1" si="64"/>
        <v>200.79647979510426</v>
      </c>
      <c r="AV35" s="23">
        <f t="shared" ca="1" si="65"/>
        <v>200.63698517203312</v>
      </c>
      <c r="AW35" s="23">
        <f t="shared" ca="1" si="66"/>
        <v>200.47792218353251</v>
      </c>
      <c r="AX35" s="23">
        <f t="shared" ca="1" si="67"/>
        <v>200.32053462433637</v>
      </c>
      <c r="AY35" s="23">
        <f t="shared" ca="1" si="68"/>
        <v>200.16619382963668</v>
      </c>
      <c r="AZ35" s="23">
        <f t="shared" ca="1" si="69"/>
        <v>200.01638779686357</v>
      </c>
      <c r="BA35" s="23">
        <f t="shared" ca="1" si="70"/>
        <v>199.87270362544837</v>
      </c>
      <c r="BB35" s="23">
        <f t="shared" ca="1" si="71"/>
        <v>199.73680258690837</v>
      </c>
      <c r="BC35" s="23">
        <f t="shared" ca="1" si="72"/>
        <v>199.61038751336432</v>
      </c>
      <c r="BD35" s="23">
        <f t="shared" ca="1" si="73"/>
        <v>199.49516272720143</v>
      </c>
      <c r="BE35" s="23">
        <f t="shared" ca="1" si="74"/>
        <v>199.39278741322153</v>
      </c>
      <c r="BF35" s="23">
        <f t="shared" ca="1" si="75"/>
        <v>199.30482411052731</v>
      </c>
      <c r="BG35" s="23">
        <f t="shared" ca="1" si="76"/>
        <v>199.23268479155274</v>
      </c>
      <c r="BH35" s="23">
        <f t="shared" ca="1" si="77"/>
        <v>199.17757768465822</v>
      </c>
      <c r="BI35" s="23">
        <f t="shared" ca="1" si="78"/>
        <v>199.14045845136107</v>
      </c>
      <c r="BJ35" s="23">
        <f t="shared" ca="1" si="28"/>
        <v>199.1219894247341</v>
      </c>
      <c r="BK35" s="23">
        <f t="shared" ca="1" si="29"/>
        <v>199.12251026849495</v>
      </c>
      <c r="BL35" s="23">
        <f t="shared" ca="1" si="79"/>
        <v>199.14202261628566</v>
      </c>
      <c r="BM35" s="23">
        <f t="shared" ca="1" si="80"/>
        <v>199.18019007682207</v>
      </c>
      <c r="BN35" s="23">
        <f t="shared" ca="1" si="81"/>
        <v>199.23635360494495</v>
      </c>
      <c r="BO35" s="23">
        <f t="shared" ca="1" si="82"/>
        <v>199.30956085296216</v>
      </c>
      <c r="BP35" s="23">
        <f t="shared" ca="1" si="83"/>
        <v>199.39860694284098</v>
      </c>
      <c r="BQ35" s="23">
        <f t="shared" ca="1" si="84"/>
        <v>199.50208329978054</v>
      </c>
      <c r="BR35" s="23">
        <f t="shared" ca="1" si="85"/>
        <v>199.6184308406761</v>
      </c>
      <c r="BS35" s="23">
        <f t="shared" ca="1" si="86"/>
        <v>199.74599390643809</v>
      </c>
      <c r="BT35" s="23">
        <f t="shared" ca="1" si="87"/>
        <v>199.88307178177459</v>
      </c>
      <c r="BU35" s="23">
        <f t="shared" ca="1" si="88"/>
        <v>200.02796533504414</v>
      </c>
      <c r="BV35" s="23">
        <f t="shared" ca="1" si="89"/>
        <v>200.17901710095558</v>
      </c>
      <c r="BW35" s="23">
        <f t="shared" ca="1" si="90"/>
        <v>200.33464390478113</v>
      </c>
      <c r="BX35" s="23">
        <f t="shared" ca="1" si="91"/>
        <v>200.49336180538882</v>
      </c>
      <c r="BY35" s="23">
        <f t="shared" ca="1" si="92"/>
        <v>200.65380366899828</v>
      </c>
      <c r="BZ35" s="23">
        <f t="shared" ca="1" si="93"/>
        <v>200.81473006133862</v>
      </c>
      <c r="CA35" s="23">
        <f t="shared" ca="1" si="94"/>
        <v>200.97503437167356</v>
      </c>
      <c r="CB35" s="23">
        <f t="shared" ca="1" si="95"/>
        <v>201.13374318116945</v>
      </c>
      <c r="CC35" s="23">
        <f t="shared" ca="1" si="96"/>
        <v>201.29001288977236</v>
      </c>
      <c r="CD35" s="23">
        <f t="shared" ca="1" si="97"/>
        <v>201.44312354991351</v>
      </c>
      <c r="CE35" s="23">
        <f t="shared" ca="1" si="98"/>
        <v>201.59247074834681</v>
      </c>
      <c r="CF35" s="23">
        <f t="shared" ca="1" si="99"/>
        <v>201.73755625046547</v>
      </c>
      <c r="CG35" s="23">
        <f t="shared" ca="1" si="100"/>
        <v>201.87797799018747</v>
      </c>
      <c r="CH35" s="23">
        <f t="shared" ca="1" si="101"/>
        <v>202.01341986350133</v>
      </c>
      <c r="CI35" s="23">
        <f t="shared" ca="1" si="102"/>
        <v>202.14364167133792</v>
      </c>
      <c r="CJ35" s="23">
        <f t="shared" ca="1" si="103"/>
        <v>202.26846946068045</v>
      </c>
      <c r="CK35" s="23">
        <f t="shared" ca="1" si="104"/>
        <v>202.38778643256228</v>
      </c>
      <c r="CL35" s="23">
        <f t="shared" ca="1" si="105"/>
        <v>202.50152452116799</v>
      </c>
      <c r="CM35" s="23">
        <f t="shared" ca="1" si="106"/>
        <v>202.60965669812254</v>
      </c>
      <c r="CN35" s="23">
        <f t="shared" ca="1" si="107"/>
        <v>202.71219001829448</v>
      </c>
      <c r="CO35" s="23">
        <f t="shared" ca="1" si="108"/>
        <v>202.80915939600729</v>
      </c>
      <c r="CP35" s="23">
        <f t="shared" ca="1" si="109"/>
        <v>202.90062208149601</v>
      </c>
      <c r="CQ35" s="23">
        <f t="shared" ca="1" si="110"/>
        <v>202.98665279499954</v>
      </c>
      <c r="CR35" s="23">
        <f t="shared" ca="1" si="111"/>
        <v>203.06733946851475</v>
      </c>
      <c r="CS35" s="23">
        <f t="shared" ca="1" si="112"/>
        <v>203.14277954168824</v>
      </c>
      <c r="CT35" s="23">
        <f t="shared" ca="1" si="113"/>
        <v>203.2130767575465</v>
      </c>
      <c r="CU35" s="23">
        <f t="shared" ca="1" si="114"/>
        <v>203.27833840494301</v>
      </c>
      <c r="CV35" s="23">
        <f t="shared" ca="1" si="115"/>
        <v>203.3386729570941</v>
      </c>
      <c r="CW35" s="23">
        <f t="shared" ca="1" si="116"/>
        <v>203.39418805889994</v>
      </c>
      <c r="CX35" s="23">
        <f t="shared" ca="1" si="117"/>
        <v>203.4449888195374</v>
      </c>
      <c r="CY35" s="23">
        <f t="shared" ca="1" si="118"/>
        <v>203.49117637081355</v>
      </c>
      <c r="CZ35" s="23">
        <f t="shared" ca="1" si="119"/>
        <v>203.53284665579153</v>
      </c>
      <c r="DA35" s="23">
        <f t="shared" ca="1" si="120"/>
        <v>203.57008941612642</v>
      </c>
      <c r="DB35" s="23">
        <f t="shared" ca="1" si="121"/>
        <v>203.6029873502961</v>
      </c>
      <c r="DC35" s="23">
        <f t="shared" ca="1" si="122"/>
        <v>203.63161541843675</v>
      </c>
      <c r="DD35" s="23">
        <f t="shared" ca="1" si="123"/>
        <v>203.65604027277456</v>
      </c>
      <c r="DE35" s="23">
        <f t="shared" ca="1" si="124"/>
        <v>203.67631979568517</v>
      </c>
      <c r="DF35" s="23">
        <f t="shared" ca="1" si="125"/>
        <v>203.69250273021245</v>
      </c>
      <c r="DG35" s="23">
        <f t="shared" ca="1" si="126"/>
        <v>203.70462839047016</v>
      </c>
      <c r="DH35" s="23">
        <f t="shared" ca="1" si="127"/>
        <v>203.712726441744</v>
      </c>
      <c r="DI35" s="24">
        <f t="shared" ca="1" si="130"/>
        <v>203.71681674234779</v>
      </c>
      <c r="DJ35" s="23">
        <f t="shared" ca="1" si="128"/>
        <v>25.918497112459189</v>
      </c>
      <c r="DK35" s="23">
        <f t="shared" ca="1" si="21"/>
        <v>25.918501619299505</v>
      </c>
      <c r="DL35" s="23">
        <f t="shared" ca="1" si="22"/>
        <v>25.918510645471137</v>
      </c>
      <c r="DM35" s="23">
        <f t="shared" ca="1" si="23"/>
        <v>25.918524214992591</v>
      </c>
      <c r="DN35" s="24">
        <f t="shared" ca="1" si="16"/>
        <v>25.918542350499582</v>
      </c>
    </row>
    <row r="36" spans="3:118" ht="30" customHeight="1" x14ac:dyDescent="0.25">
      <c r="H36">
        <v>68</v>
      </c>
      <c r="I36" s="22">
        <f t="shared" ref="I36:I61" ca="1" si="131">IF($D$40=1,0,$D$23*((I35+I37+J36)/$D$8+$D$21+0))</f>
        <v>25.868855308683223</v>
      </c>
      <c r="J36" s="23">
        <f t="shared" ca="1" si="24"/>
        <v>25.868859941029655</v>
      </c>
      <c r="K36" s="23">
        <f t="shared" ca="1" si="25"/>
        <v>25.868869188732514</v>
      </c>
      <c r="L36" s="23">
        <f t="shared" ca="1" si="26"/>
        <v>25.868883028146495</v>
      </c>
      <c r="M36" s="23">
        <f t="shared" ca="1" si="31"/>
        <v>25.868901434230374</v>
      </c>
      <c r="N36" s="22">
        <f t="shared" ca="1" si="129"/>
        <v>203.59315580454535</v>
      </c>
      <c r="O36" s="23">
        <f t="shared" ca="1" si="32"/>
        <v>203.5889203157339</v>
      </c>
      <c r="P36" s="23">
        <f t="shared" ca="1" si="33"/>
        <v>203.58044063411521</v>
      </c>
      <c r="Q36" s="23">
        <f t="shared" ca="1" si="34"/>
        <v>203.56769944010355</v>
      </c>
      <c r="R36" s="23">
        <f t="shared" ca="1" si="35"/>
        <v>203.5506709681658</v>
      </c>
      <c r="S36" s="23">
        <f t="shared" ca="1" si="36"/>
        <v>203.52932126709888</v>
      </c>
      <c r="T36" s="23">
        <f t="shared" ca="1" si="37"/>
        <v>203.50360855800045</v>
      </c>
      <c r="U36" s="23">
        <f t="shared" ca="1" si="38"/>
        <v>203.47348369946485</v>
      </c>
      <c r="V36" s="23">
        <f t="shared" ca="1" si="39"/>
        <v>203.43889077211082</v>
      </c>
      <c r="W36" s="23">
        <f t="shared" ca="1" si="40"/>
        <v>203.39976779723747</v>
      </c>
      <c r="X36" s="23">
        <f t="shared" ca="1" si="41"/>
        <v>203.35604760721594</v>
      </c>
      <c r="Y36" s="23">
        <f t="shared" ca="1" si="42"/>
        <v>203.30765888815435</v>
      </c>
      <c r="Z36" s="23">
        <f t="shared" ca="1" si="43"/>
        <v>203.25452741840792</v>
      </c>
      <c r="AA36" s="23">
        <f t="shared" ca="1" si="44"/>
        <v>203.19657752960399</v>
      </c>
      <c r="AB36" s="23">
        <f t="shared" ca="1" si="45"/>
        <v>203.13373381995495</v>
      </c>
      <c r="AC36" s="23">
        <f t="shared" ca="1" si="46"/>
        <v>203.06592315264041</v>
      </c>
      <c r="AD36" s="23">
        <f t="shared" ca="1" si="47"/>
        <v>202.99307697481808</v>
      </c>
      <c r="AE36" s="23">
        <f t="shared" ca="1" si="48"/>
        <v>202.91513399517007</v>
      </c>
      <c r="AF36" s="23">
        <f t="shared" ca="1" si="49"/>
        <v>202.83204325954875</v>
      </c>
      <c r="AG36" s="23">
        <f t="shared" ca="1" si="50"/>
        <v>202.74376766489758</v>
      </c>
      <c r="AH36" s="23">
        <f t="shared" ca="1" si="51"/>
        <v>202.65028795073744</v>
      </c>
      <c r="AI36" s="23">
        <f t="shared" ca="1" si="52"/>
        <v>202.55160720454964</v>
      </c>
      <c r="AJ36" s="23">
        <f t="shared" ca="1" si="53"/>
        <v>202.44775591163801</v>
      </c>
      <c r="AK36" s="23">
        <f t="shared" ca="1" si="54"/>
        <v>202.3387975706469</v>
      </c>
      <c r="AL36" s="23">
        <f t="shared" ca="1" si="55"/>
        <v>202.2248348818238</v>
      </c>
      <c r="AM36" s="23">
        <f t="shared" ca="1" si="56"/>
        <v>202.10601649517176</v>
      </c>
      <c r="AN36" s="23">
        <f t="shared" ca="1" si="57"/>
        <v>201.98254427855102</v>
      </c>
      <c r="AO36" s="23">
        <f t="shared" ca="1" si="58"/>
        <v>201.85468103023118</v>
      </c>
      <c r="AP36" s="23">
        <f t="shared" ca="1" si="59"/>
        <v>201.7227585151077</v>
      </c>
      <c r="AQ36" s="23">
        <f t="shared" ca="1" si="60"/>
        <v>201.58718564778744</v>
      </c>
      <c r="AR36" s="23">
        <f t="shared" ca="1" si="61"/>
        <v>201.4484565785495</v>
      </c>
      <c r="AS36" s="23">
        <f t="shared" ca="1" si="62"/>
        <v>201.30715836024282</v>
      </c>
      <c r="AT36" s="23">
        <f t="shared" ca="1" si="63"/>
        <v>201.1639777872881</v>
      </c>
      <c r="AU36" s="23">
        <f t="shared" ca="1" si="64"/>
        <v>201.01970690584292</v>
      </c>
      <c r="AV36" s="23">
        <f t="shared" ca="1" si="65"/>
        <v>200.87524660311487</v>
      </c>
      <c r="AW36" s="23">
        <f t="shared" ca="1" si="66"/>
        <v>200.73160760309389</v>
      </c>
      <c r="AX36" s="23">
        <f t="shared" ca="1" si="67"/>
        <v>200.5899081383584</v>
      </c>
      <c r="AY36" s="23">
        <f t="shared" ca="1" si="68"/>
        <v>200.45136754917792</v>
      </c>
      <c r="AZ36" s="23">
        <f t="shared" ca="1" si="69"/>
        <v>200.31729510053262</v>
      </c>
      <c r="BA36" s="23">
        <f t="shared" ca="1" si="70"/>
        <v>200.18907342434576</v>
      </c>
      <c r="BB36" s="23">
        <f t="shared" ca="1" si="71"/>
        <v>200.06813620540299</v>
      </c>
      <c r="BC36" s="23">
        <f t="shared" ca="1" si="72"/>
        <v>199.95594004582622</v>
      </c>
      <c r="BD36" s="23">
        <f t="shared" ca="1" si="73"/>
        <v>199.85393086351417</v>
      </c>
      <c r="BE36" s="23">
        <f t="shared" ca="1" si="74"/>
        <v>199.76350568641453</v>
      </c>
      <c r="BF36" s="23">
        <f t="shared" ca="1" si="75"/>
        <v>199.68597125738674</v>
      </c>
      <c r="BG36" s="23">
        <f t="shared" ca="1" si="76"/>
        <v>199.62250140228676</v>
      </c>
      <c r="BH36" s="23">
        <f t="shared" ca="1" si="77"/>
        <v>199.57409555778983</v>
      </c>
      <c r="BI36" s="23">
        <f t="shared" ca="1" si="78"/>
        <v>199.54154111985946</v>
      </c>
      <c r="BJ36" s="23">
        <f t="shared" ca="1" si="28"/>
        <v>199.52538228352006</v>
      </c>
      <c r="BK36" s="23">
        <f t="shared" ca="1" si="29"/>
        <v>199.52589775455795</v>
      </c>
      <c r="BL36" s="23">
        <f t="shared" ca="1" si="79"/>
        <v>199.54308912588519</v>
      </c>
      <c r="BM36" s="23">
        <f t="shared" ca="1" si="80"/>
        <v>199.5766808824485</v>
      </c>
      <c r="BN36" s="23">
        <f t="shared" ca="1" si="81"/>
        <v>199.62613203470957</v>
      </c>
      <c r="BO36" s="23">
        <f t="shared" ca="1" si="82"/>
        <v>199.69065841687078</v>
      </c>
      <c r="BP36" s="23">
        <f t="shared" ca="1" si="83"/>
        <v>199.76926385716058</v>
      </c>
      <c r="BQ36" s="23">
        <f t="shared" ca="1" si="84"/>
        <v>199.86077783959882</v>
      </c>
      <c r="BR36" s="23">
        <f t="shared" ca="1" si="85"/>
        <v>199.96389698662256</v>
      </c>
      <c r="BS36" s="23">
        <f t="shared" ca="1" si="86"/>
        <v>200.07722770169443</v>
      </c>
      <c r="BT36" s="23">
        <f t="shared" ca="1" si="87"/>
        <v>200.19932757540343</v>
      </c>
      <c r="BU36" s="23">
        <f t="shared" ca="1" si="88"/>
        <v>200.32874360244583</v>
      </c>
      <c r="BV36" s="23">
        <f t="shared" ca="1" si="89"/>
        <v>200.46404579474356</v>
      </c>
      <c r="BW36" s="23">
        <f t="shared" ca="1" si="90"/>
        <v>200.60385532884885</v>
      </c>
      <c r="BX36" s="23">
        <f t="shared" ca="1" si="91"/>
        <v>200.74686687223627</v>
      </c>
      <c r="BY36" s="23">
        <f t="shared" ca="1" si="92"/>
        <v>200.89186515362672</v>
      </c>
      <c r="BZ36" s="23">
        <f t="shared" ca="1" si="93"/>
        <v>201.0377361588815</v>
      </c>
      <c r="CA36" s="23">
        <f t="shared" ca="1" si="94"/>
        <v>201.18347354518392</v>
      </c>
      <c r="CB36" s="23">
        <f t="shared" ca="1" si="95"/>
        <v>201.32818098290062</v>
      </c>
      <c r="CC36" s="23">
        <f t="shared" ca="1" si="96"/>
        <v>201.47107117391238</v>
      </c>
      <c r="CD36" s="23">
        <f t="shared" ca="1" si="97"/>
        <v>201.61146227676971</v>
      </c>
      <c r="CE36" s="23">
        <f t="shared" ca="1" si="98"/>
        <v>201.7487724114124</v>
      </c>
      <c r="CF36" s="23">
        <f t="shared" ca="1" si="99"/>
        <v>201.88251283547314</v>
      </c>
      <c r="CG36" s="23">
        <f t="shared" ca="1" si="100"/>
        <v>202.01228029310744</v>
      </c>
      <c r="CH36" s="23">
        <f t="shared" ca="1" si="101"/>
        <v>202.13774894517886</v>
      </c>
      <c r="CI36" s="23">
        <f t="shared" ca="1" si="102"/>
        <v>202.2586622027265</v>
      </c>
      <c r="CJ36" s="23">
        <f t="shared" ca="1" si="103"/>
        <v>202.37482470768882</v>
      </c>
      <c r="CK36" s="23">
        <f t="shared" ca="1" si="104"/>
        <v>202.48609463764902</v>
      </c>
      <c r="CL36" s="23">
        <f t="shared" ca="1" si="105"/>
        <v>202.59237645534628</v>
      </c>
      <c r="CM36" s="23">
        <f t="shared" ca="1" si="106"/>
        <v>202.69361417839374</v>
      </c>
      <c r="CN36" s="23">
        <f t="shared" ca="1" si="107"/>
        <v>202.78978520906975</v>
      </c>
      <c r="CO36" s="23">
        <f t="shared" ca="1" si="108"/>
        <v>202.88089473694271</v>
      </c>
      <c r="CP36" s="23">
        <f t="shared" ca="1" si="109"/>
        <v>202.96697070712185</v>
      </c>
      <c r="CQ36" s="23">
        <f t="shared" ca="1" si="110"/>
        <v>203.04805933281011</v>
      </c>
      <c r="CR36" s="23">
        <f t="shared" ca="1" si="111"/>
        <v>203.12422112139859</v>
      </c>
      <c r="CS36" s="23">
        <f t="shared" ca="1" si="112"/>
        <v>203.19552737755257</v>
      </c>
      <c r="CT36" s="23">
        <f t="shared" ca="1" si="113"/>
        <v>203.26205714373788</v>
      </c>
      <c r="CU36" s="23">
        <f t="shared" ca="1" si="114"/>
        <v>203.32389453769861</v>
      </c>
      <c r="CV36" s="23">
        <f t="shared" ca="1" si="115"/>
        <v>203.38112644694863</v>
      </c>
      <c r="CW36" s="23">
        <f t="shared" ca="1" si="116"/>
        <v>203.43384054192788</v>
      </c>
      <c r="CX36" s="23">
        <f t="shared" ca="1" si="117"/>
        <v>203.48212357174108</v>
      </c>
      <c r="CY36" s="23">
        <f t="shared" ca="1" si="118"/>
        <v>203.52605990908143</v>
      </c>
      <c r="CZ36" s="23">
        <f t="shared" ca="1" si="119"/>
        <v>203.56573031384352</v>
      </c>
      <c r="DA36" s="23">
        <f t="shared" ca="1" si="120"/>
        <v>203.60121088790854</v>
      </c>
      <c r="DB36" s="23">
        <f t="shared" ca="1" si="121"/>
        <v>203.6325721965415</v>
      </c>
      <c r="DC36" s="23">
        <f t="shared" ca="1" si="122"/>
        <v>203.65987853470989</v>
      </c>
      <c r="DD36" s="23">
        <f t="shared" ca="1" si="123"/>
        <v>203.68318731937643</v>
      </c>
      <c r="DE36" s="23">
        <f t="shared" ca="1" si="124"/>
        <v>203.7025485914163</v>
      </c>
      <c r="DF36" s="23">
        <f t="shared" ca="1" si="125"/>
        <v>203.71800461325273</v>
      </c>
      <c r="DG36" s="23">
        <f t="shared" ca="1" si="126"/>
        <v>203.7295895506013</v>
      </c>
      <c r="DH36" s="23">
        <f t="shared" ca="1" si="127"/>
        <v>203.73732922887424</v>
      </c>
      <c r="DI36" s="24">
        <f t="shared" ca="1" si="130"/>
        <v>203.74124095683422</v>
      </c>
      <c r="DJ36" s="23">
        <f t="shared" ca="1" si="128"/>
        <v>25.871281971069902</v>
      </c>
      <c r="DK36" s="23">
        <f t="shared" ca="1" si="21"/>
        <v>25.871286440270001</v>
      </c>
      <c r="DL36" s="23">
        <f t="shared" ca="1" si="22"/>
        <v>25.871295381728391</v>
      </c>
      <c r="DM36" s="23">
        <f t="shared" ca="1" si="23"/>
        <v>25.871308804145734</v>
      </c>
      <c r="DN36" s="24">
        <f t="shared" ref="DN36:DN61" ca="1" si="132">IF($D$40=1,0,$D$23*((DM36+DN35+DN37)/$D$8+$D$21+0))</f>
        <v>25.87132671486054</v>
      </c>
    </row>
    <row r="37" spans="3:118" ht="30" customHeight="1" x14ac:dyDescent="0.25">
      <c r="H37">
        <v>70</v>
      </c>
      <c r="I37" s="22">
        <f t="shared" ca="1" si="131"/>
        <v>25.824633980301996</v>
      </c>
      <c r="J37" s="23">
        <f t="shared" ca="1" si="24"/>
        <v>25.824638540660121</v>
      </c>
      <c r="K37" s="23">
        <f t="shared" ca="1" si="25"/>
        <v>25.824647648394738</v>
      </c>
      <c r="L37" s="23">
        <f t="shared" ca="1" si="26"/>
        <v>25.824661286291565</v>
      </c>
      <c r="M37" s="23">
        <f t="shared" ca="1" si="31"/>
        <v>25.824679435760434</v>
      </c>
      <c r="N37" s="22">
        <f t="shared" ca="1" si="129"/>
        <v>203.62196861781294</v>
      </c>
      <c r="O37" s="23">
        <f t="shared" ca="1" si="32"/>
        <v>203.61793959758307</v>
      </c>
      <c r="P37" s="23">
        <f t="shared" ca="1" si="33"/>
        <v>203.60987422462284</v>
      </c>
      <c r="Q37" s="23">
        <f t="shared" ca="1" si="34"/>
        <v>203.59775792612072</v>
      </c>
      <c r="R37" s="23">
        <f t="shared" ca="1" si="35"/>
        <v>203.58156906619263</v>
      </c>
      <c r="S37" s="23">
        <f t="shared" ca="1" si="36"/>
        <v>203.56127921699544</v>
      </c>
      <c r="T37" s="23">
        <f t="shared" ca="1" si="37"/>
        <v>203.53685353007492</v>
      </c>
      <c r="U37" s="23">
        <f t="shared" ca="1" si="38"/>
        <v>203.50825121650084</v>
      </c>
      <c r="V37" s="23">
        <f t="shared" ca="1" si="39"/>
        <v>203.47542614659653</v>
      </c>
      <c r="W37" s="23">
        <f t="shared" ca="1" si="40"/>
        <v>203.43832758238096</v>
      </c>
      <c r="X37" s="23">
        <f t="shared" ca="1" si="41"/>
        <v>203.39690105821151</v>
      </c>
      <c r="Y37" s="23">
        <f t="shared" ca="1" si="42"/>
        <v>203.35108942752248</v>
      </c>
      <c r="Z37" s="23">
        <f t="shared" ca="1" si="43"/>
        <v>203.30083409597285</v>
      </c>
      <c r="AA37" s="23">
        <f t="shared" ca="1" si="44"/>
        <v>203.24607646369077</v>
      </c>
      <c r="AB37" s="23">
        <f t="shared" ca="1" si="45"/>
        <v>203.18675960156261</v>
      </c>
      <c r="AC37" s="23">
        <f t="shared" ca="1" si="46"/>
        <v>203.12283018854606</v>
      </c>
      <c r="AD37" s="23">
        <f t="shared" ca="1" si="47"/>
        <v>203.05424073865368</v>
      </c>
      <c r="AE37" s="23">
        <f t="shared" ca="1" si="48"/>
        <v>202.98095214734761</v>
      </c>
      <c r="AF37" s="23">
        <f t="shared" ca="1" si="49"/>
        <v>202.90293658736351</v>
      </c>
      <c r="AG37" s="23">
        <f t="shared" ca="1" si="50"/>
        <v>202.82018078310819</v>
      </c>
      <c r="AH37" s="23">
        <f t="shared" ca="1" si="51"/>
        <v>202.73268969035024</v>
      </c>
      <c r="AI37" s="23">
        <f t="shared" ca="1" si="52"/>
        <v>202.64049060344075</v>
      </c>
      <c r="AJ37" s="23">
        <f t="shared" ca="1" si="53"/>
        <v>202.54363770516846</v>
      </c>
      <c r="AK37" s="23">
        <f t="shared" ca="1" si="54"/>
        <v>202.4422170638673</v>
      </c>
      <c r="AL37" s="23">
        <f t="shared" ca="1" si="55"/>
        <v>202.33635206776677</v>
      </c>
      <c r="AM37" s="23">
        <f t="shared" ca="1" si="56"/>
        <v>202.22620926694353</v>
      </c>
      <c r="AN37" s="23">
        <f t="shared" ca="1" si="57"/>
        <v>202.11200456771647</v>
      </c>
      <c r="AO37" s="23">
        <f t="shared" ca="1" si="58"/>
        <v>201.99400969209393</v>
      </c>
      <c r="AP37" s="23">
        <f t="shared" ca="1" si="59"/>
        <v>201.87255877527008</v>
      </c>
      <c r="AQ37" s="23">
        <f t="shared" ca="1" si="60"/>
        <v>201.74805492685175</v>
      </c>
      <c r="AR37" s="23">
        <f t="shared" ca="1" si="61"/>
        <v>201.62097652670064</v>
      </c>
      <c r="AS37" s="23">
        <f t="shared" ca="1" si="62"/>
        <v>201.49188296506833</v>
      </c>
      <c r="AT37" s="23">
        <f t="shared" ca="1" si="63"/>
        <v>201.36141947132535</v>
      </c>
      <c r="AU37" s="23">
        <f t="shared" ca="1" si="64"/>
        <v>201.23032060980606</v>
      </c>
      <c r="AV37" s="23">
        <f t="shared" ca="1" si="65"/>
        <v>201.09941196077654</v>
      </c>
      <c r="AW37" s="23">
        <f t="shared" ca="1" si="66"/>
        <v>200.96960945705558</v>
      </c>
      <c r="AX37" s="23">
        <f t="shared" ca="1" si="67"/>
        <v>200.84191582233044</v>
      </c>
      <c r="AY37" s="23">
        <f t="shared" ca="1" si="68"/>
        <v>200.71741356748066</v>
      </c>
      <c r="AZ37" s="23">
        <f t="shared" ca="1" si="69"/>
        <v>200.59725405901378</v>
      </c>
      <c r="BA37" s="23">
        <f t="shared" ca="1" si="70"/>
        <v>200.48264229121312</v>
      </c>
      <c r="BB37" s="23">
        <f t="shared" ca="1" si="71"/>
        <v>200.37481718014297</v>
      </c>
      <c r="BC37" s="23">
        <f t="shared" ca="1" si="72"/>
        <v>200.27502745677552</v>
      </c>
      <c r="BD37" s="23">
        <f t="shared" ca="1" si="73"/>
        <v>200.1845035626047</v>
      </c>
      <c r="BE37" s="23">
        <f t="shared" ca="1" si="74"/>
        <v>200.1044263265012</v>
      </c>
      <c r="BF37" s="23">
        <f t="shared" ca="1" si="75"/>
        <v>200.03589359472934</v>
      </c>
      <c r="BG37" s="23">
        <f t="shared" ca="1" si="76"/>
        <v>199.97988635234168</v>
      </c>
      <c r="BH37" s="23">
        <f t="shared" ca="1" si="77"/>
        <v>199.93723615987759</v>
      </c>
      <c r="BI37" s="23">
        <f t="shared" ca="1" si="78"/>
        <v>199.90859587945263</v>
      </c>
      <c r="BJ37" s="23">
        <f t="shared" ca="1" si="28"/>
        <v>199.89441563351858</v>
      </c>
      <c r="BK37" s="23">
        <f t="shared" ca="1" si="29"/>
        <v>199.89492570365414</v>
      </c>
      <c r="BL37" s="23">
        <f t="shared" ca="1" si="79"/>
        <v>199.91012764217578</v>
      </c>
      <c r="BM37" s="23">
        <f t="shared" ca="1" si="80"/>
        <v>199.93979427679909</v>
      </c>
      <c r="BN37" s="23">
        <f t="shared" ca="1" si="81"/>
        <v>199.98347860837214</v>
      </c>
      <c r="BO37" s="23">
        <f t="shared" ca="1" si="82"/>
        <v>200.0405309214967</v>
      </c>
      <c r="BP37" s="23">
        <f t="shared" ca="1" si="83"/>
        <v>200.11012283528819</v>
      </c>
      <c r="BQ37" s="23">
        <f t="shared" ca="1" si="84"/>
        <v>200.191276586952</v>
      </c>
      <c r="BR37" s="23">
        <f t="shared" ca="1" si="85"/>
        <v>200.282897604928</v>
      </c>
      <c r="BS37" s="23">
        <f t="shared" ca="1" si="86"/>
        <v>200.3838083975449</v>
      </c>
      <c r="BT37" s="23">
        <f t="shared" ca="1" si="87"/>
        <v>200.49278193327828</v>
      </c>
      <c r="BU37" s="23">
        <f t="shared" ca="1" si="88"/>
        <v>200.60857297441555</v>
      </c>
      <c r="BV37" s="23">
        <f t="shared" ca="1" si="89"/>
        <v>200.72994619222021</v>
      </c>
      <c r="BW37" s="23">
        <f t="shared" ca="1" si="90"/>
        <v>200.85570028485398</v>
      </c>
      <c r="BX37" s="23">
        <f t="shared" ca="1" si="91"/>
        <v>200.9846876947006</v>
      </c>
      <c r="BY37" s="23">
        <f t="shared" ca="1" si="92"/>
        <v>201.11582984783644</v>
      </c>
      <c r="BZ37" s="23">
        <f t="shared" ca="1" si="93"/>
        <v>201.24812809751032</v>
      </c>
      <c r="CA37" s="23">
        <f t="shared" ca="1" si="94"/>
        <v>201.38067074003931</v>
      </c>
      <c r="CB37" s="23">
        <f t="shared" ca="1" si="95"/>
        <v>201.51263658902334</v>
      </c>
      <c r="CC37" s="23">
        <f t="shared" ca="1" si="96"/>
        <v>201.64329565156942</v>
      </c>
      <c r="CD37" s="23">
        <f t="shared" ca="1" si="97"/>
        <v>201.772007460487</v>
      </c>
      <c r="CE37" s="23">
        <f t="shared" ca="1" si="98"/>
        <v>201.8982175919229</v>
      </c>
      <c r="CF37" s="23">
        <f t="shared" ca="1" si="99"/>
        <v>202.02145285042596</v>
      </c>
      <c r="CG37" s="23">
        <f t="shared" ca="1" si="100"/>
        <v>202.14131554290742</v>
      </c>
      <c r="CH37" s="23">
        <f t="shared" ca="1" si="101"/>
        <v>202.25747719718333</v>
      </c>
      <c r="CI37" s="23">
        <f t="shared" ca="1" si="102"/>
        <v>202.36967201539508</v>
      </c>
      <c r="CJ37" s="23">
        <f t="shared" ca="1" si="103"/>
        <v>202.47769029139204</v>
      </c>
      <c r="CK37" s="23">
        <f t="shared" ca="1" si="104"/>
        <v>202.5813719663501</v>
      </c>
      <c r="CL37" s="23">
        <f t="shared" ca="1" si="105"/>
        <v>202.68060044957264</v>
      </c>
      <c r="CM37" s="23">
        <f t="shared" ca="1" si="106"/>
        <v>202.77529679179136</v>
      </c>
      <c r="CN37" s="23">
        <f t="shared" ca="1" si="107"/>
        <v>202.86541426603486</v>
      </c>
      <c r="CO37" s="23">
        <f t="shared" ca="1" si="108"/>
        <v>202.95093338559406</v>
      </c>
      <c r="CP37" s="23">
        <f t="shared" ca="1" si="109"/>
        <v>203.03185736895719</v>
      </c>
      <c r="CQ37" s="23">
        <f t="shared" ca="1" si="110"/>
        <v>203.1082080469306</v>
      </c>
      <c r="CR37" s="23">
        <f t="shared" ca="1" si="111"/>
        <v>203.18002219664268</v>
      </c>
      <c r="CS37" s="23">
        <f t="shared" ca="1" si="112"/>
        <v>203.2473482799563</v>
      </c>
      <c r="CT37" s="23">
        <f t="shared" ca="1" si="113"/>
        <v>203.31024355928835</v>
      </c>
      <c r="CU37" s="23">
        <f t="shared" ca="1" si="114"/>
        <v>203.36877156135867</v>
      </c>
      <c r="CV37" s="23">
        <f t="shared" ca="1" si="115"/>
        <v>203.42299985845804</v>
      </c>
      <c r="CW37" s="23">
        <f t="shared" ca="1" si="116"/>
        <v>203.47299813703231</v>
      </c>
      <c r="CX37" s="23">
        <f t="shared" ca="1" si="117"/>
        <v>203.51883652439841</v>
      </c>
      <c r="CY37" s="23">
        <f t="shared" ca="1" si="118"/>
        <v>203.56058414598166</v>
      </c>
      <c r="CZ37" s="23">
        <f t="shared" ca="1" si="119"/>
        <v>203.59830788739467</v>
      </c>
      <c r="DA37" s="23">
        <f t="shared" ca="1" si="120"/>
        <v>203.63207133781827</v>
      </c>
      <c r="DB37" s="23">
        <f t="shared" ca="1" si="121"/>
        <v>203.66193389338596</v>
      </c>
      <c r="DC37" s="23">
        <f t="shared" ca="1" si="122"/>
        <v>203.68795000153673</v>
      </c>
      <c r="DD37" s="23">
        <f t="shared" ca="1" si="123"/>
        <v>203.710168529534</v>
      </c>
      <c r="DE37" s="23">
        <f t="shared" ca="1" si="124"/>
        <v>203.72863224251981</v>
      </c>
      <c r="DF37" s="23">
        <f t="shared" ca="1" si="125"/>
        <v>203.74337737856149</v>
      </c>
      <c r="DG37" s="23">
        <f t="shared" ca="1" si="126"/>
        <v>203.75443331015006</v>
      </c>
      <c r="DH37" s="23">
        <f t="shared" ca="1" si="127"/>
        <v>203.76182228351954</v>
      </c>
      <c r="DI37" s="24">
        <f t="shared" ca="1" si="130"/>
        <v>203.76555922899047</v>
      </c>
      <c r="DJ37" s="23">
        <f t="shared" ca="1" si="128"/>
        <v>25.826952057053376</v>
      </c>
      <c r="DK37" s="23">
        <f t="shared" ca="1" si="21"/>
        <v>25.826956479523364</v>
      </c>
      <c r="DL37" s="23">
        <f t="shared" ca="1" si="22"/>
        <v>25.826965322453482</v>
      </c>
      <c r="DM37" s="23">
        <f t="shared" ca="1" si="23"/>
        <v>25.826978586290693</v>
      </c>
      <c r="DN37" s="24">
        <f t="shared" ca="1" si="132"/>
        <v>25.826996270139372</v>
      </c>
    </row>
    <row r="38" spans="3:118" ht="30" customHeight="1" thickBot="1" x14ac:dyDescent="0.3">
      <c r="H38">
        <v>72</v>
      </c>
      <c r="I38" s="22">
        <f t="shared" ca="1" si="131"/>
        <v>25.783145966482941</v>
      </c>
      <c r="J38" s="23">
        <f t="shared" ca="1" si="24"/>
        <v>25.78315046188909</v>
      </c>
      <c r="K38" s="23">
        <f t="shared" ca="1" si="25"/>
        <v>25.783159441945919</v>
      </c>
      <c r="L38" s="23">
        <f t="shared" ca="1" si="26"/>
        <v>25.7831728929885</v>
      </c>
      <c r="M38" s="23">
        <f t="shared" ca="1" si="31"/>
        <v>25.783190799995186</v>
      </c>
      <c r="N38" s="22">
        <f t="shared" ca="1" si="129"/>
        <v>203.65050951450397</v>
      </c>
      <c r="O38" s="23">
        <f t="shared" ca="1" si="32"/>
        <v>203.6466811256563</v>
      </c>
      <c r="P38" s="23">
        <f t="shared" ca="1" si="33"/>
        <v>203.63901827546363</v>
      </c>
      <c r="Q38" s="23">
        <f t="shared" ca="1" si="34"/>
        <v>203.62750891309594</v>
      </c>
      <c r="R38" s="23">
        <f t="shared" ca="1" si="35"/>
        <v>203.61213519059373</v>
      </c>
      <c r="S38" s="23">
        <f t="shared" ca="1" si="36"/>
        <v>203.5928737393443</v>
      </c>
      <c r="T38" s="23">
        <f t="shared" ca="1" si="37"/>
        <v>203.56969604746547</v>
      </c>
      <c r="U38" s="23">
        <f t="shared" ca="1" si="38"/>
        <v>203.54256894564293</v>
      </c>
      <c r="V38" s="23">
        <f t="shared" ca="1" si="39"/>
        <v>203.51145521090069</v>
      </c>
      <c r="W38" s="23">
        <f t="shared" ca="1" si="40"/>
        <v>203.47631429973453</v>
      </c>
      <c r="X38" s="23">
        <f t="shared" ca="1" si="41"/>
        <v>203.43710322398624</v>
      </c>
      <c r="Y38" s="23">
        <f t="shared" ca="1" si="42"/>
        <v>203.39377758476178</v>
      </c>
      <c r="Z38" s="23">
        <f t="shared" ca="1" si="43"/>
        <v>203.34629278155589</v>
      </c>
      <c r="AA38" s="23">
        <f t="shared" ca="1" si="44"/>
        <v>203.29460541548028</v>
      </c>
      <c r="AB38" s="23">
        <f t="shared" ca="1" si="45"/>
        <v>203.23867490702173</v>
      </c>
      <c r="AC38" s="23">
        <f t="shared" ca="1" si="46"/>
        <v>203.17846534996931</v>
      </c>
      <c r="AD38" s="23">
        <f t="shared" ca="1" si="47"/>
        <v>203.11394762390199</v>
      </c>
      <c r="AE38" s="23">
        <f t="shared" ca="1" si="48"/>
        <v>203.04510178773083</v>
      </c>
      <c r="AF38" s="23">
        <f t="shared" ca="1" si="49"/>
        <v>202.97191977601338</v>
      </c>
      <c r="AG38" s="23">
        <f t="shared" ca="1" si="50"/>
        <v>202.89440841780353</v>
      </c>
      <c r="AH38" s="23">
        <f t="shared" ca="1" si="51"/>
        <v>202.81259279432646</v>
      </c>
      <c r="AI38" s="23">
        <f t="shared" ca="1" si="52"/>
        <v>202.72651994634685</v>
      </c>
      <c r="AJ38" s="23">
        <f t="shared" ca="1" si="53"/>
        <v>202.63626293425776</v>
      </c>
      <c r="AK38" s="23">
        <f t="shared" ca="1" si="54"/>
        <v>202.54192524310756</v>
      </c>
      <c r="AL38" s="23">
        <f t="shared" ca="1" si="55"/>
        <v>202.44364551042682</v>
      </c>
      <c r="AM38" s="23">
        <f t="shared" ca="1" si="56"/>
        <v>202.3416025362157</v>
      </c>
      <c r="AN38" s="23">
        <f t="shared" ca="1" si="57"/>
        <v>202.23602051125326</v>
      </c>
      <c r="AO38" s="23">
        <f t="shared" ca="1" si="58"/>
        <v>202.12717437153654</v>
      </c>
      <c r="AP38" s="23">
        <f t="shared" ca="1" si="59"/>
        <v>202.01539515292208</v>
      </c>
      <c r="AQ38" s="23">
        <f t="shared" ca="1" si="60"/>
        <v>201.90107518103531</v>
      </c>
      <c r="AR38" s="23">
        <f t="shared" ca="1" si="61"/>
        <v>201.78467288787448</v>
      </c>
      <c r="AS38" s="23">
        <f t="shared" ca="1" si="62"/>
        <v>201.6667169996289</v>
      </c>
      <c r="AT38" s="23">
        <f t="shared" ca="1" si="63"/>
        <v>201.54780979237813</v>
      </c>
      <c r="AU38" s="23">
        <f t="shared" ca="1" si="64"/>
        <v>201.42862906702473</v>
      </c>
      <c r="AV38" s="23">
        <f t="shared" ca="1" si="65"/>
        <v>201.3099284568718</v>
      </c>
      <c r="AW38" s="23">
        <f t="shared" ca="1" si="66"/>
        <v>201.19253565692171</v>
      </c>
      <c r="AX38" s="23">
        <f t="shared" ca="1" si="67"/>
        <v>201.0773481607504</v>
      </c>
      <c r="AY38" s="23">
        <f t="shared" ca="1" si="68"/>
        <v>200.96532611707244</v>
      </c>
      <c r="AZ38" s="23">
        <f t="shared" ca="1" si="69"/>
        <v>200.8574819822866</v>
      </c>
      <c r="BA38" s="23">
        <f t="shared" ca="1" si="70"/>
        <v>200.75486675465626</v>
      </c>
      <c r="BB38" s="23">
        <f t="shared" ca="1" si="71"/>
        <v>200.65855273477527</v>
      </c>
      <c r="BC38" s="23">
        <f t="shared" ca="1" si="72"/>
        <v>200.56961296524946</v>
      </c>
      <c r="BD38" s="23">
        <f t="shared" ca="1" si="73"/>
        <v>200.48909775294013</v>
      </c>
      <c r="BE38" s="23">
        <f t="shared" ca="1" si="74"/>
        <v>200.41800895418226</v>
      </c>
      <c r="BF38" s="23">
        <f t="shared" ca="1" si="75"/>
        <v>200.35727298275688</v>
      </c>
      <c r="BG38" s="23">
        <f t="shared" ca="1" si="76"/>
        <v>200.30771375002428</v>
      </c>
      <c r="BH38" s="23">
        <f t="shared" ca="1" si="77"/>
        <v>200.27002693006676</v>
      </c>
      <c r="BI38" s="23">
        <f t="shared" ca="1" si="78"/>
        <v>200.24475702451446</v>
      </c>
      <c r="BJ38" s="23">
        <f t="shared" ca="1" si="28"/>
        <v>200.23227865442053</v>
      </c>
      <c r="BK38" s="23">
        <f t="shared" ca="1" si="29"/>
        <v>200.23278331750404</v>
      </c>
      <c r="BL38" s="23">
        <f t="shared" ca="1" si="79"/>
        <v>200.24627252575391</v>
      </c>
      <c r="BM38" s="23">
        <f t="shared" ca="1" si="80"/>
        <v>200.2725578098387</v>
      </c>
      <c r="BN38" s="23">
        <f t="shared" ca="1" si="81"/>
        <v>200.31126759034024</v>
      </c>
      <c r="BO38" s="23">
        <f t="shared" ca="1" si="82"/>
        <v>200.36186042940324</v>
      </c>
      <c r="BP38" s="23">
        <f t="shared" ca="1" si="83"/>
        <v>200.42364374784071</v>
      </c>
      <c r="BQ38" s="23">
        <f t="shared" ca="1" si="84"/>
        <v>200.49579676940857</v>
      </c>
      <c r="BR38" s="23">
        <f t="shared" ca="1" si="85"/>
        <v>200.57739626490883</v>
      </c>
      <c r="BS38" s="23">
        <f t="shared" ca="1" si="86"/>
        <v>200.66744362147199</v>
      </c>
      <c r="BT38" s="23">
        <f t="shared" ca="1" si="87"/>
        <v>200.76489184418753</v>
      </c>
      <c r="BU38" s="23">
        <f t="shared" ca="1" si="88"/>
        <v>200.86867128069113</v>
      </c>
      <c r="BV38" s="23">
        <f t="shared" ca="1" si="89"/>
        <v>200.97771310894035</v>
      </c>
      <c r="BW38" s="23">
        <f t="shared" ca="1" si="90"/>
        <v>201.09096990777599</v>
      </c>
      <c r="BX38" s="23">
        <f t="shared" ca="1" si="91"/>
        <v>201.20743290692826</v>
      </c>
      <c r="BY38" s="23">
        <f t="shared" ca="1" si="92"/>
        <v>201.32614576354402</v>
      </c>
      <c r="BZ38" s="23">
        <f t="shared" ca="1" si="93"/>
        <v>201.4462149205865</v>
      </c>
      <c r="CA38" s="23">
        <f t="shared" ca="1" si="94"/>
        <v>201.56681676145709</v>
      </c>
      <c r="CB38" s="23">
        <f t="shared" ca="1" si="95"/>
        <v>201.68720188454756</v>
      </c>
      <c r="CC38" s="23">
        <f t="shared" ca="1" si="96"/>
        <v>201.80669688560636</v>
      </c>
      <c r="CD38" s="23">
        <f t="shared" ca="1" si="97"/>
        <v>201.92470406205953</v>
      </c>
      <c r="CE38" s="23">
        <f t="shared" ca="1" si="98"/>
        <v>202.04069945020052</v>
      </c>
      <c r="CF38" s="23">
        <f t="shared" ca="1" si="99"/>
        <v>202.15422958182518</v>
      </c>
      <c r="CG38" s="23">
        <f t="shared" ca="1" si="100"/>
        <v>202.26490730893869</v>
      </c>
      <c r="CH38" s="23">
        <f t="shared" ca="1" si="101"/>
        <v>202.37240699984358</v>
      </c>
      <c r="CI38" s="23">
        <f t="shared" ca="1" si="102"/>
        <v>202.47645936205259</v>
      </c>
      <c r="CJ38" s="23">
        <f t="shared" ca="1" si="103"/>
        <v>202.57684610055722</v>
      </c>
      <c r="CK38" s="23">
        <f t="shared" ca="1" si="104"/>
        <v>202.67339457632838</v>
      </c>
      <c r="CL38" s="23">
        <f t="shared" ca="1" si="105"/>
        <v>202.76597259090875</v>
      </c>
      <c r="CM38" s="23">
        <f t="shared" ca="1" si="106"/>
        <v>202.85448338920048</v>
      </c>
      <c r="CN38" s="23">
        <f t="shared" ca="1" si="107"/>
        <v>202.93886094418414</v>
      </c>
      <c r="CO38" s="23">
        <f t="shared" ca="1" si="108"/>
        <v>203.01906556408099</v>
      </c>
      <c r="CP38" s="23">
        <f t="shared" ca="1" si="109"/>
        <v>203.09507984394548</v>
      </c>
      <c r="CQ38" s="23">
        <f t="shared" ca="1" si="110"/>
        <v>203.16690496928967</v>
      </c>
      <c r="CR38" s="23">
        <f t="shared" ca="1" si="111"/>
        <v>203.2345573684992</v>
      </c>
      <c r="CS38" s="23">
        <f t="shared" ca="1" si="112"/>
        <v>203.29806570292021</v>
      </c>
      <c r="CT38" s="23">
        <f t="shared" ca="1" si="113"/>
        <v>203.35746817803175</v>
      </c>
      <c r="CU38" s="23">
        <f t="shared" ca="1" si="114"/>
        <v>203.4128101555923</v>
      </c>
      <c r="CV38" s="23">
        <f t="shared" ca="1" si="115"/>
        <v>203.46414204464082</v>
      </c>
      <c r="CW38" s="23">
        <f t="shared" ca="1" si="116"/>
        <v>203.51151744838504</v>
      </c>
      <c r="CX38" s="23">
        <f t="shared" ca="1" si="117"/>
        <v>203.55499154404077</v>
      </c>
      <c r="CY38" s="23">
        <f t="shared" ca="1" si="118"/>
        <v>203.59461967335037</v>
      </c>
      <c r="CZ38" s="23">
        <f t="shared" ca="1" si="119"/>
        <v>203.63045612262351</v>
      </c>
      <c r="DA38" s="23">
        <f t="shared" ca="1" si="120"/>
        <v>203.66255307256188</v>
      </c>
      <c r="DB38" s="23">
        <f t="shared" ca="1" si="121"/>
        <v>203.69095969973787</v>
      </c>
      <c r="DC38" s="23">
        <f t="shared" ca="1" si="122"/>
        <v>203.71572141331526</v>
      </c>
      <c r="DD38" s="23">
        <f t="shared" ca="1" si="123"/>
        <v>203.73687921236265</v>
      </c>
      <c r="DE38" s="23">
        <f t="shared" ca="1" si="124"/>
        <v>203.75446915088261</v>
      </c>
      <c r="DF38" s="23">
        <f t="shared" ca="1" si="125"/>
        <v>203.76852189942338</v>
      </c>
      <c r="DG38" s="23">
        <f t="shared" ca="1" si="126"/>
        <v>203.77906239385462</v>
      </c>
      <c r="DH38" s="23">
        <f t="shared" ca="1" si="127"/>
        <v>203.78610956354859</v>
      </c>
      <c r="DI38" s="24">
        <f t="shared" ca="1" si="130"/>
        <v>203.78967613282796</v>
      </c>
      <c r="DJ38" s="23">
        <f t="shared" ca="1" si="128"/>
        <v>25.78536207485902</v>
      </c>
      <c r="DK38" s="23">
        <f t="shared" ca="1" si="21"/>
        <v>25.785366446716019</v>
      </c>
      <c r="DL38" s="23">
        <f t="shared" ca="1" si="22"/>
        <v>25.78537518571887</v>
      </c>
      <c r="DM38" s="23">
        <f t="shared" ca="1" si="23"/>
        <v>25.785388287892435</v>
      </c>
      <c r="DN38" s="24">
        <f t="shared" ca="1" si="132"/>
        <v>25.785405747937606</v>
      </c>
    </row>
    <row r="39" spans="3:118" ht="30" customHeight="1" x14ac:dyDescent="0.25">
      <c r="C39" s="15" t="s">
        <v>19</v>
      </c>
      <c r="D39" s="16">
        <f ca="1">AVERAGE(I3:DN62)</f>
        <v>161.329324515976</v>
      </c>
      <c r="H39">
        <v>74</v>
      </c>
      <c r="I39" s="22">
        <f t="shared" ca="1" si="131"/>
        <v>25.744255278534034</v>
      </c>
      <c r="J39" s="23">
        <f t="shared" ca="1" si="24"/>
        <v>25.744259713873333</v>
      </c>
      <c r="K39" s="23">
        <f t="shared" ca="1" si="25"/>
        <v>25.744268575053194</v>
      </c>
      <c r="L39" s="23">
        <f t="shared" ca="1" si="26"/>
        <v>25.744281850391566</v>
      </c>
      <c r="M39" s="23">
        <f t="shared" ca="1" si="31"/>
        <v>25.744299526868051</v>
      </c>
      <c r="N39" s="22">
        <f t="shared" ca="1" si="129"/>
        <v>203.67867095587462</v>
      </c>
      <c r="O39" s="23">
        <f t="shared" ca="1" si="32"/>
        <v>203.67503675669369</v>
      </c>
      <c r="P39" s="23">
        <f t="shared" ca="1" si="33"/>
        <v>203.66776343636261</v>
      </c>
      <c r="Q39" s="23">
        <f t="shared" ca="1" si="34"/>
        <v>203.65684124551242</v>
      </c>
      <c r="R39" s="23">
        <f t="shared" ca="1" si="35"/>
        <v>203.64225578939175</v>
      </c>
      <c r="S39" s="23">
        <f t="shared" ca="1" si="36"/>
        <v>203.62398830497497</v>
      </c>
      <c r="T39" s="23">
        <f t="shared" ca="1" si="37"/>
        <v>203.60201603806894</v>
      </c>
      <c r="U39" s="23">
        <f t="shared" ca="1" si="38"/>
        <v>203.57631272695824</v>
      </c>
      <c r="V39" s="23">
        <f t="shared" ca="1" si="39"/>
        <v>203.54684920076082</v>
      </c>
      <c r="W39" s="23">
        <f t="shared" ca="1" si="40"/>
        <v>203.51359410226792</v>
      </c>
      <c r="X39" s="23">
        <f t="shared" ca="1" si="41"/>
        <v>203.47651474660753</v>
      </c>
      <c r="Y39" s="23">
        <f t="shared" ca="1" si="42"/>
        <v>203.43557812855718</v>
      </c>
      <c r="Z39" s="23">
        <f t="shared" ca="1" si="43"/>
        <v>203.39075209269689</v>
      </c>
      <c r="AA39" s="23">
        <f t="shared" ca="1" si="44"/>
        <v>203.34200668177789</v>
      </c>
      <c r="AB39" s="23">
        <f t="shared" ca="1" si="45"/>
        <v>203.28931567959401</v>
      </c>
      <c r="AC39" s="23">
        <f t="shared" ca="1" si="46"/>
        <v>203.23265836518726</v>
      </c>
      <c r="AD39" s="23">
        <f t="shared" ca="1" si="47"/>
        <v>203.17202149524334</v>
      </c>
      <c r="AE39" s="23">
        <f t="shared" ca="1" si="48"/>
        <v>203.10740153088284</v>
      </c>
      <c r="AF39" s="23">
        <f t="shared" ca="1" si="49"/>
        <v>203.03880712350676</v>
      </c>
      <c r="AG39" s="23">
        <f t="shared" ca="1" si="50"/>
        <v>202.96626187166999</v>
      </c>
      <c r="AH39" s="23">
        <f t="shared" ca="1" si="51"/>
        <v>202.8898073568366</v>
      </c>
      <c r="AI39" s="23">
        <f t="shared" ca="1" si="52"/>
        <v>202.80950645997714</v>
      </c>
      <c r="AJ39" s="23">
        <f t="shared" ca="1" si="53"/>
        <v>202.72544695293303</v>
      </c>
      <c r="AK39" s="23">
        <f t="shared" ca="1" si="54"/>
        <v>202.63774534788729</v>
      </c>
      <c r="AL39" s="23">
        <f t="shared" ca="1" si="55"/>
        <v>202.54655097474608</v>
      </c>
      <c r="AM39" s="23">
        <f t="shared" ca="1" si="56"/>
        <v>202.45205023936384</v>
      </c>
      <c r="AN39" s="23">
        <f t="shared" ca="1" si="57"/>
        <v>202.35447099503173</v>
      </c>
      <c r="AO39" s="23">
        <f t="shared" ca="1" si="58"/>
        <v>202.25408693532256</v>
      </c>
      <c r="AP39" s="23">
        <f t="shared" ca="1" si="59"/>
        <v>202.15122188829744</v>
      </c>
      <c r="AQ39" s="23">
        <f t="shared" ca="1" si="60"/>
        <v>202.04625386062017</v>
      </c>
      <c r="AR39" s="23">
        <f t="shared" ca="1" si="61"/>
        <v>201.93961864613067</v>
      </c>
      <c r="AS39" s="23">
        <f t="shared" ca="1" si="62"/>
        <v>201.83181277835473</v>
      </c>
      <c r="AT39" s="23">
        <f t="shared" ca="1" si="63"/>
        <v>201.7233955724511</v>
      </c>
      <c r="AU39" s="23">
        <f t="shared" ca="1" si="64"/>
        <v>201.61498997226715</v>
      </c>
      <c r="AV39" s="23">
        <f t="shared" ca="1" si="65"/>
        <v>201.50728189645156</v>
      </c>
      <c r="AW39" s="23">
        <f t="shared" ca="1" si="66"/>
        <v>201.40101776878927</v>
      </c>
      <c r="AX39" s="23">
        <f t="shared" ca="1" si="67"/>
        <v>201.29699992759359</v>
      </c>
      <c r="AY39" s="23">
        <f t="shared" ca="1" si="68"/>
        <v>201.19607964288807</v>
      </c>
      <c r="AZ39" s="23">
        <f t="shared" ca="1" si="69"/>
        <v>201.09914753361082</v>
      </c>
      <c r="BA39" s="23">
        <f t="shared" ca="1" si="70"/>
        <v>201.00712127421554</v>
      </c>
      <c r="BB39" s="23">
        <f t="shared" ca="1" si="71"/>
        <v>200.92093061236255</v>
      </c>
      <c r="BC39" s="23">
        <f t="shared" ca="1" si="72"/>
        <v>200.84149988465714</v>
      </c>
      <c r="BD39" s="23">
        <f t="shared" ca="1" si="73"/>
        <v>200.76972840843271</v>
      </c>
      <c r="BE39" s="23">
        <f t="shared" ca="1" si="74"/>
        <v>200.70646933156945</v>
      </c>
      <c r="BF39" s="23">
        <f t="shared" ca="1" si="75"/>
        <v>200.65250772086156</v>
      </c>
      <c r="BG39" s="23">
        <f t="shared" ca="1" si="76"/>
        <v>200.60853883966632</v>
      </c>
      <c r="BH39" s="23">
        <f t="shared" ca="1" si="77"/>
        <v>200.57514768277156</v>
      </c>
      <c r="BI39" s="23">
        <f t="shared" ca="1" si="78"/>
        <v>200.55279087768861</v>
      </c>
      <c r="BJ39" s="23">
        <f t="shared" ca="1" si="28"/>
        <v>200.5417820102293</v>
      </c>
      <c r="BK39" s="23">
        <f t="shared" ca="1" si="29"/>
        <v>200.54228128195973</v>
      </c>
      <c r="BL39" s="23">
        <f t="shared" ca="1" si="79"/>
        <v>200.55429016494429</v>
      </c>
      <c r="BM39" s="23">
        <f t="shared" ca="1" si="80"/>
        <v>200.57765140590297</v>
      </c>
      <c r="BN39" s="23">
        <f t="shared" ca="1" si="81"/>
        <v>200.61205437979621</v>
      </c>
      <c r="BO39" s="23">
        <f t="shared" ca="1" si="82"/>
        <v>200.65704544074413</v>
      </c>
      <c r="BP39" s="23">
        <f t="shared" ca="1" si="83"/>
        <v>200.71204260489421</v>
      </c>
      <c r="BQ39" s="23">
        <f t="shared" ca="1" si="84"/>
        <v>200.77635365766849</v>
      </c>
      <c r="BR39" s="23">
        <f t="shared" ca="1" si="85"/>
        <v>200.84919662755559</v>
      </c>
      <c r="BS39" s="23">
        <f t="shared" ca="1" si="86"/>
        <v>200.92972151725644</v>
      </c>
      <c r="BT39" s="23">
        <f t="shared" ca="1" si="87"/>
        <v>201.01703222426542</v>
      </c>
      <c r="BU39" s="23">
        <f t="shared" ca="1" si="88"/>
        <v>201.11020770016154</v>
      </c>
      <c r="BV39" s="23">
        <f t="shared" ca="1" si="89"/>
        <v>201.20832156810863</v>
      </c>
      <c r="BW39" s="23">
        <f t="shared" ca="1" si="90"/>
        <v>201.31045961657784</v>
      </c>
      <c r="BX39" s="23">
        <f t="shared" ca="1" si="91"/>
        <v>201.41573479129886</v>
      </c>
      <c r="BY39" s="23">
        <f t="shared" ca="1" si="92"/>
        <v>201.5232994984845</v>
      </c>
      <c r="BZ39" s="23">
        <f t="shared" ca="1" si="93"/>
        <v>201.63235519763413</v>
      </c>
      <c r="CA39" s="23">
        <f t="shared" ca="1" si="94"/>
        <v>201.74215939453848</v>
      </c>
      <c r="CB39" s="23">
        <f t="shared" ca="1" si="95"/>
        <v>201.85203024224808</v>
      </c>
      <c r="CC39" s="23">
        <f t="shared" ca="1" si="96"/>
        <v>201.96134902126462</v>
      </c>
      <c r="CD39" s="23">
        <f t="shared" ca="1" si="97"/>
        <v>202.06956080410794</v>
      </c>
      <c r="CE39" s="23">
        <f t="shared" ca="1" si="98"/>
        <v>202.17617361907665</v>
      </c>
      <c r="CF39" s="23">
        <f t="shared" ca="1" si="99"/>
        <v>202.28075641923451</v>
      </c>
      <c r="CG39" s="23">
        <f t="shared" ca="1" si="100"/>
        <v>202.3829361409212</v>
      </c>
      <c r="CH39" s="23">
        <f t="shared" ca="1" si="101"/>
        <v>202.48239410625331</v>
      </c>
      <c r="CI39" s="23">
        <f t="shared" ca="1" si="102"/>
        <v>202.57886199009326</v>
      </c>
      <c r="CJ39" s="23">
        <f t="shared" ca="1" si="103"/>
        <v>202.67211753688076</v>
      </c>
      <c r="CK39" s="23">
        <f t="shared" ca="1" si="104"/>
        <v>202.76198017871445</v>
      </c>
      <c r="CL39" s="23">
        <f t="shared" ca="1" si="105"/>
        <v>202.84830667459781</v>
      </c>
      <c r="CM39" s="23">
        <f t="shared" ca="1" si="106"/>
        <v>202.93098686265873</v>
      </c>
      <c r="CN39" s="23">
        <f t="shared" ca="1" si="107"/>
        <v>203.00993959280777</v>
      </c>
      <c r="CO39" s="23">
        <f t="shared" ca="1" si="108"/>
        <v>203.08510888676406</v>
      </c>
      <c r="CP39" s="23">
        <f t="shared" ca="1" si="109"/>
        <v>203.15646035548201</v>
      </c>
      <c r="CQ39" s="23">
        <f t="shared" ca="1" si="110"/>
        <v>203.22397789044757</v>
      </c>
      <c r="CR39" s="23">
        <f t="shared" ca="1" si="111"/>
        <v>203.2876606346955</v>
      </c>
      <c r="CS39" s="23">
        <f t="shared" ca="1" si="112"/>
        <v>203.34752023132472</v>
      </c>
      <c r="CT39" s="23">
        <f t="shared" ca="1" si="113"/>
        <v>203.40357834135318</v>
      </c>
      <c r="CU39" s="23">
        <f t="shared" ca="1" si="114"/>
        <v>203.45586441858535</v>
      </c>
      <c r="CV39" s="23">
        <f t="shared" ca="1" si="115"/>
        <v>203.50441372642337</v>
      </c>
      <c r="CW39" s="23">
        <f t="shared" ca="1" si="116"/>
        <v>203.5492655799448</v>
      </c>
      <c r="CX39" s="23">
        <f t="shared" ca="1" si="117"/>
        <v>203.5904617958453</v>
      </c>
      <c r="CY39" s="23">
        <f t="shared" ca="1" si="118"/>
        <v>203.62804533279149</v>
      </c>
      <c r="CZ39" s="23">
        <f t="shared" ca="1" si="119"/>
        <v>203.66205910517829</v>
      </c>
      <c r="DA39" s="23">
        <f t="shared" ca="1" si="120"/>
        <v>203.69254495409655</v>
      </c>
      <c r="DB39" s="23">
        <f t="shared" ca="1" si="121"/>
        <v>203.71954276038431</v>
      </c>
      <c r="DC39" s="23">
        <f t="shared" ca="1" si="122"/>
        <v>203.7430896858705</v>
      </c>
      <c r="DD39" s="23">
        <f t="shared" ca="1" si="123"/>
        <v>203.76321953026272</v>
      </c>
      <c r="DE39" s="23">
        <f t="shared" ca="1" si="124"/>
        <v>203.7799621925339</v>
      </c>
      <c r="DF39" s="23">
        <f t="shared" ca="1" si="125"/>
        <v>203.79334322708951</v>
      </c>
      <c r="DG39" s="23">
        <f t="shared" ca="1" si="126"/>
        <v>203.80338348643002</v>
      </c>
      <c r="DH39" s="23">
        <f t="shared" ca="1" si="127"/>
        <v>203.81009884344502</v>
      </c>
      <c r="DI39" s="24">
        <f t="shared" ca="1" si="130"/>
        <v>203.81349998788042</v>
      </c>
      <c r="DJ39" s="23">
        <f t="shared" ca="1" si="128"/>
        <v>25.746375702679099</v>
      </c>
      <c r="DK39" s="23">
        <f t="shared" ca="1" si="21"/>
        <v>25.746380022856201</v>
      </c>
      <c r="DL39" s="23">
        <f t="shared" ca="1" si="22"/>
        <v>25.746388657080459</v>
      </c>
      <c r="DM39" s="23">
        <f t="shared" ca="1" si="23"/>
        <v>25.746401599031724</v>
      </c>
      <c r="DN39" s="24">
        <f t="shared" ca="1" si="132"/>
        <v>25.746418841083802</v>
      </c>
    </row>
    <row r="40" spans="3:118" ht="30" customHeight="1" thickBot="1" x14ac:dyDescent="0.3">
      <c r="C40" s="17" t="s">
        <v>20</v>
      </c>
      <c r="D40" s="18">
        <v>0</v>
      </c>
      <c r="H40">
        <v>76</v>
      </c>
      <c r="I40" s="22">
        <f t="shared" ca="1" si="131"/>
        <v>25.707834427426526</v>
      </c>
      <c r="J40" s="23">
        <f t="shared" ca="1" si="24"/>
        <v>25.707838806406578</v>
      </c>
      <c r="K40" s="23">
        <f t="shared" ca="1" si="25"/>
        <v>25.70784755559643</v>
      </c>
      <c r="L40" s="23">
        <f t="shared" ca="1" si="26"/>
        <v>25.707860664444283</v>
      </c>
      <c r="M40" s="23">
        <f t="shared" ca="1" si="31"/>
        <v>25.707878121077563</v>
      </c>
      <c r="N40" s="22">
        <f t="shared" ca="1" si="129"/>
        <v>203.70635059866268</v>
      </c>
      <c r="O40" s="23">
        <f t="shared" ca="1" si="32"/>
        <v>203.70290363134816</v>
      </c>
      <c r="P40" s="23">
        <f t="shared" ca="1" si="33"/>
        <v>203.69600581903688</v>
      </c>
      <c r="Q40" s="23">
        <f t="shared" ca="1" si="34"/>
        <v>203.68564950000206</v>
      </c>
      <c r="R40" s="23">
        <f t="shared" ca="1" si="35"/>
        <v>203.67182340862911</v>
      </c>
      <c r="S40" s="23">
        <f t="shared" ca="1" si="36"/>
        <v>203.65451294915547</v>
      </c>
      <c r="T40" s="23">
        <f t="shared" ca="1" si="37"/>
        <v>203.6337005671883</v>
      </c>
      <c r="U40" s="23">
        <f t="shared" ca="1" si="38"/>
        <v>203.60936622456913</v>
      </c>
      <c r="V40" s="23">
        <f t="shared" ca="1" si="39"/>
        <v>203.58148798449238</v>
      </c>
      <c r="W40" s="23">
        <f t="shared" ca="1" si="40"/>
        <v>203.5500427150746</v>
      </c>
      <c r="X40" s="23">
        <f t="shared" ca="1" si="41"/>
        <v>203.51500692078619</v>
      </c>
      <c r="Y40" s="23">
        <f t="shared" ca="1" si="42"/>
        <v>203.47635771225623</v>
      </c>
      <c r="Z40" s="23">
        <f t="shared" ca="1" si="43"/>
        <v>203.43407392590254</v>
      </c>
      <c r="AA40" s="23">
        <f t="shared" ca="1" si="44"/>
        <v>203.38813740555457</v>
      </c>
      <c r="AB40" s="23">
        <f t="shared" ca="1" si="45"/>
        <v>203.33853445864909</v>
      </c>
      <c r="AC40" s="23">
        <f t="shared" ca="1" si="46"/>
        <v>203.28525749958408</v>
      </c>
      <c r="AD40" s="23">
        <f t="shared" ca="1" si="47"/>
        <v>203.22830689229372</v>
      </c>
      <c r="AE40" s="23">
        <f t="shared" ca="1" si="48"/>
        <v>203.16769300290079</v>
      </c>
      <c r="AF40" s="23">
        <f t="shared" ca="1" si="49"/>
        <v>203.10343847123849</v>
      </c>
      <c r="AG40" s="23">
        <f t="shared" ca="1" si="50"/>
        <v>203.03558070689809</v>
      </c>
      <c r="AH40" s="23">
        <f t="shared" ca="1" si="51"/>
        <v>202.96417461101748</v>
      </c>
      <c r="AI40" s="23">
        <f t="shared" ca="1" si="52"/>
        <v>202.88929551901532</v>
      </c>
      <c r="AJ40" s="23">
        <f t="shared" ca="1" si="53"/>
        <v>202.81104235161902</v>
      </c>
      <c r="AK40" s="23">
        <f t="shared" ca="1" si="54"/>
        <v>202.72954095154722</v>
      </c>
      <c r="AL40" s="23">
        <f t="shared" ca="1" si="55"/>
        <v>202.64494757082878</v>
      </c>
      <c r="AM40" s="23">
        <f t="shared" ca="1" si="56"/>
        <v>202.55745245875187</v>
      </c>
      <c r="AN40" s="23">
        <f t="shared" ca="1" si="57"/>
        <v>202.46728348271483</v>
      </c>
      <c r="AO40" s="23">
        <f t="shared" ca="1" si="58"/>
        <v>202.37470969381542</v>
      </c>
      <c r="AP40" s="23">
        <f t="shared" ca="1" si="59"/>
        <v>202.28004472610232</v>
      </c>
      <c r="AQ40" s="23">
        <f t="shared" ca="1" si="60"/>
        <v>202.18364989354663</v>
      </c>
      <c r="AR40" s="23">
        <f t="shared" ca="1" si="61"/>
        <v>202.08593682289245</v>
      </c>
      <c r="AS40" s="23">
        <f t="shared" ca="1" si="62"/>
        <v>201.98736943499705</v>
      </c>
      <c r="AT40" s="23">
        <f t="shared" ca="1" si="63"/>
        <v>201.88846506402012</v>
      </c>
      <c r="AU40" s="23">
        <f t="shared" ca="1" si="64"/>
        <v>201.78979448541884</v>
      </c>
      <c r="AV40" s="23">
        <f t="shared" ca="1" si="65"/>
        <v>201.69198061329143</v>
      </c>
      <c r="AW40" s="23">
        <f t="shared" ca="1" si="66"/>
        <v>201.59569562884442</v>
      </c>
      <c r="AX40" s="23">
        <f t="shared" ca="1" si="67"/>
        <v>201.50165631857445</v>
      </c>
      <c r="AY40" s="23">
        <f t="shared" ca="1" si="68"/>
        <v>201.41061743702591</v>
      </c>
      <c r="AZ40" s="23">
        <f t="shared" ca="1" si="69"/>
        <v>201.3233629679803</v>
      </c>
      <c r="BA40" s="23">
        <f t="shared" ca="1" si="70"/>
        <v>201.2406952416319</v>
      </c>
      <c r="BB40" s="23">
        <f t="shared" ca="1" si="71"/>
        <v>201.16342197361396</v>
      </c>
      <c r="BC40" s="23">
        <f t="shared" ca="1" si="72"/>
        <v>201.0923414216922</v>
      </c>
      <c r="BD40" s="23">
        <f t="shared" ca="1" si="73"/>
        <v>201.0282260010558</v>
      </c>
      <c r="BE40" s="23">
        <f t="shared" ca="1" si="74"/>
        <v>200.97180484914935</v>
      </c>
      <c r="BF40" s="23">
        <f t="shared" ca="1" si="75"/>
        <v>200.92374597213879</v>
      </c>
      <c r="BG40" s="23">
        <f t="shared" ca="1" si="76"/>
        <v>200.88463872119792</v>
      </c>
      <c r="BH40" s="23">
        <f t="shared" ca="1" si="77"/>
        <v>200.85497742105579</v>
      </c>
      <c r="BI40" s="23">
        <f t="shared" ca="1" si="78"/>
        <v>200.83514699079356</v>
      </c>
      <c r="BJ40" s="23">
        <f t="shared" ca="1" si="28"/>
        <v>200.82541134760456</v>
      </c>
      <c r="BK40" s="23">
        <f t="shared" ca="1" si="29"/>
        <v>200.82590526527127</v>
      </c>
      <c r="BL40" s="23">
        <f t="shared" ca="1" si="79"/>
        <v>200.83663017647172</v>
      </c>
      <c r="BM40" s="23">
        <f t="shared" ca="1" si="80"/>
        <v>200.85745417668537</v>
      </c>
      <c r="BN40" s="23">
        <f t="shared" ca="1" si="81"/>
        <v>200.88811622970917</v>
      </c>
      <c r="BO40" s="23">
        <f t="shared" ca="1" si="82"/>
        <v>200.92823431703891</v>
      </c>
      <c r="BP40" s="23">
        <f t="shared" ca="1" si="83"/>
        <v>200.97731704202303</v>
      </c>
      <c r="BQ40" s="23">
        <f t="shared" ca="1" si="84"/>
        <v>201.03477801705523</v>
      </c>
      <c r="BR40" s="23">
        <f t="shared" ca="1" si="85"/>
        <v>201.09995224311109</v>
      </c>
      <c r="BS40" s="23">
        <f t="shared" ca="1" si="86"/>
        <v>201.1721136416518</v>
      </c>
      <c r="BT40" s="23">
        <f t="shared" ca="1" si="87"/>
        <v>201.25049291646806</v>
      </c>
      <c r="BU40" s="23">
        <f t="shared" ca="1" si="88"/>
        <v>201.33429499728527</v>
      </c>
      <c r="BV40" s="23">
        <f t="shared" ca="1" si="89"/>
        <v>201.42271543304216</v>
      </c>
      <c r="BW40" s="23">
        <f t="shared" ca="1" si="90"/>
        <v>201.51495524390251</v>
      </c>
      <c r="BX40" s="23">
        <f t="shared" ca="1" si="91"/>
        <v>201.61023389107027</v>
      </c>
      <c r="BY40" s="23">
        <f t="shared" ca="1" si="92"/>
        <v>201.70780016858805</v>
      </c>
      <c r="BZ40" s="23">
        <f t="shared" ca="1" si="93"/>
        <v>201.80694095125133</v>
      </c>
      <c r="CA40" s="23">
        <f t="shared" ca="1" si="94"/>
        <v>201.90698784107505</v>
      </c>
      <c r="CB40" s="23">
        <f t="shared" ca="1" si="95"/>
        <v>202.00732183844661</v>
      </c>
      <c r="CC40" s="23">
        <f t="shared" ca="1" si="96"/>
        <v>202.10737622309037</v>
      </c>
      <c r="CD40" s="23">
        <f t="shared" ca="1" si="97"/>
        <v>202.20663786623433</v>
      </c>
      <c r="CE40" s="23">
        <f t="shared" ca="1" si="98"/>
        <v>202.30464721218169</v>
      </c>
      <c r="CF40" s="23">
        <f t="shared" ca="1" si="99"/>
        <v>202.40099716871504</v>
      </c>
      <c r="CG40" s="23">
        <f t="shared" ca="1" si="100"/>
        <v>202.49533113534332</v>
      </c>
      <c r="CH40" s="23">
        <f t="shared" ca="1" si="101"/>
        <v>202.5873403799871</v>
      </c>
      <c r="CI40" s="23">
        <f t="shared" ca="1" si="102"/>
        <v>202.67676095144083</v>
      </c>
      <c r="CJ40" s="23">
        <f t="shared" ca="1" si="103"/>
        <v>202.76337028939074</v>
      </c>
      <c r="CK40" s="23">
        <f t="shared" ca="1" si="104"/>
        <v>202.84698366785378</v>
      </c>
      <c r="CL40" s="23">
        <f t="shared" ca="1" si="105"/>
        <v>202.92745058302623</v>
      </c>
      <c r="CM40" s="23">
        <f t="shared" ca="1" si="106"/>
        <v>203.00465117359849</v>
      </c>
      <c r="CN40" s="23">
        <f t="shared" ca="1" si="107"/>
        <v>203.07849274114042</v>
      </c>
      <c r="CO40" s="23">
        <f t="shared" ca="1" si="108"/>
        <v>203.14890642041638</v>
      </c>
      <c r="CP40" s="23">
        <f t="shared" ca="1" si="109"/>
        <v>203.21584403447835</v>
      </c>
      <c r="CQ40" s="23">
        <f t="shared" ca="1" si="110"/>
        <v>203.27927515697655</v>
      </c>
      <c r="CR40" s="23">
        <f t="shared" ca="1" si="111"/>
        <v>203.33918439410874</v>
      </c>
      <c r="CS40" s="23">
        <f t="shared" ca="1" si="112"/>
        <v>203.39556889073614</v>
      </c>
      <c r="CT40" s="23">
        <f t="shared" ca="1" si="113"/>
        <v>203.44843605914201</v>
      </c>
      <c r="CU40" s="23">
        <f t="shared" ca="1" si="114"/>
        <v>203.49780152442156</v>
      </c>
      <c r="CV40" s="23">
        <f t="shared" ca="1" si="115"/>
        <v>203.54368727730321</v>
      </c>
      <c r="CW40" s="23">
        <f t="shared" ca="1" si="116"/>
        <v>203.58612002307646</v>
      </c>
      <c r="CX40" s="23">
        <f t="shared" ca="1" si="117"/>
        <v>203.62512971403035</v>
      </c>
      <c r="CY40" s="23">
        <f t="shared" ca="1" si="118"/>
        <v>203.66074825220571</v>
      </c>
      <c r="CZ40" s="23">
        <f t="shared" ca="1" si="119"/>
        <v>203.69300834918855</v>
      </c>
      <c r="DA40" s="23">
        <f t="shared" ca="1" si="120"/>
        <v>203.7219425299873</v>
      </c>
      <c r="DB40" s="23">
        <f t="shared" ca="1" si="121"/>
        <v>203.74758226865063</v>
      </c>
      <c r="DC40" s="23">
        <f t="shared" ca="1" si="122"/>
        <v>203.76995724410389</v>
      </c>
      <c r="DD40" s="23">
        <f t="shared" ca="1" si="123"/>
        <v>203.78909470565688</v>
      </c>
      <c r="DE40" s="23">
        <f t="shared" ca="1" si="124"/>
        <v>203.80501893870681</v>
      </c>
      <c r="DF40" s="23">
        <f t="shared" ca="1" si="125"/>
        <v>203.81775082229638</v>
      </c>
      <c r="DG40" s="23">
        <f t="shared" ca="1" si="126"/>
        <v>203.82730747135977</v>
      </c>
      <c r="DH40" s="23">
        <f t="shared" ca="1" si="127"/>
        <v>203.83370195768163</v>
      </c>
      <c r="DI40" s="24">
        <f t="shared" ca="1" si="130"/>
        <v>203.83694310479123</v>
      </c>
      <c r="DJ40" s="23">
        <f t="shared" ca="1" si="128"/>
        <v>25.709865144275554</v>
      </c>
      <c r="DK40" s="23">
        <f t="shared" ca="1" si="21"/>
        <v>25.709869413224457</v>
      </c>
      <c r="DL40" s="23">
        <f t="shared" ca="1" si="22"/>
        <v>25.709877944267504</v>
      </c>
      <c r="DM40" s="23">
        <f t="shared" ca="1" si="23"/>
        <v>25.709890729864526</v>
      </c>
      <c r="DN40" s="24">
        <f t="shared" ca="1" si="132"/>
        <v>25.709907761186432</v>
      </c>
    </row>
    <row r="41" spans="3:118" ht="30" customHeight="1" x14ac:dyDescent="0.25">
      <c r="H41">
        <v>78</v>
      </c>
      <c r="I41" s="22">
        <f t="shared" ca="1" si="131"/>
        <v>25.673764008459322</v>
      </c>
      <c r="J41" s="23">
        <f t="shared" ca="1" si="24"/>
        <v>25.673768334139016</v>
      </c>
      <c r="K41" s="23">
        <f t="shared" ca="1" si="25"/>
        <v>25.673776977167858</v>
      </c>
      <c r="L41" s="23">
        <f t="shared" ca="1" si="26"/>
        <v>25.673789927659119</v>
      </c>
      <c r="M41" s="23">
        <f t="shared" ca="1" si="31"/>
        <v>25.673807174422102</v>
      </c>
      <c r="N41" s="22">
        <f t="shared" ca="1" si="129"/>
        <v>203.73345147675167</v>
      </c>
      <c r="O41" s="23">
        <f t="shared" ca="1" si="32"/>
        <v>203.7301843509303</v>
      </c>
      <c r="P41" s="23">
        <f t="shared" ca="1" si="33"/>
        <v>203.72364716387665</v>
      </c>
      <c r="Q41" s="23">
        <f t="shared" ca="1" si="34"/>
        <v>203.7138341363657</v>
      </c>
      <c r="R41" s="23">
        <f t="shared" ca="1" si="35"/>
        <v>203.7007368214372</v>
      </c>
      <c r="S41" s="23">
        <f t="shared" ca="1" si="36"/>
        <v>203.68434437146399</v>
      </c>
      <c r="T41" s="23">
        <f t="shared" ca="1" si="37"/>
        <v>203.66464389972825</v>
      </c>
      <c r="U41" s="23">
        <f t="shared" ca="1" si="38"/>
        <v>203.64162094114803</v>
      </c>
      <c r="V41" s="23">
        <f t="shared" ca="1" si="39"/>
        <v>203.61526001787217</v>
      </c>
      <c r="W41" s="23">
        <f t="shared" ca="1" si="40"/>
        <v>203.58554531646678</v>
      </c>
      <c r="X41" s="23">
        <f t="shared" ca="1" si="41"/>
        <v>203.55246148431834</v>
      </c>
      <c r="Y41" s="23">
        <f t="shared" ca="1" si="42"/>
        <v>203.51599455364683</v>
      </c>
      <c r="Z41" s="23">
        <f t="shared" ca="1" si="43"/>
        <v>203.47613300210156</v>
      </c>
      <c r="AA41" s="23">
        <f t="shared" ca="1" si="44"/>
        <v>203.43286895924473</v>
      </c>
      <c r="AB41" s="23">
        <f t="shared" ca="1" si="45"/>
        <v>203.38619956824058</v>
      </c>
      <c r="AC41" s="23">
        <f t="shared" ca="1" si="46"/>
        <v>203.33612851166359</v>
      </c>
      <c r="AD41" s="23">
        <f t="shared" ca="1" si="47"/>
        <v>203.28266770941235</v>
      </c>
      <c r="AE41" s="23">
        <f t="shared" ca="1" si="48"/>
        <v>203.22583919513633</v>
      </c>
      <c r="AF41" s="23">
        <f t="shared" ca="1" si="49"/>
        <v>203.16567717519578</v>
      </c>
      <c r="AG41" s="23">
        <f t="shared" ca="1" si="50"/>
        <v>203.10223027082</v>
      </c>
      <c r="AH41" s="23">
        <f t="shared" ca="1" si="51"/>
        <v>203.0355639396133</v>
      </c>
      <c r="AI41" s="23">
        <f t="shared" ca="1" si="52"/>
        <v>202.96576306668842</v>
      </c>
      <c r="AJ41" s="23">
        <f t="shared" ca="1" si="53"/>
        <v>202.8929347082877</v>
      </c>
      <c r="AK41" s="23">
        <f t="shared" ca="1" si="54"/>
        <v>202.81721096159225</v>
      </c>
      <c r="AL41" s="23">
        <f t="shared" ca="1" si="55"/>
        <v>202.7387519233738</v>
      </c>
      <c r="AM41" s="23">
        <f t="shared" ca="1" si="56"/>
        <v>202.65774868711233</v>
      </c>
      <c r="AN41" s="23">
        <f t="shared" ca="1" si="57"/>
        <v>202.57442631319702</v>
      </c>
      <c r="AO41" s="23">
        <f t="shared" ca="1" si="58"/>
        <v>202.48904668998114</v>
      </c>
      <c r="AP41" s="23">
        <f t="shared" ca="1" si="59"/>
        <v>202.40191118511876</v>
      </c>
      <c r="AQ41" s="23">
        <f t="shared" ca="1" si="60"/>
        <v>202.31336296734852</v>
      </c>
      <c r="AR41" s="23">
        <f t="shared" ca="1" si="61"/>
        <v>202.22378885960754</v>
      </c>
      <c r="AS41" s="23">
        <f t="shared" ca="1" si="62"/>
        <v>202.13362056631007</v>
      </c>
      <c r="AT41" s="23">
        <f t="shared" ca="1" si="63"/>
        <v>202.04333510247704</v>
      </c>
      <c r="AU41" s="23">
        <f t="shared" ca="1" si="64"/>
        <v>201.95345424221509</v>
      </c>
      <c r="AV41" s="23">
        <f t="shared" ca="1" si="65"/>
        <v>201.86454280125938</v>
      </c>
      <c r="AW41" s="23">
        <f t="shared" ca="1" si="66"/>
        <v>201.77720557560176</v>
      </c>
      <c r="AX41" s="23">
        <f t="shared" ca="1" si="67"/>
        <v>201.69208277837245</v>
      </c>
      <c r="AY41" s="23">
        <f t="shared" ca="1" si="68"/>
        <v>201.60984385263876</v>
      </c>
      <c r="AZ41" s="23">
        <f t="shared" ca="1" si="69"/>
        <v>201.53117959048149</v>
      </c>
      <c r="BA41" s="23">
        <f t="shared" ca="1" si="70"/>
        <v>201.45679255933632</v>
      </c>
      <c r="BB41" s="23">
        <f t="shared" ca="1" si="71"/>
        <v>201.38738592420722</v>
      </c>
      <c r="BC41" s="23">
        <f t="shared" ca="1" si="72"/>
        <v>201.32365085590538</v>
      </c>
      <c r="BD41" s="23">
        <f t="shared" ca="1" si="73"/>
        <v>201.26625282539314</v>
      </c>
      <c r="BE41" s="23">
        <f t="shared" ca="1" si="74"/>
        <v>201.21581719459297</v>
      </c>
      <c r="BF41" s="23">
        <f t="shared" ca="1" si="75"/>
        <v>201.17291461445677</v>
      </c>
      <c r="BG41" s="23">
        <f t="shared" ca="1" si="76"/>
        <v>201.13804682022015</v>
      </c>
      <c r="BH41" s="23">
        <f t="shared" ca="1" si="77"/>
        <v>201.11163346017278</v>
      </c>
      <c r="BI41" s="23">
        <f t="shared" ca="1" si="78"/>
        <v>201.09400059828562</v>
      </c>
      <c r="BJ41" s="23">
        <f t="shared" ca="1" si="28"/>
        <v>201.08537148653087</v>
      </c>
      <c r="BK41" s="23">
        <f t="shared" ca="1" si="29"/>
        <v>201.08586010868001</v>
      </c>
      <c r="BL41" s="23">
        <f t="shared" ca="1" si="79"/>
        <v>201.09546785869662</v>
      </c>
      <c r="BM41" s="23">
        <f t="shared" ca="1" si="80"/>
        <v>201.11408354439325</v>
      </c>
      <c r="BN41" s="23">
        <f t="shared" ca="1" si="81"/>
        <v>201.14148671636207</v>
      </c>
      <c r="BO41" s="23">
        <f t="shared" ca="1" si="82"/>
        <v>201.17735413152676</v>
      </c>
      <c r="BP41" s="23">
        <f t="shared" ca="1" si="83"/>
        <v>201.22126898821503</v>
      </c>
      <c r="BQ41" s="23">
        <f t="shared" ca="1" si="84"/>
        <v>201.27273243098202</v>
      </c>
      <c r="BR41" s="23">
        <f t="shared" ca="1" si="85"/>
        <v>201.33117672936186</v>
      </c>
      <c r="BS41" s="23">
        <f t="shared" ca="1" si="86"/>
        <v>201.39597949021524</v>
      </c>
      <c r="BT41" s="23">
        <f t="shared" ca="1" si="87"/>
        <v>201.46647826735182</v>
      </c>
      <c r="BU41" s="23">
        <f t="shared" ca="1" si="88"/>
        <v>201.54198497850666</v>
      </c>
      <c r="BV41" s="23">
        <f t="shared" ca="1" si="89"/>
        <v>201.62179961887702</v>
      </c>
      <c r="BW41" s="23">
        <f t="shared" ca="1" si="90"/>
        <v>201.70522286086091</v>
      </c>
      <c r="BX41" s="23">
        <f t="shared" ca="1" si="91"/>
        <v>201.79156723991323</v>
      </c>
      <c r="BY41" s="23">
        <f t="shared" ca="1" si="92"/>
        <v>201.88016673636051</v>
      </c>
      <c r="BZ41" s="23">
        <f t="shared" ca="1" si="93"/>
        <v>201.97038466455913</v>
      </c>
      <c r="CA41" s="23">
        <f t="shared" ca="1" si="94"/>
        <v>202.06161986839766</v>
      </c>
      <c r="CB41" s="23">
        <f t="shared" ca="1" si="95"/>
        <v>202.1533112927668</v>
      </c>
      <c r="CC41" s="23">
        <f t="shared" ca="1" si="96"/>
        <v>202.24494105331632</v>
      </c>
      <c r="CD41" s="23">
        <f t="shared" ca="1" si="97"/>
        <v>202.33603616230562</v>
      </c>
      <c r="CE41" s="23">
        <f t="shared" ca="1" si="98"/>
        <v>202.42616908849899</v>
      </c>
      <c r="CF41" s="23">
        <f t="shared" ca="1" si="99"/>
        <v>202.51495733635642</v>
      </c>
      <c r="CG41" s="23">
        <f t="shared" ca="1" si="100"/>
        <v>202.60206222698042</v>
      </c>
      <c r="CH41" s="23">
        <f t="shared" ca="1" si="101"/>
        <v>202.68718705308288</v>
      </c>
      <c r="CI41" s="23">
        <f t="shared" ca="1" si="102"/>
        <v>202.77007476507836</v>
      </c>
      <c r="CJ41" s="23">
        <f t="shared" ca="1" si="103"/>
        <v>202.85050532735198</v>
      </c>
      <c r="CK41" s="23">
        <f t="shared" ca="1" si="104"/>
        <v>202.92829286445374</v>
      </c>
      <c r="CL41" s="23">
        <f t="shared" ca="1" si="105"/>
        <v>203.00328269769588</v>
      </c>
      <c r="CM41" s="23">
        <f t="shared" ca="1" si="106"/>
        <v>203.07534835426935</v>
      </c>
      <c r="CN41" s="23">
        <f t="shared" ca="1" si="107"/>
        <v>203.14438861413203</v>
      </c>
      <c r="CO41" s="23">
        <f t="shared" ca="1" si="108"/>
        <v>203.21032464489173</v>
      </c>
      <c r="CP41" s="23">
        <f t="shared" ca="1" si="109"/>
        <v>203.27309726185558</v>
      </c>
      <c r="CQ41" s="23">
        <f t="shared" ca="1" si="110"/>
        <v>203.33266433933906</v>
      </c>
      <c r="CR41" s="23">
        <f t="shared" ca="1" si="111"/>
        <v>203.38899839014323</v>
      </c>
      <c r="CS41" s="23">
        <f t="shared" ca="1" si="112"/>
        <v>203.44208432265052</v>
      </c>
      <c r="CT41" s="23">
        <f t="shared" ca="1" si="113"/>
        <v>203.49191737908083</v>
      </c>
      <c r="CU41" s="23">
        <f t="shared" ca="1" si="114"/>
        <v>203.53850125389346</v>
      </c>
      <c r="CV41" s="23">
        <f t="shared" ca="1" si="115"/>
        <v>203.58184638791025</v>
      </c>
      <c r="CW41" s="23">
        <f t="shared" ca="1" si="116"/>
        <v>203.62196843129846</v>
      </c>
      <c r="CX41" s="23">
        <f t="shared" ca="1" si="117"/>
        <v>203.65888686690721</v>
      </c>
      <c r="CY41" s="23">
        <f t="shared" ca="1" si="118"/>
        <v>203.69262378445674</v>
      </c>
      <c r="CZ41" s="23">
        <f t="shared" ca="1" si="119"/>
        <v>203.72320279559949</v>
      </c>
      <c r="DA41" s="23">
        <f t="shared" ca="1" si="120"/>
        <v>203.75064807979891</v>
      </c>
      <c r="DB41" s="23">
        <f t="shared" ca="1" si="121"/>
        <v>203.77498355121037</v>
      </c>
      <c r="DC41" s="23">
        <f t="shared" ca="1" si="122"/>
        <v>203.79623213722925</v>
      </c>
      <c r="DD41" s="23">
        <f t="shared" ca="1" si="123"/>
        <v>203.81441516002161</v>
      </c>
      <c r="DE41" s="23">
        <f t="shared" ca="1" si="124"/>
        <v>203.82955181313841</v>
      </c>
      <c r="DF41" s="23">
        <f t="shared" ca="1" si="125"/>
        <v>203.84165872618652</v>
      </c>
      <c r="DG41" s="23">
        <f t="shared" ca="1" si="126"/>
        <v>203.85074961146583</v>
      </c>
      <c r="DH41" s="23">
        <f t="shared" ca="1" si="127"/>
        <v>203.85683498745783</v>
      </c>
      <c r="DI41" s="24">
        <f t="shared" ca="1" si="130"/>
        <v>203.85992197505576</v>
      </c>
      <c r="DJ41" s="23">
        <f t="shared" ca="1" si="128"/>
        <v>25.675710709949669</v>
      </c>
      <c r="DK41" s="23">
        <f t="shared" ca="1" si="21"/>
        <v>25.675714928936834</v>
      </c>
      <c r="DL41" s="23">
        <f t="shared" ca="1" si="22"/>
        <v>25.67572335970625</v>
      </c>
      <c r="DM41" s="23">
        <f t="shared" ca="1" si="23"/>
        <v>25.675735994105914</v>
      </c>
      <c r="DN41" s="24">
        <f t="shared" ca="1" si="132"/>
        <v>25.675752822711328</v>
      </c>
    </row>
    <row r="42" spans="3:118" ht="30" customHeight="1" x14ac:dyDescent="0.25">
      <c r="H42">
        <v>80</v>
      </c>
      <c r="I42" s="22">
        <f t="shared" ca="1" si="131"/>
        <v>25.641932311799405</v>
      </c>
      <c r="J42" s="23">
        <f t="shared" ca="1" si="24"/>
        <v>25.641936586876234</v>
      </c>
      <c r="K42" s="23">
        <f t="shared" ca="1" si="25"/>
        <v>25.641945128980257</v>
      </c>
      <c r="L42" s="23">
        <f t="shared" ca="1" si="26"/>
        <v>25.641957928634941</v>
      </c>
      <c r="M42" s="23">
        <f t="shared" ca="1" si="31"/>
        <v>25.641974975075865</v>
      </c>
      <c r="N42" s="22">
        <f t="shared" ca="1" si="129"/>
        <v>203.75988211688997</v>
      </c>
      <c r="O42" s="23">
        <f t="shared" ca="1" si="32"/>
        <v>203.75678708748765</v>
      </c>
      <c r="P42" s="23">
        <f t="shared" ca="1" si="33"/>
        <v>203.75059493853396</v>
      </c>
      <c r="Q42" s="23">
        <f t="shared" ca="1" si="34"/>
        <v>203.74130157839076</v>
      </c>
      <c r="R42" s="23">
        <f t="shared" ca="1" si="35"/>
        <v>203.72890108414529</v>
      </c>
      <c r="S42" s="23">
        <f t="shared" ca="1" si="36"/>
        <v>203.71338595936152</v>
      </c>
      <c r="T42" s="23">
        <f t="shared" ca="1" si="37"/>
        <v>203.69474748225258</v>
      </c>
      <c r="U42" s="23">
        <f t="shared" ca="1" si="38"/>
        <v>203.67297614805571</v>
      </c>
      <c r="V42" s="23">
        <f t="shared" ca="1" si="39"/>
        <v>203.64806221022951</v>
      </c>
      <c r="W42" s="23">
        <f t="shared" ca="1" si="40"/>
        <v>203.61999632584161</v>
      </c>
      <c r="X42" s="23">
        <f t="shared" ca="1" si="41"/>
        <v>203.58877031115279</v>
      </c>
      <c r="Y42" s="23">
        <f t="shared" ca="1" si="42"/>
        <v>203.55437801388322</v>
      </c>
      <c r="Z42" s="23">
        <f t="shared" ca="1" si="43"/>
        <v>203.51681630893179</v>
      </c>
      <c r="AA42" s="23">
        <f t="shared" ca="1" si="44"/>
        <v>203.47608622434416</v>
      </c>
      <c r="AB42" s="23">
        <f t="shared" ca="1" si="45"/>
        <v>203.43219420402852</v>
      </c>
      <c r="AC42" s="23">
        <f t="shared" ca="1" si="46"/>
        <v>203.38515351301382</v>
      </c>
      <c r="AD42" s="23">
        <f t="shared" ca="1" si="47"/>
        <v>203.33498578984259</v>
      </c>
      <c r="AE42" s="23">
        <f t="shared" ca="1" si="48"/>
        <v>203.28172274887785</v>
      </c>
      <c r="AF42" s="23">
        <f t="shared" ca="1" si="49"/>
        <v>203.2254080327611</v>
      </c>
      <c r="AG42" s="23">
        <f t="shared" ca="1" si="50"/>
        <v>203.16609921185454</v>
      </c>
      <c r="AH42" s="23">
        <f t="shared" ca="1" si="51"/>
        <v>203.10386992309185</v>
      </c>
      <c r="AI42" s="23">
        <f t="shared" ca="1" si="52"/>
        <v>203.0388121351142</v>
      </c>
      <c r="AJ42" s="23">
        <f t="shared" ca="1" si="53"/>
        <v>202.97103851974276</v>
      </c>
      <c r="AK42" s="23">
        <f t="shared" ca="1" si="54"/>
        <v>202.90068490163318</v>
      </c>
      <c r="AL42" s="23">
        <f t="shared" ca="1" si="55"/>
        <v>202.82791274829751</v>
      </c>
      <c r="AM42" s="23">
        <f t="shared" ca="1" si="56"/>
        <v>202.75291165156239</v>
      </c>
      <c r="AN42" s="23">
        <f t="shared" ca="1" si="57"/>
        <v>202.67590173904688</v>
      </c>
      <c r="AO42" s="23">
        <f t="shared" ca="1" si="58"/>
        <v>202.5971359405992</v>
      </c>
      <c r="AP42" s="23">
        <f t="shared" ca="1" si="59"/>
        <v>202.51690202021035</v>
      </c>
      <c r="AQ42" s="23">
        <f t="shared" ca="1" si="60"/>
        <v>202.43552426930907</v>
      </c>
      <c r="AR42" s="23">
        <f t="shared" ca="1" si="61"/>
        <v>202.35336474335335</v>
      </c>
      <c r="AS42" s="23">
        <f t="shared" ca="1" si="62"/>
        <v>202.27082391136935</v>
      </c>
      <c r="AT42" s="23">
        <f t="shared" ca="1" si="63"/>
        <v>202.18834057892079</v>
      </c>
      <c r="AU42" s="23">
        <f t="shared" ca="1" si="64"/>
        <v>202.10639094055458</v>
      </c>
      <c r="AV42" s="23">
        <f t="shared" ca="1" si="65"/>
        <v>202.02548661991059</v>
      </c>
      <c r="AW42" s="23">
        <f t="shared" ca="1" si="66"/>
        <v>201.9461715663405</v>
      </c>
      <c r="AX42" s="23">
        <f t="shared" ca="1" si="67"/>
        <v>201.86901769792175</v>
      </c>
      <c r="AY42" s="23">
        <f t="shared" ca="1" si="68"/>
        <v>201.79461921372686</v>
      </c>
      <c r="AZ42" s="23">
        <f t="shared" ca="1" si="69"/>
        <v>201.72358554405929</v>
      </c>
      <c r="BA42" s="23">
        <f t="shared" ca="1" si="70"/>
        <v>201.65653296608326</v>
      </c>
      <c r="BB42" s="23">
        <f t="shared" ca="1" si="71"/>
        <v>201.59407498256616</v>
      </c>
      <c r="BC42" s="23">
        <f t="shared" ca="1" si="72"/>
        <v>201.53681164045426</v>
      </c>
      <c r="BD42" s="23">
        <f t="shared" ca="1" si="73"/>
        <v>201.48531804914978</v>
      </c>
      <c r="BE42" s="23">
        <f t="shared" ca="1" si="74"/>
        <v>201.44013243944127</v>
      </c>
      <c r="BF42" s="23">
        <f t="shared" ca="1" si="75"/>
        <v>201.40174417556111</v>
      </c>
      <c r="BG42" s="23">
        <f t="shared" ca="1" si="76"/>
        <v>201.37058218668614</v>
      </c>
      <c r="BH42" s="23">
        <f t="shared" ca="1" si="77"/>
        <v>201.34700431257534</v>
      </c>
      <c r="BI42" s="23">
        <f t="shared" ca="1" si="78"/>
        <v>201.33128805464065</v>
      </c>
      <c r="BJ42" s="23">
        <f t="shared" ca="1" si="28"/>
        <v>201.32362318490831</v>
      </c>
      <c r="BK42" s="23">
        <f t="shared" ca="1" si="29"/>
        <v>201.32410659093591</v>
      </c>
      <c r="BL42" s="23">
        <f t="shared" ca="1" si="79"/>
        <v>201.33273962877533</v>
      </c>
      <c r="BM42" s="23">
        <f t="shared" ca="1" si="80"/>
        <v>201.34942812638619</v>
      </c>
      <c r="BN42" s="23">
        <f t="shared" ca="1" si="81"/>
        <v>201.37398503750515</v>
      </c>
      <c r="BO42" s="23">
        <f t="shared" ca="1" si="82"/>
        <v>201.40613560358108</v>
      </c>
      <c r="BP42" s="23">
        <f t="shared" ca="1" si="83"/>
        <v>201.44552475169729</v>
      </c>
      <c r="BQ42" s="23">
        <f t="shared" ca="1" si="84"/>
        <v>201.49172635042518</v>
      </c>
      <c r="BR42" s="23">
        <f t="shared" ca="1" si="85"/>
        <v>201.54425387116228</v>
      </c>
      <c r="BS42" s="23">
        <f t="shared" ca="1" si="86"/>
        <v>201.60257196366391</v>
      </c>
      <c r="BT42" s="23">
        <f t="shared" ca="1" si="87"/>
        <v>201.6661084510792</v>
      </c>
      <c r="BU42" s="23">
        <f t="shared" ca="1" si="88"/>
        <v>201.73426627817776</v>
      </c>
      <c r="BV42" s="23">
        <f t="shared" ca="1" si="89"/>
        <v>201.80643500029106</v>
      </c>
      <c r="BW42" s="23">
        <f t="shared" ca="1" si="90"/>
        <v>201.88200147201394</v>
      </c>
      <c r="BX42" s="23">
        <f t="shared" ca="1" si="91"/>
        <v>201.96035947579188</v>
      </c>
      <c r="BY42" s="23">
        <f t="shared" ca="1" si="92"/>
        <v>202.04091811366328</v>
      </c>
      <c r="BZ42" s="23">
        <f t="shared" ca="1" si="93"/>
        <v>202.12310886442688</v>
      </c>
      <c r="CA42" s="23">
        <f t="shared" ca="1" si="94"/>
        <v>202.20639127879093</v>
      </c>
      <c r="CB42" s="23">
        <f t="shared" ca="1" si="95"/>
        <v>202.29025734377328</v>
      </c>
      <c r="CC42" s="23">
        <f t="shared" ca="1" si="96"/>
        <v>202.37423459346962</v>
      </c>
      <c r="CD42" s="23">
        <f t="shared" ca="1" si="97"/>
        <v>202.45788807627531</v>
      </c>
      <c r="CE42" s="23">
        <f t="shared" ca="1" si="98"/>
        <v>202.54082130968263</v>
      </c>
      <c r="CF42" s="23">
        <f t="shared" ca="1" si="99"/>
        <v>202.62267636442607</v>
      </c>
      <c r="CG42" s="23">
        <f t="shared" ca="1" si="100"/>
        <v>202.70313322188295</v>
      </c>
      <c r="CH42" s="23">
        <f t="shared" ca="1" si="101"/>
        <v>202.78190854419142</v>
      </c>
      <c r="CI42" s="23">
        <f t="shared" ca="1" si="102"/>
        <v>202.85875398737133</v>
      </c>
      <c r="CJ42" s="23">
        <f t="shared" ca="1" si="103"/>
        <v>202.93345417545649</v>
      </c>
      <c r="CK42" s="23">
        <f t="shared" ca="1" si="104"/>
        <v>203.00582443964734</v>
      </c>
      <c r="CL42" s="23">
        <f t="shared" ca="1" si="105"/>
        <v>203.07570841186507</v>
      </c>
      <c r="CM42" s="23">
        <f t="shared" ca="1" si="106"/>
        <v>203.14297554764869</v>
      </c>
      <c r="CN42" s="23">
        <f t="shared" ca="1" si="107"/>
        <v>203.20751863967894</v>
      </c>
      <c r="CO42" s="23">
        <f t="shared" ca="1" si="108"/>
        <v>203.26925137070256</v>
      </c>
      <c r="CP42" s="23">
        <f t="shared" ca="1" si="109"/>
        <v>203.32810594349343</v>
      </c>
      <c r="CQ42" s="23">
        <f t="shared" ca="1" si="110"/>
        <v>203.38403081580023</v>
      </c>
      <c r="CR42" s="23">
        <f t="shared" ca="1" si="111"/>
        <v>203.43698855999548</v>
      </c>
      <c r="CS42" s="23">
        <f t="shared" ca="1" si="112"/>
        <v>203.48695386028299</v>
      </c>
      <c r="CT42" s="23">
        <f t="shared" ca="1" si="113"/>
        <v>203.53391165473508</v>
      </c>
      <c r="CU42" s="23">
        <f t="shared" ca="1" si="114"/>
        <v>203.57785542498382</v>
      </c>
      <c r="CV42" s="23">
        <f t="shared" ca="1" si="115"/>
        <v>203.61878563293808</v>
      </c>
      <c r="CW42" s="23">
        <f t="shared" ca="1" si="116"/>
        <v>203.65670830130631</v>
      </c>
      <c r="CX42" s="23">
        <f t="shared" ca="1" si="117"/>
        <v>203.69163373283692</v>
      </c>
      <c r="CY42" s="23">
        <f t="shared" ca="1" si="118"/>
        <v>203.7235753619216</v>
      </c>
      <c r="CZ42" s="23">
        <f t="shared" ca="1" si="119"/>
        <v>203.75254873143501</v>
      </c>
      <c r="DA42" s="23">
        <f t="shared" ca="1" si="120"/>
        <v>203.77857058731317</v>
      </c>
      <c r="DB42" s="23">
        <f t="shared" ca="1" si="121"/>
        <v>203.80165808331461</v>
      </c>
      <c r="DC42" s="23">
        <f t="shared" ca="1" si="122"/>
        <v>203.82182808860523</v>
      </c>
      <c r="DD42" s="23">
        <f t="shared" ca="1" si="123"/>
        <v>203.83909659119263</v>
      </c>
      <c r="DE42" s="23">
        <f t="shared" ca="1" si="124"/>
        <v>203.85347819076878</v>
      </c>
      <c r="DF42" s="23">
        <f t="shared" ca="1" si="125"/>
        <v>203.86498567516296</v>
      </c>
      <c r="DG42" s="23">
        <f t="shared" ca="1" si="126"/>
        <v>203.87362967532925</v>
      </c>
      <c r="DH42" s="23">
        <f t="shared" ca="1" si="127"/>
        <v>203.87941839457346</v>
      </c>
      <c r="DI42" s="24">
        <f t="shared" ca="1" si="130"/>
        <v>203.88235740854552</v>
      </c>
      <c r="DJ42" s="23">
        <f t="shared" ca="1" si="128"/>
        <v>25.643800424692717</v>
      </c>
      <c r="DK42" s="23">
        <f t="shared" ca="1" si="21"/>
        <v>25.643804595417709</v>
      </c>
      <c r="DL42" s="23">
        <f t="shared" ca="1" si="22"/>
        <v>25.643812929513938</v>
      </c>
      <c r="DM42" s="23">
        <f t="shared" ca="1" si="23"/>
        <v>25.643825418545354</v>
      </c>
      <c r="DN42" s="24">
        <f t="shared" ca="1" si="132"/>
        <v>25.643842052819071</v>
      </c>
    </row>
    <row r="43" spans="3:118" ht="30" customHeight="1" x14ac:dyDescent="0.25">
      <c r="C43">
        <f ca="1">VALUE(M14)</f>
        <v>27.99801448955321</v>
      </c>
      <c r="H43">
        <v>82</v>
      </c>
      <c r="I43" s="22">
        <f t="shared" ca="1" si="131"/>
        <v>25.612234957867969</v>
      </c>
      <c r="J43" s="23">
        <f t="shared" ca="1" si="24"/>
        <v>25.612239184834287</v>
      </c>
      <c r="K43" s="23">
        <f t="shared" ca="1" si="25"/>
        <v>25.61224763090997</v>
      </c>
      <c r="L43" s="23">
        <f t="shared" ca="1" si="26"/>
        <v>25.612260286887988</v>
      </c>
      <c r="M43" s="23">
        <f t="shared" ca="1" si="31"/>
        <v>25.612277142288754</v>
      </c>
      <c r="N43" s="22">
        <f t="shared" ca="1" si="129"/>
        <v>203.78555659448261</v>
      </c>
      <c r="O43" s="23">
        <f t="shared" ca="1" si="32"/>
        <v>203.78262563343193</v>
      </c>
      <c r="P43" s="23">
        <f t="shared" ca="1" si="33"/>
        <v>203.77676237502283</v>
      </c>
      <c r="Q43" s="23">
        <f t="shared" ca="1" si="34"/>
        <v>203.76796423166431</v>
      </c>
      <c r="R43" s="23">
        <f t="shared" ca="1" si="35"/>
        <v>203.75622752744451</v>
      </c>
      <c r="S43" s="23">
        <f t="shared" ca="1" si="36"/>
        <v>203.74154774452208</v>
      </c>
      <c r="T43" s="23">
        <f t="shared" ca="1" si="37"/>
        <v>203.72391985524962</v>
      </c>
      <c r="U43" s="23">
        <f t="shared" ca="1" si="38"/>
        <v>203.70333874302409</v>
      </c>
      <c r="V43" s="23">
        <f t="shared" ca="1" si="39"/>
        <v>203.67979971548345</v>
      </c>
      <c r="W43" s="23">
        <f t="shared" ca="1" si="40"/>
        <v>203.65329911419985</v>
      </c>
      <c r="X43" s="23">
        <f t="shared" ca="1" si="41"/>
        <v>203.6238350254242</v>
      </c>
      <c r="Y43" s="23">
        <f t="shared" ca="1" si="42"/>
        <v>203.59140809668526</v>
      </c>
      <c r="Z43" s="23">
        <f t="shared" ca="1" si="43"/>
        <v>203.55602246408802</v>
      </c>
      <c r="AA43" s="23">
        <f t="shared" ca="1" si="44"/>
        <v>203.51768679494472</v>
      </c>
      <c r="AB43" s="23">
        <f t="shared" ca="1" si="45"/>
        <v>203.47641544984609</v>
      </c>
      <c r="AC43" s="23">
        <f t="shared" ca="1" si="46"/>
        <v>203.43222976736743</v>
      </c>
      <c r="AD43" s="23">
        <f t="shared" ca="1" si="47"/>
        <v>203.38515947323026</v>
      </c>
      <c r="AE43" s="23">
        <f t="shared" ca="1" si="48"/>
        <v>203.33524421381179</v>
      </c>
      <c r="AF43" s="23">
        <f t="shared" ca="1" si="49"/>
        <v>203.28253521131865</v>
      </c>
      <c r="AG43" s="23">
        <f t="shared" ca="1" si="50"/>
        <v>203.22709703461669</v>
      </c>
      <c r="AH43" s="23">
        <f t="shared" ca="1" si="51"/>
        <v>203.16900947553668</v>
      </c>
      <c r="AI43" s="23">
        <f t="shared" ca="1" si="52"/>
        <v>203.10836951535782</v>
      </c>
      <c r="AJ43" s="23">
        <f t="shared" ca="1" si="53"/>
        <v>203.04529336003137</v>
      </c>
      <c r="AK43" s="23">
        <f t="shared" ca="1" si="54"/>
        <v>202.97991851549403</v>
      </c>
      <c r="AL43" s="23">
        <f t="shared" ca="1" si="55"/>
        <v>202.91240586612264</v>
      </c>
      <c r="AM43" s="23">
        <f t="shared" ca="1" si="56"/>
        <v>202.84294171005359</v>
      </c>
      <c r="AN43" s="23">
        <f t="shared" ca="1" si="57"/>
        <v>202.77173969487288</v>
      </c>
      <c r="AO43" s="23">
        <f t="shared" ca="1" si="58"/>
        <v>202.69904258631595</v>
      </c>
      <c r="AP43" s="23">
        <f t="shared" ca="1" si="59"/>
        <v>202.62512379149086</v>
      </c>
      <c r="AQ43" s="23">
        <f t="shared" ca="1" si="60"/>
        <v>202.55028854729628</v>
      </c>
      <c r="AR43" s="23">
        <f t="shared" ca="1" si="61"/>
        <v>202.47487467487687</v>
      </c>
      <c r="AS43" s="23">
        <f t="shared" ca="1" si="62"/>
        <v>202.39925279305976</v>
      </c>
      <c r="AT43" s="23">
        <f t="shared" ca="1" si="63"/>
        <v>202.32382587886357</v>
      </c>
      <c r="AU43" s="23">
        <f t="shared" ca="1" si="64"/>
        <v>202.24902806262679</v>
      </c>
      <c r="AV43" s="23">
        <f t="shared" ca="1" si="65"/>
        <v>202.17532255043571</v>
      </c>
      <c r="AW43" s="23">
        <f t="shared" ca="1" si="66"/>
        <v>202.1031985787113</v>
      </c>
      <c r="AX43" s="23">
        <f t="shared" ca="1" si="67"/>
        <v>202.03316732626283</v>
      </c>
      <c r="AY43" s="23">
        <f t="shared" ca="1" si="68"/>
        <v>201.96575673873923</v>
      </c>
      <c r="AZ43" s="23">
        <f t="shared" ca="1" si="69"/>
        <v>201.90150525957011</v>
      </c>
      <c r="BA43" s="23">
        <f t="shared" ca="1" si="70"/>
        <v>201.84095450978197</v>
      </c>
      <c r="BB43" s="23">
        <f t="shared" ca="1" si="71"/>
        <v>201.78464101512404</v>
      </c>
      <c r="BC43" s="23">
        <f t="shared" ca="1" si="72"/>
        <v>201.73308714022724</v>
      </c>
      <c r="BD43" s="23">
        <f t="shared" ca="1" si="73"/>
        <v>201.68679145236283</v>
      </c>
      <c r="BE43" s="23">
        <f t="shared" ca="1" si="74"/>
        <v>201.64621879702077</v>
      </c>
      <c r="BF43" s="23">
        <f t="shared" ca="1" si="75"/>
        <v>201.61179041848763</v>
      </c>
      <c r="BG43" s="23">
        <f t="shared" ca="1" si="76"/>
        <v>201.58387449511855</v>
      </c>
      <c r="BH43" s="23">
        <f t="shared" ca="1" si="77"/>
        <v>201.56277747574828</v>
      </c>
      <c r="BI43" s="23">
        <f t="shared" ca="1" si="78"/>
        <v>201.54873659654541</v>
      </c>
      <c r="BJ43" s="23">
        <f t="shared" ca="1" si="28"/>
        <v>201.54191392440933</v>
      </c>
      <c r="BK43" s="23">
        <f t="shared" ca="1" si="29"/>
        <v>201.54239221408321</v>
      </c>
      <c r="BL43" s="23">
        <f t="shared" ca="1" si="79"/>
        <v>201.55017278463853</v>
      </c>
      <c r="BM43" s="23">
        <f t="shared" ca="1" si="80"/>
        <v>201.56517552265001</v>
      </c>
      <c r="BN43" s="23">
        <f t="shared" ca="1" si="81"/>
        <v>201.58724101206559</v>
      </c>
      <c r="BO43" s="23">
        <f t="shared" ca="1" si="82"/>
        <v>201.61613468346067</v>
      </c>
      <c r="BP43" s="23">
        <f t="shared" ca="1" si="83"/>
        <v>201.65155277702911</v>
      </c>
      <c r="BQ43" s="23">
        <f t="shared" ca="1" si="84"/>
        <v>201.69312983214371</v>
      </c>
      <c r="BR43" s="23">
        <f t="shared" ca="1" si="85"/>
        <v>201.74044735739224</v>
      </c>
      <c r="BS43" s="23">
        <f t="shared" ca="1" si="86"/>
        <v>201.79304330178732</v>
      </c>
      <c r="BT43" s="23">
        <f t="shared" ca="1" si="87"/>
        <v>201.85042194070672</v>
      </c>
      <c r="BU43" s="23">
        <f t="shared" ca="1" si="88"/>
        <v>201.91206380686779</v>
      </c>
      <c r="BV43" s="23">
        <f t="shared" ca="1" si="89"/>
        <v>201.97743533315145</v>
      </c>
      <c r="BW43" s="23">
        <f t="shared" ca="1" si="90"/>
        <v>202.04599792505118</v>
      </c>
      <c r="BX43" s="23">
        <f t="shared" ca="1" si="91"/>
        <v>202.11721624016818</v>
      </c>
      <c r="BY43" s="23">
        <f t="shared" ca="1" si="92"/>
        <v>202.19056551501956</v>
      </c>
      <c r="BZ43" s="23">
        <f t="shared" ca="1" si="93"/>
        <v>202.26553784070768</v>
      </c>
      <c r="CA43" s="23">
        <f t="shared" ca="1" si="94"/>
        <v>202.34164734504716</v>
      </c>
      <c r="CB43" s="23">
        <f t="shared" ca="1" si="95"/>
        <v>202.4184342870341</v>
      </c>
      <c r="CC43" s="23">
        <f t="shared" ca="1" si="96"/>
        <v>202.49546810869975</v>
      </c>
      <c r="CD43" s="23">
        <f t="shared" ca="1" si="97"/>
        <v>202.57234951900853</v>
      </c>
      <c r="CE43" s="23">
        <f t="shared" ca="1" si="98"/>
        <v>202.64871170490358</v>
      </c>
      <c r="CF43" s="23">
        <f t="shared" ca="1" si="99"/>
        <v>202.7242207767755</v>
      </c>
      <c r="CG43" s="23">
        <f t="shared" ca="1" si="100"/>
        <v>202.79857556075652</v>
      </c>
      <c r="CH43" s="23">
        <f t="shared" ca="1" si="101"/>
        <v>202.87150684968938</v>
      </c>
      <c r="CI43" s="23">
        <f t="shared" ca="1" si="102"/>
        <v>202.94277621975849</v>
      </c>
      <c r="CJ43" s="23">
        <f t="shared" ca="1" si="103"/>
        <v>203.01217451186128</v>
      </c>
      <c r="CK43" s="23">
        <f t="shared" ca="1" si="104"/>
        <v>203.07952006695714</v>
      </c>
      <c r="CL43" s="23">
        <f t="shared" ca="1" si="105"/>
        <v>203.14465679377577</v>
      </c>
      <c r="CM43" s="23">
        <f t="shared" ca="1" si="106"/>
        <v>203.20745213612423</v>
      </c>
      <c r="CN43" s="23">
        <f t="shared" ca="1" si="107"/>
        <v>203.26779499615046</v>
      </c>
      <c r="CO43" s="23">
        <f t="shared" ca="1" si="108"/>
        <v>203.32559365968234</v>
      </c>
      <c r="CP43" s="23">
        <f t="shared" ca="1" si="109"/>
        <v>203.38077376041022</v>
      </c>
      <c r="CQ43" s="23">
        <f t="shared" ca="1" si="110"/>
        <v>203.43327631136211</v>
      </c>
      <c r="CR43" s="23">
        <f t="shared" ca="1" si="111"/>
        <v>203.48305582487635</v>
      </c>
      <c r="CS43" s="23">
        <f t="shared" ca="1" si="112"/>
        <v>203.53007853610899</v>
      </c>
      <c r="CT43" s="23">
        <f t="shared" ca="1" si="113"/>
        <v>203.57432073996085</v>
      </c>
      <c r="CU43" s="23">
        <f t="shared" ca="1" si="114"/>
        <v>203.61576724709997</v>
      </c>
      <c r="CV43" s="23">
        <f t="shared" ca="1" si="115"/>
        <v>203.65440996138662</v>
      </c>
      <c r="CW43" s="23">
        <f t="shared" ca="1" si="116"/>
        <v>203.69024657838966</v>
      </c>
      <c r="CX43" s="23">
        <f t="shared" ca="1" si="117"/>
        <v>203.72327940270176</v>
      </c>
      <c r="CY43" s="23">
        <f t="shared" ca="1" si="118"/>
        <v>203.75351428033218</v>
      </c>
      <c r="CZ43" s="23">
        <f t="shared" ca="1" si="119"/>
        <v>203.78095964148341</v>
      </c>
      <c r="DA43" s="23">
        <f t="shared" ca="1" si="120"/>
        <v>203.80562564842535</v>
      </c>
      <c r="DB43" s="23">
        <f t="shared" ca="1" si="121"/>
        <v>203.82752344289997</v>
      </c>
      <c r="DC43" s="23">
        <f t="shared" ca="1" si="122"/>
        <v>203.84666448745591</v>
      </c>
      <c r="DD43" s="23">
        <f t="shared" ca="1" si="123"/>
        <v>203.86305999527835</v>
      </c>
      <c r="DE43" s="23">
        <f t="shared" ca="1" si="124"/>
        <v>203.87672044340243</v>
      </c>
      <c r="DF43" s="23">
        <f t="shared" ca="1" si="125"/>
        <v>203.88765516464051</v>
      </c>
      <c r="DG43" s="23">
        <f t="shared" ca="1" si="126"/>
        <v>203.89587201408804</v>
      </c>
      <c r="DH43" s="23">
        <f t="shared" ca="1" si="127"/>
        <v>203.90137710667869</v>
      </c>
      <c r="DI43" s="24">
        <f t="shared" ca="1" si="130"/>
        <v>203.90417462291126</v>
      </c>
      <c r="DJ43" s="23">
        <f t="shared" ca="1" si="128"/>
        <v>25.614029661916014</v>
      </c>
      <c r="DK43" s="23">
        <f t="shared" ca="1" si="21"/>
        <v>25.614033786304649</v>
      </c>
      <c r="DL43" s="23">
        <f t="shared" ca="1" si="22"/>
        <v>25.61404202768658</v>
      </c>
      <c r="DM43" s="23">
        <f t="shared" ca="1" si="23"/>
        <v>25.61405437751732</v>
      </c>
      <c r="DN43" s="24">
        <f t="shared" ca="1" si="132"/>
        <v>25.614070826010433</v>
      </c>
    </row>
    <row r="44" spans="3:118" ht="30" customHeight="1" x14ac:dyDescent="0.25">
      <c r="H44">
        <v>84</v>
      </c>
      <c r="I44" s="22">
        <f t="shared" ca="1" si="131"/>
        <v>25.584574556512777</v>
      </c>
      <c r="J44" s="23">
        <f t="shared" ca="1" si="24"/>
        <v>25.584578737740905</v>
      </c>
      <c r="K44" s="23">
        <f t="shared" ca="1" si="25"/>
        <v>25.584587092483023</v>
      </c>
      <c r="L44" s="23">
        <f t="shared" ca="1" si="26"/>
        <v>25.584599611722862</v>
      </c>
      <c r="M44" s="23">
        <f t="shared" ca="1" si="31"/>
        <v>25.584616285186225</v>
      </c>
      <c r="N44" s="22">
        <f t="shared" ca="1" si="129"/>
        <v>203.8103945358034</v>
      </c>
      <c r="O44" s="23">
        <f t="shared" ca="1" si="32"/>
        <v>203.80761939723763</v>
      </c>
      <c r="P44" s="23">
        <f t="shared" ca="1" si="33"/>
        <v>203.80206845221107</v>
      </c>
      <c r="Q44" s="23">
        <f t="shared" ca="1" si="34"/>
        <v>203.79374044580533</v>
      </c>
      <c r="R44" s="23">
        <f t="shared" ca="1" si="35"/>
        <v>203.78263369076009</v>
      </c>
      <c r="S44" s="23">
        <f t="shared" ca="1" si="36"/>
        <v>203.76874630100806</v>
      </c>
      <c r="T44" s="23">
        <f t="shared" ca="1" si="37"/>
        <v>203.75207650583906</v>
      </c>
      <c r="U44" s="23">
        <f t="shared" ca="1" si="38"/>
        <v>203.73262304698045</v>
      </c>
      <c r="V44" s="23">
        <f t="shared" ca="1" si="39"/>
        <v>203.71038566132012</v>
      </c>
      <c r="W44" s="23">
        <f t="shared" ca="1" si="40"/>
        <v>203.6853656523397</v>
      </c>
      <c r="X44" s="23">
        <f t="shared" ca="1" si="41"/>
        <v>203.65756655353954</v>
      </c>
      <c r="Y44" s="23">
        <f t="shared" ca="1" si="42"/>
        <v>203.62699488719204</v>
      </c>
      <c r="Z44" s="23">
        <f t="shared" ca="1" si="43"/>
        <v>203.59366102161374</v>
      </c>
      <c r="AA44" s="23">
        <f t="shared" ca="1" si="44"/>
        <v>203.55758012975801</v>
      </c>
      <c r="AB44" s="23">
        <f t="shared" ca="1" si="45"/>
        <v>203.5187732512409</v>
      </c>
      <c r="AC44" s="23">
        <f t="shared" ca="1" si="46"/>
        <v>203.47726845887109</v>
      </c>
      <c r="AD44" s="23">
        <f t="shared" ca="1" si="47"/>
        <v>203.43310212928984</v>
      </c>
      <c r="AE44" s="23">
        <f t="shared" ca="1" si="48"/>
        <v>203.38632031537489</v>
      </c>
      <c r="AF44" s="23">
        <f t="shared" ca="1" si="49"/>
        <v>203.33698021554255</v>
      </c>
      <c r="AG44" s="23">
        <f t="shared" ca="1" si="50"/>
        <v>203.2851517319298</v>
      </c>
      <c r="AH44" s="23">
        <f t="shared" ca="1" si="51"/>
        <v>203.23091910557991</v>
      </c>
      <c r="AI44" s="23">
        <f t="shared" ca="1" si="52"/>
        <v>203.17438261213226</v>
      </c>
      <c r="AJ44" s="23">
        <f t="shared" ca="1" si="53"/>
        <v>203.11566029609509</v>
      </c>
      <c r="AK44" s="23">
        <f t="shared" ca="1" si="54"/>
        <v>203.05488971554323</v>
      </c>
      <c r="AL44" s="23">
        <f t="shared" ca="1" si="55"/>
        <v>202.99222966206773</v>
      </c>
      <c r="AM44" s="23">
        <f t="shared" ca="1" si="56"/>
        <v>202.92786181309916</v>
      </c>
      <c r="AN44" s="23">
        <f t="shared" ca="1" si="57"/>
        <v>202.8619922654905</v>
      </c>
      <c r="AO44" s="23">
        <f t="shared" ca="1" si="58"/>
        <v>202.79485289074179</v>
      </c>
      <c r="AP44" s="23">
        <f t="shared" ca="1" si="59"/>
        <v>202.72670244383448</v>
      </c>
      <c r="AQ44" s="23">
        <f t="shared" ca="1" si="60"/>
        <v>202.65782734981107</v>
      </c>
      <c r="AR44" s="23">
        <f t="shared" ca="1" si="61"/>
        <v>202.58854208561152</v>
      </c>
      <c r="AS44" s="23">
        <f t="shared" ca="1" si="62"/>
        <v>202.51918907001189</v>
      </c>
      <c r="AT44" s="23">
        <f t="shared" ca="1" si="63"/>
        <v>202.45013797268959</v>
      </c>
      <c r="AU44" s="23">
        <f t="shared" ca="1" si="64"/>
        <v>202.38178435541653</v>
      </c>
      <c r="AV44" s="23">
        <f t="shared" ca="1" si="65"/>
        <v>202.31454756515936</v>
      </c>
      <c r="AW44" s="23">
        <f t="shared" ca="1" si="66"/>
        <v>202.24886781137789</v>
      </c>
      <c r="AX44" s="23">
        <f t="shared" ca="1" si="67"/>
        <v>202.1852023788349</v>
      </c>
      <c r="AY44" s="23">
        <f t="shared" ca="1" si="68"/>
        <v>202.12402095323324</v>
      </c>
      <c r="AZ44" s="23">
        <f t="shared" ca="1" si="69"/>
        <v>202.06580006999954</v>
      </c>
      <c r="BA44" s="23">
        <f t="shared" ca="1" si="70"/>
        <v>202.01101673594357</v>
      </c>
      <c r="BB44" s="23">
        <f t="shared" ca="1" si="71"/>
        <v>201.96014131802494</v>
      </c>
      <c r="BC44" s="23">
        <f t="shared" ca="1" si="72"/>
        <v>201.91362984091825</v>
      </c>
      <c r="BD44" s="23">
        <f t="shared" ca="1" si="73"/>
        <v>201.87191588256135</v>
      </c>
      <c r="BE44" s="23">
        <f t="shared" ca="1" si="74"/>
        <v>201.83540230078901</v>
      </c>
      <c r="BF44" s="23">
        <f t="shared" ca="1" si="75"/>
        <v>201.80445306047048</v>
      </c>
      <c r="BG44" s="23">
        <f t="shared" ca="1" si="76"/>
        <v>201.77938545519694</v>
      </c>
      <c r="BH44" s="23">
        <f t="shared" ca="1" si="77"/>
        <v>201.76046302686751</v>
      </c>
      <c r="BI44" s="23">
        <f t="shared" ca="1" si="78"/>
        <v>201.74788947778782</v>
      </c>
      <c r="BJ44" s="23">
        <f t="shared" ca="1" si="28"/>
        <v>201.7418038418771</v>
      </c>
      <c r="BK44" s="23">
        <f t="shared" ca="1" si="29"/>
        <v>201.74227713479146</v>
      </c>
      <c r="BL44" s="23">
        <f t="shared" ca="1" si="79"/>
        <v>201.74931063967691</v>
      </c>
      <c r="BM44" s="23">
        <f t="shared" ca="1" si="80"/>
        <v>201.76283591011295</v>
      </c>
      <c r="BN44" s="23">
        <f t="shared" ca="1" si="81"/>
        <v>201.78271649025069</v>
      </c>
      <c r="BO44" s="23">
        <f t="shared" ca="1" si="82"/>
        <v>201.8087512705867</v>
      </c>
      <c r="BP44" s="23">
        <f t="shared" ca="1" si="83"/>
        <v>201.84067932266473</v>
      </c>
      <c r="BQ44" s="23">
        <f t="shared" ca="1" si="84"/>
        <v>201.87818599289898</v>
      </c>
      <c r="BR44" s="23">
        <f t="shared" ca="1" si="85"/>
        <v>201.92090998892658</v>
      </c>
      <c r="BS44" s="23">
        <f t="shared" ca="1" si="86"/>
        <v>201.96845116387223</v>
      </c>
      <c r="BT44" s="23">
        <f t="shared" ca="1" si="87"/>
        <v>202.0203786951769</v>
      </c>
      <c r="BU44" s="23">
        <f t="shared" ca="1" si="88"/>
        <v>202.07623936393838</v>
      </c>
      <c r="BV44" s="23">
        <f t="shared" ca="1" si="89"/>
        <v>202.13556566533839</v>
      </c>
      <c r="BW44" s="23">
        <f t="shared" ca="1" si="90"/>
        <v>202.19788351704563</v>
      </c>
      <c r="BX44" s="23">
        <f t="shared" ca="1" si="91"/>
        <v>202.2627193763966</v>
      </c>
      <c r="BY44" s="23">
        <f t="shared" ca="1" si="92"/>
        <v>202.32960662464805</v>
      </c>
      <c r="BZ44" s="23">
        <f t="shared" ca="1" si="93"/>
        <v>202.39809112405146</v>
      </c>
      <c r="CA44" s="23">
        <f t="shared" ca="1" si="94"/>
        <v>202.4677358979975</v>
      </c>
      <c r="CB44" s="23">
        <f t="shared" ca="1" si="95"/>
        <v>202.53812492388545</v>
      </c>
      <c r="CC44" s="23">
        <f t="shared" ca="1" si="96"/>
        <v>202.60886606137097</v>
      </c>
      <c r="CD44" s="23">
        <f t="shared" ca="1" si="97"/>
        <v>202.67959316464402</v>
      </c>
      <c r="CE44" s="23">
        <f t="shared" ca="1" si="98"/>
        <v>202.74996744640316</v>
      </c>
      <c r="CF44" s="23">
        <f t="shared" ca="1" si="99"/>
        <v>202.81967817370187</v>
      </c>
      <c r="CG44" s="23">
        <f t="shared" ca="1" si="100"/>
        <v>202.88844278260876</v>
      </c>
      <c r="CH44" s="23">
        <f t="shared" ca="1" si="101"/>
        <v>202.95600650059578</v>
      </c>
      <c r="CI44" s="23">
        <f t="shared" ca="1" si="102"/>
        <v>203.02214156373645</v>
      </c>
      <c r="CJ44" s="23">
        <f t="shared" ca="1" si="103"/>
        <v>203.08664611112064</v>
      </c>
      <c r="CK44" s="23">
        <f t="shared" ca="1" si="104"/>
        <v>203.14934283225583</v>
      </c>
      <c r="CL44" s="23">
        <f t="shared" ca="1" si="105"/>
        <v>203.21007743537993</v>
      </c>
      <c r="CM44" s="23">
        <f t="shared" ca="1" si="106"/>
        <v>203.26871699618209</v>
      </c>
      <c r="CN44" s="23">
        <f t="shared" ca="1" si="107"/>
        <v>203.32514823790632</v>
      </c>
      <c r="CO44" s="23">
        <f t="shared" ca="1" si="108"/>
        <v>203.37927578555988</v>
      </c>
      <c r="CP44" s="23">
        <f t="shared" ca="1" si="109"/>
        <v>203.43102042922243</v>
      </c>
      <c r="CQ44" s="23">
        <f t="shared" ca="1" si="110"/>
        <v>203.48031742441248</v>
      </c>
      <c r="CR44" s="23">
        <f t="shared" ca="1" si="111"/>
        <v>203.52711485120847</v>
      </c>
      <c r="CS44" s="23">
        <f t="shared" ca="1" si="112"/>
        <v>203.57137204836852</v>
      </c>
      <c r="CT44" s="23">
        <f t="shared" ca="1" si="113"/>
        <v>203.61305813404161</v>
      </c>
      <c r="CU44" s="23">
        <f t="shared" ca="1" si="114"/>
        <v>203.65215062076942</v>
      </c>
      <c r="CV44" s="23">
        <f t="shared" ca="1" si="115"/>
        <v>203.68863412928741</v>
      </c>
      <c r="CW44" s="23">
        <f t="shared" ca="1" si="116"/>
        <v>203.72249920307436</v>
      </c>
      <c r="CX44" s="23">
        <f t="shared" ca="1" si="117"/>
        <v>203.75374122360256</v>
      </c>
      <c r="CY44" s="23">
        <f t="shared" ca="1" si="118"/>
        <v>203.7823594247271</v>
      </c>
      <c r="CZ44" s="23">
        <f t="shared" ca="1" si="119"/>
        <v>203.8083560035582</v>
      </c>
      <c r="DA44" s="23">
        <f t="shared" ca="1" si="120"/>
        <v>203.83173532441697</v>
      </c>
      <c r="DB44" s="23">
        <f t="shared" ca="1" si="121"/>
        <v>203.85250321202545</v>
      </c>
      <c r="DC44" s="23">
        <f t="shared" ca="1" si="122"/>
        <v>203.87066632987407</v>
      </c>
      <c r="DD44" s="23">
        <f t="shared" ca="1" si="123"/>
        <v>203.8862316396972</v>
      </c>
      <c r="DE44" s="23">
        <f t="shared" ca="1" si="124"/>
        <v>203.89920593813719</v>
      </c>
      <c r="DF44" s="23">
        <f t="shared" ca="1" si="125"/>
        <v>203.90959546694717</v>
      </c>
      <c r="DG44" s="23">
        <f t="shared" ca="1" si="126"/>
        <v>203.91740559345806</v>
      </c>
      <c r="DH44" s="23">
        <f t="shared" ca="1" si="127"/>
        <v>203.92264055847949</v>
      </c>
      <c r="DI44" s="24">
        <f t="shared" ca="1" si="130"/>
        <v>203.92530328931215</v>
      </c>
      <c r="DJ44" s="23">
        <f t="shared" ca="1" si="128"/>
        <v>25.586300801389402</v>
      </c>
      <c r="DK44" s="23">
        <f t="shared" ref="DK44:DK61" ca="1" si="133">IF($D$40=1,0,$D$22*((DJ44+DK43+DK45+DL44)/$D$8+$D$21+0))</f>
        <v>25.586304881481762</v>
      </c>
      <c r="DL44" s="23">
        <f t="shared" ref="DL44:DL61" ca="1" si="134">IF($D$40=1,0,$D$22*((DK44+DL43+DL45+DM44)/$D$8+$D$21+0))</f>
        <v>25.586313034285869</v>
      </c>
      <c r="DM44" s="23">
        <f t="shared" ref="DM44:DM61" ca="1" si="135">IF($D$40=1,0,$D$22*((DL44+DM43+DM45+DN44)/$D$8+$D$21+0))</f>
        <v>25.586325251241746</v>
      </c>
      <c r="DN44" s="24">
        <f t="shared" ca="1" si="132"/>
        <v>25.586341522561735</v>
      </c>
    </row>
    <row r="45" spans="3:118" ht="30" customHeight="1" x14ac:dyDescent="0.25">
      <c r="H45">
        <v>86</v>
      </c>
      <c r="I45" s="22">
        <f t="shared" ca="1" si="131"/>
        <v>25.558860388924906</v>
      </c>
      <c r="J45" s="23">
        <f t="shared" ref="J45:J61" ca="1" si="136">IF($D$40=1,0,$D$22*((I45+J44+J46+K45)/$D$8+$D$21+0))</f>
        <v>25.558864526713673</v>
      </c>
      <c r="K45" s="23">
        <f t="shared" ref="K45:K61" ca="1" si="137">IF($D$40=1,0,$D$22*((J45+K44+K46+L45)/$D$8+$D$21+0))</f>
        <v>25.558872794690789</v>
      </c>
      <c r="L45" s="23">
        <f t="shared" ref="L45:L61" ca="1" si="138">IF($D$40=1,0,$D$22*((K45+L44+L46+M45)/$D$8+$D$21+0))</f>
        <v>25.558885183985719</v>
      </c>
      <c r="M45" s="23">
        <f t="shared" ca="1" si="31"/>
        <v>25.558901684483864</v>
      </c>
      <c r="N45" s="22">
        <f t="shared" ca="1" si="129"/>
        <v>203.83432107314874</v>
      </c>
      <c r="O45" s="23">
        <f t="shared" ca="1" si="32"/>
        <v>203.83169335189143</v>
      </c>
      <c r="P45" s="23">
        <f t="shared" ca="1" si="33"/>
        <v>203.82643783070219</v>
      </c>
      <c r="Q45" s="23">
        <f t="shared" ca="1" si="34"/>
        <v>203.81855442859265</v>
      </c>
      <c r="R45" s="23">
        <f t="shared" ca="1" si="35"/>
        <v>203.80804320795588</v>
      </c>
      <c r="S45" s="23">
        <f t="shared" ca="1" si="36"/>
        <v>203.79490459423192</v>
      </c>
      <c r="T45" s="23">
        <f t="shared" ca="1" si="37"/>
        <v>203.77913967085149</v>
      </c>
      <c r="U45" s="23">
        <f t="shared" ca="1" si="38"/>
        <v>203.76075055111662</v>
      </c>
      <c r="V45" s="23">
        <f t="shared" ca="1" si="39"/>
        <v>203.73974082895953</v>
      </c>
      <c r="W45" s="23">
        <f t="shared" ca="1" si="40"/>
        <v>203.7161161107004</v>
      </c>
      <c r="X45" s="23">
        <f t="shared" ca="1" si="41"/>
        <v>203.68988462998243</v>
      </c>
      <c r="Y45" s="23">
        <f t="shared" ca="1" si="42"/>
        <v>203.66105794796692</v>
      </c>
      <c r="Z45" s="23">
        <f t="shared" ca="1" si="43"/>
        <v>203.62965174057808</v>
      </c>
      <c r="AA45" s="23">
        <f t="shared" ca="1" si="44"/>
        <v>203.59568667407405</v>
      </c>
      <c r="AB45" s="23">
        <f t="shared" ca="1" si="45"/>
        <v>203.55918936942587</v>
      </c>
      <c r="AC45" s="23">
        <f t="shared" ca="1" si="46"/>
        <v>203.52019345487375</v>
      </c>
      <c r="AD45" s="23">
        <f t="shared" ca="1" si="47"/>
        <v>203.47874070454287</v>
      </c>
      <c r="AE45" s="23">
        <f t="shared" ca="1" si="48"/>
        <v>203.43488225908783</v>
      </c>
      <c r="AF45" s="23">
        <f t="shared" ca="1" si="49"/>
        <v>203.38867992194025</v>
      </c>
      <c r="AG45" s="23">
        <f t="shared" ca="1" si="50"/>
        <v>203.34020752180854</v>
      </c>
      <c r="AH45" s="23">
        <f t="shared" ca="1" si="51"/>
        <v>203.28955232858172</v>
      </c>
      <c r="AI45" s="23">
        <f t="shared" ca="1" si="52"/>
        <v>203.23681650568568</v>
      </c>
      <c r="AJ45" s="23">
        <f t="shared" ca="1" si="53"/>
        <v>203.1821185772254</v>
      </c>
      <c r="AK45" s="23">
        <f t="shared" ca="1" si="54"/>
        <v>203.12559488293741</v>
      </c>
      <c r="AL45" s="23">
        <f t="shared" ca="1" si="55"/>
        <v>203.06740098813074</v>
      </c>
      <c r="AM45" s="23">
        <f t="shared" ca="1" si="56"/>
        <v>203.00771300952115</v>
      </c>
      <c r="AN45" s="23">
        <f t="shared" ca="1" si="57"/>
        <v>202.94672881133371</v>
      </c>
      <c r="AO45" s="23">
        <f t="shared" ca="1" si="58"/>
        <v>202.88466901950972</v>
      </c>
      <c r="AP45" s="23">
        <f t="shared" ca="1" si="59"/>
        <v>202.82177779563526</v>
      </c>
      <c r="AQ45" s="23">
        <f t="shared" ca="1" si="60"/>
        <v>202.75832330674041</v>
      </c>
      <c r="AR45" s="23">
        <f t="shared" ca="1" si="61"/>
        <v>202.69459782291491</v>
      </c>
      <c r="AS45" s="23">
        <f t="shared" ca="1" si="62"/>
        <v>202.63091737236527</v>
      </c>
      <c r="AT45" s="23">
        <f t="shared" ca="1" si="63"/>
        <v>202.56762088377559</v>
      </c>
      <c r="AU45" s="23">
        <f t="shared" ca="1" si="64"/>
        <v>202.50506874934723</v>
      </c>
      <c r="AV45" s="23">
        <f t="shared" ca="1" si="65"/>
        <v>202.44364074939779</v>
      </c>
      <c r="AW45" s="23">
        <f t="shared" ca="1" si="66"/>
        <v>202.38373329151074</v>
      </c>
      <c r="AX45" s="23">
        <f t="shared" ca="1" si="67"/>
        <v>202.32575593441402</v>
      </c>
      <c r="AY45" s="23">
        <f t="shared" ca="1" si="68"/>
        <v>202.27012718921731</v>
      </c>
      <c r="AZ45" s="23">
        <f t="shared" ca="1" si="69"/>
        <v>202.21726961817683</v>
      </c>
      <c r="BA45" s="23">
        <f t="shared" ca="1" si="70"/>
        <v>202.16760428313412</v>
      </c>
      <c r="BB45" s="23">
        <f t="shared" ca="1" si="71"/>
        <v>202.12154463100572</v>
      </c>
      <c r="BC45" s="23">
        <f t="shared" ca="1" si="72"/>
        <v>202.07948994041394</v>
      </c>
      <c r="BD45" s="23">
        <f t="shared" ca="1" si="73"/>
        <v>202.04181848945197</v>
      </c>
      <c r="BE45" s="23">
        <f t="shared" ca="1" si="74"/>
        <v>202.00888063693534</v>
      </c>
      <c r="BF45" s="23">
        <f t="shared" ca="1" si="75"/>
        <v>201.9809920353579</v>
      </c>
      <c r="BG45" s="23">
        <f t="shared" ca="1" si="76"/>
        <v>201.95842721024599</v>
      </c>
      <c r="BH45" s="23">
        <f t="shared" ca="1" si="77"/>
        <v>201.94141374517838</v>
      </c>
      <c r="BI45" s="23">
        <f t="shared" ca="1" si="78"/>
        <v>201.93012730265306</v>
      </c>
      <c r="BJ45" s="23">
        <f t="shared" ref="BJ45:BJ61" ca="1" si="139">IF($D$40=1,0,$D$22*((BI45+BJ44+BJ46+BK45)/$D$8+$D$21+$D$33/COUNT($N$13:$DI$62)))</f>
        <v>201.92468768752576</v>
      </c>
      <c r="BK45" s="23">
        <f t="shared" ref="BK45:BK61" ca="1" si="140">IF($D$40=1,0,$D$22*((BJ45+BK44+BK46+BL45)/$D$8+$D$21+$D$33/COUNT($N$13:$DI$62)))</f>
        <v>201.92515612249082</v>
      </c>
      <c r="BL45" s="23">
        <f t="shared" ca="1" si="79"/>
        <v>201.931533855943</v>
      </c>
      <c r="BM45" s="23">
        <f t="shared" ca="1" si="80"/>
        <v>201.94376216469826</v>
      </c>
      <c r="BN45" s="23">
        <f t="shared" ca="1" si="81"/>
        <v>201.96172375157551</v>
      </c>
      <c r="BO45" s="23">
        <f t="shared" ca="1" si="82"/>
        <v>201.9852454753601</v>
      </c>
      <c r="BP45" s="23">
        <f t="shared" ca="1" si="83"/>
        <v>202.01410229281265</v>
      </c>
      <c r="BQ45" s="23">
        <f t="shared" ca="1" si="84"/>
        <v>202.04802224325107</v>
      </c>
      <c r="BR45" s="23">
        <f t="shared" ca="1" si="85"/>
        <v>202.08669226897996</v>
      </c>
      <c r="BS45" s="23">
        <f t="shared" ca="1" si="86"/>
        <v>202.12976464138293</v>
      </c>
      <c r="BT45" s="23">
        <f t="shared" ca="1" si="87"/>
        <v>202.17686375340423</v>
      </c>
      <c r="BU45" s="23">
        <f t="shared" ca="1" si="88"/>
        <v>202.22759304372013</v>
      </c>
      <c r="BV45" s="23">
        <f t="shared" ca="1" si="89"/>
        <v>202.28154183437115</v>
      </c>
      <c r="BW45" s="23">
        <f t="shared" ca="1" si="90"/>
        <v>202.33829188949113</v>
      </c>
      <c r="BX45" s="23">
        <f t="shared" ca="1" si="91"/>
        <v>202.39742353512585</v>
      </c>
      <c r="BY45" s="23">
        <f t="shared" ca="1" si="92"/>
        <v>202.45852121603141</v>
      </c>
      <c r="BZ45" s="23">
        <f t="shared" ca="1" si="93"/>
        <v>202.52117840205577</v>
      </c>
      <c r="CA45" s="23">
        <f t="shared" ca="1" si="94"/>
        <v>202.58500179193069</v>
      </c>
      <c r="CB45" s="23">
        <f t="shared" ca="1" si="95"/>
        <v>202.64961479427723</v>
      </c>
      <c r="CC45" s="23">
        <f t="shared" ca="1" si="96"/>
        <v>202.71466029316105</v>
      </c>
      <c r="CD45" s="23">
        <f t="shared" ca="1" si="97"/>
        <v>202.77980272798126</v>
      </c>
      <c r="CE45" s="23">
        <f t="shared" ca="1" si="98"/>
        <v>202.84472953465607</v>
      </c>
      <c r="CF45" s="23">
        <f t="shared" ca="1" si="99"/>
        <v>202.90915200717708</v>
      </c>
      <c r="CG45" s="23">
        <f t="shared" ca="1" si="100"/>
        <v>202.97280564609645</v>
      </c>
      <c r="CH45" s="23">
        <f t="shared" ca="1" si="101"/>
        <v>203.03545006402135</v>
      </c>
      <c r="CI45" s="23">
        <f t="shared" ca="1" si="102"/>
        <v>203.09686851841602</v>
      </c>
      <c r="CJ45" s="23">
        <f t="shared" ca="1" si="103"/>
        <v>203.15686713968043</v>
      </c>
      <c r="CK45" s="23">
        <f t="shared" ca="1" si="104"/>
        <v>203.21527391826223</v>
      </c>
      <c r="CL45" s="23">
        <f t="shared" ca="1" si="105"/>
        <v>203.2719375090752</v>
      </c>
      <c r="CM45" s="23">
        <f t="shared" ca="1" si="106"/>
        <v>203.32672590526749</v>
      </c>
      <c r="CN45" s="23">
        <f t="shared" ca="1" si="107"/>
        <v>203.37952502682617</v>
      </c>
      <c r="CO45" s="23">
        <f t="shared" ca="1" si="108"/>
        <v>203.43023726295874</v>
      </c>
      <c r="CP45" s="23">
        <f t="shared" ca="1" si="109"/>
        <v>203.47878000089912</v>
      </c>
      <c r="CQ45" s="23">
        <f t="shared" ca="1" si="110"/>
        <v>203.52508416791957</v>
      </c>
      <c r="CR45" s="23">
        <f t="shared" ca="1" si="111"/>
        <v>203.56909280799593</v>
      </c>
      <c r="CS45" s="23">
        <f t="shared" ca="1" si="112"/>
        <v>203.61075970983416</v>
      </c>
      <c r="CT45" s="23">
        <f t="shared" ca="1" si="113"/>
        <v>203.65004809883433</v>
      </c>
      <c r="CU45" s="23">
        <f t="shared" ca="1" si="114"/>
        <v>203.68692940204156</v>
      </c>
      <c r="CV45" s="23">
        <f t="shared" ca="1" si="115"/>
        <v>203.72138209217141</v>
      </c>
      <c r="CW45" s="23">
        <f t="shared" ca="1" si="116"/>
        <v>203.75339061437128</v>
      </c>
      <c r="CX45" s="23">
        <f t="shared" ca="1" si="117"/>
        <v>203.78294439742285</v>
      </c>
      <c r="CY45" s="23">
        <f t="shared" ca="1" si="118"/>
        <v>203.81003694956544</v>
      </c>
      <c r="CZ45" s="23">
        <f t="shared" ca="1" si="119"/>
        <v>203.83466503795989</v>
      </c>
      <c r="DA45" s="23">
        <f t="shared" ca="1" si="120"/>
        <v>203.8568279499753</v>
      </c>
      <c r="DB45" s="23">
        <f t="shared" ca="1" si="121"/>
        <v>203.87652683391335</v>
      </c>
      <c r="DC45" s="23">
        <f t="shared" ca="1" si="122"/>
        <v>203.89376411644642</v>
      </c>
      <c r="DD45" s="23">
        <f t="shared" ca="1" si="123"/>
        <v>203.90854299389497</v>
      </c>
      <c r="DE45" s="23">
        <f t="shared" ca="1" si="124"/>
        <v>203.92086699447637</v>
      </c>
      <c r="DF45" s="23">
        <f t="shared" ca="1" si="125"/>
        <v>203.93073960878755</v>
      </c>
      <c r="DG45" s="23">
        <f t="shared" ca="1" si="126"/>
        <v>203.93816398601683</v>
      </c>
      <c r="DH45" s="23">
        <f t="shared" ca="1" si="127"/>
        <v>203.94314269369218</v>
      </c>
      <c r="DI45" s="24">
        <f t="shared" ca="1" si="130"/>
        <v>203.94567753914382</v>
      </c>
      <c r="DJ45" s="23">
        <f t="shared" ca="1" si="128"/>
        <v>25.560522910176374</v>
      </c>
      <c r="DK45" s="23">
        <f t="shared" ca="1" si="133"/>
        <v>25.560526948066407</v>
      </c>
      <c r="DL45" s="23">
        <f t="shared" ca="1" si="134"/>
        <v>25.560535016509153</v>
      </c>
      <c r="DM45" s="23">
        <f t="shared" ca="1" si="135"/>
        <v>25.560547106977353</v>
      </c>
      <c r="DN45" s="24">
        <f t="shared" ca="1" si="132"/>
        <v>25.560563209729633</v>
      </c>
    </row>
    <row r="46" spans="3:118" ht="30" customHeight="1" x14ac:dyDescent="0.25">
      <c r="H46">
        <v>88</v>
      </c>
      <c r="I46" s="22">
        <f t="shared" ca="1" si="131"/>
        <v>25.535008111299838</v>
      </c>
      <c r="J46" s="23">
        <f t="shared" ca="1" si="136"/>
        <v>25.535012207900134</v>
      </c>
      <c r="K46" s="23">
        <f t="shared" ca="1" si="137"/>
        <v>25.535020393596248</v>
      </c>
      <c r="L46" s="23">
        <f t="shared" ca="1" si="138"/>
        <v>25.535032659636617</v>
      </c>
      <c r="M46" s="23">
        <f t="shared" ca="1" si="31"/>
        <v>25.535048996038775</v>
      </c>
      <c r="N46" s="22">
        <f t="shared" ca="1" si="129"/>
        <v>203.85726675949155</v>
      </c>
      <c r="O46" s="23">
        <f t="shared" ca="1" si="32"/>
        <v>203.85477794278975</v>
      </c>
      <c r="P46" s="23">
        <f t="shared" ca="1" si="33"/>
        <v>203.84980074707883</v>
      </c>
      <c r="Q46" s="23">
        <f t="shared" ca="1" si="34"/>
        <v>203.8423361193781</v>
      </c>
      <c r="R46" s="23">
        <f t="shared" ca="1" si="35"/>
        <v>203.83238565231849</v>
      </c>
      <c r="S46" s="23">
        <f t="shared" ca="1" si="36"/>
        <v>203.81995178934997</v>
      </c>
      <c r="T46" s="23">
        <f t="shared" ca="1" si="37"/>
        <v>203.80503809976736</v>
      </c>
      <c r="U46" s="23">
        <f t="shared" ca="1" si="38"/>
        <v>203.78764962466681</v>
      </c>
      <c r="V46" s="23">
        <f t="shared" ca="1" si="39"/>
        <v>203.76779329509031</v>
      </c>
      <c r="W46" s="23">
        <f t="shared" ca="1" si="40"/>
        <v>203.74547842366565</v>
      </c>
      <c r="X46" s="23">
        <f t="shared" ca="1" si="41"/>
        <v>203.72071727098026</v>
      </c>
      <c r="Y46" s="23">
        <f t="shared" ca="1" si="42"/>
        <v>203.69352568771112</v>
      </c>
      <c r="Z46" s="23">
        <f t="shared" ca="1" si="43"/>
        <v>203.66392383313959</v>
      </c>
      <c r="AA46" s="23">
        <f t="shared" ca="1" si="44"/>
        <v>203.63193697007753</v>
      </c>
      <c r="AB46" s="23">
        <f t="shared" ca="1" si="45"/>
        <v>203.59759633537925</v>
      </c>
      <c r="AC46" s="23">
        <f t="shared" ca="1" si="46"/>
        <v>203.56094008407942</v>
      </c>
      <c r="AD46" s="23">
        <f t="shared" ca="1" si="47"/>
        <v>203.52201430373432</v>
      </c>
      <c r="AE46" s="23">
        <f t="shared" ca="1" si="48"/>
        <v>203.48087409371871</v>
      </c>
      <c r="AF46" s="23">
        <f t="shared" ca="1" si="49"/>
        <v>203.43758470200206</v>
      </c>
      <c r="AG46" s="23">
        <f t="shared" ca="1" si="50"/>
        <v>203.39222270926484</v>
      </c>
      <c r="AH46" s="23">
        <f t="shared" ca="1" si="51"/>
        <v>203.3448772470955</v>
      </c>
      <c r="AI46" s="23">
        <f t="shared" ca="1" si="52"/>
        <v>203.29565123342172</v>
      </c>
      <c r="AJ46" s="23">
        <f t="shared" ca="1" si="53"/>
        <v>203.24466260428983</v>
      </c>
      <c r="AK46" s="23">
        <f t="shared" ca="1" si="54"/>
        <v>203.1920455166445</v>
      </c>
      <c r="AL46" s="23">
        <f t="shared" ca="1" si="55"/>
        <v>203.13795149195994</v>
      </c>
      <c r="AM46" s="23">
        <f t="shared" ca="1" si="56"/>
        <v>203.0825504655393</v>
      </c>
      <c r="AN46" s="23">
        <f t="shared" ca="1" si="57"/>
        <v>203.02603170120699</v>
      </c>
      <c r="AO46" s="23">
        <f t="shared" ca="1" si="58"/>
        <v>202.96860452619046</v>
      </c>
      <c r="AP46" s="23">
        <f t="shared" ca="1" si="59"/>
        <v>202.91049883652252</v>
      </c>
      <c r="AQ46" s="23">
        <f t="shared" ca="1" si="60"/>
        <v>202.85196531964462</v>
      </c>
      <c r="AR46" s="23">
        <f t="shared" ca="1" si="61"/>
        <v>202.79327533849624</v>
      </c>
      <c r="AS46" s="23">
        <f t="shared" ca="1" si="62"/>
        <v>202.73472042070063</v>
      </c>
      <c r="AT46" s="23">
        <f t="shared" ca="1" si="63"/>
        <v>202.67661129804077</v>
      </c>
      <c r="AU46" s="23">
        <f t="shared" ca="1" si="64"/>
        <v>202.61927644577358</v>
      </c>
      <c r="AV46" s="23">
        <f t="shared" ca="1" si="65"/>
        <v>202.56306007895503</v>
      </c>
      <c r="AW46" s="23">
        <f t="shared" ca="1" si="66"/>
        <v>202.50831957424427</v>
      </c>
      <c r="AX46" s="23">
        <f t="shared" ca="1" si="67"/>
        <v>202.45542230086758</v>
      </c>
      <c r="AY46" s="23">
        <f t="shared" ca="1" si="68"/>
        <v>202.40474186357241</v>
      </c>
      <c r="AZ46" s="23">
        <f t="shared" ca="1" si="69"/>
        <v>202.35665378321741</v>
      </c>
      <c r="BA46" s="23">
        <f t="shared" ca="1" si="70"/>
        <v>202.31153066648304</v>
      </c>
      <c r="BB46" s="23">
        <f t="shared" ca="1" si="71"/>
        <v>202.2697369440215</v>
      </c>
      <c r="BC46" s="23">
        <f t="shared" ca="1" si="72"/>
        <v>202.23162328475718</v>
      </c>
      <c r="BD46" s="23">
        <f t="shared" ca="1" si="73"/>
        <v>202.19752082120209</v>
      </c>
      <c r="BE46" s="23">
        <f t="shared" ca="1" si="74"/>
        <v>202.16773534450928</v>
      </c>
      <c r="BF46" s="23">
        <f t="shared" ca="1" si="75"/>
        <v>202.14254164638874</v>
      </c>
      <c r="BG46" s="23">
        <f t="shared" ca="1" si="76"/>
        <v>202.12217819588943</v>
      </c>
      <c r="BH46" s="23">
        <f t="shared" ca="1" si="77"/>
        <v>202.10684234068216</v>
      </c>
      <c r="BI46" s="23">
        <f t="shared" ca="1" si="78"/>
        <v>202.09668621370801</v>
      </c>
      <c r="BJ46" s="23">
        <f t="shared" ca="1" si="139"/>
        <v>202.09181350652088</v>
      </c>
      <c r="BK46" s="23">
        <f t="shared" ca="1" si="140"/>
        <v>202.09227724089132</v>
      </c>
      <c r="BL46" s="23">
        <f t="shared" ca="1" si="79"/>
        <v>202.09807863175132</v>
      </c>
      <c r="BM46" s="23">
        <f t="shared" ca="1" si="80"/>
        <v>202.10916708970194</v>
      </c>
      <c r="BN46" s="23">
        <f t="shared" ca="1" si="81"/>
        <v>202.12544136308151</v>
      </c>
      <c r="BO46" s="23">
        <f t="shared" ca="1" si="82"/>
        <v>202.14675177137286</v>
      </c>
      <c r="BP46" s="23">
        <f t="shared" ca="1" si="83"/>
        <v>202.17290343686594</v>
      </c>
      <c r="BQ46" s="23">
        <f t="shared" ca="1" si="84"/>
        <v>202.20366038300563</v>
      </c>
      <c r="BR46" s="23">
        <f t="shared" ca="1" si="85"/>
        <v>202.23875033809185</v>
      </c>
      <c r="BS46" s="23">
        <f t="shared" ca="1" si="86"/>
        <v>202.27787006346091</v>
      </c>
      <c r="BT46" s="23">
        <f t="shared" ca="1" si="87"/>
        <v>202.32069101650555</v>
      </c>
      <c r="BU46" s="23">
        <f t="shared" ca="1" si="88"/>
        <v>202.36686516051972</v>
      </c>
      <c r="BV46" s="23">
        <f t="shared" ca="1" si="89"/>
        <v>202.41603074423224</v>
      </c>
      <c r="BW46" s="23">
        <f t="shared" ca="1" si="90"/>
        <v>202.46781789229175</v>
      </c>
      <c r="BX46" s="23">
        <f t="shared" ca="1" si="91"/>
        <v>202.52185387181913</v>
      </c>
      <c r="BY46" s="23">
        <f t="shared" ca="1" si="92"/>
        <v>202.57776792729859</v>
      </c>
      <c r="BZ46" s="23">
        <f t="shared" ca="1" si="93"/>
        <v>202.63519560446326</v>
      </c>
      <c r="CA46" s="23">
        <f t="shared" ca="1" si="94"/>
        <v>202.69378251166262</v>
      </c>
      <c r="CB46" s="23">
        <f t="shared" ca="1" si="95"/>
        <v>202.75318749303682</v>
      </c>
      <c r="CC46" s="23">
        <f t="shared" ca="1" si="96"/>
        <v>202.81308521062914</v>
      </c>
      <c r="CD46" s="23">
        <f t="shared" ca="1" si="97"/>
        <v>202.8731681517163</v>
      </c>
      <c r="CE46" s="23">
        <f t="shared" ca="1" si="98"/>
        <v>202.93314809284209</v>
      </c>
      <c r="CF46" s="23">
        <f t="shared" ca="1" si="99"/>
        <v>202.99275706332838</v>
      </c>
      <c r="CG46" s="23">
        <f t="shared" ca="1" si="100"/>
        <v>203.05174785865603</v>
      </c>
      <c r="CH46" s="23">
        <f t="shared" ca="1" si="101"/>
        <v>203.10989415845592</v>
      </c>
      <c r="CI46" s="23">
        <f t="shared" ca="1" si="102"/>
        <v>203.16699030542136</v>
      </c>
      <c r="CJ46" s="23">
        <f t="shared" ca="1" si="103"/>
        <v>203.22285080077421</v>
      </c>
      <c r="CK46" s="23">
        <f t="shared" ca="1" si="104"/>
        <v>203.27730956950575</v>
      </c>
      <c r="CL46" s="23">
        <f t="shared" ca="1" si="105"/>
        <v>203.33021904495479</v>
      </c>
      <c r="CM46" s="23">
        <f t="shared" ca="1" si="106"/>
        <v>203.38144911780503</v>
      </c>
      <c r="CN46" s="23">
        <f t="shared" ca="1" si="107"/>
        <v>203.43088598964147</v>
      </c>
      <c r="CO46" s="23">
        <f t="shared" ca="1" si="108"/>
        <v>203.47843096609691</v>
      </c>
      <c r="CP46" s="23">
        <f t="shared" ca="1" si="109"/>
        <v>203.52399921957019</v>
      </c>
      <c r="CQ46" s="23">
        <f t="shared" ca="1" si="110"/>
        <v>203.56751854667311</v>
      </c>
      <c r="CR46" s="23">
        <f t="shared" ca="1" si="111"/>
        <v>203.60892814108522</v>
      </c>
      <c r="CS46" s="23">
        <f t="shared" ca="1" si="112"/>
        <v>203.6481773984288</v>
      </c>
      <c r="CT46" s="23">
        <f t="shared" ca="1" si="113"/>
        <v>203.68522476616715</v>
      </c>
      <c r="CU46" s="23">
        <f t="shared" ca="1" si="114"/>
        <v>203.72003664838024</v>
      </c>
      <c r="CV46" s="23">
        <f t="shared" ca="1" si="115"/>
        <v>203.75258637258096</v>
      </c>
      <c r="CW46" s="23">
        <f t="shared" ca="1" si="116"/>
        <v>203.78285322347543</v>
      </c>
      <c r="CX46" s="23">
        <f t="shared" ca="1" si="117"/>
        <v>203.810821546711</v>
      </c>
      <c r="CY46" s="23">
        <f t="shared" ca="1" si="118"/>
        <v>203.83647992415985</v>
      </c>
      <c r="CZ46" s="23">
        <f t="shared" ca="1" si="119"/>
        <v>203.85982042111263</v>
      </c>
      <c r="DA46" s="23">
        <f t="shared" ca="1" si="120"/>
        <v>203.88083790486851</v>
      </c>
      <c r="DB46" s="23">
        <f t="shared" ca="1" si="121"/>
        <v>203.89952943356536</v>
      </c>
      <c r="DC46" s="23">
        <f t="shared" ca="1" si="122"/>
        <v>203.91589371365947</v>
      </c>
      <c r="DD46" s="23">
        <f t="shared" ca="1" si="123"/>
        <v>203.92993062421183</v>
      </c>
      <c r="DE46" s="23">
        <f t="shared" ca="1" si="124"/>
        <v>203.94164080602926</v>
      </c>
      <c r="DF46" s="23">
        <f t="shared" ca="1" si="125"/>
        <v>203.95102531372453</v>
      </c>
      <c r="DG46" s="23">
        <f t="shared" ca="1" si="126"/>
        <v>203.95808532887489</v>
      </c>
      <c r="DH46" s="23">
        <f t="shared" ca="1" si="127"/>
        <v>203.96282193265327</v>
      </c>
      <c r="DI46" s="24">
        <f t="shared" ca="1" si="130"/>
        <v>203.96523593656087</v>
      </c>
      <c r="DJ46" s="23">
        <f t="shared" ca="1" si="128"/>
        <v>25.536611445472531</v>
      </c>
      <c r="DK46" s="23">
        <f t="shared" ca="1" si="133"/>
        <v>25.536615443275508</v>
      </c>
      <c r="DL46" s="23">
        <f t="shared" ca="1" si="134"/>
        <v>25.536623431601011</v>
      </c>
      <c r="DM46" s="23">
        <f t="shared" ca="1" si="135"/>
        <v>25.536635401978437</v>
      </c>
      <c r="DN46" s="24">
        <f t="shared" ca="1" si="132"/>
        <v>25.536651344735862</v>
      </c>
    </row>
    <row r="47" spans="3:118" ht="30" customHeight="1" x14ac:dyDescent="0.25">
      <c r="H47">
        <v>90</v>
      </c>
      <c r="I47" s="22">
        <f t="shared" ca="1" si="131"/>
        <v>25.512939479296243</v>
      </c>
      <c r="J47" s="23">
        <f t="shared" ca="1" si="136"/>
        <v>25.512943536925182</v>
      </c>
      <c r="K47" s="23">
        <f t="shared" ca="1" si="137"/>
        <v>25.512951644762918</v>
      </c>
      <c r="L47" s="23">
        <f t="shared" ca="1" si="138"/>
        <v>25.512963794160061</v>
      </c>
      <c r="M47" s="23">
        <f t="shared" ca="1" si="31"/>
        <v>25.512979975248719</v>
      </c>
      <c r="N47" s="22">
        <f t="shared" ca="1" si="129"/>
        <v>203.87916744911297</v>
      </c>
      <c r="O47" s="23">
        <f t="shared" ca="1" si="32"/>
        <v>203.87680896167925</v>
      </c>
      <c r="P47" s="23">
        <f t="shared" ca="1" si="33"/>
        <v>203.87209287434118</v>
      </c>
      <c r="Q47" s="23">
        <f t="shared" ca="1" si="34"/>
        <v>203.86502102897049</v>
      </c>
      <c r="R47" s="23">
        <f t="shared" ca="1" si="35"/>
        <v>203.85559634847573</v>
      </c>
      <c r="S47" s="23">
        <f t="shared" ca="1" si="36"/>
        <v>203.84382302732686</v>
      </c>
      <c r="T47" s="23">
        <f t="shared" ca="1" si="37"/>
        <v>203.82970678644861</v>
      </c>
      <c r="U47" s="23">
        <f t="shared" ca="1" si="38"/>
        <v>203.81325519312514</v>
      </c>
      <c r="V47" s="23">
        <f t="shared" ca="1" si="39"/>
        <v>203.79447804658869</v>
      </c>
      <c r="W47" s="23">
        <f t="shared" ca="1" si="40"/>
        <v>203.77338782990918</v>
      </c>
      <c r="X47" s="23">
        <f t="shared" ca="1" si="41"/>
        <v>203.75000022863375</v>
      </c>
      <c r="Y47" s="23">
        <f t="shared" ca="1" si="42"/>
        <v>203.72433471631953</v>
      </c>
      <c r="Z47" s="23">
        <f t="shared" ca="1" si="43"/>
        <v>203.69641520663944</v>
      </c>
      <c r="AA47" s="23">
        <f t="shared" ca="1" si="44"/>
        <v>203.66627077108376</v>
      </c>
      <c r="AB47" s="23">
        <f t="shared" ca="1" si="45"/>
        <v>203.63393642040947</v>
      </c>
      <c r="AC47" s="23">
        <f t="shared" ca="1" si="46"/>
        <v>203.59945394686423</v>
      </c>
      <c r="AD47" s="23">
        <f t="shared" ca="1" si="47"/>
        <v>203.56287282281355</v>
      </c>
      <c r="AE47" s="23">
        <f t="shared" ca="1" si="48"/>
        <v>203.52425114969148</v>
      </c>
      <c r="AF47" s="23">
        <f t="shared" ca="1" si="49"/>
        <v>203.48365664915693</v>
      </c>
      <c r="AG47" s="23">
        <f t="shared" ca="1" si="50"/>
        <v>203.44116768595271</v>
      </c>
      <c r="AH47" s="23">
        <f t="shared" ca="1" si="51"/>
        <v>203.39687430921919</v>
      </c>
      <c r="AI47" s="23">
        <f t="shared" ca="1" si="52"/>
        <v>203.35087929592311</v>
      </c>
      <c r="AJ47" s="23">
        <f t="shared" ca="1" si="53"/>
        <v>203.30329917664181</v>
      </c>
      <c r="AK47" s="23">
        <f t="shared" ca="1" si="54"/>
        <v>203.25426522024873</v>
      </c>
      <c r="AL47" s="23">
        <f t="shared" ca="1" si="55"/>
        <v>203.20392435015088</v>
      </c>
      <c r="AM47" s="23">
        <f t="shared" ca="1" si="56"/>
        <v>203.15243996075563</v>
      </c>
      <c r="AN47" s="23">
        <f t="shared" ca="1" si="57"/>
        <v>203.09999259894153</v>
      </c>
      <c r="AO47" s="23">
        <f t="shared" ca="1" si="58"/>
        <v>203.04678047168511</v>
      </c>
      <c r="AP47" s="23">
        <f t="shared" ca="1" si="59"/>
        <v>202.9930197379027</v>
      </c>
      <c r="AQ47" s="23">
        <f t="shared" ca="1" si="60"/>
        <v>202.93894454030243</v>
      </c>
      <c r="AR47" s="23">
        <f t="shared" ca="1" si="61"/>
        <v>202.88480673195349</v>
      </c>
      <c r="AS47" s="23">
        <f t="shared" ca="1" si="62"/>
        <v>202.83087525273933</v>
      </c>
      <c r="AT47" s="23">
        <f t="shared" ca="1" si="63"/>
        <v>202.7774351132621</v>
      </c>
      <c r="AU47" s="23">
        <f t="shared" ca="1" si="64"/>
        <v>202.72478594848545</v>
      </c>
      <c r="AV47" s="23">
        <f t="shared" ca="1" si="65"/>
        <v>202.67324011077343</v>
      </c>
      <c r="AW47" s="23">
        <f t="shared" ca="1" si="66"/>
        <v>202.62312028224733</v>
      </c>
      <c r="AX47" s="23">
        <f t="shared" ca="1" si="67"/>
        <v>202.57475659965132</v>
      </c>
      <c r="AY47" s="23">
        <f t="shared" ca="1" si="68"/>
        <v>202.52848330110763</v>
      </c>
      <c r="AZ47" s="23">
        <f t="shared" ca="1" si="69"/>
        <v>202.48463492293823</v>
      </c>
      <c r="BA47" s="23">
        <f t="shared" ca="1" si="70"/>
        <v>202.44354209555132</v>
      </c>
      <c r="BB47" s="23">
        <f t="shared" ca="1" si="71"/>
        <v>202.40552700935561</v>
      </c>
      <c r="BC47" s="23">
        <f t="shared" ca="1" si="72"/>
        <v>202.3708986436221</v>
      </c>
      <c r="BD47" s="23">
        <f t="shared" ca="1" si="73"/>
        <v>202.33994787176579</v>
      </c>
      <c r="BE47" s="23">
        <f t="shared" ca="1" si="74"/>
        <v>202.31294257411781</v>
      </c>
      <c r="BF47" s="23">
        <f t="shared" ca="1" si="75"/>
        <v>202.29012290231822</v>
      </c>
      <c r="BG47" s="23">
        <f t="shared" ca="1" si="76"/>
        <v>202.27169684650656</v>
      </c>
      <c r="BH47" s="23">
        <f t="shared" ca="1" si="77"/>
        <v>202.2578362563288</v>
      </c>
      <c r="BI47" s="23">
        <f t="shared" ca="1" si="78"/>
        <v>202.24867345867219</v>
      </c>
      <c r="BJ47" s="23">
        <f t="shared" ca="1" si="139"/>
        <v>202.24429859880618</v>
      </c>
      <c r="BK47" s="23">
        <f t="shared" ca="1" si="140"/>
        <v>202.2447578077518</v>
      </c>
      <c r="BL47" s="23">
        <f t="shared" ca="1" si="79"/>
        <v>202.25005226837604</v>
      </c>
      <c r="BM47" s="23">
        <f t="shared" ca="1" si="80"/>
        <v>202.26013821769516</v>
      </c>
      <c r="BN47" s="23">
        <f t="shared" ca="1" si="81"/>
        <v>202.27492788538387</v>
      </c>
      <c r="BO47" s="23">
        <f t="shared" ca="1" si="82"/>
        <v>202.29429133100345</v>
      </c>
      <c r="BP47" s="23">
        <f t="shared" ca="1" si="83"/>
        <v>202.31805910744444</v>
      </c>
      <c r="BQ47" s="23">
        <f t="shared" ca="1" si="84"/>
        <v>202.34602564775778</v>
      </c>
      <c r="BR47" s="23">
        <f t="shared" ca="1" si="85"/>
        <v>202.37795324868759</v>
      </c>
      <c r="BS47" s="23">
        <f t="shared" ca="1" si="86"/>
        <v>202.41357650798588</v>
      </c>
      <c r="BT47" s="23">
        <f t="shared" ca="1" si="87"/>
        <v>202.45260706447976</v>
      </c>
      <c r="BU47" s="23">
        <f t="shared" ca="1" si="88"/>
        <v>202.49473848970266</v>
      </c>
      <c r="BV47" s="23">
        <f t="shared" ca="1" si="89"/>
        <v>202.53965118694376</v>
      </c>
      <c r="BW47" s="23">
        <f t="shared" ca="1" si="90"/>
        <v>202.58701716662878</v>
      </c>
      <c r="BX47" s="23">
        <f t="shared" ca="1" si="91"/>
        <v>202.63650458454018</v>
      </c>
      <c r="BY47" s="23">
        <f t="shared" ca="1" si="92"/>
        <v>202.68778194993396</v>
      </c>
      <c r="BZ47" s="23">
        <f t="shared" ca="1" si="93"/>
        <v>202.74052193256449</v>
      </c>
      <c r="CA47" s="23">
        <f t="shared" ca="1" si="94"/>
        <v>202.79440471958941</v>
      </c>
      <c r="CB47" s="23">
        <f t="shared" ca="1" si="95"/>
        <v>202.84912089414405</v>
      </c>
      <c r="CC47" s="23">
        <f t="shared" ca="1" si="96"/>
        <v>202.90437382616648</v>
      </c>
      <c r="CD47" s="23">
        <f t="shared" ca="1" si="97"/>
        <v>202.95988158224048</v>
      </c>
      <c r="CE47" s="23">
        <f t="shared" ca="1" si="98"/>
        <v>203.0153783744845</v>
      </c>
      <c r="CF47" s="23">
        <f t="shared" ca="1" si="99"/>
        <v>203.07061557877589</v>
      </c>
      <c r="CG47" s="23">
        <f t="shared" ca="1" si="100"/>
        <v>203.12536235996239</v>
      </c>
      <c r="CH47" s="23">
        <f t="shared" ca="1" si="101"/>
        <v>203.17940594642425</v>
      </c>
      <c r="CI47" s="23">
        <f t="shared" ca="1" si="102"/>
        <v>203.23255159874395</v>
      </c>
      <c r="CJ47" s="23">
        <f t="shared" ca="1" si="103"/>
        <v>203.28462231769109</v>
      </c>
      <c r="CK47" s="23">
        <f t="shared" ca="1" si="104"/>
        <v>203.33545833563127</v>
      </c>
      <c r="CL47" s="23">
        <f t="shared" ca="1" si="105"/>
        <v>203.3849164331931</v>
      </c>
      <c r="CM47" s="23">
        <f t="shared" ca="1" si="106"/>
        <v>203.43286911992189</v>
      </c>
      <c r="CN47" s="23">
        <f t="shared" ca="1" si="107"/>
        <v>203.47920371401378</v>
      </c>
      <c r="CO47" s="23">
        <f t="shared" ca="1" si="108"/>
        <v>203.52382135230528</v>
      </c>
      <c r="CP47" s="23">
        <f t="shared" ca="1" si="109"/>
        <v>203.56663595770459</v>
      </c>
      <c r="CQ47" s="23">
        <f t="shared" ca="1" si="110"/>
        <v>203.6075731873386</v>
      </c>
      <c r="CR47" s="23">
        <f t="shared" ca="1" si="111"/>
        <v>203.64656938097556</v>
      </c>
      <c r="CS47" s="23">
        <f t="shared" ca="1" si="112"/>
        <v>203.68357052584449</v>
      </c>
      <c r="CT47" s="23">
        <f t="shared" ca="1" si="113"/>
        <v>203.71853125085585</v>
      </c>
      <c r="CU47" s="23">
        <f t="shared" ca="1" si="114"/>
        <v>203.75141386046323</v>
      </c>
      <c r="CV47" s="23">
        <f t="shared" ca="1" si="115"/>
        <v>203.78218741599221</v>
      </c>
      <c r="CW47" s="23">
        <f t="shared" ca="1" si="116"/>
        <v>203.81082687020083</v>
      </c>
      <c r="CX47" s="23">
        <f t="shared" ca="1" si="117"/>
        <v>203.83731225909801</v>
      </c>
      <c r="CY47" s="23">
        <f t="shared" ca="1" si="118"/>
        <v>203.86162795361938</v>
      </c>
      <c r="CZ47" s="23">
        <f t="shared" ca="1" si="119"/>
        <v>203.88376197260604</v>
      </c>
      <c r="DA47" s="23">
        <f t="shared" ca="1" si="120"/>
        <v>203.90370535762946</v>
      </c>
      <c r="DB47" s="23">
        <f t="shared" ca="1" si="121"/>
        <v>203.92145160952003</v>
      </c>
      <c r="DC47" s="23">
        <f t="shared" ca="1" si="122"/>
        <v>203.93699618596204</v>
      </c>
      <c r="DD47" s="23">
        <f t="shared" ca="1" si="123"/>
        <v>203.95033605918556</v>
      </c>
      <c r="DE47" s="23">
        <f t="shared" ca="1" si="124"/>
        <v>203.96146933259382</v>
      </c>
      <c r="DF47" s="23">
        <f t="shared" ca="1" si="125"/>
        <v>203.97039491508536</v>
      </c>
      <c r="DG47" s="23">
        <f t="shared" ca="1" si="126"/>
        <v>203.97711225184867</v>
      </c>
      <c r="DH47" s="23">
        <f t="shared" ca="1" si="127"/>
        <v>203.98162111050343</v>
      </c>
      <c r="DI47" s="24">
        <f t="shared" ca="1" si="130"/>
        <v>203.98392142161714</v>
      </c>
      <c r="DJ47" s="23">
        <f t="shared" ca="1" si="128"/>
        <v>25.514487978348914</v>
      </c>
      <c r="DK47" s="23">
        <f t="shared" ca="1" si="133"/>
        <v>25.514491938184108</v>
      </c>
      <c r="DL47" s="23">
        <f t="shared" ca="1" si="134"/>
        <v>25.514499850636373</v>
      </c>
      <c r="DM47" s="23">
        <f t="shared" ca="1" si="135"/>
        <v>25.514511707302486</v>
      </c>
      <c r="DN47" s="24">
        <f t="shared" ca="1" si="132"/>
        <v>25.514527498590041</v>
      </c>
    </row>
    <row r="48" spans="3:118" ht="30" customHeight="1" x14ac:dyDescent="0.25">
      <c r="H48">
        <v>92</v>
      </c>
      <c r="I48" s="22">
        <f t="shared" ca="1" si="131"/>
        <v>25.49258209240395</v>
      </c>
      <c r="J48" s="23">
        <f t="shared" ca="1" si="136"/>
        <v>25.492586113252898</v>
      </c>
      <c r="K48" s="23">
        <f t="shared" ca="1" si="137"/>
        <v>25.492594147606745</v>
      </c>
      <c r="L48" s="23">
        <f t="shared" ca="1" si="138"/>
        <v>25.492606186906844</v>
      </c>
      <c r="M48" s="23">
        <f t="shared" ca="1" si="31"/>
        <v>25.492622221387801</v>
      </c>
      <c r="N48" s="22">
        <f t="shared" ca="1" si="129"/>
        <v>203.89996415051397</v>
      </c>
      <c r="O48" s="23">
        <f t="shared" ca="1" si="32"/>
        <v>203.89772739304152</v>
      </c>
      <c r="P48" s="23">
        <f t="shared" ca="1" si="33"/>
        <v>203.89325515513633</v>
      </c>
      <c r="Q48" s="23">
        <f t="shared" ca="1" si="34"/>
        <v>203.88655005287941</v>
      </c>
      <c r="R48" s="23">
        <f t="shared" ca="1" si="35"/>
        <v>203.87761615852412</v>
      </c>
      <c r="S48" s="23">
        <f t="shared" ca="1" si="36"/>
        <v>203.86645917642002</v>
      </c>
      <c r="T48" s="23">
        <f t="shared" ca="1" si="37"/>
        <v>203.85308667796599</v>
      </c>
      <c r="U48" s="23">
        <f t="shared" ca="1" si="38"/>
        <v>203.8375083958334</v>
      </c>
      <c r="V48" s="23">
        <f t="shared" ca="1" si="39"/>
        <v>203.81973657764141</v>
      </c>
      <c r="W48" s="23">
        <f t="shared" ca="1" si="40"/>
        <v>203.79978639912397</v>
      </c>
      <c r="X48" s="23">
        <f t="shared" ca="1" si="41"/>
        <v>203.7776764365839</v>
      </c>
      <c r="Y48" s="23">
        <f t="shared" ca="1" si="42"/>
        <v>203.75342919806283</v>
      </c>
      <c r="Z48" s="23">
        <f t="shared" ca="1" si="43"/>
        <v>203.72707171214253</v>
      </c>
      <c r="AA48" s="23">
        <f t="shared" ca="1" si="44"/>
        <v>203.69863617261672</v>
      </c>
      <c r="AB48" s="23">
        <f t="shared" ca="1" si="45"/>
        <v>203.66816063639976</v>
      </c>
      <c r="AC48" s="23">
        <f t="shared" ca="1" si="46"/>
        <v>203.63568977096071</v>
      </c>
      <c r="AD48" s="23">
        <f t="shared" ca="1" si="47"/>
        <v>203.60127564624992</v>
      </c>
      <c r="AE48" s="23">
        <f t="shared" ca="1" si="48"/>
        <v>203.56497856451995</v>
      </c>
      <c r="AF48" s="23">
        <f t="shared" ca="1" si="49"/>
        <v>203.52686791960298</v>
      </c>
      <c r="AG48" s="23">
        <f t="shared" ca="1" si="50"/>
        <v>203.4870230750989</v>
      </c>
      <c r="AH48" s="23">
        <f t="shared" ca="1" si="51"/>
        <v>203.44553424854729</v>
      </c>
      <c r="AI48" s="23">
        <f t="shared" ca="1" si="52"/>
        <v>203.4025033860193</v>
      </c>
      <c r="AJ48" s="23">
        <f t="shared" ca="1" si="53"/>
        <v>203.35804500871197</v>
      </c>
      <c r="AK48" s="23">
        <f t="shared" ca="1" si="54"/>
        <v>203.31228701010224</v>
      </c>
      <c r="AL48" s="23">
        <f t="shared" ca="1" si="55"/>
        <v>203.2653713791064</v>
      </c>
      <c r="AM48" s="23">
        <f t="shared" ca="1" si="56"/>
        <v>203.21745482160486</v>
      </c>
      <c r="AN48" s="23">
        <f t="shared" ca="1" si="57"/>
        <v>203.16870924976391</v>
      </c>
      <c r="AO48" s="23">
        <f t="shared" ca="1" si="58"/>
        <v>203.1193221060056</v>
      </c>
      <c r="AP48" s="23">
        <f t="shared" ca="1" si="59"/>
        <v>203.06949648644596</v>
      </c>
      <c r="AQ48" s="23">
        <f t="shared" ca="1" si="60"/>
        <v>203.01945102739151</v>
      </c>
      <c r="AR48" s="23">
        <f t="shared" ca="1" si="61"/>
        <v>202.96941951832801</v>
      </c>
      <c r="AS48" s="23">
        <f t="shared" ca="1" si="62"/>
        <v>202.9196502060349</v>
      </c>
      <c r="AT48" s="23">
        <f t="shared" ca="1" si="63"/>
        <v>202.870404757312</v>
      </c>
      <c r="AU48" s="23">
        <f t="shared" ca="1" si="64"/>
        <v>202.821956852569</v>
      </c>
      <c r="AV48" s="23">
        <f t="shared" ca="1" si="65"/>
        <v>202.77459038942536</v>
      </c>
      <c r="AW48" s="23">
        <f t="shared" ca="1" si="66"/>
        <v>202.72859728463013</v>
      </c>
      <c r="AX48" s="23">
        <f t="shared" ca="1" si="67"/>
        <v>202.68427487405842</v>
      </c>
      <c r="AY48" s="23">
        <f t="shared" ca="1" si="68"/>
        <v>202.64192292413634</v>
      </c>
      <c r="AZ48" s="23">
        <f t="shared" ca="1" si="69"/>
        <v>202.60184028347513</v>
      </c>
      <c r="BA48" s="23">
        <f t="shared" ca="1" si="70"/>
        <v>202.56432122023861</v>
      </c>
      <c r="BB48" s="23">
        <f t="shared" ca="1" si="71"/>
        <v>202.52965150809283</v>
      </c>
      <c r="BC48" s="23">
        <f t="shared" ca="1" si="72"/>
        <v>202.49810434057423</v>
      </c>
      <c r="BD48" s="23">
        <f t="shared" ca="1" si="73"/>
        <v>202.46993616928</v>
      </c>
      <c r="BE48" s="23">
        <f t="shared" ca="1" si="74"/>
        <v>202.44538257426706</v>
      </c>
      <c r="BF48" s="23">
        <f t="shared" ca="1" si="75"/>
        <v>202.4246542842786</v>
      </c>
      <c r="BG48" s="23">
        <f t="shared" ca="1" si="76"/>
        <v>202.40793346884564</v>
      </c>
      <c r="BH48" s="23">
        <f t="shared" ca="1" si="77"/>
        <v>202.39537042311332</v>
      </c>
      <c r="BI48" s="23">
        <f t="shared" ca="1" si="78"/>
        <v>202.3870807589353</v>
      </c>
      <c r="BJ48" s="23">
        <f t="shared" ca="1" si="139"/>
        <v>202.38314320231029</v>
      </c>
      <c r="BK48" s="23">
        <f t="shared" ca="1" si="140"/>
        <v>202.38359807803295</v>
      </c>
      <c r="BL48" s="23">
        <f t="shared" ca="1" si="79"/>
        <v>202.3884465384057</v>
      </c>
      <c r="BM48" s="23">
        <f t="shared" ca="1" si="80"/>
        <v>202.39765056534864</v>
      </c>
      <c r="BN48" s="23">
        <f t="shared" ca="1" si="81"/>
        <v>202.41113374590245</v>
      </c>
      <c r="BO48" s="23">
        <f t="shared" ca="1" si="82"/>
        <v>202.42878279178217</v>
      </c>
      <c r="BP48" s="23">
        <f t="shared" ca="1" si="83"/>
        <v>202.45044974612605</v>
      </c>
      <c r="BQ48" s="23">
        <f t="shared" ca="1" si="84"/>
        <v>202.47595479655945</v>
      </c>
      <c r="BR48" s="23">
        <f t="shared" ca="1" si="85"/>
        <v>202.50508959448919</v>
      </c>
      <c r="BS48" s="23">
        <f t="shared" ca="1" si="86"/>
        <v>202.53762096707473</v>
      </c>
      <c r="BT48" s="23">
        <f t="shared" ca="1" si="87"/>
        <v>202.57329490101395</v>
      </c>
      <c r="BU48" s="23">
        <f t="shared" ca="1" si="88"/>
        <v>202.61184067608076</v>
      </c>
      <c r="BV48" s="23">
        <f t="shared" ca="1" si="89"/>
        <v>202.65297503077949</v>
      </c>
      <c r="BW48" s="23">
        <f t="shared" ca="1" si="90"/>
        <v>202.69640625171104</v>
      </c>
      <c r="BX48" s="23">
        <f t="shared" ca="1" si="91"/>
        <v>202.74183809122468</v>
      </c>
      <c r="BY48" s="23">
        <f t="shared" ca="1" si="92"/>
        <v>202.78897343349476</v>
      </c>
      <c r="BZ48" s="23">
        <f t="shared" ca="1" si="93"/>
        <v>202.8375176461463</v>
      </c>
      <c r="CA48" s="23">
        <f t="shared" ca="1" si="94"/>
        <v>202.88718157187307</v>
      </c>
      <c r="CB48" s="23">
        <f t="shared" ca="1" si="95"/>
        <v>202.93768413123269</v>
      </c>
      <c r="CC48" s="23">
        <f t="shared" ca="1" si="96"/>
        <v>202.98875452322682</v>
      </c>
      <c r="CD48" s="23">
        <f t="shared" ca="1" si="97"/>
        <v>203.0401340238657</v>
      </c>
      <c r="CE48" s="23">
        <f t="shared" ca="1" si="98"/>
        <v>203.09157739435773</v>
      </c>
      <c r="CF48" s="23">
        <f t="shared" ca="1" si="99"/>
        <v>203.14285391972081</v>
      </c>
      <c r="CG48" s="23">
        <f t="shared" ca="1" si="100"/>
        <v>203.19374810550264</v>
      </c>
      <c r="CH48" s="23">
        <f t="shared" ca="1" si="101"/>
        <v>203.24406006505586</v>
      </c>
      <c r="CI48" s="23">
        <f t="shared" ca="1" si="102"/>
        <v>203.29360563265533</v>
      </c>
      <c r="CJ48" s="23">
        <f t="shared" ca="1" si="103"/>
        <v>203.34221623894055</v>
      </c>
      <c r="CK48" s="23">
        <f t="shared" ca="1" si="104"/>
        <v>203.38973858499742</v>
      </c>
      <c r="CL48" s="23">
        <f t="shared" ca="1" si="105"/>
        <v>203.43603415015389</v>
      </c>
      <c r="CM48" s="23">
        <f t="shared" ca="1" si="106"/>
        <v>203.48097856652328</v>
      </c>
      <c r="CN48" s="23">
        <f t="shared" ca="1" si="107"/>
        <v>203.52446089073334</v>
      </c>
      <c r="CO48" s="23">
        <f t="shared" ca="1" si="108"/>
        <v>203.5663828003413</v>
      </c>
      <c r="CP48" s="23">
        <f t="shared" ca="1" si="109"/>
        <v>203.60665773933221</v>
      </c>
      <c r="CQ48" s="23">
        <f t="shared" ca="1" si="110"/>
        <v>203.64521003397047</v>
      </c>
      <c r="CR48" s="23">
        <f t="shared" ca="1" si="111"/>
        <v>203.6819739972365</v>
      </c>
      <c r="CS48" s="23">
        <f t="shared" ca="1" si="112"/>
        <v>203.71689303720387</v>
      </c>
      <c r="CT48" s="23">
        <f t="shared" ca="1" si="113"/>
        <v>203.74991878205992</v>
      </c>
      <c r="CU48" s="23">
        <f t="shared" ca="1" si="114"/>
        <v>203.78101023206997</v>
      </c>
      <c r="CV48" s="23">
        <f t="shared" ca="1" si="115"/>
        <v>203.81013294665681</v>
      </c>
      <c r="CW48" s="23">
        <f t="shared" ca="1" si="116"/>
        <v>203.83725827290644</v>
      </c>
      <c r="CX48" s="23">
        <f t="shared" ca="1" si="117"/>
        <v>203.86236262021939</v>
      </c>
      <c r="CY48" s="23">
        <f t="shared" ca="1" si="118"/>
        <v>203.88542678448874</v>
      </c>
      <c r="CZ48" s="23">
        <f t="shared" ca="1" si="119"/>
        <v>203.90643532407725</v>
      </c>
      <c r="DA48" s="23">
        <f t="shared" ca="1" si="120"/>
        <v>203.92537598897826</v>
      </c>
      <c r="DB48" s="23">
        <f t="shared" ca="1" si="121"/>
        <v>203.94223920383948</v>
      </c>
      <c r="DC48" s="23">
        <f t="shared" ca="1" si="122"/>
        <v>203.95701760500108</v>
      </c>
      <c r="DD48" s="23">
        <f t="shared" ca="1" si="123"/>
        <v>203.96970563131146</v>
      </c>
      <c r="DE48" s="23">
        <f t="shared" ca="1" si="124"/>
        <v>203.9802991682287</v>
      </c>
      <c r="DF48" s="23">
        <f t="shared" ca="1" si="125"/>
        <v>203.98879524456302</v>
      </c>
      <c r="DG48" s="23">
        <f t="shared" ca="1" si="126"/>
        <v>203.9951917811554</v>
      </c>
      <c r="DH48" s="23">
        <f t="shared" ca="1" si="127"/>
        <v>203.99948739080068</v>
      </c>
      <c r="DI48" s="24">
        <f t="shared" ca="1" si="130"/>
        <v>204.0016812287937</v>
      </c>
      <c r="DJ48" s="23">
        <f t="shared" ca="1" si="128"/>
        <v>25.494079937483153</v>
      </c>
      <c r="DK48" s="23">
        <f t="shared" ca="1" si="133"/>
        <v>25.494083861464734</v>
      </c>
      <c r="DL48" s="23">
        <f t="shared" ca="1" si="134"/>
        <v>25.494091702273138</v>
      </c>
      <c r="DM48" s="23">
        <f t="shared" ca="1" si="135"/>
        <v>25.494103451576169</v>
      </c>
      <c r="DN48" s="24">
        <f t="shared" ca="1" si="132"/>
        <v>25.494119099863845</v>
      </c>
    </row>
    <row r="49" spans="8:118" ht="30" customHeight="1" x14ac:dyDescent="0.25">
      <c r="H49">
        <v>94</v>
      </c>
      <c r="I49" s="22">
        <f t="shared" ca="1" si="131"/>
        <v>25.473869157392677</v>
      </c>
      <c r="J49" s="23">
        <f t="shared" ca="1" si="136"/>
        <v>25.473873143631906</v>
      </c>
      <c r="K49" s="23">
        <f t="shared" ca="1" si="137"/>
        <v>25.473881108835968</v>
      </c>
      <c r="L49" s="23">
        <f t="shared" ca="1" si="138"/>
        <v>25.473893044528552</v>
      </c>
      <c r="M49" s="23">
        <f t="shared" ca="1" si="31"/>
        <v>25.473908941037607</v>
      </c>
      <c r="N49" s="22">
        <f t="shared" ca="1" si="129"/>
        <v>203.91960285765387</v>
      </c>
      <c r="O49" s="23">
        <f t="shared" ca="1" si="32"/>
        <v>203.91747923904876</v>
      </c>
      <c r="P49" s="23">
        <f t="shared" ca="1" si="33"/>
        <v>203.9132336140645</v>
      </c>
      <c r="Q49" s="23">
        <f t="shared" ca="1" si="34"/>
        <v>203.90686926443982</v>
      </c>
      <c r="R49" s="23">
        <f t="shared" ca="1" si="35"/>
        <v>203.89839124919325</v>
      </c>
      <c r="S49" s="23">
        <f t="shared" ca="1" si="36"/>
        <v>203.88780656628532</v>
      </c>
      <c r="T49" s="23">
        <f t="shared" ca="1" si="37"/>
        <v>203.87512436815666</v>
      </c>
      <c r="U49" s="23">
        <f t="shared" ca="1" si="38"/>
        <v>203.86035623104939</v>
      </c>
      <c r="V49" s="23">
        <f t="shared" ca="1" si="39"/>
        <v>203.84351647788409</v>
      </c>
      <c r="W49" s="23">
        <f t="shared" ca="1" si="40"/>
        <v>203.82462255425799</v>
      </c>
      <c r="X49" s="23">
        <f t="shared" ca="1" si="41"/>
        <v>203.80369545682865</v>
      </c>
      <c r="Y49" s="23">
        <f t="shared" ca="1" si="42"/>
        <v>203.78076021293839</v>
      </c>
      <c r="Z49" s="23">
        <f t="shared" ca="1" si="43"/>
        <v>203.75584640979741</v>
      </c>
      <c r="AA49" s="23">
        <f t="shared" ca="1" si="44"/>
        <v>203.72898877086129</v>
      </c>
      <c r="AB49" s="23">
        <f t="shared" ca="1" si="45"/>
        <v>203.70022777619363</v>
      </c>
      <c r="AC49" s="23">
        <f t="shared" ca="1" si="46"/>
        <v>203.66961032258033</v>
      </c>
      <c r="AD49" s="23">
        <f t="shared" ca="1" si="47"/>
        <v>203.63719041794241</v>
      </c>
      <c r="AE49" s="23">
        <f t="shared" ca="1" si="48"/>
        <v>203.60302990317311</v>
      </c>
      <c r="AF49" s="23">
        <f t="shared" ca="1" si="49"/>
        <v>203.56719919288892</v>
      </c>
      <c r="AG49" s="23">
        <f t="shared" ca="1" si="50"/>
        <v>203.52977802474211</v>
      </c>
      <c r="AH49" s="23">
        <f t="shared" ca="1" si="51"/>
        <v>203.4908562048997</v>
      </c>
      <c r="AI49" s="23">
        <f t="shared" ca="1" si="52"/>
        <v>203.45053433507397</v>
      </c>
      <c r="AJ49" s="23">
        <f t="shared" ca="1" si="53"/>
        <v>203.40892450413361</v>
      </c>
      <c r="AK49" s="23">
        <f t="shared" ca="1" si="54"/>
        <v>203.36615092488171</v>
      </c>
      <c r="AL49" s="23">
        <f t="shared" ca="1" si="55"/>
        <v>203.32235049414061</v>
      </c>
      <c r="AM49" s="23">
        <f t="shared" ca="1" si="56"/>
        <v>203.27767325192983</v>
      </c>
      <c r="AN49" s="23">
        <f t="shared" ca="1" si="57"/>
        <v>203.23228271338658</v>
      </c>
      <c r="AO49" s="23">
        <f t="shared" ca="1" si="58"/>
        <v>203.18635604531491</v>
      </c>
      <c r="AP49" s="23">
        <f t="shared" ca="1" si="59"/>
        <v>203.14008405803185</v>
      </c>
      <c r="AQ49" s="23">
        <f t="shared" ca="1" si="60"/>
        <v>203.09367098270434</v>
      </c>
      <c r="AR49" s="23">
        <f t="shared" ca="1" si="61"/>
        <v>203.04733400485702</v>
      </c>
      <c r="AS49" s="23">
        <f t="shared" ca="1" si="62"/>
        <v>203.00130252638897</v>
      </c>
      <c r="AT49" s="23">
        <f t="shared" ca="1" si="63"/>
        <v>202.95581713148252</v>
      </c>
      <c r="AU49" s="23">
        <f t="shared" ca="1" si="64"/>
        <v>202.9111282363973</v>
      </c>
      <c r="AV49" s="23">
        <f t="shared" ca="1" si="65"/>
        <v>202.86749440945343</v>
      </c>
      <c r="AW49" s="23">
        <f t="shared" ca="1" si="66"/>
        <v>202.82518035557806</v>
      </c>
      <c r="AX49" s="23">
        <f t="shared" ca="1" si="67"/>
        <v>202.78445456958798</v>
      </c>
      <c r="AY49" s="23">
        <f t="shared" ca="1" si="68"/>
        <v>202.74558667374114</v>
      </c>
      <c r="AZ49" s="23">
        <f t="shared" ca="1" si="69"/>
        <v>202.70884446772368</v>
      </c>
      <c r="BA49" s="23">
        <f t="shared" ca="1" si="70"/>
        <v>202.67449073268551</v>
      </c>
      <c r="BB49" s="23">
        <f t="shared" ca="1" si="71"/>
        <v>202.64277984460563</v>
      </c>
      <c r="BC49" s="23">
        <f t="shared" ca="1" si="72"/>
        <v>202.61395426541867</v>
      </c>
      <c r="BD49" s="23">
        <f t="shared" ca="1" si="73"/>
        <v>202.5882409921343</v>
      </c>
      <c r="BE49" s="23">
        <f t="shared" ca="1" si="74"/>
        <v>202.56584805375718</v>
      </c>
      <c r="BF49" s="23">
        <f t="shared" ca="1" si="75"/>
        <v>202.54696115230112</v>
      </c>
      <c r="BG49" s="23">
        <f t="shared" ca="1" si="76"/>
        <v>202.53174054684189</v>
      </c>
      <c r="BH49" s="23">
        <f t="shared" ca="1" si="77"/>
        <v>202.52031827779277</v>
      </c>
      <c r="BI49" s="23">
        <f t="shared" ca="1" si="78"/>
        <v>202.51279582211072</v>
      </c>
      <c r="BJ49" s="23">
        <f t="shared" ca="1" si="139"/>
        <v>202.5092422589627</v>
      </c>
      <c r="BK49" s="23">
        <f t="shared" ca="1" si="140"/>
        <v>202.50969300986253</v>
      </c>
      <c r="BL49" s="23">
        <f t="shared" ca="1" si="79"/>
        <v>202.5141491981459</v>
      </c>
      <c r="BM49" s="23">
        <f t="shared" ca="1" si="80"/>
        <v>202.52257765089726</v>
      </c>
      <c r="BN49" s="23">
        <f t="shared" ca="1" si="81"/>
        <v>202.53491154332374</v>
      </c>
      <c r="BO49" s="23">
        <f t="shared" ca="1" si="82"/>
        <v>202.55105166245255</v>
      </c>
      <c r="BP49" s="23">
        <f t="shared" ca="1" si="83"/>
        <v>202.57086824527491</v>
      </c>
      <c r="BQ49" s="23">
        <f t="shared" ca="1" si="84"/>
        <v>202.59420332731406</v>
      </c>
      <c r="BR49" s="23">
        <f t="shared" ca="1" si="85"/>
        <v>202.62087352207732</v>
      </c>
      <c r="BS49" s="23">
        <f t="shared" ca="1" si="86"/>
        <v>202.65067314066988</v>
      </c>
      <c r="BT49" s="23">
        <f t="shared" ca="1" si="87"/>
        <v>202.68337755437236</v>
      </c>
      <c r="BU49" s="23">
        <f t="shared" ca="1" si="88"/>
        <v>202.71874670122162</v>
      </c>
      <c r="BV49" s="23">
        <f t="shared" ca="1" si="89"/>
        <v>202.75652864028112</v>
      </c>
      <c r="BW49" s="23">
        <f t="shared" ca="1" si="90"/>
        <v>202.79646306377421</v>
      </c>
      <c r="BX49" s="23">
        <f t="shared" ca="1" si="91"/>
        <v>202.83828468682356</v>
      </c>
      <c r="BY49" s="23">
        <f t="shared" ca="1" si="92"/>
        <v>202.88172644634017</v>
      </c>
      <c r="BZ49" s="23">
        <f t="shared" ca="1" si="93"/>
        <v>202.92652245375052</v>
      </c>
      <c r="CA49" s="23">
        <f t="shared" ca="1" si="94"/>
        <v>202.97241065991636</v>
      </c>
      <c r="CB49" s="23">
        <f t="shared" ca="1" si="95"/>
        <v>203.01913520404347</v>
      </c>
      <c r="CC49" s="23">
        <f t="shared" ca="1" si="96"/>
        <v>203.06644843100528</v>
      </c>
      <c r="CD49" s="23">
        <f t="shared" ca="1" si="97"/>
        <v>203.11411257286414</v>
      </c>
      <c r="CE49" s="23">
        <f t="shared" ca="1" si="98"/>
        <v>203.16190110016367</v>
      </c>
      <c r="CF49" s="23">
        <f t="shared" ca="1" si="99"/>
        <v>203.20959975663325</v>
      </c>
      <c r="CG49" s="23">
        <f t="shared" ca="1" si="100"/>
        <v>203.25700729724838</v>
      </c>
      <c r="CH49" s="23">
        <f t="shared" ca="1" si="101"/>
        <v>203.30393595419548</v>
      </c>
      <c r="CI49" s="23">
        <f t="shared" ca="1" si="102"/>
        <v>203.35021165832538</v>
      </c>
      <c r="CJ49" s="23">
        <f t="shared" ca="1" si="103"/>
        <v>203.3956740453323</v>
      </c>
      <c r="CK49" s="23">
        <f t="shared" ca="1" si="104"/>
        <v>203.44017627637044</v>
      </c>
      <c r="CL49" s="23">
        <f t="shared" ca="1" si="105"/>
        <v>203.48358470233754</v>
      </c>
      <c r="CM49" s="23">
        <f t="shared" ca="1" si="106"/>
        <v>203.52577839982726</v>
      </c>
      <c r="CN49" s="23">
        <f t="shared" ca="1" si="107"/>
        <v>203.56664860497546</v>
      </c>
      <c r="CO49" s="23">
        <f t="shared" ca="1" si="108"/>
        <v>203.6060980692796</v>
      </c>
      <c r="CP49" s="23">
        <f t="shared" ca="1" si="109"/>
        <v>203.64404035910275</v>
      </c>
      <c r="CQ49" s="23">
        <f t="shared" ca="1" si="110"/>
        <v>203.68039911811209</v>
      </c>
      <c r="CR49" s="23">
        <f t="shared" ca="1" si="111"/>
        <v>203.71510730944846</v>
      </c>
      <c r="CS49" s="23">
        <f t="shared" ca="1" si="112"/>
        <v>203.74810645204778</v>
      </c>
      <c r="CT49" s="23">
        <f t="shared" ca="1" si="113"/>
        <v>203.77934586330196</v>
      </c>
      <c r="CU49" s="23">
        <f t="shared" ca="1" si="114"/>
        <v>203.80878191818744</v>
      </c>
      <c r="CV49" s="23">
        <f t="shared" ca="1" si="115"/>
        <v>203.83637733312747</v>
      </c>
      <c r="CW49" s="23">
        <f t="shared" ca="1" si="116"/>
        <v>203.86210048120449</v>
      </c>
      <c r="CX49" s="23">
        <f t="shared" ca="1" si="117"/>
        <v>203.88592474389591</v>
      </c>
      <c r="CY49" s="23">
        <f t="shared" ca="1" si="118"/>
        <v>203.90782790327236</v>
      </c>
      <c r="CZ49" s="23">
        <f t="shared" ca="1" si="119"/>
        <v>203.92779157755376</v>
      </c>
      <c r="DA49" s="23">
        <f t="shared" ca="1" si="120"/>
        <v>203.94580070205953</v>
      </c>
      <c r="DB49" s="23">
        <f t="shared" ca="1" si="121"/>
        <v>203.96184305689044</v>
      </c>
      <c r="DC49" s="23">
        <f t="shared" ca="1" si="122"/>
        <v>203.97590884213287</v>
      </c>
      <c r="DD49" s="23">
        <f t="shared" ca="1" si="123"/>
        <v>203.98799030095515</v>
      </c>
      <c r="DE49" s="23">
        <f t="shared" ca="1" si="124"/>
        <v>203.99808139066479</v>
      </c>
      <c r="DF49" s="23">
        <f t="shared" ca="1" si="125"/>
        <v>204.00617750158577</v>
      </c>
      <c r="DG49" s="23">
        <f t="shared" ca="1" si="126"/>
        <v>204.01227522349245</v>
      </c>
      <c r="DH49" s="23">
        <f t="shared" ca="1" si="127"/>
        <v>204.01637215928184</v>
      </c>
      <c r="DI49" s="24">
        <f t="shared" ca="1" si="130"/>
        <v>204.01846678556524</v>
      </c>
      <c r="DJ49" s="23">
        <f t="shared" ca="1" si="128"/>
        <v>25.47532037203321</v>
      </c>
      <c r="DK49" s="23">
        <f t="shared" ca="1" si="133"/>
        <v>25.475324262265591</v>
      </c>
      <c r="DL49" s="23">
        <f t="shared" ca="1" si="134"/>
        <v>25.47533203563767</v>
      </c>
      <c r="DM49" s="23">
        <f t="shared" ca="1" si="135"/>
        <v>25.47534368388801</v>
      </c>
      <c r="DN49" s="24">
        <f t="shared" ca="1" si="132"/>
        <v>25.475359197588165</v>
      </c>
    </row>
    <row r="50" spans="8:118" ht="30" customHeight="1" x14ac:dyDescent="0.25">
      <c r="H50">
        <v>96</v>
      </c>
      <c r="I50" s="22">
        <f t="shared" ca="1" si="131"/>
        <v>25.456739270072333</v>
      </c>
      <c r="J50" s="23">
        <f t="shared" ca="1" si="136"/>
        <v>25.456743223853834</v>
      </c>
      <c r="K50" s="23">
        <f t="shared" ca="1" si="137"/>
        <v>25.456751124206718</v>
      </c>
      <c r="L50" s="23">
        <f t="shared" ca="1" si="138"/>
        <v>25.45676296273016</v>
      </c>
      <c r="M50" s="23">
        <f t="shared" ca="1" si="31"/>
        <v>25.45677872983795</v>
      </c>
      <c r="N50" s="22">
        <f t="shared" ca="1" si="129"/>
        <v>203.93803436524757</v>
      </c>
      <c r="O50" s="23">
        <f t="shared" ca="1" si="32"/>
        <v>203.9360153288853</v>
      </c>
      <c r="P50" s="23">
        <f t="shared" ca="1" si="33"/>
        <v>203.93197915498186</v>
      </c>
      <c r="Q50" s="23">
        <f t="shared" ca="1" si="34"/>
        <v>203.92592969392001</v>
      </c>
      <c r="R50" s="23">
        <f t="shared" ca="1" si="35"/>
        <v>203.91787284638784</v>
      </c>
      <c r="S50" s="23">
        <f t="shared" ca="1" si="36"/>
        <v>203.9078167113264</v>
      </c>
      <c r="T50" s="23">
        <f t="shared" ca="1" si="37"/>
        <v>203.89577178285083</v>
      </c>
      <c r="U50" s="23">
        <f t="shared" ca="1" si="38"/>
        <v>203.88175119577554</v>
      </c>
      <c r="V50" s="23">
        <f t="shared" ca="1" si="39"/>
        <v>203.86577101918255</v>
      </c>
      <c r="W50" s="23">
        <f t="shared" ca="1" si="40"/>
        <v>203.84785059721386</v>
      </c>
      <c r="X50" s="23">
        <f t="shared" ca="1" si="41"/>
        <v>203.82801293592894</v>
      </c>
      <c r="Y50" s="23">
        <f t="shared" ca="1" si="42"/>
        <v>203.80628513463191</v>
      </c>
      <c r="Z50" s="23">
        <f t="shared" ca="1" si="43"/>
        <v>203.78269885952841</v>
      </c>
      <c r="AA50" s="23">
        <f t="shared" ca="1" si="44"/>
        <v>203.75729085690082</v>
      </c>
      <c r="AB50" s="23">
        <f t="shared" ca="1" si="45"/>
        <v>203.73010350218405</v>
      </c>
      <c r="AC50" s="23">
        <f t="shared" ca="1" si="46"/>
        <v>203.7011853803682</v>
      </c>
      <c r="AD50" s="23">
        <f t="shared" ca="1" si="47"/>
        <v>203.67059189204042</v>
      </c>
      <c r="AE50" s="23">
        <f t="shared" ca="1" si="48"/>
        <v>203.638385878105</v>
      </c>
      <c r="AF50" s="23">
        <f t="shared" ca="1" si="49"/>
        <v>203.60463825477922</v>
      </c>
      <c r="AG50" s="23">
        <f t="shared" ca="1" si="50"/>
        <v>203.56942864887279</v>
      </c>
      <c r="AH50" s="23">
        <f t="shared" ca="1" si="51"/>
        <v>203.53284602162208</v>
      </c>
      <c r="AI50" s="23">
        <f t="shared" ca="1" si="52"/>
        <v>203.49498926750528</v>
      </c>
      <c r="AJ50" s="23">
        <f t="shared" ca="1" si="53"/>
        <v>203.45596777254065</v>
      </c>
      <c r="AK50" s="23">
        <f t="shared" ca="1" si="54"/>
        <v>203.41590191462862</v>
      </c>
      <c r="AL50" s="23">
        <f t="shared" ca="1" si="55"/>
        <v>203.3749234866045</v>
      </c>
      <c r="AM50" s="23">
        <f t="shared" ca="1" si="56"/>
        <v>203.33317602091813</v>
      </c>
      <c r="AN50" s="23">
        <f t="shared" ca="1" si="57"/>
        <v>203.29081499335015</v>
      </c>
      <c r="AO50" s="23">
        <f t="shared" ca="1" si="58"/>
        <v>203.248007882049</v>
      </c>
      <c r="AP50" s="23">
        <f t="shared" ca="1" si="59"/>
        <v>203.20493405756201</v>
      </c>
      <c r="AQ50" s="23">
        <f t="shared" ca="1" si="60"/>
        <v>203.16178447960584</v>
      </c>
      <c r="AR50" s="23">
        <f t="shared" ca="1" si="61"/>
        <v>203.11876117722963</v>
      </c>
      <c r="AS50" s="23">
        <f t="shared" ca="1" si="62"/>
        <v>203.07607649093976</v>
      </c>
      <c r="AT50" s="23">
        <f t="shared" ca="1" si="63"/>
        <v>203.03395205841943</v>
      </c>
      <c r="AU50" s="23">
        <f t="shared" ca="1" si="64"/>
        <v>202.99261752981283</v>
      </c>
      <c r="AV50" s="23">
        <f t="shared" ca="1" si="65"/>
        <v>202.9523090042282</v>
      </c>
      <c r="AW50" s="23">
        <f t="shared" ca="1" si="66"/>
        <v>202.91326718615673</v>
      </c>
      <c r="AX50" s="23">
        <f t="shared" ca="1" si="67"/>
        <v>202.87573526884077</v>
      </c>
      <c r="AY50" s="23">
        <f t="shared" ca="1" si="68"/>
        <v>202.83995656109127</v>
      </c>
      <c r="AZ50" s="23">
        <f t="shared" ca="1" si="69"/>
        <v>202.80617188437728</v>
      </c>
      <c r="BA50" s="23">
        <f t="shared" ca="1" si="70"/>
        <v>202.77461677781042</v>
      </c>
      <c r="BB50" s="23">
        <f t="shared" ca="1" si="71"/>
        <v>202.74551855943355</v>
      </c>
      <c r="BC50" s="23">
        <f t="shared" ca="1" si="72"/>
        <v>202.71909330241166</v>
      </c>
      <c r="BD50" s="23">
        <f t="shared" ca="1" si="73"/>
        <v>202.69554279367762</v>
      </c>
      <c r="BE50" s="23">
        <f t="shared" ca="1" si="74"/>
        <v>202.6750515496359</v>
      </c>
      <c r="BF50" s="23">
        <f t="shared" ca="1" si="75"/>
        <v>202.6577839680505</v>
      </c>
      <c r="BG50" s="23">
        <f t="shared" ca="1" si="76"/>
        <v>202.64388169668783</v>
      </c>
      <c r="BH50" s="23">
        <f t="shared" ca="1" si="77"/>
        <v>202.63346129726798</v>
      </c>
      <c r="BI50" s="23">
        <f t="shared" ca="1" si="78"/>
        <v>202.62661227759594</v>
      </c>
      <c r="BJ50" s="23">
        <f t="shared" ca="1" si="139"/>
        <v>202.62339555545549</v>
      </c>
      <c r="BK50" s="23">
        <f t="shared" ca="1" si="140"/>
        <v>202.62384240525083</v>
      </c>
      <c r="BL50" s="23">
        <f t="shared" ca="1" si="79"/>
        <v>202.62795392303929</v>
      </c>
      <c r="BM50" s="23">
        <f t="shared" ca="1" si="80"/>
        <v>202.63570102828709</v>
      </c>
      <c r="BN50" s="23">
        <f t="shared" ca="1" si="81"/>
        <v>202.64702500234228</v>
      </c>
      <c r="BO50" s="23">
        <f t="shared" ca="1" si="82"/>
        <v>202.66183854528086</v>
      </c>
      <c r="BP50" s="23">
        <f t="shared" ca="1" si="83"/>
        <v>202.68002731547173</v>
      </c>
      <c r="BQ50" s="23">
        <f t="shared" ca="1" si="84"/>
        <v>202.70145190086103</v>
      </c>
      <c r="BR50" s="23">
        <f t="shared" ca="1" si="85"/>
        <v>202.72595015838058</v>
      </c>
      <c r="BS50" s="23">
        <f t="shared" ca="1" si="86"/>
        <v>202.75333984859296</v>
      </c>
      <c r="BT50" s="23">
        <f t="shared" ca="1" si="87"/>
        <v>202.78342148700403</v>
      </c>
      <c r="BU50" s="23">
        <f t="shared" ca="1" si="88"/>
        <v>202.81598133145323</v>
      </c>
      <c r="BV50" s="23">
        <f t="shared" ca="1" si="89"/>
        <v>202.85079442643573</v>
      </c>
      <c r="BW50" s="23">
        <f t="shared" ca="1" si="90"/>
        <v>202.88762762973062</v>
      </c>
      <c r="BX50" s="23">
        <f t="shared" ca="1" si="91"/>
        <v>202.92624255375722</v>
      </c>
      <c r="BY50" s="23">
        <f t="shared" ca="1" si="92"/>
        <v>202.96639836303402</v>
      </c>
      <c r="BZ50" s="23">
        <f t="shared" ca="1" si="93"/>
        <v>203.00785437929991</v>
      </c>
      <c r="CA50" s="23">
        <f t="shared" ca="1" si="94"/>
        <v>203.0503724566411</v>
      </c>
      <c r="CB50" s="23">
        <f t="shared" ca="1" si="95"/>
        <v>203.09371909976178</v>
      </c>
      <c r="CC50" s="23">
        <f t="shared" ca="1" si="96"/>
        <v>203.1376673088574</v>
      </c>
      <c r="CD50" s="23">
        <f t="shared" ca="1" si="97"/>
        <v>203.18199814401083</v>
      </c>
      <c r="CE50" s="23">
        <f t="shared" ca="1" si="98"/>
        <v>203.22650201036191</v>
      </c>
      <c r="CF50" s="23">
        <f t="shared" ca="1" si="99"/>
        <v>203.2709796723405</v>
      </c>
      <c r="CG50" s="23">
        <f t="shared" ca="1" si="100"/>
        <v>203.31524301093012</v>
      </c>
      <c r="CH50" s="23">
        <f t="shared" ca="1" si="101"/>
        <v>203.35911554226047</v>
      </c>
      <c r="CI50" s="23">
        <f t="shared" ca="1" si="102"/>
        <v>203.40243271888454</v>
      </c>
      <c r="CJ50" s="23">
        <f t="shared" ca="1" si="103"/>
        <v>203.44504203700276</v>
      </c>
      <c r="CK50" s="23">
        <f t="shared" ca="1" si="104"/>
        <v>203.4868029737996</v>
      </c>
      <c r="CL50" s="23">
        <f t="shared" ca="1" si="105"/>
        <v>203.52758677911814</v>
      </c>
      <c r="CM50" s="23">
        <f t="shared" ca="1" si="106"/>
        <v>203.56727614508046</v>
      </c>
      <c r="CN50" s="23">
        <f t="shared" ca="1" si="107"/>
        <v>203.60576477612426</v>
      </c>
      <c r="CO50" s="23">
        <f t="shared" ca="1" si="108"/>
        <v>203.64295688041148</v>
      </c>
      <c r="CP50" s="23">
        <f t="shared" ca="1" si="109"/>
        <v>203.67876660179979</v>
      </c>
      <c r="CQ50" s="23">
        <f t="shared" ca="1" si="110"/>
        <v>203.71311740966499</v>
      </c>
      <c r="CR50" s="23">
        <f t="shared" ca="1" si="111"/>
        <v>203.74594146190637</v>
      </c>
      <c r="CS50" s="23">
        <f t="shared" ca="1" si="112"/>
        <v>203.77717895453114</v>
      </c>
      <c r="CT50" s="23">
        <f t="shared" ca="1" si="113"/>
        <v>203.80677746935561</v>
      </c>
      <c r="CU50" s="23">
        <f t="shared" ca="1" si="114"/>
        <v>203.83469132961062</v>
      </c>
      <c r="CV50" s="23">
        <f t="shared" ca="1" si="115"/>
        <v>203.86088097163315</v>
      </c>
      <c r="CW50" s="23">
        <f t="shared" ca="1" si="116"/>
        <v>203.88531233937485</v>
      </c>
      <c r="CX50" s="23">
        <f t="shared" ca="1" si="117"/>
        <v>203.90795630716684</v>
      </c>
      <c r="CY50" s="23">
        <f t="shared" ca="1" si="118"/>
        <v>203.92878813505709</v>
      </c>
      <c r="CZ50" s="23">
        <f t="shared" ca="1" si="119"/>
        <v>203.94778696006668</v>
      </c>
      <c r="DA50" s="23">
        <f t="shared" ca="1" si="120"/>
        <v>203.96493532589594</v>
      </c>
      <c r="DB50" s="23">
        <f t="shared" ca="1" si="121"/>
        <v>203.98021875293205</v>
      </c>
      <c r="DC50" s="23">
        <f t="shared" ca="1" si="122"/>
        <v>203.99362534986074</v>
      </c>
      <c r="DD50" s="23">
        <f t="shared" ca="1" si="123"/>
        <v>204.00514546774568</v>
      </c>
      <c r="DE50" s="23">
        <f t="shared" ca="1" si="124"/>
        <v>204.01477139710673</v>
      </c>
      <c r="DF50" s="23">
        <f t="shared" ca="1" si="125"/>
        <v>204.02249710827718</v>
      </c>
      <c r="DG50" s="23">
        <f t="shared" ca="1" si="126"/>
        <v>204.02831803514917</v>
      </c>
      <c r="DH50" s="23">
        <f t="shared" ca="1" si="127"/>
        <v>204.03223090230546</v>
      </c>
      <c r="DI50" s="24">
        <f t="shared" ca="1" si="130"/>
        <v>204.03423359547648</v>
      </c>
      <c r="DJ50" s="23">
        <f t="shared" ca="1" si="128"/>
        <v>25.458147732875002</v>
      </c>
      <c r="DK50" s="23">
        <f t="shared" ca="1" si="133"/>
        <v>25.458151591450651</v>
      </c>
      <c r="DL50" s="23">
        <f t="shared" ca="1" si="134"/>
        <v>25.458159301568749</v>
      </c>
      <c r="DM50" s="23">
        <f t="shared" ca="1" si="135"/>
        <v>25.458170855036308</v>
      </c>
      <c r="DN50" s="24">
        <f t="shared" ca="1" si="132"/>
        <v>25.458186242503427</v>
      </c>
    </row>
    <row r="51" spans="8:118" ht="30" customHeight="1" x14ac:dyDescent="0.25">
      <c r="H51">
        <v>98</v>
      </c>
      <c r="I51" s="22">
        <f t="shared" ca="1" si="131"/>
        <v>25.441136214654112</v>
      </c>
      <c r="J51" s="23">
        <f t="shared" ca="1" si="136"/>
        <v>25.441140138113465</v>
      </c>
      <c r="K51" s="23">
        <f t="shared" ca="1" si="137"/>
        <v>25.441147977881489</v>
      </c>
      <c r="L51" s="23">
        <f t="shared" ca="1" si="138"/>
        <v>25.441159725626928</v>
      </c>
      <c r="M51" s="23">
        <f t="shared" ca="1" si="31"/>
        <v>25.441175371842785</v>
      </c>
      <c r="N51" s="22">
        <f t="shared" ca="1" si="129"/>
        <v>203.95521407349403</v>
      </c>
      <c r="O51" s="23">
        <f t="shared" ca="1" si="32"/>
        <v>203.9532911178554</v>
      </c>
      <c r="P51" s="23">
        <f t="shared" ca="1" si="33"/>
        <v>203.94944734881446</v>
      </c>
      <c r="Q51" s="23">
        <f t="shared" ca="1" si="34"/>
        <v>203.94368709926422</v>
      </c>
      <c r="R51" s="23">
        <f t="shared" ca="1" si="35"/>
        <v>203.93601698292932</v>
      </c>
      <c r="S51" s="23">
        <f t="shared" ca="1" si="36"/>
        <v>203.92644602931352</v>
      </c>
      <c r="T51" s="23">
        <f t="shared" ca="1" si="37"/>
        <v>203.9149858630158</v>
      </c>
      <c r="U51" s="23">
        <f t="shared" ca="1" si="38"/>
        <v>203.90165092682236</v>
      </c>
      <c r="V51" s="23">
        <f t="shared" ca="1" si="39"/>
        <v>203.88645874774392</v>
      </c>
      <c r="W51" s="23">
        <f t="shared" ca="1" si="40"/>
        <v>203.86943024487448</v>
      </c>
      <c r="X51" s="23">
        <f t="shared" ca="1" si="41"/>
        <v>203.85059007758051</v>
      </c>
      <c r="Y51" s="23">
        <f t="shared" ca="1" si="42"/>
        <v>203.8299670320805</v>
      </c>
      <c r="Z51" s="23">
        <f t="shared" ca="1" si="43"/>
        <v>203.80759444393263</v>
      </c>
      <c r="AA51" s="23">
        <f t="shared" ca="1" si="44"/>
        <v>203.78351065330207</v>
      </c>
      <c r="AB51" s="23">
        <f t="shared" ca="1" si="45"/>
        <v>203.75775948911635</v>
      </c>
      <c r="AC51" s="23">
        <f t="shared" ca="1" si="46"/>
        <v>203.73039077733841</v>
      </c>
      <c r="AD51" s="23">
        <f t="shared" ca="1" si="47"/>
        <v>203.70146086758004</v>
      </c>
      <c r="AE51" s="23">
        <f t="shared" ca="1" si="48"/>
        <v>203.67103317114399</v>
      </c>
      <c r="AF51" s="23">
        <f t="shared" ca="1" si="49"/>
        <v>203.63917870233306</v>
      </c>
      <c r="AG51" s="23">
        <f t="shared" ca="1" si="50"/>
        <v>203.60597661349757</v>
      </c>
      <c r="AH51" s="23">
        <f t="shared" ca="1" si="51"/>
        <v>203.57151471283737</v>
      </c>
      <c r="AI51" s="23">
        <f t="shared" ca="1" si="52"/>
        <v>203.53588995245315</v>
      </c>
      <c r="AJ51" s="23">
        <f t="shared" ca="1" si="53"/>
        <v>203.49920887259495</v>
      </c>
      <c r="AK51" s="23">
        <f t="shared" ca="1" si="54"/>
        <v>203.46158798653371</v>
      </c>
      <c r="AL51" s="23">
        <f t="shared" ca="1" si="55"/>
        <v>203.4231540890481</v>
      </c>
      <c r="AM51" s="23">
        <f t="shared" ca="1" si="56"/>
        <v>203.38404447025417</v>
      </c>
      <c r="AN51" s="23">
        <f t="shared" ca="1" si="57"/>
        <v>203.34440701549948</v>
      </c>
      <c r="AO51" s="23">
        <f t="shared" ca="1" si="58"/>
        <v>203.30440017140447</v>
      </c>
      <c r="AP51" s="23">
        <f t="shared" ca="1" si="59"/>
        <v>203.26419275797548</v>
      </c>
      <c r="AQ51" s="23">
        <f t="shared" ca="1" si="60"/>
        <v>203.22396360716172</v>
      </c>
      <c r="AR51" s="23">
        <f t="shared" ca="1" si="61"/>
        <v>203.1839010094078</v>
      </c>
      <c r="AS51" s="23">
        <f t="shared" ca="1" si="62"/>
        <v>203.14420195177658</v>
      </c>
      <c r="AT51" s="23">
        <f t="shared" ca="1" si="63"/>
        <v>203.10507113419544</v>
      </c>
      <c r="AU51" s="23">
        <f t="shared" ca="1" si="64"/>
        <v>203.0667197543803</v>
      </c>
      <c r="AV51" s="23">
        <f t="shared" ca="1" si="65"/>
        <v>203.02936405705401</v>
      </c>
      <c r="AW51" s="23">
        <f t="shared" ca="1" si="66"/>
        <v>202.993223649181</v>
      </c>
      <c r="AX51" s="23">
        <f t="shared" ca="1" si="67"/>
        <v>202.95851959000922</v>
      </c>
      <c r="AY51" s="23">
        <f t="shared" ca="1" si="68"/>
        <v>202.92547227257745</v>
      </c>
      <c r="AZ51" s="23">
        <f t="shared" ca="1" si="69"/>
        <v>202.89429912178269</v>
      </c>
      <c r="BA51" s="23">
        <f t="shared" ca="1" si="70"/>
        <v>202.86521214277587</v>
      </c>
      <c r="BB51" s="23">
        <f t="shared" ca="1" si="71"/>
        <v>202.83841536197627</v>
      </c>
      <c r="BC51" s="23">
        <f t="shared" ca="1" si="72"/>
        <v>202.81410221089925</v>
      </c>
      <c r="BD51" s="23">
        <f t="shared" ca="1" si="73"/>
        <v>202.79245290978969</v>
      </c>
      <c r="BE51" s="23">
        <f t="shared" ca="1" si="74"/>
        <v>202.77363191323863</v>
      </c>
      <c r="BF51" s="23">
        <f t="shared" ca="1" si="75"/>
        <v>202.75778548306965</v>
      </c>
      <c r="BG51" s="23">
        <f t="shared" ca="1" si="76"/>
        <v>202.74503945442675</v>
      </c>
      <c r="BH51" s="23">
        <f t="shared" ca="1" si="77"/>
        <v>202.73549725889819</v>
      </c>
      <c r="BI51" s="23">
        <f t="shared" ca="1" si="78"/>
        <v>202.72923826356418</v>
      </c>
      <c r="BJ51" s="23">
        <f t="shared" ca="1" si="139"/>
        <v>202.72631647711606</v>
      </c>
      <c r="BK51" s="23">
        <f t="shared" ca="1" si="140"/>
        <v>202.72675966392001</v>
      </c>
      <c r="BL51" s="23">
        <f t="shared" ca="1" si="79"/>
        <v>202.73056889452801</v>
      </c>
      <c r="BM51" s="23">
        <f t="shared" ca="1" si="80"/>
        <v>202.73771854727437</v>
      </c>
      <c r="BN51" s="23">
        <f t="shared" ca="1" si="81"/>
        <v>202.74815676095096</v>
      </c>
      <c r="BO51" s="23">
        <f t="shared" ca="1" si="82"/>
        <v>202.76180632390961</v>
      </c>
      <c r="BP51" s="23">
        <f t="shared" ca="1" si="83"/>
        <v>202.77856597107453</v>
      </c>
      <c r="BQ51" s="23">
        <f t="shared" ca="1" si="84"/>
        <v>202.79831204797759</v>
      </c>
      <c r="BR51" s="23">
        <f t="shared" ca="1" si="85"/>
        <v>202.82090049065263</v>
      </c>
      <c r="BS51" s="23">
        <f t="shared" ca="1" si="86"/>
        <v>202.84616906248507</v>
      </c>
      <c r="BT51" s="23">
        <f t="shared" ca="1" si="87"/>
        <v>202.87393978416307</v>
      </c>
      <c r="BU51" s="23">
        <f t="shared" ca="1" si="88"/>
        <v>202.9040214907798</v>
      </c>
      <c r="BV51" s="23">
        <f t="shared" ca="1" si="89"/>
        <v>202.93621245077776</v>
      </c>
      <c r="BW51" s="23">
        <f t="shared" ca="1" si="90"/>
        <v>202.97030298453402</v>
      </c>
      <c r="BX51" s="23">
        <f t="shared" ca="1" si="91"/>
        <v>203.00607802556735</v>
      </c>
      <c r="BY51" s="23">
        <f t="shared" ca="1" si="92"/>
        <v>203.04331957414374</v>
      </c>
      <c r="BZ51" s="23">
        <f t="shared" ca="1" si="93"/>
        <v>203.08180900095812</v>
      </c>
      <c r="CA51" s="23">
        <f t="shared" ca="1" si="94"/>
        <v>203.12132916708759</v>
      </c>
      <c r="CB51" s="23">
        <f t="shared" ca="1" si="95"/>
        <v>203.16166633508436</v>
      </c>
      <c r="CC51" s="23">
        <f t="shared" ca="1" si="96"/>
        <v>203.20261185450502</v>
      </c>
      <c r="CD51" s="23">
        <f t="shared" ca="1" si="97"/>
        <v>203.24396361304045</v>
      </c>
      <c r="CE51" s="23">
        <f t="shared" ca="1" si="98"/>
        <v>203.28552725147088</v>
      </c>
      <c r="CF51" s="23">
        <f t="shared" ca="1" si="99"/>
        <v>203.3271171467737</v>
      </c>
      <c r="CG51" s="23">
        <f t="shared" ca="1" si="100"/>
        <v>203.36855717276617</v>
      </c>
      <c r="CH51" s="23">
        <f t="shared" ca="1" si="101"/>
        <v>203.40968125166427</v>
      </c>
      <c r="CI51" s="23">
        <f t="shared" ca="1" si="102"/>
        <v>203.45033371290526</v>
      </c>
      <c r="CJ51" s="23">
        <f t="shared" ca="1" si="103"/>
        <v>203.49036947760305</v>
      </c>
      <c r="CK51" s="23">
        <f t="shared" ca="1" si="104"/>
        <v>203.52965408817536</v>
      </c>
      <c r="CL51" s="23">
        <f t="shared" ca="1" si="105"/>
        <v>203.56806360312083</v>
      </c>
      <c r="CM51" s="23">
        <f t="shared" ca="1" si="106"/>
        <v>203.60548437675919</v>
      </c>
      <c r="CN51" s="23">
        <f t="shared" ca="1" si="107"/>
        <v>203.64181274309919</v>
      </c>
      <c r="CO51" s="23">
        <f t="shared" ca="1" si="108"/>
        <v>203.67695462198353</v>
      </c>
      <c r="CP51" s="23">
        <f t="shared" ca="1" si="109"/>
        <v>203.71082506438685</v>
      </c>
      <c r="CQ51" s="23">
        <f t="shared" ca="1" si="110"/>
        <v>203.74334775229653</v>
      </c>
      <c r="CR51" s="23">
        <f t="shared" ca="1" si="111"/>
        <v>203.77445446707705</v>
      </c>
      <c r="CS51" s="23">
        <f t="shared" ca="1" si="112"/>
        <v>203.80408453865815</v>
      </c>
      <c r="CT51" s="23">
        <f t="shared" ca="1" si="113"/>
        <v>203.83218428635624</v>
      </c>
      <c r="CU51" s="23">
        <f t="shared" ca="1" si="114"/>
        <v>203.85870646067124</v>
      </c>
      <c r="CV51" s="23">
        <f t="shared" ca="1" si="115"/>
        <v>203.88360969402615</v>
      </c>
      <c r="CW51" s="23">
        <f t="shared" ca="1" si="116"/>
        <v>203.90685796715334</v>
      </c>
      <c r="CX51" s="23">
        <f t="shared" ca="1" si="117"/>
        <v>203.92842009668843</v>
      </c>
      <c r="CY51" s="23">
        <f t="shared" ca="1" si="118"/>
        <v>203.94826924852043</v>
      </c>
      <c r="CZ51" s="23">
        <f t="shared" ca="1" si="119"/>
        <v>203.96638248055717</v>
      </c>
      <c r="DA51" s="23">
        <f t="shared" ca="1" si="120"/>
        <v>203.98274031779852</v>
      </c>
      <c r="DB51" s="23">
        <f t="shared" ca="1" si="121"/>
        <v>203.99732636196455</v>
      </c>
      <c r="DC51" s="23">
        <f t="shared" ca="1" si="122"/>
        <v>204.01012693738065</v>
      </c>
      <c r="DD51" s="23">
        <f t="shared" ca="1" si="123"/>
        <v>204.02113077438113</v>
      </c>
      <c r="DE51" s="23">
        <f t="shared" ca="1" si="124"/>
        <v>204.03032873113742</v>
      </c>
      <c r="DF51" s="23">
        <f t="shared" ca="1" si="125"/>
        <v>204.03771355453898</v>
      </c>
      <c r="DG51" s="23">
        <f t="shared" ca="1" si="126"/>
        <v>204.0432796805456</v>
      </c>
      <c r="DH51" s="23">
        <f t="shared" ca="1" si="127"/>
        <v>204.04702307427507</v>
      </c>
      <c r="DI51" s="24">
        <f t="shared" ca="1" si="130"/>
        <v>204.04894110998251</v>
      </c>
      <c r="DJ51" s="23">
        <f t="shared" ca="1" si="128"/>
        <v>25.44250567148719</v>
      </c>
      <c r="DK51" s="23">
        <f t="shared" ca="1" si="133"/>
        <v>25.442509500485706</v>
      </c>
      <c r="DL51" s="23">
        <f t="shared" ca="1" si="134"/>
        <v>25.442517151505758</v>
      </c>
      <c r="DM51" s="23">
        <f t="shared" ca="1" si="135"/>
        <v>25.442528616419398</v>
      </c>
      <c r="DN51" s="24">
        <f t="shared" ca="1" si="132"/>
        <v>25.442543885951167</v>
      </c>
    </row>
    <row r="52" spans="8:118" ht="30" customHeight="1" x14ac:dyDescent="0.25">
      <c r="H52">
        <v>100</v>
      </c>
      <c r="I52" s="22">
        <f t="shared" ca="1" si="131"/>
        <v>25.427008780058173</v>
      </c>
      <c r="J52" s="23">
        <f t="shared" ca="1" si="136"/>
        <v>25.427012675315847</v>
      </c>
      <c r="K52" s="23">
        <f t="shared" ca="1" si="137"/>
        <v>25.427020458735416</v>
      </c>
      <c r="L52" s="23">
        <f t="shared" ca="1" si="138"/>
        <v>25.427032122049788</v>
      </c>
      <c r="M52" s="23">
        <f t="shared" ca="1" si="31"/>
        <v>25.427047655825049</v>
      </c>
      <c r="N52" s="22">
        <f t="shared" ca="1" si="129"/>
        <v>203.97110178721957</v>
      </c>
      <c r="O52" s="23">
        <f t="shared" ca="1" si="32"/>
        <v>203.96926648129522</v>
      </c>
      <c r="P52" s="23">
        <f t="shared" ca="1" si="33"/>
        <v>203.96559821696746</v>
      </c>
      <c r="Q52" s="23">
        <f t="shared" ca="1" si="34"/>
        <v>203.96010173364959</v>
      </c>
      <c r="R52" s="23">
        <f t="shared" ca="1" si="35"/>
        <v>203.95278424479835</v>
      </c>
      <c r="S52" s="23">
        <f t="shared" ca="1" si="36"/>
        <v>203.94365556070551</v>
      </c>
      <c r="T52" s="23">
        <f t="shared" ca="1" si="37"/>
        <v>203.93272825138817</v>
      </c>
      <c r="U52" s="23">
        <f t="shared" ca="1" si="38"/>
        <v>203.92001784880517</v>
      </c>
      <c r="V52" s="23">
        <f t="shared" ca="1" si="39"/>
        <v>203.9055430873573</v>
      </c>
      <c r="W52" s="23">
        <f t="shared" ca="1" si="40"/>
        <v>203.88932618130846</v>
      </c>
      <c r="X52" s="23">
        <f t="shared" ca="1" si="41"/>
        <v>203.87139313738308</v>
      </c>
      <c r="Y52" s="23">
        <f t="shared" ca="1" si="42"/>
        <v>203.85177410034274</v>
      </c>
      <c r="Z52" s="23">
        <f t="shared" ca="1" si="43"/>
        <v>203.83050372881425</v>
      </c>
      <c r="AA52" s="23">
        <f t="shared" ca="1" si="44"/>
        <v>203.80762159802475</v>
      </c>
      <c r="AB52" s="23">
        <f t="shared" ca="1" si="45"/>
        <v>203.78317262538937</v>
      </c>
      <c r="AC52" s="23">
        <f t="shared" ca="1" si="46"/>
        <v>203.7572075140931</v>
      </c>
      <c r="AD52" s="23">
        <f t="shared" ca="1" si="47"/>
        <v>203.72978320890337</v>
      </c>
      <c r="AE52" s="23">
        <f t="shared" ca="1" si="48"/>
        <v>203.70096335745649</v>
      </c>
      <c r="AF52" s="23">
        <f t="shared" ca="1" si="49"/>
        <v>203.67081876917391</v>
      </c>
      <c r="AG52" s="23">
        <f t="shared" ca="1" si="50"/>
        <v>203.63942786280913</v>
      </c>
      <c r="AH52" s="23">
        <f t="shared" ca="1" si="51"/>
        <v>203.60687709241321</v>
      </c>
      <c r="AI52" s="23">
        <f t="shared" ca="1" si="52"/>
        <v>203.57326134026789</v>
      </c>
      <c r="AJ52" s="23">
        <f t="shared" ca="1" si="53"/>
        <v>203.53868426410889</v>
      </c>
      <c r="AK52" s="23">
        <f t="shared" ca="1" si="54"/>
        <v>203.50325858479064</v>
      </c>
      <c r="AL52" s="23">
        <f t="shared" ca="1" si="55"/>
        <v>203.46710629948683</v>
      </c>
      <c r="AM52" s="23">
        <f t="shared" ca="1" si="56"/>
        <v>203.43035880464546</v>
      </c>
      <c r="AN52" s="23">
        <f t="shared" ca="1" si="57"/>
        <v>203.39315691230439</v>
      </c>
      <c r="AO52" s="23">
        <f t="shared" ca="1" si="58"/>
        <v>203.35565074310051</v>
      </c>
      <c r="AP52" s="23">
        <f t="shared" ca="1" si="59"/>
        <v>203.31799947947661</v>
      </c>
      <c r="AQ52" s="23">
        <f t="shared" ca="1" si="60"/>
        <v>203.28037096329476</v>
      </c>
      <c r="AR52" s="23">
        <f t="shared" ca="1" si="61"/>
        <v>203.24294112339197</v>
      </c>
      <c r="AS52" s="23">
        <f t="shared" ca="1" si="62"/>
        <v>203.20589322066007</v>
      </c>
      <c r="AT52" s="23">
        <f t="shared" ca="1" si="63"/>
        <v>203.16941690105097</v>
      </c>
      <c r="AU52" s="23">
        <f t="shared" ca="1" si="64"/>
        <v>203.13370705055394</v>
      </c>
      <c r="AV52" s="23">
        <f t="shared" ca="1" si="65"/>
        <v>203.09896245066744</v>
      </c>
      <c r="AW52" s="23">
        <f t="shared" ca="1" si="66"/>
        <v>203.06538423815715</v>
      </c>
      <c r="AX52" s="23">
        <f t="shared" ca="1" si="67"/>
        <v>203.03317417887234</v>
      </c>
      <c r="AY52" s="23">
        <f t="shared" ca="1" si="68"/>
        <v>203.0025327719307</v>
      </c>
      <c r="AZ52" s="23">
        <f t="shared" ca="1" si="69"/>
        <v>202.97365720747484</v>
      </c>
      <c r="BA52" s="23">
        <f t="shared" ca="1" si="70"/>
        <v>202.94673920818263</v>
      </c>
      <c r="BB52" s="23">
        <f t="shared" ca="1" si="71"/>
        <v>202.92196279145298</v>
      </c>
      <c r="BC52" s="23">
        <f t="shared" ca="1" si="72"/>
        <v>202.89950199533442</v>
      </c>
      <c r="BD52" s="23">
        <f t="shared" ca="1" si="73"/>
        <v>202.87951861642296</v>
      </c>
      <c r="BE52" s="23">
        <f t="shared" ca="1" si="74"/>
        <v>202.86216001176103</v>
      </c>
      <c r="BF52" s="23">
        <f t="shared" ca="1" si="75"/>
        <v>202.84755701886576</v>
      </c>
      <c r="BG52" s="23">
        <f t="shared" ca="1" si="76"/>
        <v>202.83582204812853</v>
      </c>
      <c r="BH52" s="23">
        <f t="shared" ca="1" si="77"/>
        <v>202.82704739976873</v>
      </c>
      <c r="BI52" s="23">
        <f t="shared" ca="1" si="78"/>
        <v>202.82130385322546</v>
      </c>
      <c r="BJ52" s="23">
        <f t="shared" ca="1" si="139"/>
        <v>202.81863957040321</v>
      </c>
      <c r="BK52" s="23">
        <f t="shared" ca="1" si="140"/>
        <v>202.81907934576117</v>
      </c>
      <c r="BL52" s="23">
        <f t="shared" ca="1" si="79"/>
        <v>202.82262422619681</v>
      </c>
      <c r="BM52" s="23">
        <f t="shared" ca="1" si="80"/>
        <v>202.82925151249611</v>
      </c>
      <c r="BN52" s="23">
        <f t="shared" ca="1" si="81"/>
        <v>202.83891514234051</v>
      </c>
      <c r="BO52" s="23">
        <f t="shared" ca="1" si="82"/>
        <v>202.8515464430871</v>
      </c>
      <c r="BP52" s="23">
        <f t="shared" ca="1" si="83"/>
        <v>202.86705523135331</v>
      </c>
      <c r="BQ52" s="23">
        <f t="shared" ca="1" si="84"/>
        <v>202.88533122640115</v>
      </c>
      <c r="BR52" s="23">
        <f t="shared" ca="1" si="85"/>
        <v>202.90624573588809</v>
      </c>
      <c r="BS52" s="23">
        <f t="shared" ca="1" si="86"/>
        <v>202.92965356608158</v>
      </c>
      <c r="BT52" s="23">
        <f t="shared" ca="1" si="87"/>
        <v>202.95539510433591</v>
      </c>
      <c r="BU52" s="23">
        <f t="shared" ca="1" si="88"/>
        <v>202.9832985195674</v>
      </c>
      <c r="BV52" s="23">
        <f t="shared" ca="1" si="89"/>
        <v>203.01318202657689</v>
      </c>
      <c r="BW52" s="23">
        <f t="shared" ca="1" si="90"/>
        <v>203.04485616216263</v>
      </c>
      <c r="BX52" s="23">
        <f t="shared" ca="1" si="91"/>
        <v>203.07812602476903</v>
      </c>
      <c r="BY52" s="23">
        <f t="shared" ca="1" si="92"/>
        <v>203.11279343457412</v>
      </c>
      <c r="BZ52" s="23">
        <f t="shared" ca="1" si="93"/>
        <v>203.14865897706079</v>
      </c>
      <c r="CA52" s="23">
        <f t="shared" ca="1" si="94"/>
        <v>203.18552389985382</v>
      </c>
      <c r="CB52" s="23">
        <f t="shared" ca="1" si="95"/>
        <v>203.22319183957941</v>
      </c>
      <c r="CC52" s="23">
        <f t="shared" ca="1" si="96"/>
        <v>203.26147036239311</v>
      </c>
      <c r="CD52" s="23">
        <f t="shared" ca="1" si="97"/>
        <v>203.30017230835801</v>
      </c>
      <c r="CE52" s="23">
        <f t="shared" ca="1" si="98"/>
        <v>203.33911693582758</v>
      </c>
      <c r="CF52" s="23">
        <f t="shared" ca="1" si="99"/>
        <v>203.3781308672562</v>
      </c>
      <c r="CG52" s="23">
        <f t="shared" ca="1" si="100"/>
        <v>203.41704884232684</v>
      </c>
      <c r="CH52" s="23">
        <f t="shared" ca="1" si="101"/>
        <v>203.45571428792834</v>
      </c>
      <c r="CI52" s="23">
        <f t="shared" ca="1" si="102"/>
        <v>203.49397971732844</v>
      </c>
      <c r="CJ52" s="23">
        <f t="shared" ca="1" si="103"/>
        <v>203.53170697292438</v>
      </c>
      <c r="CK52" s="23">
        <f t="shared" ca="1" si="104"/>
        <v>203.56876732827953</v>
      </c>
      <c r="CL52" s="23">
        <f t="shared" ca="1" si="105"/>
        <v>203.60504146584668</v>
      </c>
      <c r="CM52" s="23">
        <f t="shared" ca="1" si="106"/>
        <v>203.64041934694504</v>
      </c>
      <c r="CN52" s="23">
        <f t="shared" ca="1" si="107"/>
        <v>203.67479999027722</v>
      </c>
      <c r="CO52" s="23">
        <f t="shared" ca="1" si="108"/>
        <v>203.70809117465075</v>
      </c>
      <c r="CP52" s="23">
        <f t="shared" ca="1" si="109"/>
        <v>203.74020908068519</v>
      </c>
      <c r="CQ52" s="23">
        <f t="shared" ca="1" si="110"/>
        <v>203.77107788522028</v>
      </c>
      <c r="CR52" s="23">
        <f t="shared" ca="1" si="111"/>
        <v>203.80062932096192</v>
      </c>
      <c r="CS52" s="23">
        <f t="shared" ca="1" si="112"/>
        <v>203.82880221266578</v>
      </c>
      <c r="CT52" s="23">
        <f t="shared" ca="1" si="113"/>
        <v>203.8555419999112</v>
      </c>
      <c r="CU52" s="23">
        <f t="shared" ca="1" si="114"/>
        <v>203.88080025529956</v>
      </c>
      <c r="CV52" s="23">
        <f t="shared" ca="1" si="115"/>
        <v>203.90453420574423</v>
      </c>
      <c r="CW52" s="23">
        <f t="shared" ca="1" si="116"/>
        <v>203.92670626342991</v>
      </c>
      <c r="CX52" s="23">
        <f t="shared" ca="1" si="117"/>
        <v>203.94728357201518</v>
      </c>
      <c r="CY52" s="23">
        <f t="shared" ca="1" si="118"/>
        <v>203.96623757274733</v>
      </c>
      <c r="CZ52" s="23">
        <f t="shared" ca="1" si="119"/>
        <v>203.98354359434856</v>
      </c>
      <c r="DA52" s="23">
        <f t="shared" ca="1" si="120"/>
        <v>203.99918046982526</v>
      </c>
      <c r="DB52" s="23">
        <f t="shared" ca="1" si="121"/>
        <v>204.013130182737</v>
      </c>
      <c r="DC52" s="23">
        <f t="shared" ca="1" si="122"/>
        <v>204.02537754493829</v>
      </c>
      <c r="DD52" s="23">
        <f t="shared" ca="1" si="123"/>
        <v>204.03590990736615</v>
      </c>
      <c r="DE52" s="23">
        <f t="shared" ca="1" si="124"/>
        <v>204.04471690508143</v>
      </c>
      <c r="DF52" s="23">
        <f t="shared" ca="1" si="125"/>
        <v>204.05179023747428</v>
      </c>
      <c r="DG52" s="23">
        <f t="shared" ca="1" si="126"/>
        <v>204.05712348430711</v>
      </c>
      <c r="DH52" s="23">
        <f t="shared" ca="1" si="127"/>
        <v>204.06071195807905</v>
      </c>
      <c r="DI52" s="24">
        <f t="shared" ca="1" si="130"/>
        <v>204.06255259304962</v>
      </c>
      <c r="DJ52" s="23">
        <f t="shared" ca="1" si="128"/>
        <v>25.42834285582494</v>
      </c>
      <c r="DK52" s="23">
        <f t="shared" ca="1" si="133"/>
        <v>25.428346657312879</v>
      </c>
      <c r="DL52" s="23">
        <f t="shared" ca="1" si="134"/>
        <v>25.428354253364375</v>
      </c>
      <c r="DM52" s="23">
        <f t="shared" ca="1" si="135"/>
        <v>25.428365635912506</v>
      </c>
      <c r="DN52" s="24">
        <f t="shared" ca="1" si="132"/>
        <v>25.428380795751583</v>
      </c>
    </row>
    <row r="53" spans="8:118" ht="30" customHeight="1" x14ac:dyDescent="0.25">
      <c r="H53">
        <v>102</v>
      </c>
      <c r="I53" s="22">
        <f t="shared" ca="1" si="131"/>
        <v>25.414310592568636</v>
      </c>
      <c r="J53" s="23">
        <f t="shared" ca="1" si="136"/>
        <v>25.414314461730992</v>
      </c>
      <c r="K53" s="23">
        <f t="shared" ca="1" si="137"/>
        <v>25.414322193010502</v>
      </c>
      <c r="L53" s="23">
        <f t="shared" ca="1" si="138"/>
        <v>25.414333778199076</v>
      </c>
      <c r="M53" s="23">
        <f t="shared" ca="1" si="31"/>
        <v>25.414349207930108</v>
      </c>
      <c r="N53" s="22">
        <f t="shared" ca="1" si="129"/>
        <v>203.98566151401167</v>
      </c>
      <c r="O53" s="23">
        <f t="shared" ca="1" si="32"/>
        <v>203.98390550788775</v>
      </c>
      <c r="P53" s="23">
        <f t="shared" ca="1" si="33"/>
        <v>203.98039601497274</v>
      </c>
      <c r="Q53" s="23">
        <f t="shared" ca="1" si="34"/>
        <v>203.97513811456207</v>
      </c>
      <c r="R53" s="23">
        <f t="shared" ca="1" si="35"/>
        <v>203.96813952065358</v>
      </c>
      <c r="S53" s="23">
        <f t="shared" ca="1" si="36"/>
        <v>203.95941069352801</v>
      </c>
      <c r="T53" s="23">
        <f t="shared" ca="1" si="37"/>
        <v>203.94896498751692</v>
      </c>
      <c r="U53" s="23">
        <f t="shared" ca="1" si="38"/>
        <v>203.93681883404631</v>
      </c>
      <c r="V53" s="23">
        <f t="shared" ca="1" si="39"/>
        <v>203.9229919587479</v>
      </c>
      <c r="W53" s="23">
        <f t="shared" ca="1" si="40"/>
        <v>203.90750763109364</v>
      </c>
      <c r="X53" s="23">
        <f t="shared" ca="1" si="41"/>
        <v>203.89039294461901</v>
      </c>
      <c r="Y53" s="23">
        <f t="shared" ca="1" si="42"/>
        <v>203.87167912535273</v>
      </c>
      <c r="Z53" s="23">
        <f t="shared" ca="1" si="43"/>
        <v>203.85140186555697</v>
      </c>
      <c r="AA53" s="23">
        <f t="shared" ca="1" si="44"/>
        <v>203.82960167929951</v>
      </c>
      <c r="AB53" s="23">
        <f t="shared" ca="1" si="45"/>
        <v>203.80632427572303</v>
      </c>
      <c r="AC53" s="23">
        <f t="shared" ca="1" si="46"/>
        <v>203.78162094514522</v>
      </c>
      <c r="AD53" s="23">
        <f t="shared" ca="1" si="47"/>
        <v>203.75554895231872</v>
      </c>
      <c r="AE53" s="23">
        <f t="shared" ca="1" si="48"/>
        <v>203.72817193030912</v>
      </c>
      <c r="AF53" s="23">
        <f t="shared" ca="1" si="49"/>
        <v>203.69956026751802</v>
      </c>
      <c r="AG53" s="23">
        <f t="shared" ca="1" si="50"/>
        <v>203.66979147940228</v>
      </c>
      <c r="AH53" s="23">
        <f t="shared" ca="1" si="51"/>
        <v>203.63895055544367</v>
      </c>
      <c r="AI53" s="23">
        <f t="shared" ca="1" si="52"/>
        <v>203.60713027092473</v>
      </c>
      <c r="AJ53" s="23">
        <f t="shared" ca="1" si="53"/>
        <v>203.57443145210942</v>
      </c>
      <c r="AK53" s="23">
        <f t="shared" ca="1" si="54"/>
        <v>203.54096318254506</v>
      </c>
      <c r="AL53" s="23">
        <f t="shared" ca="1" si="55"/>
        <v>203.50684293745235</v>
      </c>
      <c r="AM53" s="23">
        <f t="shared" ca="1" si="56"/>
        <v>203.47219663260339</v>
      </c>
      <c r="AN53" s="23">
        <f t="shared" ca="1" si="57"/>
        <v>203.43715857377563</v>
      </c>
      <c r="AO53" s="23">
        <f t="shared" ca="1" si="58"/>
        <v>203.4018712928746</v>
      </c>
      <c r="AP53" s="23">
        <f t="shared" ca="1" si="59"/>
        <v>203.36648525722143</v>
      </c>
      <c r="AQ53" s="23">
        <f t="shared" ca="1" si="60"/>
        <v>203.33115843936812</v>
      </c>
      <c r="AR53" s="23">
        <f t="shared" ca="1" si="61"/>
        <v>203.29605573620705</v>
      </c>
      <c r="AS53" s="23">
        <f t="shared" ca="1" si="62"/>
        <v>203.26134822813856</v>
      </c>
      <c r="AT53" s="23">
        <f t="shared" ca="1" si="63"/>
        <v>203.22721227169495</v>
      </c>
      <c r="AU53" s="23">
        <f t="shared" ca="1" si="64"/>
        <v>203.19382842230868</v>
      </c>
      <c r="AV53" s="23">
        <f t="shared" ca="1" si="65"/>
        <v>203.16138018785273</v>
      </c>
      <c r="AW53" s="23">
        <f t="shared" ca="1" si="66"/>
        <v>203.13005261811952</v>
      </c>
      <c r="AX53" s="23">
        <f t="shared" ca="1" si="67"/>
        <v>203.1000307404631</v>
      </c>
      <c r="AY53" s="23">
        <f t="shared" ca="1" si="68"/>
        <v>203.0714978572646</v>
      </c>
      <c r="AZ53" s="23">
        <f t="shared" ca="1" si="69"/>
        <v>203.04463372652654</v>
      </c>
      <c r="BA53" s="23">
        <f t="shared" ca="1" si="70"/>
        <v>203.01961265252405</v>
      </c>
      <c r="BB53" s="23">
        <f t="shared" ca="1" si="71"/>
        <v>202.99660151878786</v>
      </c>
      <c r="BC53" s="23">
        <f t="shared" ca="1" si="72"/>
        <v>202.97575780047706</v>
      </c>
      <c r="BD53" s="23">
        <f t="shared" ca="1" si="73"/>
        <v>202.95722759712297</v>
      </c>
      <c r="BE53" s="23">
        <f t="shared" ca="1" si="74"/>
        <v>202.94114372950193</v>
      </c>
      <c r="BF53" s="23">
        <f t="shared" ca="1" si="75"/>
        <v>202.92762394576977</v>
      </c>
      <c r="BG53" s="23">
        <f t="shared" ca="1" si="76"/>
        <v>202.91676928176111</v>
      </c>
      <c r="BH53" s="23">
        <f t="shared" ca="1" si="77"/>
        <v>202.90866261839105</v>
      </c>
      <c r="BI53" s="23">
        <f t="shared" ca="1" si="78"/>
        <v>202.9033674753683</v>
      </c>
      <c r="BJ53" s="23">
        <f t="shared" ca="1" si="139"/>
        <v>202.90092707499659</v>
      </c>
      <c r="BK53" s="23">
        <f t="shared" ca="1" si="140"/>
        <v>202.90136370288769</v>
      </c>
      <c r="BL53" s="23">
        <f t="shared" ca="1" si="79"/>
        <v>202.90467838420747</v>
      </c>
      <c r="BM53" s="23">
        <f t="shared" ca="1" si="80"/>
        <v>202.91085088499105</v>
      </c>
      <c r="BN53" s="23">
        <f t="shared" ca="1" si="81"/>
        <v>202.91984003851923</v>
      </c>
      <c r="BO53" s="23">
        <f t="shared" ca="1" si="82"/>
        <v>202.93158438720261</v>
      </c>
      <c r="BP53" s="23">
        <f t="shared" ca="1" si="83"/>
        <v>202.94600312133571</v>
      </c>
      <c r="BQ53" s="23">
        <f t="shared" ca="1" si="84"/>
        <v>202.96299728787986</v>
      </c>
      <c r="BR53" s="23">
        <f t="shared" ca="1" si="85"/>
        <v>202.98245123547903</v>
      </c>
      <c r="BS53" s="23">
        <f t="shared" ca="1" si="86"/>
        <v>203.00423425648131</v>
      </c>
      <c r="BT53" s="23">
        <f t="shared" ca="1" si="87"/>
        <v>203.02820238300581</v>
      </c>
      <c r="BU53" s="23">
        <f t="shared" ca="1" si="88"/>
        <v>203.05420029213104</v>
      </c>
      <c r="BV53" s="23">
        <f t="shared" ca="1" si="89"/>
        <v>203.08206327504635</v>
      </c>
      <c r="BW53" s="23">
        <f t="shared" ca="1" si="90"/>
        <v>203.11161922638357</v>
      </c>
      <c r="BX53" s="23">
        <f t="shared" ca="1" si="91"/>
        <v>203.14269061271793</v>
      </c>
      <c r="BY53" s="23">
        <f t="shared" ca="1" si="92"/>
        <v>203.17509638314939</v>
      </c>
      <c r="BZ53" s="23">
        <f t="shared" ca="1" si="93"/>
        <v>203.20865378965618</v>
      </c>
      <c r="CA53" s="23">
        <f t="shared" ca="1" si="94"/>
        <v>203.24318009025401</v>
      </c>
      <c r="CB53" s="23">
        <f t="shared" ca="1" si="95"/>
        <v>203.27849411361746</v>
      </c>
      <c r="CC53" s="23">
        <f t="shared" ca="1" si="96"/>
        <v>203.3144176694571</v>
      </c>
      <c r="CD53" s="23">
        <f t="shared" ca="1" si="97"/>
        <v>203.350776794382</v>
      </c>
      <c r="CE53" s="23">
        <f t="shared" ca="1" si="98"/>
        <v>203.3874028280278</v>
      </c>
      <c r="CF53" s="23">
        <f t="shared" ca="1" si="99"/>
        <v>203.42413331876708</v>
      </c>
      <c r="CG53" s="23">
        <f t="shared" ca="1" si="100"/>
        <v>203.46081276225237</v>
      </c>
      <c r="CH53" s="23">
        <f t="shared" ca="1" si="101"/>
        <v>203.49729317932787</v>
      </c>
      <c r="CI53" s="23">
        <f t="shared" ca="1" si="102"/>
        <v>203.5334345424736</v>
      </c>
      <c r="CJ53" s="23">
        <f t="shared" ca="1" si="103"/>
        <v>203.56910506193901</v>
      </c>
      <c r="CK53" s="23">
        <f t="shared" ca="1" si="104"/>
        <v>203.60418134411907</v>
      </c>
      <c r="CL53" s="23">
        <f t="shared" ca="1" si="105"/>
        <v>203.63854843558761</v>
      </c>
      <c r="CM53" s="23">
        <f t="shared" ca="1" si="106"/>
        <v>203.67209976659908</v>
      </c>
      <c r="CN53" s="23">
        <f t="shared" ca="1" si="107"/>
        <v>203.70473700786749</v>
      </c>
      <c r="CO53" s="23">
        <f t="shared" ca="1" si="108"/>
        <v>203.73636985411289</v>
      </c>
      <c r="CP53" s="23">
        <f t="shared" ca="1" si="109"/>
        <v>203.76691574729267</v>
      </c>
      <c r="CQ53" s="23">
        <f t="shared" ca="1" si="110"/>
        <v>203.79629955167613</v>
      </c>
      <c r="CR53" s="23">
        <f t="shared" ca="1" si="111"/>
        <v>203.82445319203444</v>
      </c>
      <c r="CS53" s="23">
        <f t="shared" ca="1" si="112"/>
        <v>203.85131526525191</v>
      </c>
      <c r="CT53" s="23">
        <f t="shared" ca="1" si="113"/>
        <v>203.87683063466088</v>
      </c>
      <c r="CU53" s="23">
        <f t="shared" ca="1" si="114"/>
        <v>203.90095001540053</v>
      </c>
      <c r="CV53" s="23">
        <f t="shared" ca="1" si="115"/>
        <v>203.92362955811672</v>
      </c>
      <c r="CW53" s="23">
        <f t="shared" ca="1" si="116"/>
        <v>203.94483043738796</v>
      </c>
      <c r="CX53" s="23">
        <f t="shared" ca="1" si="117"/>
        <v>203.96451845038715</v>
      </c>
      <c r="CY53" s="23">
        <f t="shared" ca="1" si="118"/>
        <v>203.98266363048333</v>
      </c>
      <c r="CZ53" s="23">
        <f t="shared" ca="1" si="119"/>
        <v>203.9992398797595</v>
      </c>
      <c r="DA53" s="23">
        <f t="shared" ca="1" si="120"/>
        <v>204.01422462376868</v>
      </c>
      <c r="DB53" s="23">
        <f t="shared" ca="1" si="121"/>
        <v>204.0275984912756</v>
      </c>
      <c r="DC53" s="23">
        <f t="shared" ca="1" si="122"/>
        <v>204.03934502123019</v>
      </c>
      <c r="DD53" s="23">
        <f t="shared" ca="1" si="123"/>
        <v>204.04945039878649</v>
      </c>
      <c r="DE53" s="23">
        <f t="shared" ca="1" si="124"/>
        <v>204.05790322181352</v>
      </c>
      <c r="DF53" s="23">
        <f t="shared" ca="1" si="125"/>
        <v>204.06469429903518</v>
      </c>
      <c r="DG53" s="23">
        <f t="shared" ca="1" si="126"/>
        <v>204.06981648067858</v>
      </c>
      <c r="DH53" s="23">
        <f t="shared" ca="1" si="127"/>
        <v>204.07326452229424</v>
      </c>
      <c r="DI53" s="24">
        <f t="shared" ca="1" si="130"/>
        <v>204.07503498223772</v>
      </c>
      <c r="DJ53" s="23">
        <f t="shared" ca="1" si="128"/>
        <v>25.415612802580849</v>
      </c>
      <c r="DK53" s="23">
        <f t="shared" ca="1" si="133"/>
        <v>25.415616578611907</v>
      </c>
      <c r="DL53" s="23">
        <f t="shared" ca="1" si="134"/>
        <v>25.415624123798445</v>
      </c>
      <c r="DM53" s="23">
        <f t="shared" ca="1" si="135"/>
        <v>25.415635430130255</v>
      </c>
      <c r="DN53" s="24">
        <f t="shared" ca="1" si="132"/>
        <v>25.415650488466433</v>
      </c>
    </row>
    <row r="54" spans="8:118" ht="30" customHeight="1" x14ac:dyDescent="0.25">
      <c r="H54">
        <v>104</v>
      </c>
      <c r="I54" s="22">
        <f t="shared" ca="1" si="131"/>
        <v>25.402999964289656</v>
      </c>
      <c r="J54" s="23">
        <f t="shared" ca="1" si="136"/>
        <v>25.403003809449807</v>
      </c>
      <c r="K54" s="23">
        <f t="shared" ca="1" si="137"/>
        <v>25.403011492771263</v>
      </c>
      <c r="L54" s="23">
        <f t="shared" ca="1" si="138"/>
        <v>25.403023006099975</v>
      </c>
      <c r="M54" s="23">
        <f t="shared" ca="1" si="31"/>
        <v>25.403038340130973</v>
      </c>
      <c r="N54" s="22">
        <f t="shared" ca="1" si="129"/>
        <v>203.99886126550246</v>
      </c>
      <c r="O54" s="23">
        <f t="shared" ca="1" si="32"/>
        <v>203.99717629655271</v>
      </c>
      <c r="P54" s="23">
        <f t="shared" ca="1" si="33"/>
        <v>203.99380902057246</v>
      </c>
      <c r="Q54" s="23">
        <f t="shared" ca="1" si="34"/>
        <v>203.98876479862147</v>
      </c>
      <c r="R54" s="23">
        <f t="shared" ca="1" si="35"/>
        <v>203.98205175889368</v>
      </c>
      <c r="S54" s="23">
        <f t="shared" ca="1" si="36"/>
        <v>203.97368089810359</v>
      </c>
      <c r="T54" s="23">
        <f t="shared" ca="1" si="37"/>
        <v>203.96366621552761</v>
      </c>
      <c r="U54" s="23">
        <f t="shared" ca="1" si="38"/>
        <v>203.95202487867891</v>
      </c>
      <c r="V54" s="23">
        <f t="shared" ca="1" si="39"/>
        <v>203.93877741928398</v>
      </c>
      <c r="W54" s="23">
        <f t="shared" ca="1" si="40"/>
        <v>203.92394795788002</v>
      </c>
      <c r="X54" s="23">
        <f t="shared" ca="1" si="41"/>
        <v>203.90756445496183</v>
      </c>
      <c r="Y54" s="23">
        <f t="shared" ca="1" si="42"/>
        <v>203.88965898616701</v>
      </c>
      <c r="Z54" s="23">
        <f t="shared" ca="1" si="43"/>
        <v>203.87026803849653</v>
      </c>
      <c r="AA54" s="23">
        <f t="shared" ca="1" si="44"/>
        <v>203.84943282402077</v>
      </c>
      <c r="AB54" s="23">
        <f t="shared" ca="1" si="45"/>
        <v>203.82719960691483</v>
      </c>
      <c r="AC54" s="23">
        <f t="shared" ca="1" si="46"/>
        <v>203.80362003900814</v>
      </c>
      <c r="AD54" s="23">
        <f t="shared" ca="1" si="47"/>
        <v>203.77875149831829</v>
      </c>
      <c r="AE54" s="23">
        <f t="shared" ca="1" si="48"/>
        <v>203.7526574242799</v>
      </c>
      <c r="AF54" s="23">
        <f t="shared" ca="1" si="49"/>
        <v>203.7254076425854</v>
      </c>
      <c r="AG54" s="23">
        <f t="shared" ca="1" si="50"/>
        <v>203.6970786717377</v>
      </c>
      <c r="AH54" s="23">
        <f t="shared" ca="1" si="51"/>
        <v>203.66775400259945</v>
      </c>
      <c r="AI54" s="23">
        <f t="shared" ca="1" si="52"/>
        <v>203.63752434143203</v>
      </c>
      <c r="AJ54" s="23">
        <f t="shared" ca="1" si="53"/>
        <v>203.60648780618104</v>
      </c>
      <c r="AK54" s="23">
        <f t="shared" ca="1" si="54"/>
        <v>203.57475006512351</v>
      </c>
      <c r="AL54" s="23">
        <f t="shared" ca="1" si="55"/>
        <v>203.54242440648417</v>
      </c>
      <c r="AM54" s="23">
        <f t="shared" ca="1" si="56"/>
        <v>203.50963172730863</v>
      </c>
      <c r="AN54" s="23">
        <f t="shared" ca="1" si="57"/>
        <v>203.47650042979572</v>
      </c>
      <c r="AO54" s="23">
        <f t="shared" ca="1" si="58"/>
        <v>203.44316621350302</v>
      </c>
      <c r="AP54" s="23">
        <f t="shared" ca="1" si="59"/>
        <v>203.40977175240118</v>
      </c>
      <c r="AQ54" s="23">
        <f t="shared" ca="1" si="60"/>
        <v>203.37646624671879</v>
      </c>
      <c r="AR54" s="23">
        <f t="shared" ca="1" si="61"/>
        <v>203.34340484094366</v>
      </c>
      <c r="AS54" s="23">
        <f t="shared" ca="1" si="62"/>
        <v>203.31074790126019</v>
      </c>
      <c r="AT54" s="23">
        <f t="shared" ca="1" si="63"/>
        <v>203.27866014813875</v>
      </c>
      <c r="AU54" s="23">
        <f t="shared" ca="1" si="64"/>
        <v>203.24730964274872</v>
      </c>
      <c r="AV54" s="23">
        <f t="shared" ca="1" si="65"/>
        <v>203.21686662932819</v>
      </c>
      <c r="AW54" s="23">
        <f t="shared" ca="1" si="66"/>
        <v>203.18750223955317</v>
      </c>
      <c r="AX54" s="23">
        <f t="shared" ca="1" si="67"/>
        <v>203.15938706923333</v>
      </c>
      <c r="AY54" s="23">
        <f t="shared" ca="1" si="68"/>
        <v>203.13268964219313</v>
      </c>
      <c r="AZ54" s="23">
        <f t="shared" ca="1" si="69"/>
        <v>203.10757478083224</v>
      </c>
      <c r="BA54" s="23">
        <f t="shared" ca="1" si="70"/>
        <v>203.08420190740623</v>
      </c>
      <c r="BB54" s="23">
        <f t="shared" ca="1" si="71"/>
        <v>203.06272330432395</v>
      </c>
      <c r="BC54" s="23">
        <f t="shared" ca="1" si="72"/>
        <v>203.04328236549139</v>
      </c>
      <c r="BD54" s="23">
        <f t="shared" ca="1" si="73"/>
        <v>203.02601187371752</v>
      </c>
      <c r="BE54" s="23">
        <f t="shared" ca="1" si="74"/>
        <v>203.01103234121243</v>
      </c>
      <c r="BF54" s="23">
        <f t="shared" ca="1" si="75"/>
        <v>202.99845045106719</v>
      </c>
      <c r="BG54" s="23">
        <f t="shared" ca="1" si="76"/>
        <v>202.98835763715755</v>
      </c>
      <c r="BH54" s="23">
        <f t="shared" ca="1" si="77"/>
        <v>202.9808288380749</v>
      </c>
      <c r="BI54" s="23">
        <f t="shared" ca="1" si="78"/>
        <v>202.97592145744326</v>
      </c>
      <c r="BJ54" s="23">
        <f t="shared" ca="1" si="139"/>
        <v>202.97367455839586</v>
      </c>
      <c r="BK54" s="23">
        <f t="shared" ca="1" si="140"/>
        <v>202.97410831420251</v>
      </c>
      <c r="BL54" s="23">
        <f t="shared" ca="1" si="79"/>
        <v>202.97722373028483</v>
      </c>
      <c r="BM54" s="23">
        <f t="shared" ca="1" si="80"/>
        <v>202.98300264540978</v>
      </c>
      <c r="BN54" s="23">
        <f t="shared" ca="1" si="81"/>
        <v>202.99140801205348</v>
      </c>
      <c r="BO54" s="23">
        <f t="shared" ca="1" si="82"/>
        <v>203.00238444812567</v>
      </c>
      <c r="BP54" s="23">
        <f t="shared" ca="1" si="83"/>
        <v>203.01585904479981</v>
      </c>
      <c r="BQ54" s="23">
        <f t="shared" ca="1" si="84"/>
        <v>203.03174240843913</v>
      </c>
      <c r="BR54" s="23">
        <f t="shared" ca="1" si="85"/>
        <v>203.04992990882488</v>
      </c>
      <c r="BS54" s="23">
        <f t="shared" ca="1" si="86"/>
        <v>203.07030310130767</v>
      </c>
      <c r="BT54" s="23">
        <f t="shared" ca="1" si="87"/>
        <v>203.0927312872565</v>
      </c>
      <c r="BU54" s="23">
        <f t="shared" ca="1" si="88"/>
        <v>203.11707317533904</v>
      </c>
      <c r="BV54" s="23">
        <f t="shared" ca="1" si="89"/>
        <v>203.14317860571967</v>
      </c>
      <c r="BW54" s="23">
        <f t="shared" ca="1" si="90"/>
        <v>203.17089030011715</v>
      </c>
      <c r="BX54" s="23">
        <f t="shared" ca="1" si="91"/>
        <v>203.20004560267611</v>
      </c>
      <c r="BY54" s="23">
        <f t="shared" ca="1" si="92"/>
        <v>203.2304781795923</v>
      </c>
      <c r="BZ54" s="23">
        <f t="shared" ca="1" si="93"/>
        <v>203.26201964915924</v>
      </c>
      <c r="CA54" s="23">
        <f t="shared" ca="1" si="94"/>
        <v>203.29450111815837</v>
      </c>
      <c r="CB54" s="23">
        <f t="shared" ca="1" si="95"/>
        <v>203.32775460505806</v>
      </c>
      <c r="CC54" s="23">
        <f t="shared" ca="1" si="96"/>
        <v>203.36161433511793</v>
      </c>
      <c r="CD54" s="23">
        <f t="shared" ca="1" si="97"/>
        <v>203.39591789702502</v>
      </c>
      <c r="CE54" s="23">
        <f t="shared" ca="1" si="98"/>
        <v>203.43050725496525</v>
      </c>
      <c r="CF54" s="23">
        <f t="shared" ca="1" si="99"/>
        <v>203.46522961394322</v>
      </c>
      <c r="CG54" s="23">
        <f t="shared" ca="1" si="100"/>
        <v>203.49993813961669</v>
      </c>
      <c r="CH54" s="23">
        <f t="shared" ca="1" si="101"/>
        <v>203.53449253686611</v>
      </c>
      <c r="CI54" s="23">
        <f t="shared" ca="1" si="102"/>
        <v>203.56875949374805</v>
      </c>
      <c r="CJ54" s="23">
        <f t="shared" ca="1" si="103"/>
        <v>203.60261299939302</v>
      </c>
      <c r="CK54" s="23">
        <f t="shared" ca="1" si="104"/>
        <v>203.63593454582357</v>
      </c>
      <c r="CL54" s="23">
        <f t="shared" ca="1" si="105"/>
        <v>203.66861322463262</v>
      </c>
      <c r="CM54" s="23">
        <f t="shared" ca="1" si="106"/>
        <v>203.70054573001499</v>
      </c>
      <c r="CN54" s="23">
        <f t="shared" ca="1" si="107"/>
        <v>203.73163627985252</v>
      </c>
      <c r="CO54" s="23">
        <f t="shared" ca="1" si="108"/>
        <v>203.76179646646113</v>
      </c>
      <c r="CP54" s="23">
        <f t="shared" ca="1" si="109"/>
        <v>203.79094504828402</v>
      </c>
      <c r="CQ54" s="23">
        <f t="shared" ca="1" si="110"/>
        <v>203.81900769330028</v>
      </c>
      <c r="CR54" s="23">
        <f t="shared" ca="1" si="111"/>
        <v>203.84591668427171</v>
      </c>
      <c r="CS54" s="23">
        <f t="shared" ca="1" si="112"/>
        <v>203.87161059521006</v>
      </c>
      <c r="CT54" s="23">
        <f t="shared" ca="1" si="113"/>
        <v>203.8960339476503</v>
      </c>
      <c r="CU54" s="23">
        <f t="shared" ca="1" si="114"/>
        <v>203.91913685449654</v>
      </c>
      <c r="CV54" s="23">
        <f t="shared" ca="1" si="115"/>
        <v>203.94087465838842</v>
      </c>
      <c r="CW54" s="23">
        <f t="shared" ca="1" si="116"/>
        <v>203.9612075707405</v>
      </c>
      <c r="CX54" s="23">
        <f t="shared" ca="1" si="117"/>
        <v>203.98010031684689</v>
      </c>
      <c r="CY54" s="23">
        <f t="shared" ca="1" si="118"/>
        <v>203.99752179173407</v>
      </c>
      <c r="CZ54" s="23">
        <f t="shared" ca="1" si="119"/>
        <v>204.01344473078629</v>
      </c>
      <c r="DA54" s="23">
        <f t="shared" ca="1" si="120"/>
        <v>204.02784539857419</v>
      </c>
      <c r="DB54" s="23">
        <f t="shared" ca="1" si="121"/>
        <v>204.040703298778</v>
      </c>
      <c r="DC54" s="23">
        <f t="shared" ca="1" si="122"/>
        <v>204.05200090762102</v>
      </c>
      <c r="DD54" s="23">
        <f t="shared" ca="1" si="123"/>
        <v>204.06172343281185</v>
      </c>
      <c r="DE54" s="23">
        <f t="shared" ca="1" si="124"/>
        <v>204.06985859962504</v>
      </c>
      <c r="DF54" s="23">
        <f t="shared" ca="1" si="125"/>
        <v>204.07639646543748</v>
      </c>
      <c r="DG54" s="23">
        <f t="shared" ca="1" si="126"/>
        <v>204.08132926376342</v>
      </c>
      <c r="DH54" s="23">
        <f t="shared" ca="1" si="127"/>
        <v>204.08465127859941</v>
      </c>
      <c r="DI54" s="24">
        <f t="shared" ca="1" si="130"/>
        <v>204.08635874968755</v>
      </c>
      <c r="DJ54" s="23">
        <f t="shared" ca="1" si="128"/>
        <v>25.404273725284796</v>
      </c>
      <c r="DK54" s="23">
        <f t="shared" ca="1" si="133"/>
        <v>25.404277477900219</v>
      </c>
      <c r="DL54" s="23">
        <f t="shared" ca="1" si="134"/>
        <v>25.404284976300403</v>
      </c>
      <c r="DM54" s="23">
        <f t="shared" ca="1" si="135"/>
        <v>25.404296212527395</v>
      </c>
      <c r="DN54" s="24">
        <f t="shared" ca="1" si="132"/>
        <v>25.404311177499938</v>
      </c>
    </row>
    <row r="55" spans="8:118" ht="30" customHeight="1" x14ac:dyDescent="0.25">
      <c r="H55">
        <v>106</v>
      </c>
      <c r="I55" s="22">
        <f t="shared" ca="1" si="131"/>
        <v>25.39303975690796</v>
      </c>
      <c r="J55" s="23">
        <f t="shared" ca="1" si="136"/>
        <v>25.393043580146539</v>
      </c>
      <c r="K55" s="23">
        <f t="shared" ca="1" si="137"/>
        <v>25.39305121966704</v>
      </c>
      <c r="L55" s="23">
        <f t="shared" ca="1" si="138"/>
        <v>25.3930626673646</v>
      </c>
      <c r="M55" s="23">
        <f t="shared" ca="1" si="31"/>
        <v>25.39307791399035</v>
      </c>
      <c r="N55" s="22">
        <f t="shared" ca="1" si="129"/>
        <v>204.01067286554732</v>
      </c>
      <c r="O55" s="23">
        <f t="shared" ca="1" si="32"/>
        <v>204.0090507606632</v>
      </c>
      <c r="P55" s="23">
        <f t="shared" ca="1" si="33"/>
        <v>204.00580932999856</v>
      </c>
      <c r="Q55" s="23">
        <f t="shared" ca="1" si="34"/>
        <v>204.00095416592609</v>
      </c>
      <c r="R55" s="23">
        <f t="shared" ca="1" si="35"/>
        <v>203.99449373603665</v>
      </c>
      <c r="S55" s="23">
        <f t="shared" ca="1" si="36"/>
        <v>203.98643947540194</v>
      </c>
      <c r="T55" s="23">
        <f t="shared" ca="1" si="37"/>
        <v>203.97680590834722</v>
      </c>
      <c r="U55" s="23">
        <f t="shared" ca="1" si="38"/>
        <v>203.96561079863102</v>
      </c>
      <c r="V55" s="23">
        <f t="shared" ca="1" si="39"/>
        <v>203.9528753266074</v>
      </c>
      <c r="W55" s="23">
        <f t="shared" ca="1" si="40"/>
        <v>203.93862429159111</v>
      </c>
      <c r="X55" s="23">
        <f t="shared" ca="1" si="41"/>
        <v>203.9228863372588</v>
      </c>
      <c r="Y55" s="23">
        <f t="shared" ca="1" si="42"/>
        <v>203.90569419749153</v>
      </c>
      <c r="Z55" s="23">
        <f t="shared" ca="1" si="43"/>
        <v>203.88708495959344</v>
      </c>
      <c r="AA55" s="23">
        <f t="shared" ca="1" si="44"/>
        <v>203.86710034131065</v>
      </c>
      <c r="AB55" s="23">
        <f t="shared" ca="1" si="45"/>
        <v>203.84578697751689</v>
      </c>
      <c r="AC55" s="23">
        <f t="shared" ca="1" si="46"/>
        <v>203.82319671183765</v>
      </c>
      <c r="AD55" s="23">
        <f t="shared" ca="1" si="47"/>
        <v>203.79938688785171</v>
      </c>
      <c r="AE55" s="23">
        <f t="shared" ca="1" si="48"/>
        <v>203.77442063384959</v>
      </c>
      <c r="AF55" s="23">
        <f t="shared" ca="1" si="49"/>
        <v>203.74836713445177</v>
      </c>
      <c r="AG55" s="23">
        <f t="shared" ca="1" si="50"/>
        <v>203.72130188171116</v>
      </c>
      <c r="AH55" s="23">
        <f t="shared" ca="1" si="51"/>
        <v>203.69330689766139</v>
      </c>
      <c r="AI55" s="23">
        <f t="shared" ca="1" si="52"/>
        <v>203.66447091965478</v>
      </c>
      <c r="AJ55" s="23">
        <f t="shared" ca="1" si="53"/>
        <v>203.63488953927893</v>
      </c>
      <c r="AK55" s="23">
        <f t="shared" ca="1" si="54"/>
        <v>203.60466528519243</v>
      </c>
      <c r="AL55" s="23">
        <f t="shared" ca="1" si="55"/>
        <v>203.57390763990841</v>
      </c>
      <c r="AM55" s="23">
        <f t="shared" ca="1" si="56"/>
        <v>203.54273298042168</v>
      </c>
      <c r="AN55" s="23">
        <f t="shared" ca="1" si="57"/>
        <v>203.5112644326671</v>
      </c>
      <c r="AO55" s="23">
        <f t="shared" ca="1" si="58"/>
        <v>203.47963163015285</v>
      </c>
      <c r="AP55" s="23">
        <f t="shared" ca="1" si="59"/>
        <v>203.44797036778314</v>
      </c>
      <c r="AQ55" s="23">
        <f t="shared" ca="1" si="60"/>
        <v>203.41642214290448</v>
      </c>
      <c r="AR55" s="23">
        <f t="shared" ca="1" si="61"/>
        <v>203.38513357701521</v>
      </c>
      <c r="AS55" s="23">
        <f t="shared" ca="1" si="62"/>
        <v>203.35425571339752</v>
      </c>
      <c r="AT55" s="23">
        <f t="shared" ca="1" si="63"/>
        <v>203.32394318816549</v>
      </c>
      <c r="AU55" s="23">
        <f t="shared" ca="1" si="64"/>
        <v>203.29435327488039</v>
      </c>
      <c r="AV55" s="23">
        <f t="shared" ca="1" si="65"/>
        <v>203.26564480592373</v>
      </c>
      <c r="AW55" s="23">
        <f t="shared" ca="1" si="66"/>
        <v>203.23797697719826</v>
      </c>
      <c r="AX55" s="23">
        <f t="shared" ca="1" si="67"/>
        <v>203.21150804636849</v>
      </c>
      <c r="AY55" s="23">
        <f t="shared" ca="1" si="68"/>
        <v>203.18639393864689</v>
      </c>
      <c r="AZ55" s="23">
        <f t="shared" ca="1" si="69"/>
        <v>203.16278677795589</v>
      </c>
      <c r="BA55" s="23">
        <f t="shared" ca="1" si="70"/>
        <v>203.14083336499371</v>
      </c>
      <c r="BB55" s="23">
        <f t="shared" ca="1" si="71"/>
        <v>203.12067362713353</v>
      </c>
      <c r="BC55" s="23">
        <f t="shared" ca="1" si="72"/>
        <v>203.10243906801199</v>
      </c>
      <c r="BD55" s="23">
        <f t="shared" ca="1" si="73"/>
        <v>203.08625124693958</v>
      </c>
      <c r="BE55" s="23">
        <f t="shared" ca="1" si="74"/>
        <v>203.07222031971452</v>
      </c>
      <c r="BF55" s="23">
        <f t="shared" ca="1" si="75"/>
        <v>203.06044367291574</v>
      </c>
      <c r="BG55" s="23">
        <f t="shared" ca="1" si="76"/>
        <v>203.05100468316974</v>
      </c>
      <c r="BH55" s="23">
        <f t="shared" ca="1" si="77"/>
        <v>203.04397163118125</v>
      </c>
      <c r="BI55" s="23">
        <f t="shared" ca="1" si="78"/>
        <v>203.03939679748569</v>
      </c>
      <c r="BJ55" s="23">
        <f t="shared" ca="1" si="139"/>
        <v>203.03731576297835</v>
      </c>
      <c r="BK55" s="23">
        <f t="shared" ca="1" si="140"/>
        <v>203.03774693242644</v>
      </c>
      <c r="BL55" s="23">
        <f t="shared" ca="1" si="79"/>
        <v>203.04069129355315</v>
      </c>
      <c r="BM55" s="23">
        <f t="shared" ca="1" si="80"/>
        <v>203.04613241812294</v>
      </c>
      <c r="BN55" s="23">
        <f t="shared" ca="1" si="81"/>
        <v>203.05403670501875</v>
      </c>
      <c r="BO55" s="23">
        <f t="shared" ca="1" si="82"/>
        <v>203.06435385886309</v>
      </c>
      <c r="BP55" s="23">
        <f t="shared" ca="1" si="83"/>
        <v>203.07701759157362</v>
      </c>
      <c r="BQ55" s="23">
        <f t="shared" ca="1" si="84"/>
        <v>203.09194652862863</v>
      </c>
      <c r="BR55" s="23">
        <f t="shared" ca="1" si="85"/>
        <v>203.10904529696452</v>
      </c>
      <c r="BS55" s="23">
        <f t="shared" ca="1" si="86"/>
        <v>203.12820576752836</v>
      </c>
      <c r="BT55" s="23">
        <f t="shared" ca="1" si="87"/>
        <v>203.14930842267054</v>
      </c>
      <c r="BU55" s="23">
        <f t="shared" ca="1" si="88"/>
        <v>203.17222381685892</v>
      </c>
      <c r="BV55" s="23">
        <f t="shared" ca="1" si="89"/>
        <v>203.19681409861309</v>
      </c>
      <c r="BW55" s="23">
        <f t="shared" ca="1" si="90"/>
        <v>203.22293456204818</v>
      </c>
      <c r="BX55" s="23">
        <f t="shared" ca="1" si="91"/>
        <v>203.25043519786664</v>
      </c>
      <c r="BY55" s="23">
        <f t="shared" ca="1" si="92"/>
        <v>203.27916221590843</v>
      </c>
      <c r="BZ55" s="23">
        <f t="shared" ca="1" si="93"/>
        <v>203.30895951429545</v>
      </c>
      <c r="CA55" s="23">
        <f t="shared" ca="1" si="94"/>
        <v>203.33967007360422</v>
      </c>
      <c r="CB55" s="23">
        <f t="shared" ca="1" si="95"/>
        <v>203.37113725819566</v>
      </c>
      <c r="CC55" s="23">
        <f t="shared" ca="1" si="96"/>
        <v>203.40320601065068</v>
      </c>
      <c r="CD55" s="23">
        <f t="shared" ca="1" si="97"/>
        <v>203.43572392905443</v>
      </c>
      <c r="CE55" s="23">
        <f t="shared" ca="1" si="98"/>
        <v>203.46854222050507</v>
      </c>
      <c r="CF55" s="23">
        <f t="shared" ca="1" si="99"/>
        <v>203.50151652760223</v>
      </c>
      <c r="CG55" s="23">
        <f t="shared" ca="1" si="100"/>
        <v>203.53450762770521</v>
      </c>
      <c r="CH55" s="23">
        <f t="shared" ca="1" si="101"/>
        <v>203.56738200740153</v>
      </c>
      <c r="CI55" s="23">
        <f t="shared" ca="1" si="102"/>
        <v>203.60001231685999</v>
      </c>
      <c r="CJ55" s="23">
        <f t="shared" ca="1" si="103"/>
        <v>203.63227771055443</v>
      </c>
      <c r="CK55" s="23">
        <f t="shared" ca="1" si="104"/>
        <v>203.66406408224589</v>
      </c>
      <c r="CL55" s="23">
        <f t="shared" ca="1" si="105"/>
        <v>203.6952642031269</v>
      </c>
      <c r="CM55" s="23">
        <f t="shared" ca="1" si="106"/>
        <v>203.72577777269476</v>
      </c>
      <c r="CN55" s="23">
        <f t="shared" ca="1" si="107"/>
        <v>203.75551139227531</v>
      </c>
      <c r="CO55" s="23">
        <f t="shared" ca="1" si="108"/>
        <v>203.78437847120165</v>
      </c>
      <c r="CP55" s="23">
        <f t="shared" ca="1" si="109"/>
        <v>203.81229907551844</v>
      </c>
      <c r="CQ55" s="23">
        <f t="shared" ca="1" si="110"/>
        <v>203.83919972876427</v>
      </c>
      <c r="CR55" s="23">
        <f t="shared" ca="1" si="111"/>
        <v>203.8650131739316</v>
      </c>
      <c r="CS55" s="23">
        <f t="shared" ca="1" si="112"/>
        <v>203.8896781051474</v>
      </c>
      <c r="CT55" s="23">
        <f t="shared" ca="1" si="113"/>
        <v>203.91313887699633</v>
      </c>
      <c r="CU55" s="23">
        <f t="shared" ca="1" si="114"/>
        <v>203.93534519874257</v>
      </c>
      <c r="CV55" s="23">
        <f t="shared" ca="1" si="115"/>
        <v>203.95625182003005</v>
      </c>
      <c r="CW55" s="23">
        <f t="shared" ca="1" si="116"/>
        <v>203.97581821396327</v>
      </c>
      <c r="CX55" s="23">
        <f t="shared" ca="1" si="117"/>
        <v>203.99400826281465</v>
      </c>
      <c r="CY55" s="23">
        <f t="shared" ca="1" si="118"/>
        <v>204.01078995097782</v>
      </c>
      <c r="CZ55" s="23">
        <f t="shared" ca="1" si="119"/>
        <v>204.0261350691973</v>
      </c>
      <c r="DA55" s="23">
        <f t="shared" ca="1" si="120"/>
        <v>204.04001893356013</v>
      </c>
      <c r="DB55" s="23">
        <f t="shared" ca="1" si="121"/>
        <v>204.05242012223729</v>
      </c>
      <c r="DC55" s="23">
        <f t="shared" ca="1" si="122"/>
        <v>204.06332023251056</v>
      </c>
      <c r="DD55" s="23">
        <f t="shared" ca="1" si="123"/>
        <v>204.07270366021831</v>
      </c>
      <c r="DE55" s="23">
        <f t="shared" ca="1" si="124"/>
        <v>204.08055740339233</v>
      </c>
      <c r="DF55" s="23">
        <f t="shared" ca="1" si="125"/>
        <v>204.08687089154043</v>
      </c>
      <c r="DG55" s="23">
        <f t="shared" ca="1" si="126"/>
        <v>204.09163584174902</v>
      </c>
      <c r="DH55" s="23">
        <f t="shared" ca="1" si="127"/>
        <v>204.09484614253228</v>
      </c>
      <c r="DI55" s="24">
        <f t="shared" ca="1" si="130"/>
        <v>204.09649776613421</v>
      </c>
      <c r="DJ55" s="23">
        <f t="shared" ca="1" si="128"/>
        <v>25.394288397746514</v>
      </c>
      <c r="DK55" s="23">
        <f t="shared" ca="1" si="133"/>
        <v>25.394292128975611</v>
      </c>
      <c r="DL55" s="23">
        <f t="shared" ca="1" si="134"/>
        <v>25.394299584644134</v>
      </c>
      <c r="DM55" s="23">
        <f t="shared" ca="1" si="135"/>
        <v>25.394310756841854</v>
      </c>
      <c r="DN55" s="24">
        <f t="shared" ca="1" si="132"/>
        <v>25.394325636541968</v>
      </c>
    </row>
    <row r="56" spans="8:118" ht="30" customHeight="1" x14ac:dyDescent="0.25">
      <c r="H56">
        <v>108</v>
      </c>
      <c r="I56" s="22">
        <f t="shared" ca="1" si="131"/>
        <v>25.384397260316991</v>
      </c>
      <c r="J56" s="23">
        <f t="shared" ca="1" si="136"/>
        <v>25.38440106370285</v>
      </c>
      <c r="K56" s="23">
        <f t="shared" ca="1" si="137"/>
        <v>25.384408663555998</v>
      </c>
      <c r="L56" s="23">
        <f t="shared" ca="1" si="138"/>
        <v>25.384420051815958</v>
      </c>
      <c r="M56" s="23">
        <f t="shared" ca="1" si="31"/>
        <v>25.384435219284523</v>
      </c>
      <c r="N56" s="22">
        <f t="shared" ca="1" si="129"/>
        <v>204.02107176863345</v>
      </c>
      <c r="O56" s="23">
        <f t="shared" ca="1" si="32"/>
        <v>204.01950444292319</v>
      </c>
      <c r="P56" s="23">
        <f t="shared" ca="1" si="33"/>
        <v>204.01637266578155</v>
      </c>
      <c r="Q56" s="23">
        <f t="shared" ca="1" si="34"/>
        <v>204.01168221724225</v>
      </c>
      <c r="R56" s="23">
        <f t="shared" ca="1" si="35"/>
        <v>204.00544183972576</v>
      </c>
      <c r="S56" s="23">
        <f t="shared" ca="1" si="36"/>
        <v>203.99766332228413</v>
      </c>
      <c r="T56" s="23">
        <f t="shared" ca="1" si="37"/>
        <v>203.98836161160463</v>
      </c>
      <c r="U56" s="23">
        <f t="shared" ca="1" si="38"/>
        <v>203.97755494861048</v>
      </c>
      <c r="V56" s="23">
        <f t="shared" ca="1" si="39"/>
        <v>203.96526502916555</v>
      </c>
      <c r="W56" s="23">
        <f t="shared" ca="1" si="40"/>
        <v>203.95151718703585</v>
      </c>
      <c r="X56" s="23">
        <f t="shared" ca="1" si="41"/>
        <v>203.93634059687571</v>
      </c>
      <c r="Y56" s="23">
        <f t="shared" ca="1" si="42"/>
        <v>203.91976849459431</v>
      </c>
      <c r="Z56" s="23">
        <f t="shared" ca="1" si="43"/>
        <v>203.90183841200948</v>
      </c>
      <c r="AA56" s="23">
        <f t="shared" ca="1" si="44"/>
        <v>203.88259242221619</v>
      </c>
      <c r="AB56" s="23">
        <f t="shared" ca="1" si="45"/>
        <v>203.86207739158738</v>
      </c>
      <c r="AC56" s="23">
        <f t="shared" ca="1" si="46"/>
        <v>203.84034523378543</v>
      </c>
      <c r="AD56" s="23">
        <f t="shared" ca="1" si="47"/>
        <v>203.81745316060275</v>
      </c>
      <c r="AE56" s="23">
        <f t="shared" ca="1" si="48"/>
        <v>203.79346392387666</v>
      </c>
      <c r="AF56" s="23">
        <f t="shared" ca="1" si="49"/>
        <v>203.7684460421475</v>
      </c>
      <c r="AG56" s="23">
        <f t="shared" ca="1" si="50"/>
        <v>203.74247400516757</v>
      </c>
      <c r="AH56" s="23">
        <f t="shared" ca="1" si="51"/>
        <v>203.71562844883312</v>
      </c>
      <c r="AI56" s="23">
        <f t="shared" ca="1" si="52"/>
        <v>203.68799629263526</v>
      </c>
      <c r="AJ56" s="23">
        <f t="shared" ca="1" si="53"/>
        <v>203.65967083132102</v>
      </c>
      <c r="AK56" s="23">
        <f t="shared" ca="1" si="54"/>
        <v>203.63075177215904</v>
      </c>
      <c r="AL56" s="23">
        <f t="shared" ca="1" si="55"/>
        <v>203.60134520904793</v>
      </c>
      <c r="AM56" s="23">
        <f t="shared" ca="1" si="56"/>
        <v>203.57156352471617</v>
      </c>
      <c r="AN56" s="23">
        <f t="shared" ca="1" si="57"/>
        <v>203.54152521248565</v>
      </c>
      <c r="AO56" s="23">
        <f t="shared" ca="1" si="58"/>
        <v>203.51135460953003</v>
      </c>
      <c r="AP56" s="23">
        <f t="shared" ca="1" si="59"/>
        <v>203.48118153430056</v>
      </c>
      <c r="AQ56" s="23">
        <f t="shared" ca="1" si="60"/>
        <v>203.45114082183241</v>
      </c>
      <c r="AR56" s="23">
        <f t="shared" ca="1" si="61"/>
        <v>203.42137175201668</v>
      </c>
      <c r="AS56" s="23">
        <f t="shared" ca="1" si="62"/>
        <v>203.39201736763559</v>
      </c>
      <c r="AT56" s="23">
        <f t="shared" ca="1" si="63"/>
        <v>203.36322368101244</v>
      </c>
      <c r="AU56" s="23">
        <f t="shared" ca="1" si="64"/>
        <v>203.33513877051658</v>
      </c>
      <c r="AV56" s="23">
        <f t="shared" ca="1" si="65"/>
        <v>203.30791177084521</v>
      </c>
      <c r="AW56" s="23">
        <f t="shared" ca="1" si="66"/>
        <v>203.28169176394132</v>
      </c>
      <c r="AX56" s="23">
        <f t="shared" ca="1" si="67"/>
        <v>203.25662658051991</v>
      </c>
      <c r="AY56" s="23">
        <f t="shared" ca="1" si="68"/>
        <v>203.23286152537457</v>
      </c>
      <c r="AZ56" s="23">
        <f t="shared" ca="1" si="69"/>
        <v>203.21053804281621</v>
      </c>
      <c r="BA56" s="23">
        <f t="shared" ca="1" si="70"/>
        <v>203.18979234162279</v>
      </c>
      <c r="BB56" s="23">
        <f t="shared" ca="1" si="71"/>
        <v>203.1707540016198</v>
      </c>
      <c r="BC56" s="23">
        <f t="shared" ca="1" si="72"/>
        <v>203.15354458631941</v>
      </c>
      <c r="BD56" s="23">
        <f t="shared" ca="1" si="73"/>
        <v>203.13827628778444</v>
      </c>
      <c r="BE56" s="23">
        <f t="shared" ca="1" si="74"/>
        <v>203.12505063091837</v>
      </c>
      <c r="BF56" s="23">
        <f t="shared" ca="1" si="75"/>
        <v>203.11395726461515</v>
      </c>
      <c r="BG56" s="23">
        <f t="shared" ca="1" si="76"/>
        <v>203.10507286654612</v>
      </c>
      <c r="BH56" s="23">
        <f t="shared" ca="1" si="77"/>
        <v>203.09846018678695</v>
      </c>
      <c r="BI56" s="23">
        <f t="shared" ca="1" si="78"/>
        <v>203.09416725299656</v>
      </c>
      <c r="BJ56" s="23">
        <f t="shared" ca="1" si="139"/>
        <v>203.09222675650844</v>
      </c>
      <c r="BK56" s="23">
        <f t="shared" ca="1" si="140"/>
        <v>203.09265563458217</v>
      </c>
      <c r="BL56" s="23">
        <f t="shared" ca="1" si="79"/>
        <v>203.09545485934012</v>
      </c>
      <c r="BM56" s="23">
        <f t="shared" ca="1" si="80"/>
        <v>203.1006094387578</v>
      </c>
      <c r="BN56" s="23">
        <f t="shared" ca="1" si="81"/>
        <v>203.10808862969759</v>
      </c>
      <c r="BO56" s="23">
        <f t="shared" ca="1" si="82"/>
        <v>203.11784635759753</v>
      </c>
      <c r="BP56" s="23">
        <f t="shared" ca="1" si="83"/>
        <v>203.12982183227084</v>
      </c>
      <c r="BQ56" s="23">
        <f t="shared" ca="1" si="84"/>
        <v>203.14394034454645</v>
      </c>
      <c r="BR56" s="23">
        <f t="shared" ca="1" si="85"/>
        <v>203.16011422436924</v>
      </c>
      <c r="BS56" s="23">
        <f t="shared" ca="1" si="86"/>
        <v>203.17824393762479</v>
      </c>
      <c r="BT56" s="23">
        <f t="shared" ca="1" si="87"/>
        <v>203.19821929646292</v>
      </c>
      <c r="BU56" s="23">
        <f t="shared" ca="1" si="88"/>
        <v>203.21992075631647</v>
      </c>
      <c r="BV56" s="23">
        <f t="shared" ca="1" si="89"/>
        <v>203.2432207721551</v>
      </c>
      <c r="BW56" s="23">
        <f t="shared" ca="1" si="90"/>
        <v>203.26798518674428</v>
      </c>
      <c r="BX56" s="23">
        <f t="shared" ca="1" si="91"/>
        <v>203.29407462471252</v>
      </c>
      <c r="BY56" s="23">
        <f t="shared" ca="1" si="92"/>
        <v>203.32134586796545</v>
      </c>
      <c r="BZ56" s="23">
        <f t="shared" ca="1" si="93"/>
        <v>203.34965319029192</v>
      </c>
      <c r="CA56" s="23">
        <f t="shared" ca="1" si="94"/>
        <v>203.37884963174437</v>
      </c>
      <c r="CB56" s="23">
        <f t="shared" ca="1" si="95"/>
        <v>203.4087881964015</v>
      </c>
      <c r="CC56" s="23">
        <f t="shared" ca="1" si="96"/>
        <v>203.43932296029564</v>
      </c>
      <c r="CD56" s="23">
        <f t="shared" ca="1" si="97"/>
        <v>203.47031007948527</v>
      </c>
      <c r="CE56" s="23">
        <f t="shared" ca="1" si="98"/>
        <v>203.5016086913638</v>
      </c>
      <c r="CF56" s="23">
        <f t="shared" ca="1" si="99"/>
        <v>203.53308170522499</v>
      </c>
      <c r="CG56" s="23">
        <f t="shared" ca="1" si="100"/>
        <v>203.56459648078928</v>
      </c>
      <c r="CH56" s="23">
        <f t="shared" ca="1" si="101"/>
        <v>203.59602539577355</v>
      </c>
      <c r="CI56" s="23">
        <f t="shared" ca="1" si="102"/>
        <v>203.62724630564281</v>
      </c>
      <c r="CJ56" s="23">
        <f t="shared" ca="1" si="103"/>
        <v>203.65814290038529</v>
      </c>
      <c r="CK56" s="23">
        <f t="shared" ca="1" si="104"/>
        <v>203.68860496452299</v>
      </c>
      <c r="CL56" s="23">
        <f t="shared" ca="1" si="105"/>
        <v>203.71852854760664</v>
      </c>
      <c r="CM56" s="23">
        <f t="shared" ca="1" si="106"/>
        <v>203.74781605317679</v>
      </c>
      <c r="CN56" s="23">
        <f t="shared" ca="1" si="107"/>
        <v>203.7763762546343</v>
      </c>
      <c r="CO56" s="23">
        <f t="shared" ca="1" si="108"/>
        <v>203.8041242466752</v>
      </c>
      <c r="CP56" s="23">
        <f t="shared" ca="1" si="109"/>
        <v>203.8309813409598</v>
      </c>
      <c r="CQ56" s="23">
        <f t="shared" ca="1" si="110"/>
        <v>203.85687491451912</v>
      </c>
      <c r="CR56" s="23">
        <f t="shared" ca="1" si="111"/>
        <v>203.88173821910684</v>
      </c>
      <c r="CS56" s="23">
        <f t="shared" ca="1" si="112"/>
        <v>203.90551015929736</v>
      </c>
      <c r="CT56" s="23">
        <f t="shared" ca="1" si="113"/>
        <v>203.92813504665156</v>
      </c>
      <c r="CU56" s="23">
        <f t="shared" ca="1" si="114"/>
        <v>203.94956233673824</v>
      </c>
      <c r="CV56" s="23">
        <f t="shared" ca="1" si="115"/>
        <v>203.9697463552389</v>
      </c>
      <c r="CW56" s="23">
        <f t="shared" ca="1" si="116"/>
        <v>203.9886460187889</v>
      </c>
      <c r="CX56" s="23">
        <f t="shared" ca="1" si="117"/>
        <v>204.00622455564249</v>
      </c>
      <c r="CY56" s="23">
        <f t="shared" ca="1" si="118"/>
        <v>204.02244923069355</v>
      </c>
      <c r="CZ56" s="23">
        <f t="shared" ca="1" si="119"/>
        <v>204.03729107885766</v>
      </c>
      <c r="DA56" s="23">
        <f t="shared" ca="1" si="120"/>
        <v>204.05072465032168</v>
      </c>
      <c r="DB56" s="23">
        <f t="shared" ca="1" si="121"/>
        <v>204.06272777070743</v>
      </c>
      <c r="DC56" s="23">
        <f t="shared" ca="1" si="122"/>
        <v>204.07328131876582</v>
      </c>
      <c r="DD56" s="23">
        <f t="shared" ca="1" si="123"/>
        <v>204.08236902383348</v>
      </c>
      <c r="DE56" s="23">
        <f t="shared" ca="1" si="124"/>
        <v>204.08997728492938</v>
      </c>
      <c r="DF56" s="23">
        <f t="shared" ca="1" si="125"/>
        <v>204.09609501305249</v>
      </c>
      <c r="DG56" s="23">
        <f t="shared" ca="1" si="126"/>
        <v>204.10071349795535</v>
      </c>
      <c r="DH56" s="23">
        <f t="shared" ca="1" si="127"/>
        <v>204.1038263004111</v>
      </c>
      <c r="DI56" s="24">
        <f t="shared" ca="1" si="130"/>
        <v>204.10542917075816</v>
      </c>
      <c r="DJ56" s="23">
        <f t="shared" ca="1" si="128"/>
        <v>25.385624032394858</v>
      </c>
      <c r="DK56" s="23">
        <f t="shared" ca="1" si="133"/>
        <v>25.385627744255572</v>
      </c>
      <c r="DL56" s="23">
        <f t="shared" ca="1" si="134"/>
        <v>25.385635161224393</v>
      </c>
      <c r="DM56" s="23">
        <f t="shared" ca="1" si="135"/>
        <v>25.38564627543424</v>
      </c>
      <c r="DN56" s="24">
        <f t="shared" ca="1" si="132"/>
        <v>25.385661077907574</v>
      </c>
    </row>
    <row r="57" spans="8:118" ht="30" customHeight="1" x14ac:dyDescent="0.25">
      <c r="H57">
        <v>110</v>
      </c>
      <c r="I57" s="22">
        <f t="shared" ca="1" si="131"/>
        <v>25.377044085706324</v>
      </c>
      <c r="J57" s="23">
        <f t="shared" ca="1" si="136"/>
        <v>25.377047871297222</v>
      </c>
      <c r="K57" s="23">
        <f t="shared" ca="1" si="137"/>
        <v>25.377055435594482</v>
      </c>
      <c r="L57" s="23">
        <f t="shared" ca="1" si="138"/>
        <v>25.377066770577258</v>
      </c>
      <c r="M57" s="23">
        <f t="shared" ca="1" si="31"/>
        <v>25.377081867092581</v>
      </c>
      <c r="N57" s="22">
        <f t="shared" ca="1" si="129"/>
        <v>204.03003689145746</v>
      </c>
      <c r="O57" s="23">
        <f t="shared" ca="1" si="32"/>
        <v>204.02851634384012</v>
      </c>
      <c r="P57" s="23">
        <f t="shared" ca="1" si="33"/>
        <v>204.02547819901073</v>
      </c>
      <c r="Q57" s="23">
        <f t="shared" ca="1" si="34"/>
        <v>204.02092838694122</v>
      </c>
      <c r="R57" s="23">
        <f t="shared" ca="1" si="35"/>
        <v>204.01487586923014</v>
      </c>
      <c r="S57" s="23">
        <f t="shared" ca="1" si="36"/>
        <v>204.00733271645706</v>
      </c>
      <c r="T57" s="23">
        <f t="shared" ca="1" si="37"/>
        <v>203.99831420994272</v>
      </c>
      <c r="U57" s="23">
        <f t="shared" ca="1" si="38"/>
        <v>203.98783896670932</v>
      </c>
      <c r="V57" s="23">
        <f t="shared" ca="1" si="39"/>
        <v>203.97592908609982</v>
      </c>
      <c r="W57" s="23">
        <f t="shared" ca="1" si="40"/>
        <v>203.96261031616416</v>
      </c>
      <c r="X57" s="23">
        <f t="shared" ca="1" si="41"/>
        <v>203.94791223753913</v>
      </c>
      <c r="Y57" s="23">
        <f t="shared" ca="1" si="42"/>
        <v>203.93186846215087</v>
      </c>
      <c r="Z57" s="23">
        <f t="shared" ca="1" si="43"/>
        <v>203.91451684364174</v>
      </c>
      <c r="AA57" s="23">
        <f t="shared" ca="1" si="44"/>
        <v>203.89589969597282</v>
      </c>
      <c r="AB57" s="23">
        <f t="shared" ca="1" si="45"/>
        <v>203.87606401618393</v>
      </c>
      <c r="AC57" s="23">
        <f t="shared" ca="1" si="46"/>
        <v>203.85506170680324</v>
      </c>
      <c r="AD57" s="23">
        <f t="shared" ca="1" si="47"/>
        <v>203.83294979290073</v>
      </c>
      <c r="AE57" s="23">
        <f t="shared" ca="1" si="48"/>
        <v>203.80979062827984</v>
      </c>
      <c r="AF57" s="23">
        <f t="shared" ca="1" si="49"/>
        <v>203.78565208480896</v>
      </c>
      <c r="AG57" s="23">
        <f t="shared" ca="1" si="50"/>
        <v>203.76060771842978</v>
      </c>
      <c r="AH57" s="23">
        <f t="shared" ca="1" si="51"/>
        <v>203.73473690494984</v>
      </c>
      <c r="AI57" s="23">
        <f t="shared" ca="1" si="52"/>
        <v>203.70812493836371</v>
      </c>
      <c r="AJ57" s="23">
        <f t="shared" ca="1" si="53"/>
        <v>203.6808630841609</v>
      </c>
      <c r="AK57" s="23">
        <f t="shared" ca="1" si="54"/>
        <v>203.6530485799066</v>
      </c>
      <c r="AL57" s="23">
        <f t="shared" ca="1" si="55"/>
        <v>203.62478457533902</v>
      </c>
      <c r="AM57" s="23">
        <f t="shared" ca="1" si="56"/>
        <v>203.59618000435191</v>
      </c>
      <c r="AN57" s="23">
        <f t="shared" ca="1" si="57"/>
        <v>203.56734938154705</v>
      </c>
      <c r="AO57" s="23">
        <f t="shared" ca="1" si="58"/>
        <v>203.53841251657499</v>
      </c>
      <c r="AP57" s="23">
        <f t="shared" ca="1" si="59"/>
        <v>203.50949414026471</v>
      </c>
      <c r="AQ57" s="23">
        <f t="shared" ca="1" si="60"/>
        <v>203.48072343758705</v>
      </c>
      <c r="AR57" s="23">
        <f t="shared" ca="1" si="61"/>
        <v>203.45223348382387</v>
      </c>
      <c r="AS57" s="23">
        <f t="shared" ca="1" si="62"/>
        <v>203.42416058192563</v>
      </c>
      <c r="AT57" s="23">
        <f t="shared" ca="1" si="63"/>
        <v>203.39664350093312</v>
      </c>
      <c r="AU57" s="23">
        <f t="shared" ca="1" si="64"/>
        <v>203.36982261749637</v>
      </c>
      <c r="AV57" s="23">
        <f t="shared" ca="1" si="65"/>
        <v>203.34383896490871</v>
      </c>
      <c r="AW57" s="23">
        <f t="shared" ca="1" si="66"/>
        <v>203.31883319664695</v>
      </c>
      <c r="AX57" s="23">
        <f t="shared" ca="1" si="67"/>
        <v>203.29494447409496</v>
      </c>
      <c r="AY57" s="23">
        <f t="shared" ca="1" si="68"/>
        <v>203.27230929085619</v>
      </c>
      <c r="AZ57" s="23">
        <f t="shared" ca="1" si="69"/>
        <v>203.25106024873</v>
      </c>
      <c r="BA57" s="23">
        <f t="shared" ca="1" si="70"/>
        <v>203.23132480293495</v>
      </c>
      <c r="BB57" s="23">
        <f t="shared" ca="1" si="71"/>
        <v>203.2132239963905</v>
      </c>
      <c r="BC57" s="23">
        <f t="shared" ca="1" si="72"/>
        <v>203.19687120471005</v>
      </c>
      <c r="BD57" s="23">
        <f t="shared" ca="1" si="73"/>
        <v>203.18237091488902</v>
      </c>
      <c r="BE57" s="23">
        <f t="shared" ca="1" si="74"/>
        <v>203.16981756140774</v>
      </c>
      <c r="BF57" s="23">
        <f t="shared" ca="1" si="75"/>
        <v>203.15929444351039</v>
      </c>
      <c r="BG57" s="23">
        <f t="shared" ca="1" si="76"/>
        <v>203.15087274673266</v>
      </c>
      <c r="BH57" s="23">
        <f t="shared" ca="1" si="77"/>
        <v>203.14461069028914</v>
      </c>
      <c r="BI57" s="23">
        <f t="shared" ca="1" si="78"/>
        <v>203.1405528197233</v>
      </c>
      <c r="BJ57" s="23">
        <f t="shared" ca="1" si="139"/>
        <v>203.13872946130635</v>
      </c>
      <c r="BK57" s="23">
        <f t="shared" ca="1" si="140"/>
        <v>203.1391563511402</v>
      </c>
      <c r="BL57" s="23">
        <f t="shared" ca="1" si="79"/>
        <v>203.14183444788972</v>
      </c>
      <c r="BM57" s="23">
        <f t="shared" ca="1" si="80"/>
        <v>203.14674993369056</v>
      </c>
      <c r="BN57" s="23">
        <f t="shared" ca="1" si="81"/>
        <v>203.15387440322417</v>
      </c>
      <c r="BO57" s="23">
        <f t="shared" ca="1" si="82"/>
        <v>203.16316523639003</v>
      </c>
      <c r="BP57" s="23">
        <f t="shared" ca="1" si="83"/>
        <v>203.17456614563014</v>
      </c>
      <c r="BQ57" s="23">
        <f t="shared" ca="1" si="84"/>
        <v>203.18800788492905</v>
      </c>
      <c r="BR57" s="23">
        <f t="shared" ca="1" si="85"/>
        <v>203.2034091039796</v>
      </c>
      <c r="BS57" s="23">
        <f t="shared" ca="1" si="86"/>
        <v>203.2206773280906</v>
      </c>
      <c r="BT57" s="23">
        <f t="shared" ca="1" si="87"/>
        <v>203.23971004219757</v>
      </c>
      <c r="BU57" s="23">
        <f t="shared" ca="1" si="88"/>
        <v>203.26039585588188</v>
      </c>
      <c r="BV57" s="23">
        <f t="shared" ca="1" si="89"/>
        <v>203.28261572560589</v>
      </c>
      <c r="BW57" s="23">
        <f t="shared" ca="1" si="90"/>
        <v>203.30624421041779</v>
      </c>
      <c r="BX57" s="23">
        <f t="shared" ca="1" si="91"/>
        <v>203.33115073810939</v>
      </c>
      <c r="BY57" s="23">
        <f t="shared" ca="1" si="92"/>
        <v>203.35720086014183</v>
      </c>
      <c r="BZ57" s="23">
        <f t="shared" ca="1" si="93"/>
        <v>203.38425747549044</v>
      </c>
      <c r="CA57" s="23">
        <f t="shared" ca="1" si="94"/>
        <v>203.41218200578831</v>
      </c>
      <c r="CB57" s="23">
        <f t="shared" ca="1" si="95"/>
        <v>203.44083550665127</v>
      </c>
      <c r="CC57" s="23">
        <f t="shared" ca="1" si="96"/>
        <v>203.47007970273549</v>
      </c>
      <c r="CD57" s="23">
        <f t="shared" ca="1" si="97"/>
        <v>203.49977793680196</v>
      </c>
      <c r="CE57" s="23">
        <f t="shared" ca="1" si="98"/>
        <v>203.52979602574692</v>
      </c>
      <c r="CF57" s="23">
        <f t="shared" ca="1" si="99"/>
        <v>203.56000301912508</v>
      </c>
      <c r="CG57" s="23">
        <f t="shared" ca="1" si="100"/>
        <v>203.5902718580752</v>
      </c>
      <c r="CH57" s="23">
        <f t="shared" ca="1" si="101"/>
        <v>203.62047993471097</v>
      </c>
      <c r="CI57" s="23">
        <f t="shared" ca="1" si="102"/>
        <v>203.65050955392792</v>
      </c>
      <c r="CJ57" s="23">
        <f t="shared" ca="1" si="103"/>
        <v>203.68024830118631</v>
      </c>
      <c r="CK57" s="23">
        <f t="shared" ca="1" si="104"/>
        <v>203.70958932115039</v>
      </c>
      <c r="CL57" s="23">
        <f t="shared" ca="1" si="105"/>
        <v>203.73843151310822</v>
      </c>
      <c r="CM57" s="23">
        <f t="shared" ca="1" si="106"/>
        <v>203.76667964987115</v>
      </c>
      <c r="CN57" s="23">
        <f t="shared" ca="1" si="107"/>
        <v>203.79424442738502</v>
      </c>
      <c r="CO57" s="23">
        <f t="shared" ca="1" si="108"/>
        <v>203.82104245259654</v>
      </c>
      <c r="CP57" s="23">
        <f t="shared" ca="1" si="109"/>
        <v>203.84699617724081</v>
      </c>
      <c r="CQ57" s="23">
        <f t="shared" ca="1" si="110"/>
        <v>203.87203378517125</v>
      </c>
      <c r="CR57" s="23">
        <f t="shared" ca="1" si="111"/>
        <v>203.8960890406791</v>
      </c>
      <c r="CS57" s="23">
        <f t="shared" ca="1" si="112"/>
        <v>203.91910110496372</v>
      </c>
      <c r="CT57" s="23">
        <f t="shared" ca="1" si="113"/>
        <v>203.94101432755011</v>
      </c>
      <c r="CU57" s="23">
        <f t="shared" ca="1" si="114"/>
        <v>203.96177801902439</v>
      </c>
      <c r="CV57" s="23">
        <f t="shared" ca="1" si="115"/>
        <v>203.98134621099408</v>
      </c>
      <c r="CW57" s="23">
        <f t="shared" ca="1" si="116"/>
        <v>203.9996774086928</v>
      </c>
      <c r="CX57" s="23">
        <f t="shared" ca="1" si="117"/>
        <v>204.01673434115733</v>
      </c>
      <c r="CY57" s="23">
        <f t="shared" ca="1" si="118"/>
        <v>204.0324837134134</v>
      </c>
      <c r="CZ57" s="23">
        <f t="shared" ca="1" si="119"/>
        <v>204.04689596463169</v>
      </c>
      <c r="DA57" s="23">
        <f t="shared" ca="1" si="120"/>
        <v>204.05994503576008</v>
      </c>
      <c r="DB57" s="23">
        <f t="shared" ca="1" si="121"/>
        <v>204.07160814970629</v>
      </c>
      <c r="DC57" s="23">
        <f t="shared" ca="1" si="122"/>
        <v>204.08186560674397</v>
      </c>
      <c r="DD57" s="23">
        <f t="shared" ca="1" si="123"/>
        <v>204.09070059743982</v>
      </c>
      <c r="DE57" s="23">
        <f t="shared" ca="1" si="124"/>
        <v>204.09809903505908</v>
      </c>
      <c r="DF57" s="23">
        <f t="shared" ca="1" si="125"/>
        <v>204.10404940908765</v>
      </c>
      <c r="DG57" s="23">
        <f t="shared" ca="1" si="126"/>
        <v>204.1085426612245</v>
      </c>
      <c r="DH57" s="23">
        <f t="shared" ca="1" si="127"/>
        <v>204.1115720849306</v>
      </c>
      <c r="DI57" s="24">
        <f t="shared" ca="1" si="130"/>
        <v>204.11313324937936</v>
      </c>
      <c r="DJ57" s="23">
        <f t="shared" ca="1" si="128"/>
        <v>25.378252173116394</v>
      </c>
      <c r="DK57" s="23">
        <f t="shared" ca="1" si="133"/>
        <v>25.378255867615909</v>
      </c>
      <c r="DL57" s="23">
        <f t="shared" ca="1" si="134"/>
        <v>25.378263249895461</v>
      </c>
      <c r="DM57" s="23">
        <f t="shared" ca="1" si="135"/>
        <v>25.378274312126567</v>
      </c>
      <c r="DN57" s="24">
        <f t="shared" ca="1" si="132"/>
        <v>25.378289045375716</v>
      </c>
    </row>
    <row r="58" spans="8:118" ht="30" customHeight="1" x14ac:dyDescent="0.25">
      <c r="H58">
        <v>112</v>
      </c>
      <c r="I58" s="22">
        <f t="shared" ca="1" si="131"/>
        <v>25.370956072767303</v>
      </c>
      <c r="J58" s="23">
        <f t="shared" ca="1" si="136"/>
        <v>25.370959842610592</v>
      </c>
      <c r="K58" s="23">
        <f t="shared" ca="1" si="137"/>
        <v>25.370967375442607</v>
      </c>
      <c r="L58" s="23">
        <f t="shared" ca="1" si="138"/>
        <v>25.370978663277462</v>
      </c>
      <c r="M58" s="23">
        <f t="shared" ca="1" si="31"/>
        <v>25.370993697002028</v>
      </c>
      <c r="N58" s="22">
        <f t="shared" ca="1" si="129"/>
        <v>204.03755046022658</v>
      </c>
      <c r="O58" s="23">
        <f t="shared" ca="1" si="32"/>
        <v>204.0360687663395</v>
      </c>
      <c r="P58" s="23">
        <f t="shared" ca="1" si="33"/>
        <v>204.03310838857624</v>
      </c>
      <c r="Q58" s="23">
        <f t="shared" ca="1" si="34"/>
        <v>204.02867537418581</v>
      </c>
      <c r="R58" s="23">
        <f t="shared" ca="1" si="35"/>
        <v>204.02277885589859</v>
      </c>
      <c r="S58" s="23">
        <f t="shared" ca="1" si="36"/>
        <v>204.01543112353178</v>
      </c>
      <c r="T58" s="23">
        <f t="shared" ca="1" si="37"/>
        <v>204.00664771804409</v>
      </c>
      <c r="U58" s="23">
        <f t="shared" ca="1" si="38"/>
        <v>203.99644754680313</v>
      </c>
      <c r="V58" s="23">
        <f t="shared" ca="1" si="39"/>
        <v>203.98485301849331</v>
      </c>
      <c r="W58" s="23">
        <f t="shared" ca="1" si="40"/>
        <v>203.97189019573972</v>
      </c>
      <c r="X58" s="23">
        <f t="shared" ca="1" si="41"/>
        <v>203.95758896315519</v>
      </c>
      <c r="Y58" s="23">
        <f t="shared" ca="1" si="42"/>
        <v>203.94198320812566</v>
      </c>
      <c r="Z58" s="23">
        <f t="shared" ca="1" si="43"/>
        <v>203.92511101124472</v>
      </c>
      <c r="AA58" s="23">
        <f t="shared" ca="1" si="44"/>
        <v>203.90701484288334</v>
      </c>
      <c r="AB58" s="23">
        <f t="shared" ca="1" si="45"/>
        <v>203.88774176194315</v>
      </c>
      <c r="AC58" s="23">
        <f t="shared" ca="1" si="46"/>
        <v>203.86734361239604</v>
      </c>
      <c r="AD58" s="23">
        <f t="shared" ca="1" si="47"/>
        <v>203.84587721276571</v>
      </c>
      <c r="AE58" s="23">
        <f t="shared" ca="1" si="48"/>
        <v>203.8234045332658</v>
      </c>
      <c r="AF58" s="23">
        <f t="shared" ca="1" si="49"/>
        <v>203.79999285488748</v>
      </c>
      <c r="AG58" s="23">
        <f t="shared" ca="1" si="50"/>
        <v>203.77571490433994</v>
      </c>
      <c r="AH58" s="23">
        <f t="shared" ca="1" si="51"/>
        <v>203.75064895840347</v>
      </c>
      <c r="AI58" s="23">
        <f t="shared" ca="1" si="52"/>
        <v>203.72487891098172</v>
      </c>
      <c r="AJ58" s="23">
        <f t="shared" ca="1" si="53"/>
        <v>203.69849429594603</v>
      </c>
      <c r="AK58" s="23">
        <f t="shared" ca="1" si="54"/>
        <v>203.67159025878675</v>
      </c>
      <c r="AL58" s="23">
        <f t="shared" ca="1" si="55"/>
        <v>203.6442674701357</v>
      </c>
      <c r="AM58" s="23">
        <f t="shared" ca="1" si="56"/>
        <v>203.61663197442797</v>
      </c>
      <c r="AN58" s="23">
        <f t="shared" ca="1" si="57"/>
        <v>203.58879496735912</v>
      </c>
      <c r="AO58" s="23">
        <f t="shared" ca="1" si="58"/>
        <v>203.56087249637454</v>
      </c>
      <c r="AP58" s="23">
        <f t="shared" ca="1" si="59"/>
        <v>203.53298507923594</v>
      </c>
      <c r="AQ58" s="23">
        <f t="shared" ca="1" si="60"/>
        <v>203.50525723674451</v>
      </c>
      <c r="AR58" s="23">
        <f t="shared" ca="1" si="61"/>
        <v>203.4778169369817</v>
      </c>
      <c r="AS58" s="23">
        <f t="shared" ca="1" si="62"/>
        <v>203.45079494994812</v>
      </c>
      <c r="AT58" s="23">
        <f t="shared" ca="1" si="63"/>
        <v>203.42432411323722</v>
      </c>
      <c r="AU58" s="23">
        <f t="shared" ca="1" si="64"/>
        <v>203.39853851134387</v>
      </c>
      <c r="AV58" s="23">
        <f t="shared" ca="1" si="65"/>
        <v>203.37357257335526</v>
      </c>
      <c r="AW58" s="23">
        <f t="shared" ca="1" si="66"/>
        <v>203.34956009604832</v>
      </c>
      <c r="AX58" s="23">
        <f t="shared" ca="1" si="67"/>
        <v>203.32663320177278</v>
      </c>
      <c r="AY58" s="23">
        <f t="shared" ca="1" si="68"/>
        <v>203.30492124285357</v>
      </c>
      <c r="AZ58" s="23">
        <f t="shared" ca="1" si="69"/>
        <v>203.2845496665247</v>
      </c>
      <c r="BA58" s="23">
        <f t="shared" ca="1" si="70"/>
        <v>203.26563885651387</v>
      </c>
      <c r="BB58" s="23">
        <f t="shared" ca="1" si="71"/>
        <v>203.2483029692406</v>
      </c>
      <c r="BC58" s="23">
        <f t="shared" ca="1" si="72"/>
        <v>203.23264878407696</v>
      </c>
      <c r="BD58" s="23">
        <f t="shared" ca="1" si="73"/>
        <v>203.21877458815501</v>
      </c>
      <c r="BE58" s="23">
        <f t="shared" ca="1" si="74"/>
        <v>203.20676911671512</v>
      </c>
      <c r="BF58" s="23">
        <f t="shared" ca="1" si="75"/>
        <v>203.19671056990876</v>
      </c>
      <c r="BG58" s="23">
        <f t="shared" ca="1" si="76"/>
        <v>203.18866572625745</v>
      </c>
      <c r="BH58" s="23">
        <f t="shared" ca="1" si="77"/>
        <v>203.18268917161444</v>
      </c>
      <c r="BI58" s="23">
        <f t="shared" ca="1" si="78"/>
        <v>203.17882266048818</v>
      </c>
      <c r="BJ58" s="23">
        <f t="shared" ca="1" si="139"/>
        <v>203.17709462401257</v>
      </c>
      <c r="BK58" s="23">
        <f t="shared" ca="1" si="140"/>
        <v>203.17751983576463</v>
      </c>
      <c r="BL58" s="23">
        <f t="shared" ca="1" si="79"/>
        <v>203.18009924313304</v>
      </c>
      <c r="BM58" s="23">
        <f t="shared" ca="1" si="80"/>
        <v>203.18481996815811</v>
      </c>
      <c r="BN58" s="23">
        <f t="shared" ca="1" si="81"/>
        <v>203.19165547783265</v>
      </c>
      <c r="BO58" s="23">
        <f t="shared" ca="1" si="82"/>
        <v>203.20056591992224</v>
      </c>
      <c r="BP58" s="23">
        <f t="shared" ca="1" si="83"/>
        <v>203.21149861657861</v>
      </c>
      <c r="BQ58" s="23">
        <f t="shared" ca="1" si="84"/>
        <v>203.22438870452422</v>
      </c>
      <c r="BR58" s="23">
        <f t="shared" ca="1" si="85"/>
        <v>203.23915990749973</v>
      </c>
      <c r="BS58" s="23">
        <f t="shared" ca="1" si="86"/>
        <v>203.25572542409131</v>
      </c>
      <c r="BT58" s="23">
        <f t="shared" ca="1" si="87"/>
        <v>203.27398891206695</v>
      </c>
      <c r="BU58" s="23">
        <f t="shared" ca="1" si="88"/>
        <v>203.29384554899269</v>
      </c>
      <c r="BV58" s="23">
        <f t="shared" ca="1" si="89"/>
        <v>203.31518314818726</v>
      </c>
      <c r="BW58" s="23">
        <f t="shared" ca="1" si="90"/>
        <v>203.33788330899247</v>
      </c>
      <c r="BX58" s="23">
        <f t="shared" ca="1" si="91"/>
        <v>203.3618225808421</v>
      </c>
      <c r="BY58" s="23">
        <f t="shared" ca="1" si="92"/>
        <v>203.38687362164686</v>
      </c>
      <c r="BZ58" s="23">
        <f t="shared" ca="1" si="93"/>
        <v>203.41290633249702</v>
      </c>
      <c r="CA58" s="23">
        <f t="shared" ca="1" si="94"/>
        <v>203.43978895252417</v>
      </c>
      <c r="CB58" s="23">
        <f t="shared" ca="1" si="95"/>
        <v>203.46738909986843</v>
      </c>
      <c r="CC58" s="23">
        <f t="shared" ca="1" si="96"/>
        <v>203.4955747469734</v>
      </c>
      <c r="CD58" s="23">
        <f t="shared" ca="1" si="97"/>
        <v>203.5242151207828</v>
      </c>
      <c r="CE58" s="23">
        <f t="shared" ca="1" si="98"/>
        <v>203.55318152076319</v>
      </c>
      <c r="CF58" s="23">
        <f t="shared" ca="1" si="99"/>
        <v>203.5823480499526</v>
      </c>
      <c r="CG58" s="23">
        <f t="shared" ca="1" si="100"/>
        <v>203.61159225637633</v>
      </c>
      <c r="CH58" s="23">
        <f t="shared" ca="1" si="101"/>
        <v>203.64079568413436</v>
      </c>
      <c r="CI58" s="23">
        <f t="shared" ca="1" si="102"/>
        <v>203.66984433521395</v>
      </c>
      <c r="CJ58" s="23">
        <f t="shared" ca="1" si="103"/>
        <v>203.6986290446001</v>
      </c>
      <c r="CK58" s="23">
        <f t="shared" ca="1" si="104"/>
        <v>203.72704577253117</v>
      </c>
      <c r="CL58" s="23">
        <f t="shared" ca="1" si="105"/>
        <v>203.75499581878307</v>
      </c>
      <c r="CM58" s="23">
        <f t="shared" ca="1" si="106"/>
        <v>203.78238596466329</v>
      </c>
      <c r="CN58" s="23">
        <f t="shared" ca="1" si="107"/>
        <v>203.80912854898213</v>
      </c>
      <c r="CO58" s="23">
        <f t="shared" ca="1" si="108"/>
        <v>203.83514148464633</v>
      </c>
      <c r="CP58" s="23">
        <f t="shared" ca="1" si="109"/>
        <v>203.86034822272643</v>
      </c>
      <c r="CQ58" s="23">
        <f t="shared" ca="1" si="110"/>
        <v>203.88467767089674</v>
      </c>
      <c r="CR58" s="23">
        <f t="shared" ca="1" si="111"/>
        <v>203.9080640730653</v>
      </c>
      <c r="CS58" s="23">
        <f t="shared" ca="1" si="112"/>
        <v>203.93044685682156</v>
      </c>
      <c r="CT58" s="23">
        <f t="shared" ca="1" si="113"/>
        <v>203.95177045505358</v>
      </c>
      <c r="CU58" s="23">
        <f t="shared" ca="1" si="114"/>
        <v>203.97198410774894</v>
      </c>
      <c r="CV58" s="23">
        <f t="shared" ca="1" si="115"/>
        <v>203.99104164960676</v>
      </c>
      <c r="CW58" s="23">
        <f t="shared" ca="1" si="116"/>
        <v>204.00890128867127</v>
      </c>
      <c r="CX58" s="23">
        <f t="shared" ca="1" si="117"/>
        <v>204.02552538076779</v>
      </c>
      <c r="CY58" s="23">
        <f t="shared" ca="1" si="118"/>
        <v>204.04088020408315</v>
      </c>
      <c r="CZ58" s="23">
        <f t="shared" ca="1" si="119"/>
        <v>204.05493573780061</v>
      </c>
      <c r="DA58" s="23">
        <f t="shared" ca="1" si="120"/>
        <v>204.06766544828037</v>
      </c>
      <c r="DB58" s="23">
        <f t="shared" ca="1" si="121"/>
        <v>204.07904608587233</v>
      </c>
      <c r="DC58" s="23">
        <f t="shared" ca="1" si="122"/>
        <v>204.08905749506602</v>
      </c>
      <c r="DD58" s="23">
        <f t="shared" ca="1" si="123"/>
        <v>204.09768244032276</v>
      </c>
      <c r="DE58" s="23">
        <f t="shared" ca="1" si="124"/>
        <v>204.10490644960166</v>
      </c>
      <c r="DF58" s="23">
        <f t="shared" ca="1" si="125"/>
        <v>204.11071767727645</v>
      </c>
      <c r="DG58" s="23">
        <f t="shared" ca="1" si="126"/>
        <v>204.11510678785402</v>
      </c>
      <c r="DH58" s="23">
        <f t="shared" ca="1" si="127"/>
        <v>204.11806686163291</v>
      </c>
      <c r="DI58" s="24">
        <f t="shared" ca="1" si="130"/>
        <v>204.11959332319395</v>
      </c>
      <c r="DJ58" s="23">
        <f t="shared" ca="1" si="128"/>
        <v>25.372148602243325</v>
      </c>
      <c r="DK58" s="23">
        <f t="shared" ca="1" si="133"/>
        <v>25.372152281378682</v>
      </c>
      <c r="DL58" s="23">
        <f t="shared" ca="1" si="134"/>
        <v>25.372159632959136</v>
      </c>
      <c r="DM58" s="23">
        <f t="shared" ca="1" si="135"/>
        <v>25.372170649190235</v>
      </c>
      <c r="DN58" s="24">
        <f t="shared" ca="1" si="132"/>
        <v>25.372185321177302</v>
      </c>
    </row>
    <row r="59" spans="8:118" ht="30" customHeight="1" x14ac:dyDescent="0.25">
      <c r="H59">
        <v>114</v>
      </c>
      <c r="I59" s="22">
        <f t="shared" ca="1" si="131"/>
        <v>25.36611321071193</v>
      </c>
      <c r="J59" s="23">
        <f t="shared" ca="1" si="136"/>
        <v>25.366116966845198</v>
      </c>
      <c r="K59" s="23">
        <f t="shared" ca="1" si="137"/>
        <v>25.366124472283129</v>
      </c>
      <c r="L59" s="23">
        <f t="shared" ca="1" si="138"/>
        <v>25.366135719070098</v>
      </c>
      <c r="M59" s="23">
        <f t="shared" ca="1" si="31"/>
        <v>25.366150698127498</v>
      </c>
      <c r="N59" s="22">
        <f t="shared" ca="1" si="129"/>
        <v>204.04359787587077</v>
      </c>
      <c r="O59" s="23">
        <f t="shared" ca="1" si="32"/>
        <v>204.04214717869993</v>
      </c>
      <c r="P59" s="23">
        <f t="shared" ca="1" si="33"/>
        <v>204.0392488395521</v>
      </c>
      <c r="Q59" s="23">
        <f t="shared" ca="1" si="34"/>
        <v>204.0349089944925</v>
      </c>
      <c r="R59" s="23">
        <f t="shared" ca="1" si="35"/>
        <v>204.02913690564407</v>
      </c>
      <c r="S59" s="23">
        <f t="shared" ca="1" si="36"/>
        <v>204.02194502819296</v>
      </c>
      <c r="T59" s="23">
        <f t="shared" ca="1" si="37"/>
        <v>204.01334909828054</v>
      </c>
      <c r="U59" s="23">
        <f t="shared" ca="1" si="38"/>
        <v>204.00336824052653</v>
      </c>
      <c r="V59" s="23">
        <f t="shared" ca="1" si="39"/>
        <v>203.99202509358923</v>
      </c>
      <c r="W59" s="23">
        <f t="shared" ca="1" si="40"/>
        <v>203.97934595182124</v>
      </c>
      <c r="X59" s="23">
        <f t="shared" ca="1" si="41"/>
        <v>203.96536092071378</v>
      </c>
      <c r="Y59" s="23">
        <f t="shared" ca="1" si="42"/>
        <v>203.95010408344589</v>
      </c>
      <c r="Z59" s="23">
        <f t="shared" ca="1" si="43"/>
        <v>203.93361367546291</v>
      </c>
      <c r="AA59" s="23">
        <f t="shared" ca="1" si="44"/>
        <v>203.91593226360561</v>
      </c>
      <c r="AB59" s="23">
        <f t="shared" ca="1" si="45"/>
        <v>203.89710692590305</v>
      </c>
      <c r="AC59" s="23">
        <f t="shared" ca="1" si="46"/>
        <v>203.87718942772878</v>
      </c>
      <c r="AD59" s="23">
        <f t="shared" ca="1" si="47"/>
        <v>203.85623638961346</v>
      </c>
      <c r="AE59" s="23">
        <f t="shared" ca="1" si="48"/>
        <v>203.83430944161512</v>
      </c>
      <c r="AF59" s="23">
        <f t="shared" ca="1" si="49"/>
        <v>203.81147535877884</v>
      </c>
      <c r="AG59" s="23">
        <f t="shared" ca="1" si="50"/>
        <v>203.78780617188877</v>
      </c>
      <c r="AH59" s="23">
        <f t="shared" ca="1" si="51"/>
        <v>203.7633792474376</v>
      </c>
      <c r="AI59" s="23">
        <f t="shared" ca="1" si="52"/>
        <v>203.73827733053301</v>
      </c>
      <c r="AJ59" s="23">
        <f t="shared" ca="1" si="53"/>
        <v>203.7125885443389</v>
      </c>
      <c r="AK59" s="23">
        <f t="shared" ca="1" si="54"/>
        <v>203.6864063396406</v>
      </c>
      <c r="AL59" s="23">
        <f t="shared" ca="1" si="55"/>
        <v>203.65982938823899</v>
      </c>
      <c r="AM59" s="23">
        <f t="shared" ca="1" si="56"/>
        <v>203.63296141414341</v>
      </c>
      <c r="AN59" s="23">
        <f t="shared" ca="1" si="57"/>
        <v>203.60591095696637</v>
      </c>
      <c r="AO59" s="23">
        <f t="shared" ca="1" si="58"/>
        <v>203.57879106254023</v>
      </c>
      <c r="AP59" s="23">
        <f t="shared" ca="1" si="59"/>
        <v>203.55171889659303</v>
      </c>
      <c r="AQ59" s="23">
        <f t="shared" ca="1" si="60"/>
        <v>203.52481527834414</v>
      </c>
      <c r="AR59" s="23">
        <f t="shared" ca="1" si="61"/>
        <v>203.49820413211921</v>
      </c>
      <c r="AS59" s="23">
        <f t="shared" ca="1" si="62"/>
        <v>203.47201185652739</v>
      </c>
      <c r="AT59" s="23">
        <f t="shared" ca="1" si="63"/>
        <v>203.44636661238565</v>
      </c>
      <c r="AU59" s="23">
        <f t="shared" ca="1" si="64"/>
        <v>203.42139753239019</v>
      </c>
      <c r="AV59" s="23">
        <f t="shared" ca="1" si="65"/>
        <v>203.39723385749045</v>
      </c>
      <c r="AW59" s="23">
        <f t="shared" ca="1" si="66"/>
        <v>203.37400400697521</v>
      </c>
      <c r="AX59" s="23">
        <f t="shared" ca="1" si="67"/>
        <v>203.35183459137585</v>
      </c>
      <c r="AY59" s="23">
        <f t="shared" ca="1" si="68"/>
        <v>203.3308493793688</v>
      </c>
      <c r="AZ59" s="23">
        <f t="shared" ca="1" si="69"/>
        <v>203.31116823183916</v>
      </c>
      <c r="BA59" s="23">
        <f t="shared" ca="1" si="70"/>
        <v>203.29290601807975</v>
      </c>
      <c r="BB59" s="23">
        <f t="shared" ca="1" si="71"/>
        <v>203.27617153065574</v>
      </c>
      <c r="BC59" s="23">
        <f t="shared" ca="1" si="72"/>
        <v>203.2610664166931</v>
      </c>
      <c r="BD59" s="23">
        <f t="shared" ca="1" si="73"/>
        <v>203.24768414416849</v>
      </c>
      <c r="BE59" s="23">
        <f t="shared" ca="1" si="74"/>
        <v>203.23610902212909</v>
      </c>
      <c r="BF59" s="23">
        <f t="shared" ca="1" si="75"/>
        <v>203.22641529360465</v>
      </c>
      <c r="BG59" s="23">
        <f t="shared" ca="1" si="76"/>
        <v>203.21866631925664</v>
      </c>
      <c r="BH59" s="23">
        <f t="shared" ca="1" si="77"/>
        <v>203.21291386853693</v>
      </c>
      <c r="BI59" s="23">
        <f t="shared" ca="1" si="78"/>
        <v>203.20919753331287</v>
      </c>
      <c r="BJ59" s="23">
        <f t="shared" ca="1" si="139"/>
        <v>203.20754427660228</v>
      </c>
      <c r="BK59" s="23">
        <f t="shared" ca="1" si="140"/>
        <v>203.20796812631031</v>
      </c>
      <c r="BL59" s="23">
        <f t="shared" ca="1" si="79"/>
        <v>203.21047002076332</v>
      </c>
      <c r="BM59" s="23">
        <f t="shared" ca="1" si="80"/>
        <v>203.21503780949445</v>
      </c>
      <c r="BN59" s="23">
        <f t="shared" ca="1" si="81"/>
        <v>203.221646409269</v>
      </c>
      <c r="BO59" s="23">
        <f t="shared" ca="1" si="82"/>
        <v>203.23025811187486</v>
      </c>
      <c r="BP59" s="23">
        <f t="shared" ca="1" si="83"/>
        <v>203.24082303685992</v>
      </c>
      <c r="BQ59" s="23">
        <f t="shared" ca="1" si="84"/>
        <v>203.25327971930108</v>
      </c>
      <c r="BR59" s="23">
        <f t="shared" ca="1" si="85"/>
        <v>203.26755581993899</v>
      </c>
      <c r="BS59" s="23">
        <f t="shared" ca="1" si="86"/>
        <v>203.28356894269706</v>
      </c>
      <c r="BT59" s="23">
        <f t="shared" ca="1" si="87"/>
        <v>203.30122754278679</v>
      </c>
      <c r="BU59" s="23">
        <f t="shared" ca="1" si="88"/>
        <v>203.32043190732716</v>
      </c>
      <c r="BV59" s="23">
        <f t="shared" ca="1" si="89"/>
        <v>203.34107518968818</v>
      </c>
      <c r="BW59" s="23">
        <f t="shared" ca="1" si="90"/>
        <v>203.36304447860027</v>
      </c>
      <c r="BX59" s="23">
        <f t="shared" ca="1" si="91"/>
        <v>203.38622188341841</v>
      </c>
      <c r="BY59" s="23">
        <f t="shared" ca="1" si="92"/>
        <v>203.41048561775077</v>
      </c>
      <c r="BZ59" s="23">
        <f t="shared" ca="1" si="93"/>
        <v>203.43571106488318</v>
      </c>
      <c r="CA59" s="23">
        <f t="shared" ca="1" si="94"/>
        <v>203.46177180998876</v>
      </c>
      <c r="CB59" s="23">
        <f t="shared" ca="1" si="95"/>
        <v>203.4885406259167</v>
      </c>
      <c r="CC59" s="23">
        <f t="shared" ca="1" si="96"/>
        <v>203.51589040133581</v>
      </c>
      <c r="CD59" s="23">
        <f t="shared" ca="1" si="97"/>
        <v>203.54369500207989</v>
      </c>
      <c r="CE59" s="23">
        <f t="shared" ca="1" si="98"/>
        <v>203.57183005863538</v>
      </c>
      <c r="CF59" s="23">
        <f t="shared" ca="1" si="99"/>
        <v>203.60017367476209</v>
      </c>
      <c r="CG59" s="23">
        <f t="shared" ca="1" si="100"/>
        <v>203.62860705419106</v>
      </c>
      <c r="CH59" s="23">
        <f t="shared" ca="1" si="101"/>
        <v>203.65701504415424</v>
      </c>
      <c r="CI59" s="23">
        <f t="shared" ca="1" si="102"/>
        <v>203.68528659614009</v>
      </c>
      <c r="CJ59" s="23">
        <f t="shared" ca="1" si="103"/>
        <v>203.71331514570903</v>
      </c>
      <c r="CK59" s="23">
        <f t="shared" ca="1" si="104"/>
        <v>203.74099891443871</v>
      </c>
      <c r="CL59" s="23">
        <f t="shared" ca="1" si="105"/>
        <v>203.76824113808894</v>
      </c>
      <c r="CM59" s="23">
        <f t="shared" ca="1" si="106"/>
        <v>203.79495022589049</v>
      </c>
      <c r="CN59" s="23">
        <f t="shared" ca="1" si="107"/>
        <v>203.82103985647728</v>
      </c>
      <c r="CO59" s="23">
        <f t="shared" ca="1" si="108"/>
        <v>203.84642901641152</v>
      </c>
      <c r="CP59" s="23">
        <f t="shared" ca="1" si="109"/>
        <v>203.87104198751493</v>
      </c>
      <c r="CQ59" s="23">
        <f t="shared" ca="1" si="110"/>
        <v>203.89480828933551</v>
      </c>
      <c r="CR59" s="23">
        <f t="shared" ca="1" si="111"/>
        <v>203.91766258306802</v>
      </c>
      <c r="CS59" s="23">
        <f t="shared" ca="1" si="112"/>
        <v>203.93954454312768</v>
      </c>
      <c r="CT59" s="23">
        <f t="shared" ca="1" si="113"/>
        <v>203.96039870237223</v>
      </c>
      <c r="CU59" s="23">
        <f t="shared" ca="1" si="114"/>
        <v>203.98017427669373</v>
      </c>
      <c r="CV59" s="23">
        <f t="shared" ca="1" si="115"/>
        <v>203.99882497437707</v>
      </c>
      <c r="CW59" s="23">
        <f t="shared" ca="1" si="116"/>
        <v>204.01630879526044</v>
      </c>
      <c r="CX59" s="23">
        <f t="shared" ca="1" si="117"/>
        <v>204.03258782435105</v>
      </c>
      <c r="CY59" s="23">
        <f t="shared" ca="1" si="118"/>
        <v>204.04762802415334</v>
      </c>
      <c r="CZ59" s="23">
        <f t="shared" ca="1" si="119"/>
        <v>204.06139902957031</v>
      </c>
      <c r="DA59" s="23">
        <f t="shared" ca="1" si="120"/>
        <v>204.07387394884677</v>
      </c>
      <c r="DB59" s="23">
        <f t="shared" ca="1" si="121"/>
        <v>204.08502917364365</v>
      </c>
      <c r="DC59" s="23">
        <f t="shared" ca="1" si="122"/>
        <v>204.09484420096635</v>
      </c>
      <c r="DD59" s="23">
        <f t="shared" ca="1" si="123"/>
        <v>204.10330146932313</v>
      </c>
      <c r="DE59" s="23">
        <f t="shared" ca="1" si="124"/>
        <v>204.11038621116185</v>
      </c>
      <c r="DF59" s="23">
        <f t="shared" ca="1" si="125"/>
        <v>204.11608632332488</v>
      </c>
      <c r="DG59" s="23">
        <f t="shared" ca="1" si="126"/>
        <v>204.12039225697279</v>
      </c>
      <c r="DH59" s="23">
        <f t="shared" ca="1" si="127"/>
        <v>204.12329692815578</v>
      </c>
      <c r="DI59" s="24">
        <f t="shared" ca="1" si="130"/>
        <v>204.1247956499565</v>
      </c>
      <c r="DJ59" s="23">
        <f t="shared" ca="1" si="128"/>
        <v>25.367293261387058</v>
      </c>
      <c r="DK59" s="23">
        <f t="shared" ca="1" si="133"/>
        <v>25.36729692714578</v>
      </c>
      <c r="DL59" s="23">
        <f t="shared" ca="1" si="134"/>
        <v>25.367304251998288</v>
      </c>
      <c r="DM59" s="23">
        <f t="shared" ca="1" si="135"/>
        <v>25.367315228179606</v>
      </c>
      <c r="DN59" s="24">
        <f t="shared" ca="1" si="132"/>
        <v>25.367329846828717</v>
      </c>
    </row>
    <row r="60" spans="8:118" ht="30" customHeight="1" x14ac:dyDescent="0.25">
      <c r="H60">
        <v>116</v>
      </c>
      <c r="I60" s="22">
        <f t="shared" ca="1" si="131"/>
        <v>25.362499572846954</v>
      </c>
      <c r="J60" s="23">
        <f t="shared" ca="1" si="136"/>
        <v>25.362503317298668</v>
      </c>
      <c r="K60" s="23">
        <f t="shared" ca="1" si="137"/>
        <v>25.362510799395466</v>
      </c>
      <c r="L60" s="23">
        <f t="shared" ca="1" si="138"/>
        <v>25.362522011207322</v>
      </c>
      <c r="M60" s="23">
        <f t="shared" ca="1" si="31"/>
        <v>25.362536943684841</v>
      </c>
      <c r="N60" s="22">
        <f t="shared" ca="1" si="129"/>
        <v>204.0481675990039</v>
      </c>
      <c r="O60" s="23">
        <f t="shared" ca="1" si="32"/>
        <v>204.04674009763573</v>
      </c>
      <c r="P60" s="23">
        <f t="shared" ca="1" si="33"/>
        <v>204.0438881825259</v>
      </c>
      <c r="Q60" s="23">
        <f t="shared" ca="1" si="34"/>
        <v>204.03961805344082</v>
      </c>
      <c r="R60" s="23">
        <f t="shared" ca="1" si="35"/>
        <v>204.03393906518028</v>
      </c>
      <c r="S60" s="23">
        <f t="shared" ca="1" si="36"/>
        <v>204.02686379113243</v>
      </c>
      <c r="T60" s="23">
        <f t="shared" ca="1" si="37"/>
        <v>204.01840810654753</v>
      </c>
      <c r="U60" s="23">
        <f t="shared" ca="1" si="38"/>
        <v>204.00859129026031</v>
      </c>
      <c r="V60" s="23">
        <f t="shared" ca="1" si="39"/>
        <v>203.9974361432555</v>
      </c>
      <c r="W60" s="23">
        <f t="shared" ca="1" si="40"/>
        <v>203.984969122123</v>
      </c>
      <c r="X60" s="23">
        <f t="shared" ca="1" si="41"/>
        <v>203.97122048509226</v>
      </c>
      <c r="Y60" s="23">
        <f t="shared" ca="1" si="42"/>
        <v>203.95622444796413</v>
      </c>
      <c r="Z60" s="23">
        <f t="shared" ca="1" si="43"/>
        <v>203.94001934688083</v>
      </c>
      <c r="AA60" s="23">
        <f t="shared" ca="1" si="44"/>
        <v>203.92264780448784</v>
      </c>
      <c r="AB60" s="23">
        <f t="shared" ca="1" si="45"/>
        <v>203.90415689565251</v>
      </c>
      <c r="AC60" s="23">
        <f t="shared" ca="1" si="46"/>
        <v>203.88459830851863</v>
      </c>
      <c r="AD60" s="23">
        <f t="shared" ca="1" si="47"/>
        <v>203.86402849629758</v>
      </c>
      <c r="AE60" s="23">
        <f t="shared" ca="1" si="48"/>
        <v>203.84250881484178</v>
      </c>
      <c r="AF60" s="23">
        <f t="shared" ca="1" si="49"/>
        <v>203.82010564071592</v>
      </c>
      <c r="AG60" s="23">
        <f t="shared" ca="1" si="50"/>
        <v>203.79689046419625</v>
      </c>
      <c r="AH60" s="23">
        <f t="shared" ca="1" si="51"/>
        <v>203.77293995139891</v>
      </c>
      <c r="AI60" s="23">
        <f t="shared" ca="1" si="52"/>
        <v>203.74833596958038</v>
      </c>
      <c r="AJ60" s="23">
        <f t="shared" ca="1" si="53"/>
        <v>203.72316556958523</v>
      </c>
      <c r="AK60" s="23">
        <f t="shared" ca="1" si="54"/>
        <v>203.69752091945494</v>
      </c>
      <c r="AL60" s="23">
        <f t="shared" ca="1" si="55"/>
        <v>203.67149918337503</v>
      </c>
      <c r="AM60" s="23">
        <f t="shared" ca="1" si="56"/>
        <v>203.6452023404434</v>
      </c>
      <c r="AN60" s="23">
        <f t="shared" ca="1" si="57"/>
        <v>203.61873693820988</v>
      </c>
      <c r="AO60" s="23">
        <f t="shared" ca="1" si="58"/>
        <v>203.59221377657155</v>
      </c>
      <c r="AP60" s="23">
        <f t="shared" ca="1" si="59"/>
        <v>203.56574751843419</v>
      </c>
      <c r="AQ60" s="23">
        <f t="shared" ca="1" si="60"/>
        <v>203.53945622455805</v>
      </c>
      <c r="AR60" s="23">
        <f t="shared" ca="1" si="61"/>
        <v>203.51346081121176</v>
      </c>
      <c r="AS60" s="23">
        <f t="shared" ca="1" si="62"/>
        <v>203.48788443064151</v>
      </c>
      <c r="AT60" s="23">
        <f t="shared" ca="1" si="63"/>
        <v>203.46285177592043</v>
      </c>
      <c r="AU60" s="23">
        <f t="shared" ca="1" si="64"/>
        <v>203.43848831344482</v>
      </c>
      <c r="AV60" s="23">
        <f t="shared" ca="1" si="65"/>
        <v>203.41491944816113</v>
      </c>
      <c r="AW60" s="23">
        <f t="shared" ca="1" si="66"/>
        <v>203.39226962849688</v>
      </c>
      <c r="AX60" s="23">
        <f t="shared" ca="1" si="67"/>
        <v>203.37066139987888</v>
      </c>
      <c r="AY60" s="23">
        <f t="shared" ca="1" si="68"/>
        <v>203.3502144175975</v>
      </c>
      <c r="AZ60" s="23">
        <f t="shared" ca="1" si="69"/>
        <v>203.33104443154528</v>
      </c>
      <c r="BA60" s="23">
        <f t="shared" ca="1" si="70"/>
        <v>203.31326225695872</v>
      </c>
      <c r="BB60" s="23">
        <f t="shared" ca="1" si="71"/>
        <v>203.29697274664753</v>
      </c>
      <c r="BC60" s="23">
        <f t="shared" ca="1" si="72"/>
        <v>203.28227378124214</v>
      </c>
      <c r="BD60" s="23">
        <f t="shared" ca="1" si="73"/>
        <v>203.26925529466061</v>
      </c>
      <c r="BE60" s="23">
        <f t="shared" ca="1" si="74"/>
        <v>203.25799835223779</v>
      </c>
      <c r="BF60" s="23">
        <f t="shared" ca="1" si="75"/>
        <v>203.2485742987389</v>
      </c>
      <c r="BG60" s="23">
        <f t="shared" ca="1" si="76"/>
        <v>203.2410439927601</v>
      </c>
      <c r="BH60" s="23">
        <f t="shared" ca="1" si="77"/>
        <v>203.23545714281133</v>
      </c>
      <c r="BI60" s="23">
        <f t="shared" ca="1" si="78"/>
        <v>203.23185175868556</v>
      </c>
      <c r="BJ60" s="23">
        <f t="shared" ca="1" si="139"/>
        <v>203.23025372959182</v>
      </c>
      <c r="BK60" s="23">
        <f t="shared" ca="1" si="140"/>
        <v>203.23067653801624</v>
      </c>
      <c r="BL60" s="23">
        <f t="shared" ca="1" si="79"/>
        <v>203.23312111546261</v>
      </c>
      <c r="BM60" s="23">
        <f t="shared" ca="1" si="80"/>
        <v>203.23757584319654</v>
      </c>
      <c r="BN60" s="23">
        <f t="shared" ca="1" si="81"/>
        <v>203.24401669798243</v>
      </c>
      <c r="BO60" s="23">
        <f t="shared" ca="1" si="82"/>
        <v>203.25240753966625</v>
      </c>
      <c r="BP60" s="23">
        <f t="shared" ca="1" si="83"/>
        <v>203.26270053443116</v>
      </c>
      <c r="BQ60" s="23">
        <f t="shared" ca="1" si="84"/>
        <v>203.27483670473723</v>
      </c>
      <c r="BR60" s="23">
        <f t="shared" ca="1" si="85"/>
        <v>203.28874659444526</v>
      </c>
      <c r="BS60" s="23">
        <f t="shared" ca="1" si="86"/>
        <v>203.30435103549527</v>
      </c>
      <c r="BT60" s="23">
        <f t="shared" ca="1" si="87"/>
        <v>203.32156200081963</v>
      </c>
      <c r="BU60" s="23">
        <f t="shared" ca="1" si="88"/>
        <v>203.34028352695867</v>
      </c>
      <c r="BV60" s="23">
        <f t="shared" ca="1" si="89"/>
        <v>203.36041268913127</v>
      </c>
      <c r="BW60" s="23">
        <f t="shared" ca="1" si="90"/>
        <v>203.38184061128487</v>
      </c>
      <c r="BX60" s="23">
        <f t="shared" ca="1" si="91"/>
        <v>203.40445349389219</v>
      </c>
      <c r="BY60" s="23">
        <f t="shared" ca="1" si="92"/>
        <v>203.42813364293011</v>
      </c>
      <c r="BZ60" s="23">
        <f t="shared" ca="1" si="93"/>
        <v>203.45276048451916</v>
      </c>
      <c r="CA60" s="23">
        <f t="shared" ca="1" si="94"/>
        <v>203.4782115510568</v>
      </c>
      <c r="CB60" s="23">
        <f t="shared" ca="1" si="95"/>
        <v>203.50436342627361</v>
      </c>
      <c r="CC60" s="23">
        <f t="shared" ca="1" si="96"/>
        <v>203.53109263841034</v>
      </c>
      <c r="CD60" s="23">
        <f t="shared" ca="1" si="97"/>
        <v>203.55827649258526</v>
      </c>
      <c r="CE60" s="23">
        <f t="shared" ca="1" si="98"/>
        <v>203.58579383532825</v>
      </c>
      <c r="CF60" s="23">
        <f t="shared" ca="1" si="99"/>
        <v>203.61352574614517</v>
      </c>
      <c r="CG60" s="23">
        <f t="shared" ca="1" si="100"/>
        <v>203.64135615278971</v>
      </c>
      <c r="CH60" s="23">
        <f t="shared" ca="1" si="101"/>
        <v>203.66917236861846</v>
      </c>
      <c r="CI60" s="23">
        <f t="shared" ca="1" si="102"/>
        <v>203.69686555195904</v>
      </c>
      <c r="CJ60" s="23">
        <f t="shared" ca="1" si="103"/>
        <v>203.72433108880364</v>
      </c>
      <c r="CK60" s="23">
        <f t="shared" ca="1" si="104"/>
        <v>203.75146890133945</v>
      </c>
      <c r="CL60" s="23">
        <f t="shared" ca="1" si="105"/>
        <v>203.77818368583632</v>
      </c>
      <c r="CM60" s="23">
        <f t="shared" ca="1" si="106"/>
        <v>203.80438508423157</v>
      </c>
      <c r="CN60" s="23">
        <f t="shared" ca="1" si="107"/>
        <v>203.82998779438742</v>
      </c>
      <c r="CO60" s="23">
        <f t="shared" ca="1" si="108"/>
        <v>203.85491162446061</v>
      </c>
      <c r="CP60" s="23">
        <f t="shared" ca="1" si="109"/>
        <v>203.8790814971272</v>
      </c>
      <c r="CQ60" s="23">
        <f t="shared" ca="1" si="110"/>
        <v>203.90242740957069</v>
      </c>
      <c r="CR60" s="23">
        <f t="shared" ca="1" si="111"/>
        <v>203.92488435517936</v>
      </c>
      <c r="CS60" s="23">
        <f t="shared" ca="1" si="112"/>
        <v>203.94639221283254</v>
      </c>
      <c r="CT60" s="23">
        <f t="shared" ca="1" si="113"/>
        <v>203.96689560950048</v>
      </c>
      <c r="CU60" s="23">
        <f t="shared" ca="1" si="114"/>
        <v>203.98634376165811</v>
      </c>
      <c r="CV60" s="23">
        <f t="shared" ca="1" si="115"/>
        <v>204.00469030073111</v>
      </c>
      <c r="CW60" s="23">
        <f t="shared" ca="1" si="116"/>
        <v>204.0218930874758</v>
      </c>
      <c r="CX60" s="23">
        <f t="shared" ca="1" si="117"/>
        <v>204.03791401984256</v>
      </c>
      <c r="CY60" s="23">
        <f t="shared" ca="1" si="118"/>
        <v>204.0527188385137</v>
      </c>
      <c r="CZ60" s="23">
        <f t="shared" ca="1" si="119"/>
        <v>204.06627693393173</v>
      </c>
      <c r="DA60" s="23">
        <f t="shared" ca="1" si="120"/>
        <v>204.07856115826758</v>
      </c>
      <c r="DB60" s="23">
        <f t="shared" ca="1" si="121"/>
        <v>204.08954764541244</v>
      </c>
      <c r="DC60" s="23">
        <f t="shared" ca="1" si="122"/>
        <v>204.09921564172726</v>
      </c>
      <c r="DD60" s="23">
        <f t="shared" ca="1" si="123"/>
        <v>204.1075473499439</v>
      </c>
      <c r="DE60" s="23">
        <f t="shared" ca="1" si="124"/>
        <v>204.11452778829113</v>
      </c>
      <c r="DF60" s="23">
        <f t="shared" ca="1" si="125"/>
        <v>204.12014466661384</v>
      </c>
      <c r="DG60" s="23">
        <f t="shared" ca="1" si="126"/>
        <v>204.12438828096359</v>
      </c>
      <c r="DH60" s="23">
        <f t="shared" ca="1" si="127"/>
        <v>204.12725142786698</v>
      </c>
      <c r="DI60" s="24">
        <f t="shared" ca="1" si="130"/>
        <v>204.12872933921918</v>
      </c>
      <c r="DJ60" s="23">
        <f t="shared" ca="1" si="128"/>
        <v>25.363670185858801</v>
      </c>
      <c r="DK60" s="23">
        <f t="shared" ca="1" si="133"/>
        <v>25.36367384021953</v>
      </c>
      <c r="DL60" s="23">
        <f t="shared" ca="1" si="134"/>
        <v>25.363681142297473</v>
      </c>
      <c r="DM60" s="23">
        <f t="shared" ca="1" si="135"/>
        <v>25.363692084352628</v>
      </c>
      <c r="DN60" s="24">
        <f t="shared" ca="1" si="132"/>
        <v>25.363706657552452</v>
      </c>
    </row>
    <row r="61" spans="8:118" ht="30" customHeight="1" x14ac:dyDescent="0.25">
      <c r="H61">
        <v>118</v>
      </c>
      <c r="I61" s="22">
        <f t="shared" ca="1" si="131"/>
        <v>25.36010326448957</v>
      </c>
      <c r="J61" s="23">
        <f t="shared" ca="1" si="136"/>
        <v>25.360106999279736</v>
      </c>
      <c r="K61" s="23">
        <f t="shared" ca="1" si="137"/>
        <v>25.360114462071436</v>
      </c>
      <c r="L61" s="23">
        <f t="shared" ca="1" si="138"/>
        <v>25.360125644955613</v>
      </c>
      <c r="M61" s="23">
        <f t="shared" ca="1" si="31"/>
        <v>25.360140538906805</v>
      </c>
      <c r="N61" s="22">
        <f t="shared" ca="1" si="129"/>
        <v>204.05125105613632</v>
      </c>
      <c r="O61" s="23">
        <f t="shared" ca="1" si="32"/>
        <v>204.0498389930203</v>
      </c>
      <c r="P61" s="23">
        <f t="shared" ca="1" si="33"/>
        <v>204.04701797534727</v>
      </c>
      <c r="Q61" s="23">
        <f t="shared" ca="1" si="34"/>
        <v>204.04279424397106</v>
      </c>
      <c r="R61" s="23">
        <f t="shared" ca="1" si="35"/>
        <v>204.03717721340459</v>
      </c>
      <c r="S61" s="23">
        <f t="shared" ca="1" si="36"/>
        <v>204.03017953307608</v>
      </c>
      <c r="T61" s="23">
        <f t="shared" ca="1" si="37"/>
        <v>204.02181716752503</v>
      </c>
      <c r="U61" s="23">
        <f t="shared" ca="1" si="38"/>
        <v>204.01210949426269</v>
      </c>
      <c r="V61" s="23">
        <f t="shared" ca="1" si="39"/>
        <v>204.00107941768209</v>
      </c>
      <c r="W61" s="23">
        <f t="shared" ca="1" si="40"/>
        <v>203.98875349706054</v>
      </c>
      <c r="X61" s="23">
        <f t="shared" ca="1" si="41"/>
        <v>203.97516208634093</v>
      </c>
      <c r="Y61" s="23">
        <f t="shared" ca="1" si="42"/>
        <v>203.96033948301516</v>
      </c>
      <c r="Z61" s="23">
        <f t="shared" ca="1" si="43"/>
        <v>203.94432408306369</v>
      </c>
      <c r="AA61" s="23">
        <f t="shared" ca="1" si="44"/>
        <v>203.92715853852678</v>
      </c>
      <c r="AB61" s="23">
        <f t="shared" ca="1" si="45"/>
        <v>203.90888991391211</v>
      </c>
      <c r="AC61" s="23">
        <f t="shared" ca="1" si="46"/>
        <v>203.88956983727041</v>
      </c>
      <c r="AD61" s="23">
        <f t="shared" ca="1" si="47"/>
        <v>203.869254641417</v>
      </c>
      <c r="AE61" s="23">
        <f t="shared" ca="1" si="48"/>
        <v>203.84800549044084</v>
      </c>
      <c r="AF61" s="23">
        <f t="shared" ca="1" si="49"/>
        <v>203.82588848634217</v>
      </c>
      <c r="AG61" s="23">
        <f t="shared" ca="1" si="50"/>
        <v>203.80297475038179</v>
      </c>
      <c r="AH61" s="23">
        <f t="shared" ca="1" si="51"/>
        <v>203.77934047352701</v>
      </c>
      <c r="AI61" s="23">
        <f t="shared" ca="1" si="52"/>
        <v>203.75506693025366</v>
      </c>
      <c r="AJ61" s="23">
        <f t="shared" ca="1" si="53"/>
        <v>203.73024044992843</v>
      </c>
      <c r="AK61" s="23">
        <f t="shared" ca="1" si="54"/>
        <v>203.70495234006663</v>
      </c>
      <c r="AL61" s="23">
        <f t="shared" ca="1" si="55"/>
        <v>203.67929875595274</v>
      </c>
      <c r="AM61" s="23">
        <f t="shared" ca="1" si="56"/>
        <v>203.65338051144374</v>
      </c>
      <c r="AN61" s="23">
        <f t="shared" ca="1" si="57"/>
        <v>203.62730282626038</v>
      </c>
      <c r="AO61" s="23">
        <f t="shared" ca="1" si="58"/>
        <v>203.60117500572068</v>
      </c>
      <c r="AP61" s="23">
        <f t="shared" ca="1" si="59"/>
        <v>203.57511004969396</v>
      </c>
      <c r="AQ61" s="23">
        <f t="shared" ca="1" si="60"/>
        <v>203.54922418855494</v>
      </c>
      <c r="AR61" s="23">
        <f t="shared" ca="1" si="61"/>
        <v>203.52363634509641</v>
      </c>
      <c r="AS61" s="23">
        <f t="shared" ca="1" si="62"/>
        <v>203.49846752270153</v>
      </c>
      <c r="AT61" s="23">
        <f t="shared" ca="1" si="63"/>
        <v>203.47384012158059</v>
      </c>
      <c r="AU61" s="23">
        <f t="shared" ca="1" si="64"/>
        <v>203.449877186501</v>
      </c>
      <c r="AV61" s="23">
        <f t="shared" ca="1" si="65"/>
        <v>203.42670159116685</v>
      </c>
      <c r="AW61" s="23">
        <f t="shared" ca="1" si="66"/>
        <v>203.40443516618652</v>
      </c>
      <c r="AX61" s="23">
        <f t="shared" ca="1" si="67"/>
        <v>203.38319777935666</v>
      </c>
      <c r="AY61" s="23">
        <f t="shared" ca="1" si="68"/>
        <v>203.36310637873444</v>
      </c>
      <c r="AZ61" s="23">
        <f t="shared" ca="1" si="69"/>
        <v>203.34427401060614</v>
      </c>
      <c r="BA61" s="23">
        <f t="shared" ca="1" si="70"/>
        <v>203.32680882592493</v>
      </c>
      <c r="BB61" s="23">
        <f t="shared" ca="1" si="71"/>
        <v>203.31081309001721</v>
      </c>
      <c r="BC61" s="23">
        <f t="shared" ca="1" si="72"/>
        <v>203.29638221129028</v>
      </c>
      <c r="BD61" s="23">
        <f t="shared" ca="1" si="73"/>
        <v>203.28360380524774</v>
      </c>
      <c r="BE61" s="23">
        <f t="shared" ca="1" si="74"/>
        <v>203.27255681029814</v>
      </c>
      <c r="BF61" s="23">
        <f t="shared" ca="1" si="75"/>
        <v>203.26331067158179</v>
      </c>
      <c r="BG61" s="23">
        <f t="shared" ca="1" si="76"/>
        <v>203.2559246083286</v>
      </c>
      <c r="BH61" s="23">
        <f t="shared" ca="1" si="77"/>
        <v>203.25044697909078</v>
      </c>
      <c r="BI61" s="23">
        <f t="shared" ca="1" si="78"/>
        <v>203.24691475758931</v>
      </c>
      <c r="BJ61" s="23">
        <f t="shared" ca="1" si="139"/>
        <v>203.24535312990056</v>
      </c>
      <c r="BK61" s="23">
        <f t="shared" ca="1" si="140"/>
        <v>203.24577522135669</v>
      </c>
      <c r="BL61" s="23">
        <f t="shared" ca="1" si="79"/>
        <v>203.2481819588977</v>
      </c>
      <c r="BM61" s="23">
        <f t="shared" ca="1" si="80"/>
        <v>203.25256207178813</v>
      </c>
      <c r="BN61" s="23">
        <f t="shared" ca="1" si="81"/>
        <v>203.25889223068756</v>
      </c>
      <c r="BO61" s="23">
        <f t="shared" ca="1" si="82"/>
        <v>203.26713732213926</v>
      </c>
      <c r="BP61" s="23">
        <f t="shared" ca="1" si="83"/>
        <v>203.27725085271507</v>
      </c>
      <c r="BQ61" s="23">
        <f t="shared" ca="1" si="84"/>
        <v>203.28917547442251</v>
      </c>
      <c r="BR61" s="23">
        <f t="shared" ca="1" si="85"/>
        <v>203.30284362061991</v>
      </c>
      <c r="BS61" s="23">
        <f t="shared" ca="1" si="86"/>
        <v>203.31817823967913</v>
      </c>
      <c r="BT61" s="23">
        <f t="shared" ca="1" si="87"/>
        <v>203.33509361202363</v>
      </c>
      <c r="BU61" s="23">
        <f t="shared" ca="1" si="88"/>
        <v>203.35349623500358</v>
      </c>
      <c r="BV61" s="23">
        <f t="shared" ca="1" si="89"/>
        <v>203.37328575935237</v>
      </c>
      <c r="BW61" s="23">
        <f t="shared" ca="1" si="90"/>
        <v>203.39435596071073</v>
      </c>
      <c r="BX61" s="23">
        <f t="shared" ca="1" si="91"/>
        <v>203.41659572987732</v>
      </c>
      <c r="BY61" s="23">
        <f t="shared" ca="1" si="92"/>
        <v>203.43989006602089</v>
      </c>
      <c r="BZ61" s="23">
        <f t="shared" ca="1" si="93"/>
        <v>203.46412105801633</v>
      </c>
      <c r="CA61" s="23">
        <f t="shared" ca="1" si="94"/>
        <v>203.48916884029379</v>
      </c>
      <c r="CB61" s="23">
        <f t="shared" ca="1" si="95"/>
        <v>203.51491251105105</v>
      </c>
      <c r="CC61" s="23">
        <f t="shared" ca="1" si="96"/>
        <v>203.54123100231334</v>
      </c>
      <c r="CD61" s="23">
        <f t="shared" ca="1" si="97"/>
        <v>203.5680038930646</v>
      </c>
      <c r="CE61" s="23">
        <f t="shared" ca="1" si="98"/>
        <v>203.5951121584626</v>
      </c>
      <c r="CF61" s="23">
        <f t="shared" ca="1" si="99"/>
        <v>203.62243884992947</v>
      </c>
      <c r="CG61" s="23">
        <f t="shared" ca="1" si="100"/>
        <v>203.64986970263061</v>
      </c>
      <c r="CH61" s="23">
        <f t="shared" ca="1" si="101"/>
        <v>203.67729366848198</v>
      </c>
      <c r="CI61" s="23">
        <f t="shared" ca="1" si="102"/>
        <v>203.7046033743193</v>
      </c>
      <c r="CJ61" s="23">
        <f t="shared" ca="1" si="103"/>
        <v>203.73169550620841</v>
      </c>
      <c r="CK61" s="23">
        <f t="shared" ca="1" si="104"/>
        <v>203.75847112204855</v>
      </c>
      <c r="CL61" s="23">
        <f t="shared" ca="1" si="105"/>
        <v>203.7848358956206</v>
      </c>
      <c r="CM61" s="23">
        <f t="shared" ca="1" si="106"/>
        <v>203.81070029605306</v>
      </c>
      <c r="CN61" s="23">
        <f t="shared" ca="1" si="107"/>
        <v>203.83597970732666</v>
      </c>
      <c r="CO61" s="23">
        <f t="shared" ca="1" si="108"/>
        <v>203.86059449292196</v>
      </c>
      <c r="CP61" s="23">
        <f t="shared" ca="1" si="109"/>
        <v>203.88447001104493</v>
      </c>
      <c r="CQ61" s="23">
        <f t="shared" ca="1" si="110"/>
        <v>203.9075365860599</v>
      </c>
      <c r="CR61" s="23">
        <f t="shared" ca="1" si="111"/>
        <v>203.92972944182878</v>
      </c>
      <c r="CS61" s="23">
        <f t="shared" ca="1" si="112"/>
        <v>203.95098860262382</v>
      </c>
      <c r="CT61" s="23">
        <f t="shared" ca="1" si="113"/>
        <v>203.97125876715708</v>
      </c>
      <c r="CU61" s="23">
        <f t="shared" ca="1" si="114"/>
        <v>203.99048916107844</v>
      </c>
      <c r="CV61" s="23">
        <f t="shared" ca="1" si="115"/>
        <v>204.00863337304082</v>
      </c>
      <c r="CW61" s="23">
        <f t="shared" ca="1" si="116"/>
        <v>204.02564917914026</v>
      </c>
      <c r="CX61" s="23">
        <f t="shared" ca="1" si="117"/>
        <v>204.04149836021216</v>
      </c>
      <c r="CY61" s="23">
        <f t="shared" ca="1" si="118"/>
        <v>204.05614651612515</v>
      </c>
      <c r="CZ61" s="23">
        <f t="shared" ca="1" si="119"/>
        <v>204.06956288085902</v>
      </c>
      <c r="DA61" s="23">
        <f t="shared" ca="1" si="120"/>
        <v>204.08172014179794</v>
      </c>
      <c r="DB61" s="23">
        <f t="shared" ca="1" si="121"/>
        <v>204.09259426632019</v>
      </c>
      <c r="DC61" s="23">
        <f t="shared" ca="1" si="122"/>
        <v>204.10216433842064</v>
      </c>
      <c r="DD61" s="23">
        <f t="shared" ca="1" si="123"/>
        <v>204.11041240777209</v>
      </c>
      <c r="DE61" s="23">
        <f t="shared" ca="1" si="124"/>
        <v>204.117323353313</v>
      </c>
      <c r="DF61" s="23">
        <f t="shared" ca="1" si="125"/>
        <v>204.12288476314694</v>
      </c>
      <c r="DG61" s="23">
        <f t="shared" ca="1" si="126"/>
        <v>204.12708683224994</v>
      </c>
      <c r="DH61" s="23">
        <f t="shared" ca="1" si="127"/>
        <v>204.12992227920935</v>
      </c>
      <c r="DI61" s="24">
        <f t="shared" ca="1" si="130"/>
        <v>204.13138628295553</v>
      </c>
      <c r="DJ61" s="23">
        <f t="shared" ca="1" si="128"/>
        <v>25.361267452463018</v>
      </c>
      <c r="DK61" s="23">
        <f t="shared" ca="1" si="133"/>
        <v>25.361271097396134</v>
      </c>
      <c r="DL61" s="23">
        <f t="shared" ca="1" si="134"/>
        <v>25.361278380636403</v>
      </c>
      <c r="DM61" s="23">
        <f t="shared" ca="1" si="135"/>
        <v>25.361289294464267</v>
      </c>
      <c r="DN61" s="24">
        <f t="shared" ca="1" si="132"/>
        <v>25.361303830070533</v>
      </c>
    </row>
    <row r="62" spans="8:118" ht="30" customHeight="1" thickBot="1" x14ac:dyDescent="0.3">
      <c r="H62">
        <v>120</v>
      </c>
      <c r="I62" s="25">
        <f ca="1">IF($D$40=1,0,$D$24*((I61+J62)/$D$8+$D$21+0))</f>
        <v>25.358916384054684</v>
      </c>
      <c r="J62" s="26">
        <f ca="1">IF($D$40=1,0,$D$23*((I62+J61+K62)/$D$8+$D$21+0))</f>
        <v>25.358920111195484</v>
      </c>
      <c r="K62" s="26">
        <f ca="1">IF($D$40=1,0,$D$23*((J62+K61+L62)/$D$8+$D$21+0))</f>
        <v>25.358927558702494</v>
      </c>
      <c r="L62" s="26">
        <f ca="1">IF($D$40=1,0,$D$23*((K62+L61+M62)/$D$8+$D$21+0))</f>
        <v>25.358938718682996</v>
      </c>
      <c r="M62" s="23">
        <f ca="1">IF($D$40=1,0,$D$24*((L62+M61)/$D$8+$D$21+0))</f>
        <v>25.358953582130198</v>
      </c>
      <c r="N62" s="25">
        <f ca="1">IF($D$40=1,0,$D$24*((N61+O62)/$D$8+$D$21+$D$33/COUNT($N$13:$DI$62)))</f>
        <v>204.0528425683211</v>
      </c>
      <c r="O62" s="26">
        <f t="shared" ref="O62:AT62" ca="1" si="141">IF($D$40=1,0,$D$23*((N62+O61+P62)/$D$8+$D$21+$D$33/COUNT($N$13:$DI$62)))</f>
        <v>204.05143821542418</v>
      </c>
      <c r="P62" s="26">
        <f t="shared" ca="1" si="141"/>
        <v>204.04863262845294</v>
      </c>
      <c r="Q62" s="26">
        <f t="shared" ca="1" si="141"/>
        <v>204.04443206839724</v>
      </c>
      <c r="R62" s="26">
        <f t="shared" ca="1" si="141"/>
        <v>204.03884597901447</v>
      </c>
      <c r="S62" s="26">
        <f t="shared" ca="1" si="141"/>
        <v>204.03188704693559</v>
      </c>
      <c r="T62" s="26">
        <f t="shared" ca="1" si="141"/>
        <v>204.02357128032386</v>
      </c>
      <c r="U62" s="26">
        <f t="shared" ca="1" si="141"/>
        <v>204.01391810480533</v>
      </c>
      <c r="V62" s="26">
        <f t="shared" ca="1" si="141"/>
        <v>204.00295047505409</v>
      </c>
      <c r="W62" s="26">
        <f t="shared" ca="1" si="141"/>
        <v>203.99069500007249</v>
      </c>
      <c r="X62" s="26">
        <f t="shared" ca="1" si="141"/>
        <v>203.97718207985233</v>
      </c>
      <c r="Y62" s="26">
        <f t="shared" ca="1" si="141"/>
        <v>203.96244605074372</v>
      </c>
      <c r="Z62" s="26">
        <f t="shared" ca="1" si="141"/>
        <v>203.94652533649139</v>
      </c>
      <c r="AA62" s="26">
        <f t="shared" ca="1" si="141"/>
        <v>203.92946260152775</v>
      </c>
      <c r="AB62" s="26">
        <f t="shared" ca="1" si="141"/>
        <v>203.91130490274625</v>
      </c>
      <c r="AC62" s="26">
        <f t="shared" ca="1" si="141"/>
        <v>203.89210383561513</v>
      </c>
      <c r="AD62" s="26">
        <f t="shared" ca="1" si="141"/>
        <v>203.87191567014696</v>
      </c>
      <c r="AE62" s="26">
        <f t="shared" ca="1" si="141"/>
        <v>203.85080147191601</v>
      </c>
      <c r="AF62" s="26">
        <f t="shared" ca="1" si="141"/>
        <v>203.82882720302672</v>
      </c>
      <c r="AG62" s="26">
        <f t="shared" ca="1" si="141"/>
        <v>203.80606379769338</v>
      </c>
      <c r="AH62" s="26">
        <f t="shared" ca="1" si="141"/>
        <v>203.7825872069082</v>
      </c>
      <c r="AI62" s="26">
        <f t="shared" ca="1" si="141"/>
        <v>203.75847840656525</v>
      </c>
      <c r="AJ62" s="26">
        <f t="shared" ca="1" si="141"/>
        <v>203.73382336338901</v>
      </c>
      <c r="AK62" s="26">
        <f t="shared" ca="1" si="141"/>
        <v>203.70871295310135</v>
      </c>
      <c r="AL62" s="26">
        <f t="shared" ca="1" si="141"/>
        <v>203.68324282546979</v>
      </c>
      <c r="AM62" s="26">
        <f t="shared" ca="1" si="141"/>
        <v>203.65751321122193</v>
      </c>
      <c r="AN62" s="26">
        <f t="shared" ca="1" si="141"/>
        <v>203.63162866630839</v>
      </c>
      <c r="AO62" s="26">
        <f t="shared" ca="1" si="141"/>
        <v>203.60569774964884</v>
      </c>
      <c r="AP62" s="26">
        <f t="shared" ca="1" si="141"/>
        <v>203.57983263132169</v>
      </c>
      <c r="AQ62" s="26">
        <f t="shared" ca="1" si="141"/>
        <v>203.55414862915285</v>
      </c>
      <c r="AR62" s="26">
        <f t="shared" ca="1" si="141"/>
        <v>203.52876367282494</v>
      </c>
      <c r="AS62" s="26">
        <f t="shared" ca="1" si="141"/>
        <v>203.5037976959525</v>
      </c>
      <c r="AT62" s="26">
        <f t="shared" ca="1" si="141"/>
        <v>203.47937195804104</v>
      </c>
      <c r="AU62" s="26">
        <f t="shared" ref="AU62:BZ62" ca="1" si="142">IF($D$40=1,0,$D$23*((AT62+AU61+AV62)/$D$8+$D$21+$D$33/COUNT($N$13:$DI$62)))</f>
        <v>203.45560829983756</v>
      </c>
      <c r="AV62" s="26">
        <f t="shared" ca="1" si="142"/>
        <v>203.43262833726016</v>
      </c>
      <c r="AW62" s="26">
        <f t="shared" ca="1" si="142"/>
        <v>203.41055260082499</v>
      </c>
      <c r="AX62" s="26">
        <f t="shared" ca="1" si="142"/>
        <v>203.38949962921893</v>
      </c>
      <c r="AY62" s="26">
        <f t="shared" ca="1" si="142"/>
        <v>203.36958502734646</v>
      </c>
      <c r="AZ62" s="26">
        <f t="shared" ca="1" si="142"/>
        <v>203.35092050074797</v>
      </c>
      <c r="BA62" s="26">
        <f t="shared" ca="1" si="142"/>
        <v>203.33361287968725</v>
      </c>
      <c r="BB62" s="26">
        <f t="shared" ca="1" si="142"/>
        <v>203.31776314736919</v>
      </c>
      <c r="BC62" s="26">
        <f t="shared" ca="1" si="142"/>
        <v>203.30346548762614</v>
      </c>
      <c r="BD62" s="26">
        <f t="shared" ca="1" si="142"/>
        <v>203.29080636794134</v>
      </c>
      <c r="BE62" s="26">
        <f t="shared" ca="1" si="142"/>
        <v>203.27986367382258</v>
      </c>
      <c r="BF62" s="26">
        <f t="shared" ca="1" si="142"/>
        <v>203.27070591026401</v>
      </c>
      <c r="BG62" s="26">
        <f t="shared" ca="1" si="142"/>
        <v>203.26339148532344</v>
      </c>
      <c r="BH62" s="26">
        <f t="shared" ca="1" si="142"/>
        <v>203.25796808969525</v>
      </c>
      <c r="BI62" s="26">
        <f t="shared" ca="1" si="142"/>
        <v>203.254472184592</v>
      </c>
      <c r="BJ62" s="26">
        <f t="shared" ca="1" si="142"/>
        <v>203.25292860829859</v>
      </c>
      <c r="BK62" s="26">
        <f t="shared" ca="1" si="142"/>
        <v>203.25335030948082</v>
      </c>
      <c r="BL62" s="26">
        <f t="shared" ca="1" si="142"/>
        <v>203.25573821278658</v>
      </c>
      <c r="BM62" s="26">
        <f t="shared" ca="1" si="142"/>
        <v>203.26008121954862</v>
      </c>
      <c r="BN62" s="26">
        <f t="shared" ca="1" si="142"/>
        <v>203.26635634357893</v>
      </c>
      <c r="BO62" s="26">
        <f t="shared" ca="1" si="142"/>
        <v>203.27452897922109</v>
      </c>
      <c r="BP62" s="26">
        <f t="shared" ca="1" si="142"/>
        <v>203.28455329610057</v>
      </c>
      <c r="BQ62" s="26">
        <f t="shared" ca="1" si="142"/>
        <v>203.29637275246711</v>
      </c>
      <c r="BR62" s="26">
        <f t="shared" ca="1" si="142"/>
        <v>203.30992071674186</v>
      </c>
      <c r="BS62" s="26">
        <f t="shared" ca="1" si="142"/>
        <v>203.32512118493042</v>
      </c>
      <c r="BT62" s="26">
        <f t="shared" ca="1" si="142"/>
        <v>203.34188957999575</v>
      </c>
      <c r="BU62" s="26">
        <f t="shared" ca="1" si="142"/>
        <v>203.36013361813716</v>
      </c>
      <c r="BV62" s="26">
        <f t="shared" ca="1" si="142"/>
        <v>203.3797542262067</v>
      </c>
      <c r="BW62" s="26">
        <f t="shared" ca="1" si="142"/>
        <v>203.40064649422121</v>
      </c>
      <c r="BX62" s="26">
        <f t="shared" ca="1" si="142"/>
        <v>203.4227006470675</v>
      </c>
      <c r="BY62" s="26">
        <f t="shared" ca="1" si="142"/>
        <v>203.44580302002916</v>
      </c>
      <c r="BZ62" s="26">
        <f t="shared" ca="1" si="142"/>
        <v>203.4698370236363</v>
      </c>
      <c r="CA62" s="26">
        <f t="shared" ref="CA62:DF62" ca="1" si="143">IF($D$40=1,0,$D$23*((BZ62+CA61+CB62)/$D$8+$D$21+$D$33/COUNT($N$13:$DI$62)))</f>
        <v>203.49468408450238</v>
      </c>
      <c r="CB62" s="26">
        <f t="shared" ca="1" si="143"/>
        <v>203.52022455020858</v>
      </c>
      <c r="CC62" s="26">
        <f t="shared" ca="1" si="143"/>
        <v>203.54633854786422</v>
      </c>
      <c r="CD62" s="26">
        <f t="shared" ca="1" si="143"/>
        <v>203.57290678764619</v>
      </c>
      <c r="CE62" s="26">
        <f t="shared" ca="1" si="143"/>
        <v>203.59981130435145</v>
      </c>
      <c r="CF62" s="26">
        <f t="shared" ca="1" si="143"/>
        <v>203.62693613172152</v>
      </c>
      <c r="CG62" s="26">
        <f t="shared" ca="1" si="143"/>
        <v>203.65416790597467</v>
      </c>
      <c r="CH62" s="26">
        <f t="shared" ca="1" si="143"/>
        <v>203.68139639657164</v>
      </c>
      <c r="CI62" s="26">
        <f t="shared" ca="1" si="143"/>
        <v>203.70851496370531</v>
      </c>
      <c r="CJ62" s="26">
        <f t="shared" ca="1" si="143"/>
        <v>203.73542094333044</v>
      </c>
      <c r="CK62" s="26">
        <f t="shared" ca="1" si="143"/>
        <v>203.76201596171023</v>
      </c>
      <c r="CL62" s="26">
        <f t="shared" ca="1" si="143"/>
        <v>203.78820618244964</v>
      </c>
      <c r="CM62" s="26">
        <f t="shared" ca="1" si="143"/>
        <v>203.81390248980816</v>
      </c>
      <c r="CN62" s="26">
        <f t="shared" ca="1" si="143"/>
        <v>203.83902061273818</v>
      </c>
      <c r="CO62" s="26">
        <f t="shared" ca="1" si="143"/>
        <v>203.86348119458677</v>
      </c>
      <c r="CP62" s="26">
        <f t="shared" ca="1" si="143"/>
        <v>203.88720981374391</v>
      </c>
      <c r="CQ62" s="26">
        <f t="shared" ca="1" si="143"/>
        <v>203.9101369607271</v>
      </c>
      <c r="CR62" s="26">
        <f t="shared" ca="1" si="143"/>
        <v>203.93219797727903</v>
      </c>
      <c r="CS62" s="26">
        <f t="shared" ca="1" si="143"/>
        <v>203.95333296303892</v>
      </c>
      <c r="CT62" s="26">
        <f t="shared" ca="1" si="143"/>
        <v>203.97348665524029</v>
      </c>
      <c r="CU62" s="26">
        <f t="shared" ca="1" si="143"/>
        <v>203.99260828671194</v>
      </c>
      <c r="CV62" s="26">
        <f t="shared" ca="1" si="143"/>
        <v>204.01065142722049</v>
      </c>
      <c r="CW62" s="26">
        <f t="shared" ca="1" si="143"/>
        <v>204.02757381291474</v>
      </c>
      <c r="CX62" s="26">
        <f t="shared" ca="1" si="143"/>
        <v>204.04333716831812</v>
      </c>
      <c r="CY62" s="26">
        <f t="shared" ca="1" si="143"/>
        <v>204.0579070249857</v>
      </c>
      <c r="CZ62" s="26">
        <f t="shared" ca="1" si="143"/>
        <v>204.07125254059551</v>
      </c>
      <c r="DA62" s="26">
        <f t="shared" ca="1" si="143"/>
        <v>204.08334632189715</v>
      </c>
      <c r="DB62" s="26">
        <f t="shared" ca="1" si="143"/>
        <v>204.0941642545956</v>
      </c>
      <c r="DC62" s="26">
        <f t="shared" ca="1" si="143"/>
        <v>204.10368534290794</v>
      </c>
      <c r="DD62" s="26">
        <f t="shared" ca="1" si="143"/>
        <v>204.11189156120403</v>
      </c>
      <c r="DE62" s="26">
        <f t="shared" ca="1" si="143"/>
        <v>204.11876771982546</v>
      </c>
      <c r="DF62" s="26">
        <f t="shared" ca="1" si="143"/>
        <v>204.12430134687619</v>
      </c>
      <c r="DG62" s="26">
        <f t="shared" ref="DG62:DH62" ca="1" si="144">IF($D$40=1,0,$D$23*((DF62+DG61+DH62)/$D$8+$D$21+$D$33/COUNT($N$13:$DI$62)))</f>
        <v>204.12848258749005</v>
      </c>
      <c r="DH62" s="26">
        <f t="shared" ca="1" si="144"/>
        <v>204.13130412180624</v>
      </c>
      <c r="DI62" s="27">
        <f ca="1">IF($D$40=1,0,$D$24*((DH62+DI61)/$D$8+$D$21+$D$33/COUNT($N$13:$DI$62)))</f>
        <v>204.13276110262152</v>
      </c>
      <c r="DJ62" s="23">
        <f ca="1">IF($D$40=1,0,$D$24*((DJ61+DK62)/$D$8+$D$21+0))</f>
        <v>25.360077140493321</v>
      </c>
      <c r="DK62" s="26">
        <f ca="1">IF($D$40=1,0,$D$23*((DJ62+DK61+DL62)/$D$8+$D$21+0))</f>
        <v>25.360080777961571</v>
      </c>
      <c r="DL62" s="26">
        <f ca="1">IF($D$40=1,0,$D$23*((DK62+DL61+DM62)/$D$8+$D$21+0))</f>
        <v>25.360088046285796</v>
      </c>
      <c r="DM62" s="26">
        <f ca="1">IF($D$40=1,0,$D$23*((DL62+DM61+DN62)/$D$8+$D$21+0))</f>
        <v>25.360098937762391</v>
      </c>
      <c r="DN62" s="27">
        <f ca="1">IF($D$40=1,0,$D$24*((DM62+DN61)/$D$8+$D$21+0))</f>
        <v>25.36011344360038</v>
      </c>
    </row>
  </sheetData>
  <mergeCells count="3">
    <mergeCell ref="B20:C20"/>
    <mergeCell ref="B32:C32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2023-04-02T08:35:36Z</dcterms:created>
  <dcterms:modified xsi:type="dcterms:W3CDTF">2023-04-03T21:37:29Z</dcterms:modified>
</cp:coreProperties>
</file>