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definedNames>
    <definedName name="A">Лист1!$D$15</definedName>
    <definedName name="CРЕДН">Лист1!$B$14</definedName>
    <definedName name="DATA">Лист1!$C:$C</definedName>
    <definedName name="MED">Лист1!$C$16</definedName>
    <definedName name="X">Лист1!$B$14</definedName>
    <definedName name="Y">Лист1!$C$14</definedName>
  </definedNames>
  <calcPr fullCalcOnLoad="1"/>
</workbook>
</file>

<file path=xl/sharedStrings.xml><?xml version="1.0" encoding="utf-8"?>
<sst xmlns="http://schemas.openxmlformats.org/spreadsheetml/2006/main" count="8" uniqueCount="8">
  <si>
    <t>x</t>
  </si>
  <si>
    <t>y</t>
  </si>
  <si>
    <t>Модель y = A*x</t>
  </si>
  <si>
    <t xml:space="preserve"> (y_i - &lt;y&gt;)^2</t>
  </si>
  <si>
    <t xml:space="preserve"> (y_i - (A*x_i))^2</t>
  </si>
  <si>
    <t>Середнє</t>
  </si>
  <si>
    <t>SST</t>
  </si>
  <si>
    <t>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</si>
</sst>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16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2" applyBorder="1" fontId="2" applyFont="1" fillId="2" applyFill="1" applyAlignment="1">
      <alignment horizontal="center"/>
    </xf>
    <xf xfId="0" numFmtId="164" applyNumberFormat="1" borderId="2" applyBorder="1" fontId="3" applyFont="1" fillId="3" applyFill="1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 tabSelected="1"/>
  </sheetViews>
  <sheetFormatPr defaultRowHeight="15" x14ac:dyDescent="0.25"/>
  <cols>
    <col min="1" max="1" style="12" width="10.862142857142858" customWidth="1" bestFit="1"/>
    <col min="2" max="2" style="13" width="9.862142857142858" customWidth="1" bestFit="1"/>
    <col min="3" max="3" style="13" width="10.005" customWidth="1" bestFit="1"/>
    <col min="4" max="4" style="14" width="15.005" customWidth="1" bestFit="1"/>
    <col min="5" max="5" style="12" width="25.14785714285714" customWidth="1" bestFit="1"/>
    <col min="6" max="6" style="14" width="26.14785714285714" customWidth="1" bestFit="1"/>
    <col min="7" max="7" style="14" width="28.576428571428572" customWidth="1" bestFit="1"/>
    <col min="8" max="8" style="12" width="13.576428571428572" customWidth="1" bestFit="1"/>
    <col min="9" max="9" style="13" width="13.576428571428572" customWidth="1" bestFit="1"/>
    <col min="10" max="10" style="12" width="13.576428571428572" customWidth="1" bestFit="1"/>
    <col min="11" max="11" style="15" width="13.576428571428572" customWidth="1" bestFit="1"/>
    <col min="12" max="12" style="15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3" t="s">
        <v>2</v>
      </c>
      <c r="E1" s="1"/>
      <c r="F1" s="4" t="s">
        <v>3</v>
      </c>
      <c r="G1" s="4" t="s">
        <v>4</v>
      </c>
      <c r="H1" s="1"/>
      <c r="I1" s="2"/>
      <c r="J1" s="1"/>
      <c r="K1" s="5"/>
      <c r="L1" s="5"/>
    </row>
    <row x14ac:dyDescent="0.25" r="2" customHeight="1" ht="18.75">
      <c r="A2" s="1"/>
      <c r="B2" s="6">
        <v>1</v>
      </c>
      <c r="C2" s="7">
        <v>0.00073</v>
      </c>
      <c r="D2" s="7">
        <f>A*B2</f>
      </c>
      <c r="E2" s="1"/>
      <c r="F2" s="4">
        <f>(C2-Y)^2</f>
      </c>
      <c r="G2" s="4">
        <f>(D2-C2)^2</f>
      </c>
      <c r="H2" s="8"/>
      <c r="I2" s="2"/>
      <c r="J2" s="1"/>
      <c r="K2" s="5"/>
      <c r="L2" s="5"/>
    </row>
    <row x14ac:dyDescent="0.25" r="3" customHeight="1" ht="18.75">
      <c r="A3" s="1"/>
      <c r="B3" s="8">
        <v>1.125</v>
      </c>
      <c r="C3" s="7">
        <v>0.0008</v>
      </c>
      <c r="D3" s="7">
        <f>A*B3</f>
      </c>
      <c r="E3" s="1"/>
      <c r="F3" s="4">
        <f>(C3-Y)^2</f>
      </c>
      <c r="G3" s="4">
        <f>(D3-C3)^2</f>
      </c>
      <c r="H3" s="8"/>
      <c r="I3" s="2"/>
      <c r="J3" s="1"/>
      <c r="K3" s="5"/>
      <c r="L3" s="5"/>
    </row>
    <row x14ac:dyDescent="0.25" r="4" customHeight="1" ht="18.75">
      <c r="A4" s="1"/>
      <c r="B4" s="8">
        <v>1.25</v>
      </c>
      <c r="C4" s="7">
        <v>0.00085</v>
      </c>
      <c r="D4" s="7">
        <f>A*B4</f>
      </c>
      <c r="E4" s="1"/>
      <c r="F4" s="4">
        <f>(C4-Y)^2</f>
      </c>
      <c r="G4" s="4">
        <f>(D4-C4)^2</f>
      </c>
      <c r="H4" s="8"/>
      <c r="I4" s="2"/>
      <c r="J4" s="1"/>
      <c r="K4" s="5"/>
      <c r="L4" s="5"/>
    </row>
    <row x14ac:dyDescent="0.25" r="5" customHeight="1" ht="18.75">
      <c r="A5" s="1"/>
      <c r="B5" s="8">
        <v>1.375</v>
      </c>
      <c r="C5" s="7">
        <v>0.00092</v>
      </c>
      <c r="D5" s="7">
        <f>A*B5</f>
      </c>
      <c r="E5" s="1"/>
      <c r="F5" s="4">
        <f>(C5-Y)^2</f>
      </c>
      <c r="G5" s="4">
        <f>(D5-C5)^2</f>
      </c>
      <c r="H5" s="8"/>
      <c r="I5" s="2"/>
      <c r="J5" s="1"/>
      <c r="K5" s="5"/>
      <c r="L5" s="5"/>
    </row>
    <row x14ac:dyDescent="0.25" r="6" customHeight="1" ht="18.75">
      <c r="A6" s="1"/>
      <c r="B6" s="8">
        <v>1.5</v>
      </c>
      <c r="C6" s="7">
        <v>0.00108</v>
      </c>
      <c r="D6" s="7">
        <f>A*B6</f>
      </c>
      <c r="E6" s="1"/>
      <c r="F6" s="4">
        <f>(C6-Y)^2</f>
      </c>
      <c r="G6" s="4">
        <f>(D6-C6)^2</f>
      </c>
      <c r="H6" s="8"/>
      <c r="I6" s="2"/>
      <c r="J6" s="1"/>
      <c r="K6" s="5"/>
      <c r="L6" s="5"/>
    </row>
    <row x14ac:dyDescent="0.25" r="7" customHeight="1" ht="18.75">
      <c r="A7" s="1"/>
      <c r="B7" s="8">
        <v>1.625</v>
      </c>
      <c r="C7" s="7">
        <v>0.00116</v>
      </c>
      <c r="D7" s="7">
        <f>A*B7</f>
      </c>
      <c r="E7" s="1"/>
      <c r="F7" s="4">
        <f>(C7-Y)^2</f>
      </c>
      <c r="G7" s="4">
        <f>(D7-C7)^2</f>
      </c>
      <c r="H7" s="8"/>
      <c r="I7" s="2"/>
      <c r="J7" s="1"/>
      <c r="K7" s="5"/>
      <c r="L7" s="5"/>
    </row>
    <row x14ac:dyDescent="0.25" r="8" customHeight="1" ht="18.75">
      <c r="A8" s="1"/>
      <c r="B8" s="8">
        <v>1.75</v>
      </c>
      <c r="C8" s="7">
        <v>0.0012</v>
      </c>
      <c r="D8" s="7">
        <f>A*B8</f>
      </c>
      <c r="E8" s="1"/>
      <c r="F8" s="4">
        <f>(C8-Y)^2</f>
      </c>
      <c r="G8" s="4">
        <f>(D8-C8)^2</f>
      </c>
      <c r="H8" s="1"/>
      <c r="I8" s="2"/>
      <c r="J8" s="1"/>
      <c r="K8" s="5"/>
      <c r="L8" s="5"/>
    </row>
    <row x14ac:dyDescent="0.25" r="9" customHeight="1" ht="18.75">
      <c r="A9" s="1"/>
      <c r="B9" s="8">
        <v>1.875</v>
      </c>
      <c r="C9" s="7">
        <v>0.00134</v>
      </c>
      <c r="D9" s="7">
        <f>A*B9</f>
      </c>
      <c r="E9" s="1"/>
      <c r="F9" s="4">
        <f>(C9-Y)^2</f>
      </c>
      <c r="G9" s="4">
        <f>(D9-C9)^2</f>
      </c>
      <c r="H9" s="1"/>
      <c r="I9" s="2"/>
      <c r="J9" s="1"/>
      <c r="K9" s="5"/>
      <c r="L9" s="5"/>
    </row>
    <row x14ac:dyDescent="0.25" r="10" customHeight="1" ht="18.75">
      <c r="A10" s="1"/>
      <c r="B10" s="6">
        <v>2</v>
      </c>
      <c r="C10" s="7">
        <v>0.00134</v>
      </c>
      <c r="D10" s="7">
        <f>A*B10</f>
      </c>
      <c r="E10" s="1"/>
      <c r="F10" s="4">
        <f>(C10-Y)^2</f>
      </c>
      <c r="G10" s="4">
        <f>(D10-C10)^2</f>
      </c>
      <c r="H10" s="1"/>
      <c r="I10" s="2"/>
      <c r="J10" s="1"/>
      <c r="K10" s="5"/>
      <c r="L10" s="5"/>
    </row>
    <row x14ac:dyDescent="0.25" r="11" customHeight="1" ht="18.75">
      <c r="A11" s="1"/>
      <c r="B11" s="8">
        <v>2.125</v>
      </c>
      <c r="C11" s="7">
        <v>0.00143</v>
      </c>
      <c r="D11" s="7">
        <f>A*B11</f>
      </c>
      <c r="E11" s="1"/>
      <c r="F11" s="4">
        <f>(C11-Y)^2</f>
      </c>
      <c r="G11" s="4">
        <f>(D11-C11)^2</f>
      </c>
      <c r="H11" s="1"/>
      <c r="I11" s="2"/>
      <c r="J11" s="1"/>
      <c r="K11" s="5"/>
      <c r="L11" s="5"/>
    </row>
    <row x14ac:dyDescent="0.25" r="12" customHeight="1" ht="18.75">
      <c r="A12" s="1"/>
      <c r="B12" s="8">
        <v>2.25</v>
      </c>
      <c r="C12" s="7">
        <v>0.00152</v>
      </c>
      <c r="D12" s="7">
        <f>A*B12</f>
      </c>
      <c r="E12" s="1"/>
      <c r="F12" s="4">
        <f>(C12-Y)^2</f>
      </c>
      <c r="G12" s="4">
        <f>(D12-C12)^2</f>
      </c>
      <c r="H12" s="1"/>
      <c r="I12" s="2"/>
      <c r="J12" s="1"/>
      <c r="K12" s="5"/>
      <c r="L12" s="5"/>
    </row>
    <row x14ac:dyDescent="0.25" r="13" customHeight="1" ht="18.75">
      <c r="A13" s="1"/>
      <c r="B13" s="2"/>
      <c r="C13" s="2"/>
      <c r="D13" s="3"/>
      <c r="E13" s="1"/>
      <c r="F13" s="3"/>
      <c r="G13" s="3"/>
      <c r="H13" s="1"/>
      <c r="I13" s="2"/>
      <c r="J13" s="1"/>
      <c r="K13" s="5"/>
      <c r="L13" s="5"/>
    </row>
    <row x14ac:dyDescent="0.25" r="14" customHeight="1" ht="18.75">
      <c r="A14" s="1" t="s">
        <v>5</v>
      </c>
      <c r="B14" s="8">
        <f>AVERAGE(B2:B12)</f>
      </c>
      <c r="C14" s="8">
        <f>AVERAGE(C2:C12)</f>
      </c>
      <c r="D14" s="3"/>
      <c r="E14" s="1"/>
      <c r="F14" s="3"/>
      <c r="G14" s="3"/>
      <c r="H14" s="1"/>
      <c r="I14" s="2"/>
      <c r="J14" s="1"/>
      <c r="K14" s="5"/>
      <c r="L14" s="5"/>
    </row>
    <row x14ac:dyDescent="0.25" r="15" customHeight="1" ht="19.5">
      <c r="A15" s="1"/>
      <c r="B15" s="2"/>
      <c r="C15" s="2"/>
      <c r="D15" s="7">
        <v>0.000686687655075013</v>
      </c>
      <c r="E15" s="1"/>
      <c r="F15" s="9">
        <f>SUM(F2:F12)</f>
      </c>
      <c r="G15" s="10">
        <f>SUM(G2:G12)</f>
      </c>
      <c r="H15" s="1"/>
      <c r="I15" s="8">
        <f>1 - G15/F15</f>
      </c>
      <c r="J15" s="1"/>
      <c r="K15" s="5"/>
      <c r="L15" s="5"/>
    </row>
    <row x14ac:dyDescent="0.25" r="16" customHeight="1" ht="19.5">
      <c r="A16" s="1"/>
      <c r="B16" s="2"/>
      <c r="C16" s="7"/>
      <c r="D16" s="7"/>
      <c r="E16" s="1"/>
      <c r="F16" s="9" t="s">
        <v>6</v>
      </c>
      <c r="G16" s="10" t="s">
        <v>7</v>
      </c>
      <c r="H16" s="1"/>
      <c r="I16" s="2"/>
      <c r="J16" s="1"/>
      <c r="K16" s="5"/>
      <c r="L16" s="5"/>
    </row>
    <row x14ac:dyDescent="0.25" r="17" customHeight="1" ht="18.75">
      <c r="A17" s="1"/>
      <c r="B17" s="2"/>
      <c r="C17" s="2"/>
      <c r="D17" s="3"/>
      <c r="E17" s="1"/>
      <c r="F17" s="3"/>
      <c r="G17" s="3"/>
      <c r="H17" s="1"/>
      <c r="I17" s="2"/>
      <c r="J17" s="1"/>
      <c r="K17" s="5"/>
      <c r="L17" s="5"/>
    </row>
    <row x14ac:dyDescent="0.25" r="18" customHeight="1" ht="18.75">
      <c r="A18" s="1"/>
      <c r="B18" s="2"/>
      <c r="C18" s="7"/>
      <c r="D18" s="3"/>
      <c r="E18" s="11"/>
      <c r="F18" s="3"/>
      <c r="G18" s="3"/>
      <c r="H18" s="1"/>
      <c r="I18" s="2"/>
      <c r="J18" s="1"/>
      <c r="K18" s="5"/>
      <c r="L18" s="5"/>
    </row>
    <row x14ac:dyDescent="0.25" r="19" customHeight="1" ht="18.75">
      <c r="A19" s="1"/>
      <c r="B19" s="2"/>
      <c r="C19" s="2"/>
      <c r="D19" s="3"/>
      <c r="E19" s="1"/>
      <c r="F19" s="3"/>
      <c r="G19" s="3"/>
      <c r="H19" s="1"/>
      <c r="I19" s="2"/>
      <c r="J19" s="1"/>
      <c r="K19" s="5"/>
      <c r="L19" s="5"/>
    </row>
    <row x14ac:dyDescent="0.25" r="20" customHeight="1" ht="18.75">
      <c r="A20" s="1"/>
      <c r="B20" s="2"/>
      <c r="C20" s="2"/>
      <c r="D20" s="3"/>
      <c r="E20" s="1"/>
      <c r="F20" s="3"/>
      <c r="G20" s="3"/>
      <c r="H20" s="1"/>
      <c r="I20" s="2"/>
      <c r="J20" s="1"/>
      <c r="K20" s="5"/>
      <c r="L20" s="5"/>
    </row>
    <row x14ac:dyDescent="0.25" r="21" customHeight="1" ht="18.75">
      <c r="A21" s="1"/>
      <c r="B21" s="2"/>
      <c r="C21" s="2"/>
      <c r="D21" s="3"/>
      <c r="E21" s="1"/>
      <c r="F21" s="3"/>
      <c r="G21" s="3"/>
      <c r="H21" s="1"/>
      <c r="I21" s="2"/>
      <c r="J21" s="1"/>
      <c r="K21" s="5"/>
      <c r="L21" s="5"/>
    </row>
    <row x14ac:dyDescent="0.25" r="22" customHeight="1" ht="18.75">
      <c r="A22" s="1"/>
      <c r="B22" s="2"/>
      <c r="C22" s="2"/>
      <c r="D22" s="3"/>
      <c r="E22" s="1"/>
      <c r="F22" s="3"/>
      <c r="G22" s="3"/>
      <c r="H22" s="1"/>
      <c r="I22" s="2"/>
      <c r="J22" s="1"/>
      <c r="K22" s="5"/>
      <c r="L22" s="5"/>
    </row>
    <row x14ac:dyDescent="0.25" r="23" customHeight="1" ht="18.75">
      <c r="A23" s="1"/>
      <c r="B23" s="2"/>
      <c r="C23" s="2"/>
      <c r="D23" s="3"/>
      <c r="E23" s="1"/>
      <c r="F23" s="3"/>
      <c r="G23" s="3"/>
      <c r="H23" s="1"/>
      <c r="I23" s="2"/>
      <c r="J23" s="1"/>
      <c r="K23" s="5"/>
      <c r="L23" s="5"/>
    </row>
    <row x14ac:dyDescent="0.25" r="24" customHeight="1" ht="18.75">
      <c r="A24" s="1"/>
      <c r="B24" s="2"/>
      <c r="C24" s="2"/>
      <c r="D24" s="3"/>
      <c r="E24" s="1"/>
      <c r="F24" s="3"/>
      <c r="G24" s="3"/>
      <c r="H24" s="1"/>
      <c r="I24" s="2"/>
      <c r="J24" s="1"/>
      <c r="K24" s="5"/>
      <c r="L24" s="5"/>
    </row>
    <row x14ac:dyDescent="0.25" r="25" customHeight="1" ht="18.75">
      <c r="A25" s="1"/>
      <c r="B25" s="2"/>
      <c r="C25" s="2"/>
      <c r="D25" s="3"/>
      <c r="E25" s="1"/>
      <c r="F25" s="3"/>
      <c r="G25" s="3"/>
      <c r="H25" s="1"/>
      <c r="I25" s="2"/>
      <c r="J25" s="1"/>
      <c r="K25" s="5"/>
      <c r="L25" s="5"/>
    </row>
    <row x14ac:dyDescent="0.25" r="26" customHeight="1" ht="18.75">
      <c r="A26" s="1"/>
      <c r="B26" s="2"/>
      <c r="C26" s="2"/>
      <c r="D26" s="3"/>
      <c r="E26" s="1"/>
      <c r="F26" s="3"/>
      <c r="G26" s="3"/>
      <c r="H26" s="1"/>
      <c r="I26" s="2"/>
      <c r="J26" s="1"/>
      <c r="K26" s="5"/>
      <c r="L26" s="5"/>
    </row>
    <row x14ac:dyDescent="0.25" r="27" customHeight="1" ht="18.75">
      <c r="A27" s="1"/>
      <c r="B27" s="2"/>
      <c r="C27" s="2"/>
      <c r="D27" s="3"/>
      <c r="E27" s="1"/>
      <c r="F27" s="3"/>
      <c r="G27" s="3"/>
      <c r="H27" s="1"/>
      <c r="I27" s="2"/>
      <c r="J27" s="1"/>
      <c r="K27" s="5"/>
      <c r="L27" s="5"/>
    </row>
    <row x14ac:dyDescent="0.25" r="28" customHeight="1" ht="18.75">
      <c r="A28" s="1"/>
      <c r="B28" s="2"/>
      <c r="C28" s="2"/>
      <c r="D28" s="3"/>
      <c r="E28" s="1"/>
      <c r="F28" s="3"/>
      <c r="G28" s="3"/>
      <c r="H28" s="1"/>
      <c r="I28" s="2"/>
      <c r="J28" s="1"/>
      <c r="K28" s="5"/>
      <c r="L28" s="5"/>
    </row>
    <row x14ac:dyDescent="0.25" r="29" customHeight="1" ht="18.75">
      <c r="A29" s="1"/>
      <c r="B29" s="2"/>
      <c r="C29" s="2"/>
      <c r="D29" s="3"/>
      <c r="E29" s="1"/>
      <c r="F29" s="3"/>
      <c r="G29" s="3"/>
      <c r="H29" s="1"/>
      <c r="I29" s="2"/>
      <c r="J29" s="1"/>
      <c r="K29" s="5"/>
      <c r="L29" s="5"/>
    </row>
    <row x14ac:dyDescent="0.25" r="30" customHeight="1" ht="18.75">
      <c r="A30" s="1"/>
      <c r="B30" s="2"/>
      <c r="C30" s="2"/>
      <c r="D30" s="3"/>
      <c r="E30" s="1"/>
      <c r="F30" s="3"/>
      <c r="G30" s="3"/>
      <c r="H30" s="1"/>
      <c r="I30" s="2"/>
      <c r="J30" s="1"/>
      <c r="K30" s="5"/>
      <c r="L30" s="5"/>
    </row>
    <row x14ac:dyDescent="0.25" r="31" customHeight="1" ht="18.75">
      <c r="A31" s="1"/>
      <c r="B31" s="2"/>
      <c r="C31" s="2"/>
      <c r="D31" s="3"/>
      <c r="E31" s="1"/>
      <c r="F31" s="3"/>
      <c r="G31" s="3"/>
      <c r="H31" s="1"/>
      <c r="I31" s="2"/>
      <c r="J31" s="1"/>
      <c r="K31" s="7">
        <v>0.000257553653240486</v>
      </c>
      <c r="L31" s="7">
        <f>11*K31^2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2023-10-13T08:36:55.313Z</dcterms:created>
  <dcterms:modified xsi:type="dcterms:W3CDTF">2023-10-13T08:36:55.313Z</dcterms:modified>
</cp:coreProperties>
</file>