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rgiomajluf/Sites/chilediseno.cl/"/>
    </mc:Choice>
  </mc:AlternateContent>
  <bookViews>
    <workbookView xWindow="2060" yWindow="1960" windowWidth="35180" windowHeight="18820" tabRatio="500"/>
  </bookViews>
  <sheets>
    <sheet name="Sheet1" sheetId="1" r:id="rId1"/>
  </sheets>
  <definedNames>
    <definedName name="_xlnm._FilterDatabase" localSheetId="0" hidden="1">Sheet1!$A$1:$AB$34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G3" i="1"/>
  <c r="AB4" i="1"/>
  <c r="AG4" i="1"/>
  <c r="AB5" i="1"/>
  <c r="AG5" i="1"/>
  <c r="AB6" i="1"/>
  <c r="AG6" i="1"/>
  <c r="AB7" i="1"/>
  <c r="AG7" i="1"/>
  <c r="AB8" i="1"/>
  <c r="AG8" i="1"/>
  <c r="AB9" i="1"/>
  <c r="AG9" i="1"/>
  <c r="AB10" i="1"/>
  <c r="AG10" i="1"/>
  <c r="AB11" i="1"/>
  <c r="AG11" i="1"/>
  <c r="AB12" i="1"/>
  <c r="AG12" i="1"/>
  <c r="AB13" i="1"/>
  <c r="AG13" i="1"/>
  <c r="AB14" i="1"/>
  <c r="AG14" i="1"/>
  <c r="AB15" i="1"/>
  <c r="AG15" i="1"/>
  <c r="AB16" i="1"/>
  <c r="AG16" i="1"/>
  <c r="AB17" i="1"/>
  <c r="AG17" i="1"/>
  <c r="AB18" i="1"/>
  <c r="AG18" i="1"/>
  <c r="AB19" i="1"/>
  <c r="AG19" i="1"/>
  <c r="AB20" i="1"/>
  <c r="AG20" i="1"/>
  <c r="AB21" i="1"/>
  <c r="AG21" i="1"/>
  <c r="AB22" i="1"/>
  <c r="AG22" i="1"/>
  <c r="AB23" i="1"/>
  <c r="AG23" i="1"/>
  <c r="AB24" i="1"/>
  <c r="AG24" i="1"/>
  <c r="AB25" i="1"/>
  <c r="AG25" i="1"/>
  <c r="AB26" i="1"/>
  <c r="AG26" i="1"/>
  <c r="AB27" i="1"/>
  <c r="AG27" i="1"/>
  <c r="AB28" i="1"/>
  <c r="AG28" i="1"/>
  <c r="AB29" i="1"/>
  <c r="AG29" i="1"/>
  <c r="AB30" i="1"/>
  <c r="AG30" i="1"/>
  <c r="AB31" i="1"/>
  <c r="AG31" i="1"/>
  <c r="AB32" i="1"/>
  <c r="AG32" i="1"/>
  <c r="AB33" i="1"/>
  <c r="AG33" i="1"/>
  <c r="AB34" i="1"/>
  <c r="AG34" i="1"/>
  <c r="AB2" i="1"/>
  <c r="AG2" i="1"/>
</calcChain>
</file>

<file path=xl/sharedStrings.xml><?xml version="1.0" encoding="utf-8"?>
<sst xmlns="http://schemas.openxmlformats.org/spreadsheetml/2006/main" count="305" uniqueCount="129">
  <si>
    <t>Ants</t>
  </si>
  <si>
    <t>Orlando Gatica</t>
  </si>
  <si>
    <t>Procorp</t>
  </si>
  <si>
    <t>Proavanti</t>
  </si>
  <si>
    <t>Disec</t>
  </si>
  <si>
    <t>Cómodo</t>
  </si>
  <si>
    <t>Interdesign</t>
  </si>
  <si>
    <t>Felicidad</t>
  </si>
  <si>
    <t>Porta 4</t>
  </si>
  <si>
    <t>Alquimia</t>
  </si>
  <si>
    <t>Baobab diseño</t>
  </si>
  <si>
    <t>CQ ESTUDIO</t>
  </si>
  <si>
    <t>Cyk diseño</t>
  </si>
  <si>
    <t>Daf</t>
  </si>
  <si>
    <t>Dannemann Asociados</t>
  </si>
  <si>
    <t>Dios las cría</t>
  </si>
  <si>
    <t>Diseñadores Asociados</t>
  </si>
  <si>
    <t>Diseño 100</t>
  </si>
  <si>
    <t>Dyu Diseño ®</t>
  </si>
  <si>
    <t>Enrique Concha</t>
  </si>
  <si>
    <t>Grupo k</t>
  </si>
  <si>
    <t>Humano</t>
  </si>
  <si>
    <t>Idemax</t>
  </si>
  <si>
    <t>IP21</t>
  </si>
  <si>
    <t>Iv studio</t>
  </si>
  <si>
    <t>Magia liquid</t>
  </si>
  <si>
    <t>Mancha</t>
  </si>
  <si>
    <t>Medular</t>
  </si>
  <si>
    <t>Panda</t>
  </si>
  <si>
    <t>Puerto Diseño</t>
  </si>
  <si>
    <t>Siente cinco</t>
  </si>
  <si>
    <t>Taco alto</t>
  </si>
  <si>
    <t>Walker Diseño y Asociados</t>
  </si>
  <si>
    <t>Empresa</t>
  </si>
  <si>
    <t>Web</t>
  </si>
  <si>
    <t>http://www.chilediseno.org/asociados/alquimia/</t>
  </si>
  <si>
    <t>http://www.chilediseno.org/asociados/ants/</t>
  </si>
  <si>
    <t>http://www.chilediseno.org/asociados/baobab-diseno/</t>
  </si>
  <si>
    <t>http://www.chilediseno.org/asociados/comodo/</t>
  </si>
  <si>
    <t>http://www.chilediseno.org/asociados/mallco/</t>
  </si>
  <si>
    <t>http://www.chilediseno.org/asociados/cyk-diseno/</t>
  </si>
  <si>
    <t>http://www.chilediseno.org/asociados/daf/</t>
  </si>
  <si>
    <t>http://www.chilediseno.org/asociados/dannemann-asociados/</t>
  </si>
  <si>
    <t>http://www.chilediseno.org/asociados/dios-las-cria/</t>
  </si>
  <si>
    <t>http://www.chilediseno.org/asociados/disec/</t>
  </si>
  <si>
    <t>http://www.chilediseno.org/asociados/disenadores-asociados/</t>
  </si>
  <si>
    <t>http://www.chilediseno.org/asociados/diseno-100-2/</t>
  </si>
  <si>
    <t>http://www.chilediseno.org/asociados/dyu/</t>
  </si>
  <si>
    <t>http://www.chilediseno.org/asociados/enrique-concha/</t>
  </si>
  <si>
    <t>http://www.chilediseno.org/asociados/felicidad/</t>
  </si>
  <si>
    <t>http://www.chilediseno.org/asociados/grupo-k/</t>
  </si>
  <si>
    <t>http://www.chilediseno.org/asociados/diseno-humano/</t>
  </si>
  <si>
    <t>http://www.chilediseno.org/asociados/idemax/</t>
  </si>
  <si>
    <t>http://www.chilediseno.org/asociados/interdesign/</t>
  </si>
  <si>
    <t>http://www.chilediseno.org/asociados/ip21/</t>
  </si>
  <si>
    <t>http://www.chilediseno.org/asociados/iv-studio/</t>
  </si>
  <si>
    <t>http://www.chilediseno.org/asociados/magia-liquid/</t>
  </si>
  <si>
    <t>http://www.chilediseno.org/asociados/mancha/</t>
  </si>
  <si>
    <t>http://www.chilediseno.org/asociados/medular/</t>
  </si>
  <si>
    <t>http://www.chilediseno.org/asociados/orlando-gatica/</t>
  </si>
  <si>
    <t>http://www.chilediseno.org/asociados/panda/</t>
  </si>
  <si>
    <t>http://www.chilediseno.org/asociados/porta-4/</t>
  </si>
  <si>
    <t>http://www.chilediseno.org/asociados/proavanti/</t>
  </si>
  <si>
    <t>http://www.chilediseno.org/asociados/procorp/</t>
  </si>
  <si>
    <t>http://www.chilediseno.org/asociados/puerto-diseno/</t>
  </si>
  <si>
    <t>http://www.chilediseno.org/asociados/siente-cinco/</t>
  </si>
  <si>
    <t>http://www.chilediseno.org/asociados/taco-alto/</t>
  </si>
  <si>
    <t>http://www.chilediseno.org/asociados/walker-diseno/</t>
  </si>
  <si>
    <t>corporativa</t>
  </si>
  <si>
    <t>construccion</t>
  </si>
  <si>
    <t>efimero</t>
  </si>
  <si>
    <t>retail</t>
  </si>
  <si>
    <t>productos</t>
  </si>
  <si>
    <t>tienda</t>
  </si>
  <si>
    <t>muebles</t>
  </si>
  <si>
    <t>identidad</t>
  </si>
  <si>
    <t>senalizacion</t>
  </si>
  <si>
    <t>editorial</t>
  </si>
  <si>
    <t>branding</t>
  </si>
  <si>
    <t>impresos</t>
  </si>
  <si>
    <t>comunicacion</t>
  </si>
  <si>
    <t>marketing</t>
  </si>
  <si>
    <t>ilustracion</t>
  </si>
  <si>
    <t>stand</t>
  </si>
  <si>
    <t>audiovisual</t>
  </si>
  <si>
    <t>servicios</t>
  </si>
  <si>
    <t>interiorismo</t>
  </si>
  <si>
    <t>eventos</t>
  </si>
  <si>
    <t>research</t>
  </si>
  <si>
    <t>packaging</t>
  </si>
  <si>
    <t>consultoria-innovacion</t>
  </si>
  <si>
    <t>http://www.chilediseno.org/wp-content/uploads/2015/09/alquimia-e1444409308437.jpg</t>
  </si>
  <si>
    <t>Imagen</t>
  </si>
  <si>
    <t>http://www.chilediseno.org/wp-content/uploads/2015/06/Banner-Alamys-DA.jpg</t>
  </si>
  <si>
    <t>http://www.chilediseno.org/wp-content/uploads/2015/09/ants-e1444408038202.jpg</t>
  </si>
  <si>
    <t>http://www.chilediseno.org/wp-content/uploads/2015/09/comodo-e1444409683639.jpg</t>
  </si>
  <si>
    <t>http://www.chilediseno.org/wp-content/uploads/2015/06/banner-chile-dise%C3%B1o-Mallco-1.jpg</t>
  </si>
  <si>
    <t xml:space="preserve">corporativa </t>
  </si>
  <si>
    <t xml:space="preserve">efimero </t>
  </si>
  <si>
    <t xml:space="preserve">construccion </t>
  </si>
  <si>
    <t xml:space="preserve">retail </t>
  </si>
  <si>
    <t xml:space="preserve">productos </t>
  </si>
  <si>
    <t xml:space="preserve">tienda </t>
  </si>
  <si>
    <t xml:space="preserve">identidad </t>
  </si>
  <si>
    <t xml:space="preserve">senalizacion </t>
  </si>
  <si>
    <t xml:space="preserve">editorial </t>
  </si>
  <si>
    <t xml:space="preserve">branding </t>
  </si>
  <si>
    <t xml:space="preserve">impresos </t>
  </si>
  <si>
    <t xml:space="preserve">packaging </t>
  </si>
  <si>
    <t xml:space="preserve">web-digital </t>
  </si>
  <si>
    <t xml:space="preserve">comunicacion </t>
  </si>
  <si>
    <t xml:space="preserve">marketing </t>
  </si>
  <si>
    <t xml:space="preserve">ilustracion </t>
  </si>
  <si>
    <t xml:space="preserve">stand </t>
  </si>
  <si>
    <t xml:space="preserve">audiovisual </t>
  </si>
  <si>
    <t xml:space="preserve">servicios </t>
  </si>
  <si>
    <t xml:space="preserve">interiorismo </t>
  </si>
  <si>
    <t xml:space="preserve">eventos </t>
  </si>
  <si>
    <t xml:space="preserve">research </t>
  </si>
  <si>
    <t xml:space="preserve">consultoria-innovacion </t>
  </si>
  <si>
    <t>' alt='</t>
  </si>
  <si>
    <t>&lt;/span&gt;&lt;/p&gt;&lt;/a&gt;&lt;/div&gt;</t>
  </si>
  <si>
    <t>' /&gt;&lt;p class="text-content"&gt;&lt;span&gt;</t>
  </si>
  <si>
    <t>html1</t>
  </si>
  <si>
    <t>html2</t>
  </si>
  <si>
    <t>html3</t>
  </si>
  <si>
    <t>html4</t>
  </si>
  <si>
    <t>html5</t>
  </si>
  <si>
    <t>HTML_OK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</si>
</sst>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" sqref="AB1:AF1048576"/>
    </sheetView>
  </sheetViews>
  <sheetFormatPr baseColWidth="10" defaultRowHeight="39" customHeight="1" x14ac:dyDescent="0.15"/>
  <cols>
    <col min="1" max="1" width="15.33203125" style="4" bestFit="1" customWidth="1"/>
    <col min="2" max="3" width="23.83203125" style="2" customWidth="1"/>
    <col min="4" max="4" width="7.1640625" style="2" bestFit="1" customWidth="1"/>
    <col min="5" max="5" width="7.83203125" style="2" bestFit="1" customWidth="1"/>
    <col min="6" max="6" width="5.1640625" style="2" bestFit="1" customWidth="1"/>
    <col min="7" max="7" width="3.6640625" style="2" bestFit="1" customWidth="1"/>
    <col min="8" max="8" width="6.33203125" style="2" bestFit="1" customWidth="1"/>
    <col min="9" max="9" width="4.33203125" style="2" bestFit="1" customWidth="1"/>
    <col min="10" max="10" width="5.5" style="2" bestFit="1" customWidth="1"/>
    <col min="11" max="11" width="6" style="2" bestFit="1" customWidth="1"/>
    <col min="12" max="12" width="7.5" style="2" bestFit="1" customWidth="1"/>
    <col min="13" max="13" width="5.5" style="2" bestFit="1" customWidth="1"/>
    <col min="14" max="14" width="5.6640625" style="2" bestFit="1" customWidth="1"/>
    <col min="15" max="15" width="5.83203125" style="2" bestFit="1" customWidth="1"/>
    <col min="16" max="16" width="6.33203125" style="2" bestFit="1" customWidth="1"/>
    <col min="17" max="17" width="7" style="2" bestFit="1" customWidth="1"/>
    <col min="18" max="18" width="8.33203125" style="2" bestFit="1" customWidth="1"/>
    <col min="19" max="19" width="6.33203125" style="2" bestFit="1" customWidth="1"/>
    <col min="20" max="20" width="6.5" style="2" bestFit="1" customWidth="1"/>
    <col min="21" max="21" width="3.83203125" style="2" bestFit="1" customWidth="1"/>
    <col min="22" max="22" width="7" style="2" bestFit="1" customWidth="1"/>
    <col min="23" max="23" width="5.5" style="2" bestFit="1" customWidth="1"/>
    <col min="24" max="24" width="7.5" style="2" bestFit="1" customWidth="1"/>
    <col min="25" max="25" width="5.1640625" style="2" bestFit="1" customWidth="1"/>
    <col min="26" max="26" width="5.5" style="2" bestFit="1" customWidth="1"/>
    <col min="27" max="27" width="7.33203125" style="2" bestFit="1" customWidth="1"/>
    <col min="28" max="28" width="35.83203125" style="4" hidden="1" customWidth="1"/>
    <col min="29" max="30" width="4" style="4" hidden="1" customWidth="1"/>
    <col min="31" max="31" width="10.5" style="4" hidden="1" customWidth="1"/>
    <col min="32" max="32" width="0" style="4" hidden="1" customWidth="1"/>
    <col min="33" max="33" width="63.5" style="4" customWidth="1"/>
    <col min="34" max="16384" width="10.83203125" style="4"/>
  </cols>
  <sheetData>
    <row r="1" spans="1:33" s="3" customFormat="1" ht="39" customHeight="1" x14ac:dyDescent="0.15">
      <c r="A1" s="3" t="s">
        <v>33</v>
      </c>
      <c r="B1" s="1" t="s">
        <v>34</v>
      </c>
      <c r="C1" s="1" t="s">
        <v>92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89</v>
      </c>
      <c r="Q1" s="1" t="s">
        <v>109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90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</row>
    <row r="2" spans="1:33" ht="39" customHeight="1" x14ac:dyDescent="0.15">
      <c r="A2" s="4" t="s">
        <v>9</v>
      </c>
      <c r="B2" s="2" t="s">
        <v>35</v>
      </c>
      <c r="C2" s="2" t="s">
        <v>91</v>
      </c>
      <c r="AB2" s="4" t="str">
        <f>CONCATENATE("&lt;div class='empresaAsociada ",D2,E2,F2,G2,H2,I2,J2,K2,L2,M2,N2,O2,P2,Q2,R2,S2,T2,U2,V2,X2,Y2,Z2,AA2,"'&gt;&lt;a href='",B2,"' title='",A2,"'&gt;","&lt;img src='")</f>
        <v>&lt;div class='empresaAsociada '&gt;&lt;a href='http://www.chilediseno.org/asociados/alquimia/' title='Alquimia'&gt;&lt;img src='</v>
      </c>
      <c r="AC2" s="5"/>
      <c r="AD2" s="5" t="s">
        <v>120</v>
      </c>
      <c r="AE2" s="5" t="s">
        <v>122</v>
      </c>
      <c r="AF2" s="4" t="s">
        <v>121</v>
      </c>
      <c r="AG2" s="4" t="str">
        <f>CONCATENATE(AB2,C2,AD2,A2,AE2,A2,AF2)</f>
        <v>&lt;div class='empresaAsociada '&gt;&lt;a href='http://www.chilediseno.org/asociados/alquimia/' title='Alquimia'&gt;&lt;img src='http://www.chilediseno.org/wp-content/uploads/2015/09/alquimia-e1444409308437.jpg' alt='Alquimia' /&gt;&lt;p class="text-content"&gt;&lt;span&gt;Alquimia&lt;/span&gt;&lt;/p&gt;&lt;/a&gt;&lt;/div&gt;</v>
      </c>
    </row>
    <row r="3" spans="1:33" ht="39" customHeight="1" x14ac:dyDescent="0.15">
      <c r="A3" s="4" t="s">
        <v>0</v>
      </c>
      <c r="B3" s="2" t="s">
        <v>36</v>
      </c>
      <c r="C3" s="2" t="s">
        <v>94</v>
      </c>
      <c r="D3" s="2" t="s">
        <v>97</v>
      </c>
      <c r="F3" s="2" t="s">
        <v>98</v>
      </c>
      <c r="AB3" s="4" t="str">
        <f>CONCATENATE("&lt;div class='empresaAsociada ",D3,E3,F3,G3,H3,I3,J3,K3,L3,M3,N3,O3,P3,Q3,R3,S3,T3,U3,V3,X3,Y3,Z3,AA3,"'&gt;&lt;a href='",B3,"' title='",A3,"'&gt;","&lt;img src='")</f>
        <v>&lt;div class='empresaAsociada corporativa efimero '&gt;&lt;a href='http://www.chilediseno.org/asociados/ants/' title='Ants'&gt;&lt;img src='</v>
      </c>
      <c r="AC3" s="5"/>
      <c r="AD3" s="5" t="s">
        <v>120</v>
      </c>
      <c r="AE3" s="5" t="s">
        <v>122</v>
      </c>
      <c r="AF3" s="4" t="s">
        <v>121</v>
      </c>
      <c r="AG3" s="4" t="str">
        <f>CONCATENATE(AB3,C3,AD3,A3,AE3,A3,AF3)</f>
        <v>&lt;div class='empresaAsociada corporativa efimero '&gt;&lt;a href='http://www.chilediseno.org/asociados/ants/' title='Ants'&gt;&lt;img src='http://www.chilediseno.org/wp-content/uploads/2015/09/ants-e1444408038202.jpg' alt='Ants' /&gt;&lt;p class="text-content"&gt;&lt;span&gt;Ants&lt;/span&gt;&lt;/p&gt;&lt;/a&gt;&lt;/div&gt;</v>
      </c>
    </row>
    <row r="4" spans="1:33" ht="39" customHeight="1" x14ac:dyDescent="0.15">
      <c r="A4" s="4" t="s">
        <v>10</v>
      </c>
      <c r="B4" s="2" t="s">
        <v>37</v>
      </c>
      <c r="C4" s="2" t="s">
        <v>93</v>
      </c>
      <c r="M4" s="2" t="s">
        <v>105</v>
      </c>
      <c r="N4" s="2" t="s">
        <v>106</v>
      </c>
      <c r="O4" s="2" t="s">
        <v>107</v>
      </c>
      <c r="Q4" s="2" t="s">
        <v>109</v>
      </c>
      <c r="R4" s="2" t="s">
        <v>110</v>
      </c>
      <c r="AB4" s="4" t="str">
        <f>CONCATENATE("&lt;div class='empresaAsociada ",D4,E4,F4,G4,H4,I4,J4,K4,L4,M4,N4,O4,P4,Q4,R4,S4,T4,U4,V4,X4,Y4,Z4,AA4,"'&gt;&lt;a href='",B4,"' title='",A4,"'&gt;","&lt;img src='")</f>
        <v>&lt;div class='empresaAsociada editorial branding impresos web-digital comunicacion '&gt;&lt;a href='http://www.chilediseno.org/asociados/baobab-diseno/' title='Baobab diseño'&gt;&lt;img src='</v>
      </c>
      <c r="AC4" s="5"/>
      <c r="AD4" s="5" t="s">
        <v>120</v>
      </c>
      <c r="AE4" s="5" t="s">
        <v>122</v>
      </c>
      <c r="AF4" s="4" t="s">
        <v>121</v>
      </c>
      <c r="AG4" s="4" t="str">
        <f>CONCATENATE(AB4,C4,AD4,A4,AE4,A4,AF4)</f>
        <v>&lt;div class='empresaAsociada editorial branding impresos web-digital comunicacion '&gt;&lt;a href='http://www.chilediseno.org/asociados/baobab-diseno/' title='Baobab diseño'&gt;&lt;img src='http://www.chilediseno.org/wp-content/uploads/2015/06/Banner-Alamys-DA.jpg' alt='Baobab diseño' /&gt;&lt;p class="text-content"&gt;&lt;span&gt;Baobab diseño&lt;/span&gt;&lt;/p&gt;&lt;/a&gt;&lt;/div&gt;</v>
      </c>
    </row>
    <row r="5" spans="1:33" ht="39" customHeight="1" x14ac:dyDescent="0.15">
      <c r="A5" s="4" t="s">
        <v>5</v>
      </c>
      <c r="B5" s="2" t="s">
        <v>38</v>
      </c>
      <c r="C5" s="2" t="s">
        <v>95</v>
      </c>
      <c r="H5" s="2" t="s">
        <v>101</v>
      </c>
      <c r="I5" s="2" t="s">
        <v>102</v>
      </c>
      <c r="J5" s="2" t="s">
        <v>74</v>
      </c>
      <c r="AB5" s="4" t="str">
        <f>CONCATENATE("&lt;div class='empresaAsociada ",D5,E5,F5,G5,H5,I5,J5,K5,L5,M5,N5,O5,P5,Q5,R5,S5,T5,U5,V5,X5,Y5,Z5,AA5,"'&gt;&lt;a href='",B5,"' title='",A5,"'&gt;","&lt;img src='")</f>
        <v>&lt;div class='empresaAsociada productos tienda muebles'&gt;&lt;a href='http://www.chilediseno.org/asociados/comodo/' title='Cómodo'&gt;&lt;img src='</v>
      </c>
      <c r="AC5" s="5"/>
      <c r="AD5" s="5" t="s">
        <v>120</v>
      </c>
      <c r="AE5" s="5" t="s">
        <v>122</v>
      </c>
      <c r="AF5" s="4" t="s">
        <v>121</v>
      </c>
      <c r="AG5" s="4" t="str">
        <f>CONCATENATE(AB5,C5,AD5,A5,AE5,A5,AF5)</f>
        <v>&lt;div class='empresaAsociada productos tienda muebles'&gt;&lt;a href='http://www.chilediseno.org/asociados/comodo/' title='Cómodo'&gt;&lt;img src='http://www.chilediseno.org/wp-content/uploads/2015/09/comodo-e1444409683639.jpg' alt='Cómodo' /&gt;&lt;p class="text-content"&gt;&lt;span&gt;Cómodo&lt;/span&gt;&lt;/p&gt;&lt;/a&gt;&lt;/div&gt;</v>
      </c>
    </row>
    <row r="6" spans="1:33" ht="39" customHeight="1" x14ac:dyDescent="0.15">
      <c r="A6" s="4" t="s">
        <v>11</v>
      </c>
      <c r="B6" s="2" t="s">
        <v>39</v>
      </c>
      <c r="C6" s="2" t="s">
        <v>96</v>
      </c>
      <c r="F6" s="2" t="s">
        <v>98</v>
      </c>
      <c r="G6" s="2" t="s">
        <v>100</v>
      </c>
      <c r="L6" s="2" t="s">
        <v>104</v>
      </c>
      <c r="U6" s="2" t="s">
        <v>113</v>
      </c>
      <c r="X6" s="2" t="s">
        <v>116</v>
      </c>
      <c r="Y6" s="2" t="s">
        <v>117</v>
      </c>
      <c r="AB6" s="4" t="str">
        <f>CONCATENATE("&lt;div class='empresaAsociada ",D6,E6,F6,G6,H6,I6,J6,K6,L6,M6,N6,O6,P6,Q6,R6,S6,T6,U6,V6,X6,Y6,Z6,AA6,"'&gt;&lt;a href='",B6,"' title='",A6,"'&gt;","&lt;img src='")</f>
        <v>&lt;div class='empresaAsociada efimero retail senalizacion stand interiorismo eventos '&gt;&lt;a href='http://www.chilediseno.org/asociados/mallco/' title='CQ ESTUDIO'&gt;&lt;img src='</v>
      </c>
      <c r="AC6" s="5"/>
      <c r="AD6" s="5" t="s">
        <v>120</v>
      </c>
      <c r="AE6" s="5" t="s">
        <v>122</v>
      </c>
      <c r="AF6" s="4" t="s">
        <v>121</v>
      </c>
      <c r="AG6" s="4" t="str">
        <f>CONCATENATE(AB6,C6,AD6,A6,AE6,A6,AF6)</f>
        <v>&lt;div class='empresaAsociada efimero retail senalizacion stand interiorismo eventos '&gt;&lt;a href='http://www.chilediseno.org/asociados/mallco/' title='CQ ESTUDIO'&gt;&lt;img src='http://www.chilediseno.org/wp-content/uploads/2015/06/banner-chile-dise%C3%B1o-Mallco-1.jpg' alt='CQ ESTUDIO' /&gt;&lt;p class="text-content"&gt;&lt;span&gt;CQ ESTUDIO&lt;/span&gt;&lt;/p&gt;&lt;/a&gt;&lt;/div&gt;</v>
      </c>
    </row>
    <row r="7" spans="1:33" ht="39" customHeight="1" x14ac:dyDescent="0.15">
      <c r="A7" s="4" t="s">
        <v>12</v>
      </c>
      <c r="B7" s="2" t="s">
        <v>40</v>
      </c>
      <c r="K7" s="2" t="s">
        <v>103</v>
      </c>
      <c r="M7" s="2" t="s">
        <v>105</v>
      </c>
      <c r="Q7" s="2" t="s">
        <v>109</v>
      </c>
      <c r="R7" s="2" t="s">
        <v>110</v>
      </c>
      <c r="U7" s="2" t="s">
        <v>113</v>
      </c>
      <c r="Y7" s="2" t="s">
        <v>117</v>
      </c>
      <c r="AB7" s="4" t="str">
        <f>CONCATENATE("&lt;div class='empresaAsociada ",D7,E7,F7,G7,H7,I7,J7,K7,L7,M7,N7,O7,P7,Q7,R7,S7,T7,U7,V7,X7,Y7,Z7,AA7,"'&gt;&lt;a href='",B7,"' title='",A7,"'&gt;","&lt;img src='")</f>
        <v>&lt;div class='empresaAsociada identidad editorial web-digital comunicacion stand eventos '&gt;&lt;a href='http://www.chilediseno.org/asociados/cyk-diseno/' title='Cyk diseño'&gt;&lt;img src='</v>
      </c>
      <c r="AC7" s="5"/>
      <c r="AD7" s="5" t="s">
        <v>120</v>
      </c>
      <c r="AE7" s="5" t="s">
        <v>122</v>
      </c>
      <c r="AF7" s="4" t="s">
        <v>121</v>
      </c>
      <c r="AG7" s="4" t="str">
        <f>CONCATENATE(AB7,C7,AD7,A7,AE7,A7,AF7)</f>
        <v>&lt;div class='empresaAsociada identidad editorial web-digital comunicacion stand eventos '&gt;&lt;a href='http://www.chilediseno.org/asociados/cyk-diseno/' title='Cyk diseño'&gt;&lt;img src='' alt='Cyk diseño' /&gt;&lt;p class="text-content"&gt;&lt;span&gt;Cyk diseño&lt;/span&gt;&lt;/p&gt;&lt;/a&gt;&lt;/div&gt;</v>
      </c>
    </row>
    <row r="8" spans="1:33" ht="39" customHeight="1" x14ac:dyDescent="0.15">
      <c r="A8" s="4" t="s">
        <v>13</v>
      </c>
      <c r="B8" s="2" t="s">
        <v>41</v>
      </c>
      <c r="Q8" s="2" t="s">
        <v>109</v>
      </c>
      <c r="V8" s="2" t="s">
        <v>114</v>
      </c>
      <c r="AB8" s="4" t="str">
        <f>CONCATENATE("&lt;div class='empresaAsociada ",D8,E8,F8,G8,H8,I8,J8,K8,L8,M8,N8,O8,P8,Q8,R8,S8,T8,U8,V8,X8,Y8,Z8,AA8,"'&gt;&lt;a href='",B8,"' title='",A8,"'&gt;","&lt;img src='")</f>
        <v>&lt;div class='empresaAsociada web-digital audiovisual '&gt;&lt;a href='http://www.chilediseno.org/asociados/daf/' title='Daf'&gt;&lt;img src='</v>
      </c>
      <c r="AC8" s="5"/>
      <c r="AD8" s="5" t="s">
        <v>120</v>
      </c>
      <c r="AE8" s="5" t="s">
        <v>122</v>
      </c>
      <c r="AF8" s="4" t="s">
        <v>121</v>
      </c>
      <c r="AG8" s="4" t="str">
        <f>CONCATENATE(AB8,C8,AD8,A8,AE8,A8,AF8)</f>
        <v>&lt;div class='empresaAsociada web-digital audiovisual '&gt;&lt;a href='http://www.chilediseno.org/asociados/daf/' title='Daf'&gt;&lt;img src='' alt='Daf' /&gt;&lt;p class="text-content"&gt;&lt;span&gt;Daf&lt;/span&gt;&lt;/p&gt;&lt;/a&gt;&lt;/div&gt;</v>
      </c>
    </row>
    <row r="9" spans="1:33" ht="39" customHeight="1" x14ac:dyDescent="0.15">
      <c r="A9" s="4" t="s">
        <v>14</v>
      </c>
      <c r="B9" s="2" t="s">
        <v>42</v>
      </c>
      <c r="D9" s="2" t="s">
        <v>97</v>
      </c>
      <c r="G9" s="2" t="s">
        <v>100</v>
      </c>
      <c r="P9" s="2" t="s">
        <v>108</v>
      </c>
      <c r="AB9" s="4" t="str">
        <f>CONCATENATE("&lt;div class='empresaAsociada ",D9,E9,F9,G9,H9,I9,J9,K9,L9,M9,N9,O9,P9,Q9,R9,S9,T9,U9,V9,X9,Y9,Z9,AA9,"'&gt;&lt;a href='",B9,"' title='",A9,"'&gt;","&lt;img src='")</f>
        <v>&lt;div class='empresaAsociada corporativa retail packaging '&gt;&lt;a href='http://www.chilediseno.org/asociados/dannemann-asociados/' title='Dannemann Asociados'&gt;&lt;img src='</v>
      </c>
      <c r="AC9" s="5"/>
      <c r="AD9" s="5" t="s">
        <v>120</v>
      </c>
      <c r="AE9" s="5" t="s">
        <v>122</v>
      </c>
      <c r="AF9" s="4" t="s">
        <v>121</v>
      </c>
      <c r="AG9" s="4" t="str">
        <f>CONCATENATE(AB9,C9,AD9,A9,AE9,A9,AF9)</f>
        <v>&lt;div class='empresaAsociada corporativa retail packaging '&gt;&lt;a href='http://www.chilediseno.org/asociados/dannemann-asociados/' title='Dannemann Asociados'&gt;&lt;img src='' alt='Dannemann Asociados' /&gt;&lt;p class="text-content"&gt;&lt;span&gt;Dannemann Asociados&lt;/span&gt;&lt;/p&gt;&lt;/a&gt;&lt;/div&gt;</v>
      </c>
    </row>
    <row r="10" spans="1:33" ht="39" customHeight="1" x14ac:dyDescent="0.15">
      <c r="A10" s="4" t="s">
        <v>15</v>
      </c>
      <c r="B10" s="2" t="s">
        <v>43</v>
      </c>
      <c r="AB10" s="4" t="str">
        <f>CONCATENATE("&lt;div class='empresaAsociada ",D10,E10,F10,G10,H10,I10,J10,K10,L10,M10,N10,O10,P10,Q10,R10,S10,T10,U10,V10,X10,Y10,Z10,AA10,"'&gt;&lt;a href='",B10,"' title='",A10,"'&gt;","&lt;img src='")</f>
        <v>&lt;div class='empresaAsociada '&gt;&lt;a href='http://www.chilediseno.org/asociados/dios-las-cria/' title='Dios las cría'&gt;&lt;img src='</v>
      </c>
      <c r="AC10" s="5"/>
      <c r="AD10" s="5" t="s">
        <v>120</v>
      </c>
      <c r="AE10" s="5" t="s">
        <v>122</v>
      </c>
      <c r="AF10" s="4" t="s">
        <v>121</v>
      </c>
      <c r="AG10" s="4" t="str">
        <f>CONCATENATE(AB10,C10,AD10,A10,AE10,A10,AF10)</f>
        <v>&lt;div class='empresaAsociada '&gt;&lt;a href='http://www.chilediseno.org/asociados/dios-las-cria/' title='Dios las cría'&gt;&lt;img src='' alt='Dios las cría' /&gt;&lt;p class="text-content"&gt;&lt;span&gt;Dios las cría&lt;/span&gt;&lt;/p&gt;&lt;/a&gt;&lt;/div&gt;</v>
      </c>
    </row>
    <row r="11" spans="1:33" ht="39" customHeight="1" x14ac:dyDescent="0.15">
      <c r="A11" s="4" t="s">
        <v>4</v>
      </c>
      <c r="B11" s="2" t="s">
        <v>44</v>
      </c>
      <c r="E11" s="2" t="s">
        <v>99</v>
      </c>
      <c r="R11" s="2" t="s">
        <v>110</v>
      </c>
      <c r="S11" s="2" t="s">
        <v>111</v>
      </c>
      <c r="AB11" s="4" t="str">
        <f>CONCATENATE("&lt;div class='empresaAsociada ",D11,E11,F11,G11,H11,I11,J11,K11,L11,M11,N11,O11,P11,Q11,R11,S11,T11,U11,V11,X11,Y11,Z11,AA11,"'&gt;&lt;a href='",B11,"' title='",A11,"'&gt;","&lt;img src='")</f>
        <v>&lt;div class='empresaAsociada construccion comunicacion marketing '&gt;&lt;a href='http://www.chilediseno.org/asociados/disec/' title='Disec'&gt;&lt;img src='</v>
      </c>
      <c r="AC11" s="5"/>
      <c r="AD11" s="5" t="s">
        <v>120</v>
      </c>
      <c r="AE11" s="5" t="s">
        <v>122</v>
      </c>
      <c r="AF11" s="4" t="s">
        <v>121</v>
      </c>
      <c r="AG11" s="4" t="str">
        <f>CONCATENATE(AB11,C11,AD11,A11,AE11,A11,AF11)</f>
        <v>&lt;div class='empresaAsociada construccion comunicacion marketing '&gt;&lt;a href='http://www.chilediseno.org/asociados/disec/' title='Disec'&gt;&lt;img src='' alt='Disec' /&gt;&lt;p class="text-content"&gt;&lt;span&gt;Disec&lt;/span&gt;&lt;/p&gt;&lt;/a&gt;&lt;/div&gt;</v>
      </c>
    </row>
    <row r="12" spans="1:33" ht="39" customHeight="1" x14ac:dyDescent="0.15">
      <c r="A12" s="4" t="s">
        <v>16</v>
      </c>
      <c r="B12" s="2" t="s">
        <v>45</v>
      </c>
      <c r="K12" s="2" t="s">
        <v>103</v>
      </c>
      <c r="M12" s="2" t="s">
        <v>105</v>
      </c>
      <c r="N12" s="2" t="s">
        <v>106</v>
      </c>
      <c r="P12" s="2" t="s">
        <v>108</v>
      </c>
      <c r="Q12" s="2" t="s">
        <v>109</v>
      </c>
      <c r="R12" s="2" t="s">
        <v>110</v>
      </c>
      <c r="Y12" s="2" t="s">
        <v>117</v>
      </c>
      <c r="AB12" s="4" t="str">
        <f>CONCATENATE("&lt;div class='empresaAsociada ",D12,E12,F12,G12,H12,I12,J12,K12,L12,M12,N12,O12,P12,Q12,R12,S12,T12,U12,V12,X12,Y12,Z12,AA12,"'&gt;&lt;a href='",B12,"' title='",A12,"'&gt;","&lt;img src='")</f>
        <v>&lt;div class='empresaAsociada identidad editorial branding packaging web-digital comunicacion eventos '&gt;&lt;a href='http://www.chilediseno.org/asociados/disenadores-asociados/' title='Diseñadores Asociados'&gt;&lt;img src='</v>
      </c>
      <c r="AC12" s="5"/>
      <c r="AD12" s="5" t="s">
        <v>120</v>
      </c>
      <c r="AE12" s="5" t="s">
        <v>122</v>
      </c>
      <c r="AF12" s="4" t="s">
        <v>121</v>
      </c>
      <c r="AG12" s="4" t="str">
        <f>CONCATENATE(AB12,C12,AD12,A12,AE12,A12,AF12)</f>
        <v>&lt;div class='empresaAsociada identidad editorial branding packaging web-digital comunicacion eventos '&gt;&lt;a href='http://www.chilediseno.org/asociados/disenadores-asociados/' title='Diseñadores Asociados'&gt;&lt;img src='' alt='Diseñadores Asociados' /&gt;&lt;p class="text-content"&gt;&lt;span&gt;Diseñadores Asociados&lt;/span&gt;&lt;/p&gt;&lt;/a&gt;&lt;/div&gt;</v>
      </c>
    </row>
    <row r="13" spans="1:33" ht="39" customHeight="1" x14ac:dyDescent="0.15">
      <c r="A13" s="4" t="s">
        <v>17</v>
      </c>
      <c r="B13" s="2" t="s">
        <v>46</v>
      </c>
      <c r="AB13" s="4" t="str">
        <f>CONCATENATE("&lt;div class='empresaAsociada ",D13,E13,F13,G13,H13,I13,J13,K13,L13,M13,N13,O13,P13,Q13,R13,S13,T13,U13,V13,X13,Y13,Z13,AA13,"'&gt;&lt;a href='",B13,"' title='",A13,"'&gt;","&lt;img src='")</f>
        <v>&lt;div class='empresaAsociada '&gt;&lt;a href='http://www.chilediseno.org/asociados/diseno-100-2/' title='Diseño 100'&gt;&lt;img src='</v>
      </c>
      <c r="AC13" s="5"/>
      <c r="AD13" s="5" t="s">
        <v>120</v>
      </c>
      <c r="AE13" s="5" t="s">
        <v>122</v>
      </c>
      <c r="AF13" s="4" t="s">
        <v>121</v>
      </c>
      <c r="AG13" s="4" t="str">
        <f>CONCATENATE(AB13,C13,AD13,A13,AE13,A13,AF13)</f>
        <v>&lt;div class='empresaAsociada '&gt;&lt;a href='http://www.chilediseno.org/asociados/diseno-100-2/' title='Diseño 100'&gt;&lt;img src='' alt='Diseño 100' /&gt;&lt;p class="text-content"&gt;&lt;span&gt;Diseño 100&lt;/span&gt;&lt;/p&gt;&lt;/a&gt;&lt;/div&gt;</v>
      </c>
    </row>
    <row r="14" spans="1:33" ht="39" customHeight="1" x14ac:dyDescent="0.15">
      <c r="A14" s="4" t="s">
        <v>18</v>
      </c>
      <c r="B14" s="2" t="s">
        <v>47</v>
      </c>
      <c r="L14" s="2" t="s">
        <v>104</v>
      </c>
      <c r="M14" s="2" t="s">
        <v>105</v>
      </c>
      <c r="N14" s="2" t="s">
        <v>106</v>
      </c>
      <c r="P14" s="2" t="s">
        <v>108</v>
      </c>
      <c r="Q14" s="2" t="s">
        <v>109</v>
      </c>
      <c r="U14" s="2" t="s">
        <v>113</v>
      </c>
      <c r="AB14" s="4" t="str">
        <f>CONCATENATE("&lt;div class='empresaAsociada ",D14,E14,F14,G14,H14,I14,J14,K14,L14,M14,N14,O14,P14,Q14,R14,S14,T14,U14,V14,X14,Y14,Z14,AA14,"'&gt;&lt;a href='",B14,"' title='",A14,"'&gt;","&lt;img src='")</f>
        <v>&lt;div class='empresaAsociada senalizacion editorial branding packaging web-digital stand '&gt;&lt;a href='http://www.chilediseno.org/asociados/dyu/' title='Dyu Diseño ®'&gt;&lt;img src='</v>
      </c>
      <c r="AC14" s="5"/>
      <c r="AD14" s="5" t="s">
        <v>120</v>
      </c>
      <c r="AE14" s="5" t="s">
        <v>122</v>
      </c>
      <c r="AF14" s="4" t="s">
        <v>121</v>
      </c>
      <c r="AG14" s="4" t="str">
        <f>CONCATENATE(AB14,C14,AD14,A14,AE14,A14,AF14)</f>
        <v>&lt;div class='empresaAsociada senalizacion editorial branding packaging web-digital stand '&gt;&lt;a href='http://www.chilediseno.org/asociados/dyu/' title='Dyu Diseño ®'&gt;&lt;img src='' alt='Dyu Diseño ®' /&gt;&lt;p class="text-content"&gt;&lt;span&gt;Dyu Diseño ®&lt;/span&gt;&lt;/p&gt;&lt;/a&gt;&lt;/div&gt;</v>
      </c>
    </row>
    <row r="15" spans="1:33" ht="39" customHeight="1" x14ac:dyDescent="0.15">
      <c r="A15" s="4" t="s">
        <v>19</v>
      </c>
      <c r="B15" s="2" t="s">
        <v>48</v>
      </c>
      <c r="X15" s="2" t="s">
        <v>116</v>
      </c>
      <c r="AB15" s="4" t="str">
        <f>CONCATENATE("&lt;div class='empresaAsociada ",D15,E15,F15,G15,H15,I15,J15,K15,L15,M15,N15,O15,P15,Q15,R15,S15,T15,U15,V15,X15,Y15,Z15,AA15,"'&gt;&lt;a href='",B15,"' title='",A15,"'&gt;","&lt;img src='")</f>
        <v>&lt;div class='empresaAsociada interiorismo '&gt;&lt;a href='http://www.chilediseno.org/asociados/enrique-concha/' title='Enrique Concha'&gt;&lt;img src='</v>
      </c>
      <c r="AC15" s="5"/>
      <c r="AD15" s="5" t="s">
        <v>120</v>
      </c>
      <c r="AE15" s="5" t="s">
        <v>122</v>
      </c>
      <c r="AF15" s="4" t="s">
        <v>121</v>
      </c>
      <c r="AG15" s="4" t="str">
        <f>CONCATENATE(AB15,C15,AD15,A15,AE15,A15,AF15)</f>
        <v>&lt;div class='empresaAsociada interiorismo '&gt;&lt;a href='http://www.chilediseno.org/asociados/enrique-concha/' title='Enrique Concha'&gt;&lt;img src='' alt='Enrique Concha' /&gt;&lt;p class="text-content"&gt;&lt;span&gt;Enrique Concha&lt;/span&gt;&lt;/p&gt;&lt;/a&gt;&lt;/div&gt;</v>
      </c>
    </row>
    <row r="16" spans="1:33" ht="39" customHeight="1" x14ac:dyDescent="0.15">
      <c r="A16" s="4" t="s">
        <v>7</v>
      </c>
      <c r="B16" s="2" t="s">
        <v>49</v>
      </c>
      <c r="K16" s="2" t="s">
        <v>103</v>
      </c>
      <c r="M16" s="2" t="s">
        <v>105</v>
      </c>
      <c r="N16" s="2" t="s">
        <v>106</v>
      </c>
      <c r="Q16" s="2" t="s">
        <v>109</v>
      </c>
      <c r="R16" s="2" t="s">
        <v>110</v>
      </c>
      <c r="T16" s="2" t="s">
        <v>112</v>
      </c>
      <c r="V16" s="2" t="s">
        <v>114</v>
      </c>
      <c r="AB16" s="4" t="str">
        <f>CONCATENATE("&lt;div class='empresaAsociada ",D16,E16,F16,G16,H16,I16,J16,K16,L16,M16,N16,O16,P16,Q16,R16,S16,T16,U16,V16,X16,Y16,Z16,AA16,"'&gt;&lt;a href='",B16,"' title='",A16,"'&gt;","&lt;img src='")</f>
        <v>&lt;div class='empresaAsociada identidad editorial branding web-digital comunicacion ilustracion audiovisual '&gt;&lt;a href='http://www.chilediseno.org/asociados/felicidad/' title='Felicidad'&gt;&lt;img src='</v>
      </c>
      <c r="AC16" s="5"/>
      <c r="AD16" s="5" t="s">
        <v>120</v>
      </c>
      <c r="AE16" s="5" t="s">
        <v>122</v>
      </c>
      <c r="AF16" s="4" t="s">
        <v>121</v>
      </c>
      <c r="AG16" s="4" t="str">
        <f>CONCATENATE(AB16,C16,AD16,A16,AE16,A16,AF16)</f>
        <v>&lt;div class='empresaAsociada identidad editorial branding web-digital comunicacion ilustracion audiovisual '&gt;&lt;a href='http://www.chilediseno.org/asociados/felicidad/' title='Felicidad'&gt;&lt;img src='' alt='Felicidad' /&gt;&lt;p class="text-content"&gt;&lt;span&gt;Felicidad&lt;/span&gt;&lt;/p&gt;&lt;/a&gt;&lt;/div&gt;</v>
      </c>
    </row>
    <row r="17" spans="1:33" ht="39" customHeight="1" x14ac:dyDescent="0.15">
      <c r="A17" s="4" t="s">
        <v>20</v>
      </c>
      <c r="B17" s="2" t="s">
        <v>50</v>
      </c>
      <c r="N17" s="2" t="s">
        <v>106</v>
      </c>
      <c r="P17" s="2" t="s">
        <v>108</v>
      </c>
      <c r="T17" s="2" t="s">
        <v>112</v>
      </c>
      <c r="AB17" s="4" t="str">
        <f>CONCATENATE("&lt;div class='empresaAsociada ",D17,E17,F17,G17,H17,I17,J17,K17,L17,M17,N17,O17,P17,Q17,R17,S17,T17,U17,V17,X17,Y17,Z17,AA17,"'&gt;&lt;a href='",B17,"' title='",A17,"'&gt;","&lt;img src='")</f>
        <v>&lt;div class='empresaAsociada branding packaging ilustracion '&gt;&lt;a href='http://www.chilediseno.org/asociados/grupo-k/' title='Grupo k'&gt;&lt;img src='</v>
      </c>
      <c r="AC17" s="5"/>
      <c r="AD17" s="5" t="s">
        <v>120</v>
      </c>
      <c r="AE17" s="5" t="s">
        <v>122</v>
      </c>
      <c r="AF17" s="4" t="s">
        <v>121</v>
      </c>
      <c r="AG17" s="4" t="str">
        <f>CONCATENATE(AB17,C17,AD17,A17,AE17,A17,AF17)</f>
        <v>&lt;div class='empresaAsociada branding packaging ilustracion '&gt;&lt;a href='http://www.chilediseno.org/asociados/grupo-k/' title='Grupo k'&gt;&lt;img src='' alt='Grupo k' /&gt;&lt;p class="text-content"&gt;&lt;span&gt;Grupo k&lt;/span&gt;&lt;/p&gt;&lt;/a&gt;&lt;/div&gt;</v>
      </c>
    </row>
    <row r="18" spans="1:33" ht="39" customHeight="1" x14ac:dyDescent="0.15">
      <c r="A18" s="4" t="s">
        <v>21</v>
      </c>
      <c r="B18" s="2" t="s">
        <v>51</v>
      </c>
      <c r="AB18" s="4" t="str">
        <f>CONCATENATE("&lt;div class='empresaAsociada ",D18,E18,F18,G18,H18,I18,J18,K18,L18,M18,N18,O18,P18,Q18,R18,S18,T18,U18,V18,X18,Y18,Z18,AA18,"'&gt;&lt;a href='",B18,"' title='",A18,"'&gt;","&lt;img src='")</f>
        <v>&lt;div class='empresaAsociada '&gt;&lt;a href='http://www.chilediseno.org/asociados/diseno-humano/' title='Humano'&gt;&lt;img src='</v>
      </c>
      <c r="AC18" s="5"/>
      <c r="AD18" s="5" t="s">
        <v>120</v>
      </c>
      <c r="AE18" s="5" t="s">
        <v>122</v>
      </c>
      <c r="AF18" s="4" t="s">
        <v>121</v>
      </c>
      <c r="AG18" s="4" t="str">
        <f>CONCATENATE(AB18,C18,AD18,A18,AE18,A18,AF18)</f>
        <v>&lt;div class='empresaAsociada '&gt;&lt;a href='http://www.chilediseno.org/asociados/diseno-humano/' title='Humano'&gt;&lt;img src='' alt='Humano' /&gt;&lt;p class="text-content"&gt;&lt;span&gt;Humano&lt;/span&gt;&lt;/p&gt;&lt;/a&gt;&lt;/div&gt;</v>
      </c>
    </row>
    <row r="19" spans="1:33" ht="39" customHeight="1" x14ac:dyDescent="0.15">
      <c r="A19" s="4" t="s">
        <v>22</v>
      </c>
      <c r="B19" s="2" t="s">
        <v>52</v>
      </c>
      <c r="N19" s="2" t="s">
        <v>106</v>
      </c>
      <c r="W19" s="2" t="s">
        <v>115</v>
      </c>
      <c r="Z19" s="2" t="s">
        <v>118</v>
      </c>
      <c r="AA19" s="2" t="s">
        <v>119</v>
      </c>
      <c r="AB19" s="4" t="str">
        <f>CONCATENATE("&lt;div class='empresaAsociada ",D19,E19,F19,G19,H19,I19,J19,K19,L19,M19,N19,O19,P19,Q19,R19,S19,T19,U19,V19,X19,Y19,Z19,AA19,"'&gt;&lt;a href='",B19,"' title='",A19,"'&gt;","&lt;img src='")</f>
        <v>&lt;div class='empresaAsociada branding research consultoria-innovacion '&gt;&lt;a href='http://www.chilediseno.org/asociados/idemax/' title='Idemax'&gt;&lt;img src='</v>
      </c>
      <c r="AC19" s="5"/>
      <c r="AD19" s="5" t="s">
        <v>120</v>
      </c>
      <c r="AE19" s="5" t="s">
        <v>122</v>
      </c>
      <c r="AF19" s="4" t="s">
        <v>121</v>
      </c>
      <c r="AG19" s="4" t="str">
        <f>CONCATENATE(AB19,C19,AD19,A19,AE19,A19,AF19)</f>
        <v>&lt;div class='empresaAsociada branding research consultoria-innovacion '&gt;&lt;a href='http://www.chilediseno.org/asociados/idemax/' title='Idemax'&gt;&lt;img src='' alt='Idemax' /&gt;&lt;p class="text-content"&gt;&lt;span&gt;Idemax&lt;/span&gt;&lt;/p&gt;&lt;/a&gt;&lt;/div&gt;</v>
      </c>
    </row>
    <row r="20" spans="1:33" ht="39" customHeight="1" x14ac:dyDescent="0.15">
      <c r="A20" s="4" t="s">
        <v>6</v>
      </c>
      <c r="B20" s="2" t="s">
        <v>53</v>
      </c>
      <c r="I20" s="2" t="s">
        <v>102</v>
      </c>
      <c r="AB20" s="4" t="str">
        <f>CONCATENATE("&lt;div class='empresaAsociada ",D20,E20,F20,G20,H20,I20,J20,K20,L20,M20,N20,O20,P20,Q20,R20,S20,T20,U20,V20,X20,Y20,Z20,AA20,"'&gt;&lt;a href='",B20,"' title='",A20,"'&gt;","&lt;img src='")</f>
        <v>&lt;div class='empresaAsociada tienda '&gt;&lt;a href='http://www.chilediseno.org/asociados/interdesign/' title='Interdesign'&gt;&lt;img src='</v>
      </c>
      <c r="AC20" s="5"/>
      <c r="AD20" s="5" t="s">
        <v>120</v>
      </c>
      <c r="AE20" s="5" t="s">
        <v>122</v>
      </c>
      <c r="AF20" s="4" t="s">
        <v>121</v>
      </c>
      <c r="AG20" s="4" t="str">
        <f>CONCATENATE(AB20,C20,AD20,A20,AE20,A20,AF20)</f>
        <v>&lt;div class='empresaAsociada tienda '&gt;&lt;a href='http://www.chilediseno.org/asociados/interdesign/' title='Interdesign'&gt;&lt;img src='' alt='Interdesign' /&gt;&lt;p class="text-content"&gt;&lt;span&gt;Interdesign&lt;/span&gt;&lt;/p&gt;&lt;/a&gt;&lt;/div&gt;</v>
      </c>
    </row>
    <row r="21" spans="1:33" ht="39" customHeight="1" x14ac:dyDescent="0.15">
      <c r="A21" s="4" t="s">
        <v>23</v>
      </c>
      <c r="B21" s="2" t="s">
        <v>54</v>
      </c>
      <c r="N21" s="2" t="s">
        <v>106</v>
      </c>
      <c r="Z21" s="2" t="s">
        <v>118</v>
      </c>
      <c r="AA21" s="2" t="s">
        <v>119</v>
      </c>
      <c r="AB21" s="4" t="str">
        <f>CONCATENATE("&lt;div class='empresaAsociada ",D21,E21,F21,G21,H21,I21,J21,K21,L21,M21,N21,O21,P21,Q21,R21,S21,T21,U21,V21,X21,Y21,Z21,AA21,"'&gt;&lt;a href='",B21,"' title='",A21,"'&gt;","&lt;img src='")</f>
        <v>&lt;div class='empresaAsociada branding research consultoria-innovacion '&gt;&lt;a href='http://www.chilediseno.org/asociados/ip21/' title='IP21'&gt;&lt;img src='</v>
      </c>
      <c r="AC21" s="5"/>
      <c r="AD21" s="5" t="s">
        <v>120</v>
      </c>
      <c r="AE21" s="5" t="s">
        <v>122</v>
      </c>
      <c r="AF21" s="4" t="s">
        <v>121</v>
      </c>
      <c r="AG21" s="4" t="str">
        <f>CONCATENATE(AB21,C21,AD21,A21,AE21,A21,AF21)</f>
        <v>&lt;div class='empresaAsociada branding research consultoria-innovacion '&gt;&lt;a href='http://www.chilediseno.org/asociados/ip21/' title='IP21'&gt;&lt;img src='' alt='IP21' /&gt;&lt;p class="text-content"&gt;&lt;span&gt;IP21&lt;/span&gt;&lt;/p&gt;&lt;/a&gt;&lt;/div&gt;</v>
      </c>
    </row>
    <row r="22" spans="1:33" ht="39" customHeight="1" x14ac:dyDescent="0.15">
      <c r="A22" s="4" t="s">
        <v>24</v>
      </c>
      <c r="B22" s="2" t="s">
        <v>55</v>
      </c>
      <c r="AB22" s="4" t="str">
        <f>CONCATENATE("&lt;div class='empresaAsociada ",D22,E22,F22,G22,H22,I22,J22,K22,L22,M22,N22,O22,P22,Q22,R22,S22,T22,U22,V22,X22,Y22,Z22,AA22,"'&gt;&lt;a href='",B22,"' title='",A22,"'&gt;","&lt;img src='")</f>
        <v>&lt;div class='empresaAsociada '&gt;&lt;a href='http://www.chilediseno.org/asociados/iv-studio/' title='Iv studio'&gt;&lt;img src='</v>
      </c>
      <c r="AC22" s="5"/>
      <c r="AD22" s="5" t="s">
        <v>120</v>
      </c>
      <c r="AE22" s="5" t="s">
        <v>122</v>
      </c>
      <c r="AF22" s="4" t="s">
        <v>121</v>
      </c>
      <c r="AG22" s="4" t="str">
        <f>CONCATENATE(AB22,C22,AD22,A22,AE22,A22,AF22)</f>
        <v>&lt;div class='empresaAsociada '&gt;&lt;a href='http://www.chilediseno.org/asociados/iv-studio/' title='Iv studio'&gt;&lt;img src='' alt='Iv studio' /&gt;&lt;p class="text-content"&gt;&lt;span&gt;Iv studio&lt;/span&gt;&lt;/p&gt;&lt;/a&gt;&lt;/div&gt;</v>
      </c>
    </row>
    <row r="23" spans="1:33" ht="39" customHeight="1" x14ac:dyDescent="0.15">
      <c r="A23" s="4" t="s">
        <v>25</v>
      </c>
      <c r="B23" s="2" t="s">
        <v>56</v>
      </c>
      <c r="K23" s="2" t="s">
        <v>103</v>
      </c>
      <c r="N23" s="2" t="s">
        <v>106</v>
      </c>
      <c r="Q23" s="2" t="s">
        <v>109</v>
      </c>
      <c r="W23" s="2" t="s">
        <v>115</v>
      </c>
      <c r="Z23" s="2" t="s">
        <v>118</v>
      </c>
      <c r="AA23" s="2" t="s">
        <v>119</v>
      </c>
      <c r="AB23" s="4" t="str">
        <f>CONCATENATE("&lt;div class='empresaAsociada ",D23,E23,F23,G23,H23,I23,J23,K23,L23,M23,N23,O23,P23,Q23,R23,S23,T23,U23,V23,X23,Y23,Z23,AA23,"'&gt;&lt;a href='",B23,"' title='",A23,"'&gt;","&lt;img src='")</f>
        <v>&lt;div class='empresaAsociada identidad branding web-digital research consultoria-innovacion '&gt;&lt;a href='http://www.chilediseno.org/asociados/magia-liquid/' title='Magia liquid'&gt;&lt;img src='</v>
      </c>
      <c r="AC23" s="5"/>
      <c r="AD23" s="5" t="s">
        <v>120</v>
      </c>
      <c r="AE23" s="5" t="s">
        <v>122</v>
      </c>
      <c r="AF23" s="4" t="s">
        <v>121</v>
      </c>
      <c r="AG23" s="4" t="str">
        <f>CONCATENATE(AB23,C23,AD23,A23,AE23,A23,AF23)</f>
        <v>&lt;div class='empresaAsociada identidad branding web-digital research consultoria-innovacion '&gt;&lt;a href='http://www.chilediseno.org/asociados/magia-liquid/' title='Magia liquid'&gt;&lt;img src='' alt='Magia liquid' /&gt;&lt;p class="text-content"&gt;&lt;span&gt;Magia liquid&lt;/span&gt;&lt;/p&gt;&lt;/a&gt;&lt;/div&gt;</v>
      </c>
    </row>
    <row r="24" spans="1:33" ht="39" customHeight="1" x14ac:dyDescent="0.15">
      <c r="A24" s="4" t="s">
        <v>26</v>
      </c>
      <c r="B24" s="2" t="s">
        <v>57</v>
      </c>
      <c r="N24" s="2" t="s">
        <v>106</v>
      </c>
      <c r="R24" s="2" t="s">
        <v>110</v>
      </c>
      <c r="AB24" s="4" t="str">
        <f>CONCATENATE("&lt;div class='empresaAsociada ",D24,E24,F24,G24,H24,I24,J24,K24,L24,M24,N24,O24,P24,Q24,R24,S24,T24,U24,V24,X24,Y24,Z24,AA24,"'&gt;&lt;a href='",B24,"' title='",A24,"'&gt;","&lt;img src='")</f>
        <v>&lt;div class='empresaAsociada branding comunicacion '&gt;&lt;a href='http://www.chilediseno.org/asociados/mancha/' title='Mancha'&gt;&lt;img src='</v>
      </c>
      <c r="AC24" s="5"/>
      <c r="AD24" s="5" t="s">
        <v>120</v>
      </c>
      <c r="AE24" s="5" t="s">
        <v>122</v>
      </c>
      <c r="AF24" s="4" t="s">
        <v>121</v>
      </c>
      <c r="AG24" s="4" t="str">
        <f>CONCATENATE(AB24,C24,AD24,A24,AE24,A24,AF24)</f>
        <v>&lt;div class='empresaAsociada branding comunicacion '&gt;&lt;a href='http://www.chilediseno.org/asociados/mancha/' title='Mancha'&gt;&lt;img src='' alt='Mancha' /&gt;&lt;p class="text-content"&gt;&lt;span&gt;Mancha&lt;/span&gt;&lt;/p&gt;&lt;/a&gt;&lt;/div&gt;</v>
      </c>
    </row>
    <row r="25" spans="1:33" ht="39" customHeight="1" x14ac:dyDescent="0.15">
      <c r="A25" s="4" t="s">
        <v>27</v>
      </c>
      <c r="B25" s="2" t="s">
        <v>58</v>
      </c>
      <c r="AB25" s="4" t="str">
        <f>CONCATENATE("&lt;div class='empresaAsociada ",D25,E25,F25,G25,H25,I25,J25,K25,L25,M25,N25,O25,P25,Q25,R25,S25,T25,U25,V25,X25,Y25,Z25,AA25,"'&gt;&lt;a href='",B25,"' title='",A25,"'&gt;","&lt;img src='")</f>
        <v>&lt;div class='empresaAsociada '&gt;&lt;a href='http://www.chilediseno.org/asociados/medular/' title='Medular'&gt;&lt;img src='</v>
      </c>
      <c r="AC25" s="5"/>
      <c r="AD25" s="5" t="s">
        <v>120</v>
      </c>
      <c r="AE25" s="5" t="s">
        <v>122</v>
      </c>
      <c r="AF25" s="4" t="s">
        <v>121</v>
      </c>
      <c r="AG25" s="4" t="str">
        <f>CONCATENATE(AB25,C25,AD25,A25,AE25,A25,AF25)</f>
        <v>&lt;div class='empresaAsociada '&gt;&lt;a href='http://www.chilediseno.org/asociados/medular/' title='Medular'&gt;&lt;img src='' alt='Medular' /&gt;&lt;p class="text-content"&gt;&lt;span&gt;Medular&lt;/span&gt;&lt;/p&gt;&lt;/a&gt;&lt;/div&gt;</v>
      </c>
    </row>
    <row r="26" spans="1:33" ht="39" customHeight="1" x14ac:dyDescent="0.15">
      <c r="A26" s="4" t="s">
        <v>1</v>
      </c>
      <c r="B26" s="2" t="s">
        <v>59</v>
      </c>
      <c r="D26" s="2" t="s">
        <v>97</v>
      </c>
      <c r="J26" s="2" t="s">
        <v>74</v>
      </c>
      <c r="AB26" s="4" t="str">
        <f>CONCATENATE("&lt;div class='empresaAsociada ",D26,E26,F26,G26,H26,I26,J26,K26,L26,M26,N26,O26,P26,Q26,R26,S26,T26,U26,V26,X26,Y26,Z26,AA26,"'&gt;&lt;a href='",B26,"' title='",A26,"'&gt;","&lt;img src='")</f>
        <v>&lt;div class='empresaAsociada corporativa muebles'&gt;&lt;a href='http://www.chilediseno.org/asociados/orlando-gatica/' title='Orlando Gatica'&gt;&lt;img src='</v>
      </c>
      <c r="AC26" s="5"/>
      <c r="AD26" s="5" t="s">
        <v>120</v>
      </c>
      <c r="AE26" s="5" t="s">
        <v>122</v>
      </c>
      <c r="AF26" s="4" t="s">
        <v>121</v>
      </c>
      <c r="AG26" s="4" t="str">
        <f>CONCATENATE(AB26,C26,AD26,A26,AE26,A26,AF26)</f>
        <v>&lt;div class='empresaAsociada corporativa muebles'&gt;&lt;a href='http://www.chilediseno.org/asociados/orlando-gatica/' title='Orlando Gatica'&gt;&lt;img src='' alt='Orlando Gatica' /&gt;&lt;p class="text-content"&gt;&lt;span&gt;Orlando Gatica&lt;/span&gt;&lt;/p&gt;&lt;/a&gt;&lt;/div&gt;</v>
      </c>
    </row>
    <row r="27" spans="1:33" ht="39" customHeight="1" x14ac:dyDescent="0.15">
      <c r="A27" s="4" t="s">
        <v>28</v>
      </c>
      <c r="B27" s="2" t="s">
        <v>60</v>
      </c>
      <c r="M27" s="2" t="s">
        <v>105</v>
      </c>
      <c r="N27" s="2" t="s">
        <v>106</v>
      </c>
      <c r="Q27" s="2" t="s">
        <v>109</v>
      </c>
      <c r="AB27" s="4" t="str">
        <f>CONCATENATE("&lt;div class='empresaAsociada ",D27,E27,F27,G27,H27,I27,J27,K27,L27,M27,N27,O27,P27,Q27,R27,S27,T27,U27,V27,X27,Y27,Z27,AA27,"'&gt;&lt;a href='",B27,"' title='",A27,"'&gt;","&lt;img src='")</f>
        <v>&lt;div class='empresaAsociada editorial branding web-digital '&gt;&lt;a href='http://www.chilediseno.org/asociados/panda/' title='Panda'&gt;&lt;img src='</v>
      </c>
      <c r="AC27" s="5"/>
      <c r="AD27" s="5" t="s">
        <v>120</v>
      </c>
      <c r="AE27" s="5" t="s">
        <v>122</v>
      </c>
      <c r="AF27" s="4" t="s">
        <v>121</v>
      </c>
      <c r="AG27" s="4" t="str">
        <f>CONCATENATE(AB27,C27,AD27,A27,AE27,A27,AF27)</f>
        <v>&lt;div class='empresaAsociada editorial branding web-digital '&gt;&lt;a href='http://www.chilediseno.org/asociados/panda/' title='Panda'&gt;&lt;img src='' alt='Panda' /&gt;&lt;p class="text-content"&gt;&lt;span&gt;Panda&lt;/span&gt;&lt;/p&gt;&lt;/a&gt;&lt;/div&gt;</v>
      </c>
    </row>
    <row r="28" spans="1:33" ht="39" customHeight="1" x14ac:dyDescent="0.15">
      <c r="A28" s="4" t="s">
        <v>8</v>
      </c>
      <c r="B28" s="2" t="s">
        <v>61</v>
      </c>
      <c r="K28" s="2" t="s">
        <v>103</v>
      </c>
      <c r="N28" s="2" t="s">
        <v>106</v>
      </c>
      <c r="AB28" s="4" t="str">
        <f>CONCATENATE("&lt;div class='empresaAsociada ",D28,E28,F28,G28,H28,I28,J28,K28,L28,M28,N28,O28,P28,Q28,R28,S28,T28,U28,V28,X28,Y28,Z28,AA28,"'&gt;&lt;a href='",B28,"' title='",A28,"'&gt;","&lt;img src='")</f>
        <v>&lt;div class='empresaAsociada identidad branding '&gt;&lt;a href='http://www.chilediseno.org/asociados/porta-4/' title='Porta 4'&gt;&lt;img src='</v>
      </c>
      <c r="AC28" s="5"/>
      <c r="AD28" s="5" t="s">
        <v>120</v>
      </c>
      <c r="AE28" s="5" t="s">
        <v>122</v>
      </c>
      <c r="AF28" s="4" t="s">
        <v>121</v>
      </c>
      <c r="AG28" s="4" t="str">
        <f>CONCATENATE(AB28,C28,AD28,A28,AE28,A28,AF28)</f>
        <v>&lt;div class='empresaAsociada identidad branding '&gt;&lt;a href='http://www.chilediseno.org/asociados/porta-4/' title='Porta 4'&gt;&lt;img src='' alt='Porta 4' /&gt;&lt;p class="text-content"&gt;&lt;span&gt;Porta 4&lt;/span&gt;&lt;/p&gt;&lt;/a&gt;&lt;/div&gt;</v>
      </c>
    </row>
    <row r="29" spans="1:33" ht="39" customHeight="1" x14ac:dyDescent="0.15">
      <c r="A29" s="4" t="s">
        <v>3</v>
      </c>
      <c r="B29" s="2" t="s">
        <v>62</v>
      </c>
      <c r="D29" s="2" t="s">
        <v>97</v>
      </c>
      <c r="E29" s="2" t="s">
        <v>99</v>
      </c>
      <c r="F29" s="2" t="s">
        <v>98</v>
      </c>
      <c r="G29" s="2" t="s">
        <v>100</v>
      </c>
      <c r="J29" s="2" t="s">
        <v>74</v>
      </c>
      <c r="AB29" s="4" t="str">
        <f>CONCATENATE("&lt;div class='empresaAsociada ",D29,E29,F29,G29,H29,I29,J29,K29,L29,M29,N29,O29,P29,Q29,R29,S29,T29,U29,V29,X29,Y29,Z29,AA29,"'&gt;&lt;a href='",B29,"' title='",A29,"'&gt;","&lt;img src='")</f>
        <v>&lt;div class='empresaAsociada corporativa construccion efimero retail muebles'&gt;&lt;a href='http://www.chilediseno.org/asociados/proavanti/' title='Proavanti'&gt;&lt;img src='</v>
      </c>
      <c r="AC29" s="5"/>
      <c r="AD29" s="5" t="s">
        <v>120</v>
      </c>
      <c r="AE29" s="5" t="s">
        <v>122</v>
      </c>
      <c r="AF29" s="4" t="s">
        <v>121</v>
      </c>
      <c r="AG29" s="4" t="str">
        <f>CONCATENATE(AB29,C29,AD29,A29,AE29,A29,AF29)</f>
        <v>&lt;div class='empresaAsociada corporativa construccion efimero retail muebles'&gt;&lt;a href='http://www.chilediseno.org/asociados/proavanti/' title='Proavanti'&gt;&lt;img src='' alt='Proavanti' /&gt;&lt;p class="text-content"&gt;&lt;span&gt;Proavanti&lt;/span&gt;&lt;/p&gt;&lt;/a&gt;&lt;/div&gt;</v>
      </c>
    </row>
    <row r="30" spans="1:33" ht="39" customHeight="1" x14ac:dyDescent="0.15">
      <c r="A30" s="4" t="s">
        <v>2</v>
      </c>
      <c r="B30" s="2" t="s">
        <v>63</v>
      </c>
      <c r="D30" s="2" t="s">
        <v>97</v>
      </c>
      <c r="G30" s="2" t="s">
        <v>100</v>
      </c>
      <c r="K30" s="2" t="s">
        <v>103</v>
      </c>
      <c r="N30" s="2" t="s">
        <v>106</v>
      </c>
      <c r="P30" s="2" t="s">
        <v>108</v>
      </c>
      <c r="R30" s="2" t="s">
        <v>110</v>
      </c>
      <c r="W30" s="2" t="s">
        <v>115</v>
      </c>
      <c r="Z30" s="2" t="s">
        <v>118</v>
      </c>
      <c r="AA30" s="2" t="s">
        <v>119</v>
      </c>
      <c r="AB30" s="4" t="str">
        <f>CONCATENATE("&lt;div class='empresaAsociada ",D30,E30,F30,G30,H30,I30,J30,K30,L30,M30,N30,O30,P30,Q30,R30,S30,T30,U30,V30,X30,Y30,Z30,AA30,"'&gt;&lt;a href='",B30,"' title='",A30,"'&gt;","&lt;img src='")</f>
        <v>&lt;div class='empresaAsociada corporativa retail identidad branding packaging comunicacion research consultoria-innovacion '&gt;&lt;a href='http://www.chilediseno.org/asociados/procorp/' title='Procorp'&gt;&lt;img src='</v>
      </c>
      <c r="AC30" s="5"/>
      <c r="AD30" s="5" t="s">
        <v>120</v>
      </c>
      <c r="AE30" s="5" t="s">
        <v>122</v>
      </c>
      <c r="AF30" s="4" t="s">
        <v>121</v>
      </c>
      <c r="AG30" s="4" t="str">
        <f>CONCATENATE(AB30,C30,AD30,A30,AE30,A30,AF30)</f>
        <v>&lt;div class='empresaAsociada corporativa retail identidad branding packaging comunicacion research consultoria-innovacion '&gt;&lt;a href='http://www.chilediseno.org/asociados/procorp/' title='Procorp'&gt;&lt;img src='' alt='Procorp' /&gt;&lt;p class="text-content"&gt;&lt;span&gt;Procorp&lt;/span&gt;&lt;/p&gt;&lt;/a&gt;&lt;/div&gt;</v>
      </c>
    </row>
    <row r="31" spans="1:33" ht="39" customHeight="1" x14ac:dyDescent="0.15">
      <c r="A31" s="4" t="s">
        <v>29</v>
      </c>
      <c r="B31" s="2" t="s">
        <v>64</v>
      </c>
      <c r="AB31" s="4" t="str">
        <f>CONCATENATE("&lt;div class='empresaAsociada ",D31,E31,F31,G31,H31,I31,J31,K31,L31,M31,N31,O31,P31,Q31,R31,S31,T31,U31,V31,X31,Y31,Z31,AA31,"'&gt;&lt;a href='",B31,"' title='",A31,"'&gt;","&lt;img src='")</f>
        <v>&lt;div class='empresaAsociada '&gt;&lt;a href='http://www.chilediseno.org/asociados/puerto-diseno/' title='Puerto Diseño'&gt;&lt;img src='</v>
      </c>
      <c r="AC31" s="5"/>
      <c r="AD31" s="5" t="s">
        <v>120</v>
      </c>
      <c r="AE31" s="5" t="s">
        <v>122</v>
      </c>
      <c r="AF31" s="4" t="s">
        <v>121</v>
      </c>
      <c r="AG31" s="4" t="str">
        <f>CONCATENATE(AB31,C31,AD31,A31,AE31,A31,AF31)</f>
        <v>&lt;div class='empresaAsociada '&gt;&lt;a href='http://www.chilediseno.org/asociados/puerto-diseno/' title='Puerto Diseño'&gt;&lt;img src='' alt='Puerto Diseño' /&gt;&lt;p class="text-content"&gt;&lt;span&gt;Puerto Diseño&lt;/span&gt;&lt;/p&gt;&lt;/a&gt;&lt;/div&gt;</v>
      </c>
    </row>
    <row r="32" spans="1:33" ht="39" customHeight="1" x14ac:dyDescent="0.15">
      <c r="A32" s="4" t="s">
        <v>30</v>
      </c>
      <c r="B32" s="2" t="s">
        <v>65</v>
      </c>
      <c r="D32" s="2" t="s">
        <v>97</v>
      </c>
      <c r="F32" s="2" t="s">
        <v>98</v>
      </c>
      <c r="G32" s="2" t="s">
        <v>100</v>
      </c>
      <c r="M32" s="2" t="s">
        <v>105</v>
      </c>
      <c r="N32" s="2" t="s">
        <v>106</v>
      </c>
      <c r="Q32" s="2" t="s">
        <v>109</v>
      </c>
      <c r="AB32" s="4" t="str">
        <f>CONCATENATE("&lt;div class='empresaAsociada ",D32,E32,F32,G32,H32,I32,J32,K32,L32,M32,N32,O32,P32,Q32,R32,S32,T32,U32,V32,X32,Y32,Z32,AA32,"'&gt;&lt;a href='",B32,"' title='",A32,"'&gt;","&lt;img src='")</f>
        <v>&lt;div class='empresaAsociada corporativa efimero retail editorial branding web-digital '&gt;&lt;a href='http://www.chilediseno.org/asociados/siente-cinco/' title='Siente cinco'&gt;&lt;img src='</v>
      </c>
      <c r="AC32" s="5"/>
      <c r="AD32" s="5" t="s">
        <v>120</v>
      </c>
      <c r="AE32" s="5" t="s">
        <v>122</v>
      </c>
      <c r="AF32" s="4" t="s">
        <v>121</v>
      </c>
      <c r="AG32" s="4" t="str">
        <f>CONCATENATE(AB32,C32,AD32,A32,AE32,A32,AF32)</f>
        <v>&lt;div class='empresaAsociada corporativa efimero retail editorial branding web-digital '&gt;&lt;a href='http://www.chilediseno.org/asociados/siente-cinco/' title='Siente cinco'&gt;&lt;img src='' alt='Siente cinco' /&gt;&lt;p class="text-content"&gt;&lt;span&gt;Siente cinco&lt;/span&gt;&lt;/p&gt;&lt;/a&gt;&lt;/div&gt;</v>
      </c>
    </row>
    <row r="33" spans="1:33" ht="39" customHeight="1" x14ac:dyDescent="0.15">
      <c r="A33" s="4" t="s">
        <v>31</v>
      </c>
      <c r="B33" s="2" t="s">
        <v>66</v>
      </c>
      <c r="K33" s="2" t="s">
        <v>103</v>
      </c>
      <c r="N33" s="2" t="s">
        <v>106</v>
      </c>
      <c r="O33" s="2" t="s">
        <v>107</v>
      </c>
      <c r="P33" s="2" t="s">
        <v>108</v>
      </c>
      <c r="Q33" s="2" t="s">
        <v>109</v>
      </c>
      <c r="AB33" s="4" t="str">
        <f>CONCATENATE("&lt;div class='empresaAsociada ",D33,E33,F33,G33,H33,I33,J33,K33,L33,M33,N33,O33,P33,Q33,R33,S33,T33,U33,V33,X33,Y33,Z33,AA33,"'&gt;&lt;a href='",B33,"' title='",A33,"'&gt;","&lt;img src='")</f>
        <v>&lt;div class='empresaAsociada identidad branding impresos packaging web-digital '&gt;&lt;a href='http://www.chilediseno.org/asociados/taco-alto/' title='Taco alto'&gt;&lt;img src='</v>
      </c>
      <c r="AC33" s="5"/>
      <c r="AD33" s="5" t="s">
        <v>120</v>
      </c>
      <c r="AE33" s="5" t="s">
        <v>122</v>
      </c>
      <c r="AF33" s="4" t="s">
        <v>121</v>
      </c>
      <c r="AG33" s="4" t="str">
        <f>CONCATENATE(AB33,C33,AD33,A33,AE33,A33,AF33)</f>
        <v>&lt;div class='empresaAsociada identidad branding impresos packaging web-digital '&gt;&lt;a href='http://www.chilediseno.org/asociados/taco-alto/' title='Taco alto'&gt;&lt;img src='' alt='Taco alto' /&gt;&lt;p class="text-content"&gt;&lt;span&gt;Taco alto&lt;/span&gt;&lt;/p&gt;&lt;/a&gt;&lt;/div&gt;</v>
      </c>
    </row>
    <row r="34" spans="1:33" ht="39" customHeight="1" x14ac:dyDescent="0.15">
      <c r="A34" s="4" t="s">
        <v>32</v>
      </c>
      <c r="B34" s="2" t="s">
        <v>67</v>
      </c>
      <c r="AB34" s="4" t="str">
        <f>CONCATENATE("&lt;div class='empresaAsociada ",D34,E34,F34,G34,H34,I34,J34,K34,L34,M34,N34,O34,P34,Q34,R34,S34,T34,U34,V34,X34,Y34,Z34,AA34,"'&gt;&lt;a href='",B34,"' title='",A34,"'&gt;","&lt;img src='")</f>
        <v>&lt;div class='empresaAsociada '&gt;&lt;a href='http://www.chilediseno.org/asociados/walker-diseno/' title='Walker Diseño y Asociados'&gt;&lt;img src='</v>
      </c>
      <c r="AC34" s="5"/>
      <c r="AD34" s="5" t="s">
        <v>120</v>
      </c>
      <c r="AE34" s="5" t="s">
        <v>122</v>
      </c>
      <c r="AF34" s="4" t="s">
        <v>121</v>
      </c>
      <c r="AG34" s="4" t="str">
        <f>CONCATENATE(AB34,C34,AD34,A34,AE34,A34,AF34)</f>
        <v>&lt;div class='empresaAsociada '&gt;&lt;a href='http://www.chilediseno.org/asociados/walker-diseno/' title='Walker Diseño y Asociados'&gt;&lt;img src='' alt='Walker Diseño y Asociados' /&gt;&lt;p class="text-content"&gt;&lt;span&gt;Walker Diseño y Asociados&lt;/span&gt;&lt;/p&gt;&lt;/a&gt;&lt;/div&gt;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2016-09-27T19:39:58Z</dcterms:created>
  <dcterms:modified xsi:type="dcterms:W3CDTF">2016-09-27T21:48:40Z</dcterms:modified>
</cp:coreProperties>
</file>