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3"/>
  <workbookPr filterPrivacy="1"/>
  <xr:revisionPtr revIDLastSave="0" documentId="13_ncr:1_{751ABC72-7BAB-4958-B982-A570EC01916B}" xr6:coauthVersionLast="36" xr6:coauthVersionMax="36" xr10:uidLastSave="{00000000-0000-0000-0000-000000000000}"/>
  <bookViews>
    <workbookView xWindow="0" yWindow="0" windowWidth="20490" windowHeight="7545" activeTab="1" xr2:uid="{00000000-000D-0000-FFFF-FFFF00000000}"/>
  </bookViews>
  <sheets>
    <sheet name="Analisis WEB" sheetId="7" r:id="rId1"/>
    <sheet name="Reporte Retest" sheetId="3" r:id="rId2"/>
    <sheet name="Analisis" sheetId="8" r:id="rId3"/>
    <sheet name="Sheet1" sheetId="9"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7" i="9" l="1"/>
  <c r="E18" i="9"/>
  <c r="E19" i="9"/>
  <c r="E21" i="9"/>
  <c r="E20" i="9"/>
  <c r="L26" i="8"/>
  <c r="L27" i="8"/>
  <c r="D12"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Consulta - SUPERGIROSV2" description="Conexión a la consulta 'SUPERGIROSV2' en el libro." type="5" refreshedVersion="6" background="1" saveData="1">
    <dbPr connection="Provider=Microsoft.Mashup.OleDb.1;Data Source=$Workbook$;Location=SUPERGIROSV2;Extended Properties=&quot;&quot;" command="SELECT * FROM [SUPERGIROSV2]"/>
  </connection>
</connections>
</file>

<file path=xl/sharedStrings.xml><?xml version="1.0" encoding="utf-8"?>
<sst xmlns="http://schemas.openxmlformats.org/spreadsheetml/2006/main" count="611" uniqueCount="189">
  <si>
    <t>HTTPS</t>
  </si>
  <si>
    <t>0</t>
  </si>
  <si>
    <t>TLS/SSL Server Supports The Use of Static Key Ciphers</t>
  </si>
  <si>
    <t>N/A</t>
  </si>
  <si>
    <t>Untrusted TLS/SSL server X.509 certificate</t>
  </si>
  <si>
    <t>200</t>
  </si>
  <si>
    <t>TLS/SSL Server Supports 3DES Cipher Suite</t>
  </si>
  <si>
    <t>TLS/SSL Birthday attacks on 64-bit block ciphers (SWEET32)</t>
  </si>
  <si>
    <t>TLS Server Supports TLS version 1.1</t>
  </si>
  <si>
    <t>TLS Server Supports TLS version 1.0</t>
  </si>
  <si>
    <t>TLS/SSL Server is enabling the BEAST attack</t>
  </si>
  <si>
    <t>TLS/SSL Server Is Using Commonly Used Prime Numbers</t>
  </si>
  <si>
    <t>HTTP OPTIONS Method Enabled</t>
  </si>
  <si>
    <t>VECTOR</t>
  </si>
  <si>
    <t>URL</t>
  </si>
  <si>
    <t>PUERTO</t>
  </si>
  <si>
    <t>SERVICIO DEL PUERTO</t>
  </si>
  <si>
    <t>VULNERABILIDAD</t>
  </si>
  <si>
    <t>DESCRIPCION DE LA VULNERABILIDAD</t>
  </si>
  <si>
    <t>REMEDIACION</t>
  </si>
  <si>
    <t>REFERENCIAS</t>
  </si>
  <si>
    <t>URLS O COOKIES</t>
  </si>
  <si>
    <t>REQUEST</t>
  </si>
  <si>
    <t>RESPONSE</t>
  </si>
  <si>
    <t>CWE</t>
  </si>
  <si>
    <t>SEVERIDAD DE FABRICA</t>
  </si>
  <si>
    <t>PUNTAJE CVSS</t>
  </si>
  <si>
    <t>Estado de la vulnerabilidad (Nueva, Persistente, Remediada)</t>
  </si>
  <si>
    <t>Acción sobre la vulnerabilidad
 (Aceptar, Mitigar, Eliminar, Falso Positivo)</t>
  </si>
  <si>
    <t>Notas de remediación generales</t>
  </si>
  <si>
    <t>Tiempo estimado de remediación (Horas)</t>
  </si>
  <si>
    <t>Responsable</t>
  </si>
  <si>
    <t>Fecha de remediación</t>
  </si>
  <si>
    <t>INTERNO</t>
  </si>
  <si>
    <t>https://gateway.superpay.com.co/</t>
  </si>
  <si>
    <t>Cookies with missing, inconsistent or contradictory properties</t>
  </si>
  <si>
    <t>At least one of the following cookies properties causes the cookie to be invalid or incompatible with either a different property of the same cookie, of with the environment the cookie is being used in. Although this is not a vulnerability in itself, it will likely lead to unexpected behavior by the application, which in turn may cause secondary security issues.</t>
  </si>
  <si>
    <t>Ensure that the cookies configuration complies with the applicable standards.</t>
  </si>
  <si>
    <t>https://developer.mozilla.org/en-US/docs/Web/HTTP/Headers/Set-Cookie
https://www.sjoerdlangkemper.nl/2017/02/09/cookie-prefixes/
https://datatracker.ietf.org/doc/html/draft-ietf-httpbis-rfc6265bis-05</t>
  </si>
  <si>
    <t>https://gateway.superpay.com.co/mt-api/auth-jwt/auth/logout
Cookie was set with:
Set-Cookie: JWT=; Max-Age=0; Expires=Thu, 01-Jan-1970 00:00:10 GMT; Path=/mt-api; HttpOnly;HttpOnly
This cookie has the following issues:
 - Cookie without SameSite attribute.
When cookies lack the SameSite attribute, Web browsers may apply different and sometimes unexpected defaults. It is therefore recommended to add a SameSite attribute with an appropriate value of either "Strict", "Lax", or "None".
https://gateway.superpay.com.co/mt-api/auth-jwt/auth/logout
Cookie was set with:
Set-Cookie: XSRF-TOKEN=de66a56b-3a68-47a7-bdd5-0ca2042b35d8; Path=/
This cookie has the following issues:
 - Cookie without SameSite attribute.
When cookies lack the SameSite attribute, Web browsers may apply different and sometimes unexpected defaults. It is therefore recommended to add a SameSite attribute with an appropriate value of either "Strict", "Lax", or "None".
https://gateway.superpay.com.co/mt-api/auth-jwt/security/userprivileges
Cookie was set with:
Set-Cookie: XSRF-TOKEN=0249e15c-846b-42fe-8abf-8fae61082979; Path=/
This cookie has the following issues:
 - Cookie without SameSite attribute.
When cookies lack the SameSite attribute, Web browsers may apply different and sometimes unexpected defaults. It is therefore recommended to add a SameSite attribute with an appropriate value of either "Strict", "Lax", or "None".
https://gateway.superpay.com.co/mt-api/auth-jwt/auth/validateToken
Cookie was set with:
Set-Cookie: JWT=; Max-Age=0; Expires=Thu, 01-Jan-1970 00:00:10 GMT; Path=/mt-api; HttpOnly;HttpOnly
This cookie has the following issues:
 - Cookie without SameSite attribute.
When cookies lack the SameSite attribute, Web browsers may apply different and sometimes unexpected defaults. It is therefore recommended to add a SameSite attribute with an appropriate value of either "Strict", "Lax", or "None".
https://gateway.superpay.com.co/mt-api/auth-jwt/auth/validateToken
Cookie was set with:
Set-Cookie: XSRF-TOKEN=6f8d71fa-33e9-4693-a1ca-5452a6620377; Path=/
This cookie has the following issues:
 - Cookie without SameSite attribute.
When cookies lack the SameSite attribute, Web browsers may apply different and sometimes unexpected defaults. It is therefore recommended to add a SameSite attribute with an appropriate value of either "Strict", "Lax", or "None".
https://gateway.superpay.com.co/mt-api/ms-service-fraud/
Cookie was set with:
Set-Cookie: XSRF-TOKEN=29347c0a-d716-4826-951c-892e95944829; Path=/
This cookie has the following issues:
 - Cookie without SameSite attribute.
When cookies lack the SameSite attribute, Web browsers may apply different and sometimes unexpected defaults. It is therefore recommended to add a SameSite attribute with an appropriate value of either "Strict", "Lax", or "None".
https://gateway.superpay.com.co/mt-api/transaction/
Cookie was set with:
Set-Cookie: XSRF-TOKEN=d938278f-3551-40bc-b52c-ba103b394968; Path=/
This cookie has the following issues:
 - Cookie without SameSite attribute.
When cookies lack the SameSite attribute, Web browsers may apply different and sometimes unexpected defaults. It is therefore recommended to add a SameSite attribute with an appropriate value of either "Strict", "Lax", or "None".
https://gateway.superpay.com.co/mt-api/auth-jwt/security/
Cookie was set with:
Set-Cookie: XSRF-TOKEN=1491e816-08d8-4287-86b6-f4386605a7dc; Path=/
This cookie has the following issues:
 - Cookie without SameSite attribute.
When cookies lack the SameSite attribute, Web browsers may apply different and sometimes unexpected defaults. It is therefore recommended to add a SameSite attribute with an appropriate value of either "Strict", "Lax", or "None".
https://gateway.superpay.com.co/mt-api/auth-jwt/
Cookie was set with:
Set-Cookie: XSRF-TOKEN=1f261ebf-1ac6-46cf-8fdd-aeb0a73036f2; Path=/
This cookie has the following issues:
 - Cookie without SameSite attribute.
When cookies lack the SameSite attribute, Web browsers may apply different and sometimes unexpected defaults. It is therefore recommended to add a SameSite attribute with an appropriate value of either "Strict", "Lax", or "None".
https://gateway.superpay.com.co/mt-api/auth-jwt/auth/
Cookie was set with:
Set-Cookie: XSRF-TOKEN=1be04a7d-f4a8-4526-97fc-0ba96a758558; Path=/
This cookie has the following issues:
 - Cookie without SameSite attribute.
When cookies lack the SameSite attribute, Web browsers may apply different and sometimes unexpected defaults. It is therefore recommended to add a SameSite attribute with an appropriate value of either "Strict", "Lax", or "None".
https://gateway.superpay.com.co/mt-api/auth-jwt/auth/sendActivate/e
Cookie was set with:
Set-Cookie: XSRF-TOKEN=7a43f3a6-d01f-4fb1-aae7-2d6b0e7a9ec2; Path=/
This cookie has the following issues:
 - Cookie without SameSite attribute.
When cookies lack the SameSite attribute, Web browsers may apply different and sometimes unexpected defaults. It is therefore recommended to add a SameSite attribute with an appropriate value of either "Strict", "Lax", or "None".
https://gateway.superpay.com.co/mt-api/ms-service-gateway-admin/
Cookie was set with:
Set-Cookie: XSRF-TOKEN=9484e511-d0e9-4541-80bb-f84942a14918; Path=/
This cookie has the following issues:
 - Cookie without SameSite attribute.
When cookies lack the SameSite attribute, Web browsers may apply different and sometimes unexpected defaults. It is therefore recommended to add a SameSite attribute with an appropriate value of either "Strict", "Lax", or "None".
https://gateway.superpay.com.co/mt-api/ms-service-params/
Cookie was set with:
Set-Cookie: XSRF-TOKEN=9dbd6d5f-e26d-4eae-937b-5a0f06b2220e; Path=/
This cookie has the following issues:
 - Cookie without SameSite attribute.
When cookies lack the SameSite attribute, Web browsers may apply different and sometimes unexpected defaults. It is therefore recommended to add a SameSite attribute with an appropriate value of either "Strict", "Lax", or "None".
https://gateway.superpay.com.co/mt-api/ms-service-trx-analytics/
Cookie was set with:
Set-Cookie: XSRF-TOKEN=d59a13f4-cff9-4e1f-bafb-52de4af4a818; Path=/
This cookie has the following issues:
 - Cookie without SameSite attribute.
When cookies lack the SameSite attribute, Web browsers may apply different and sometimes unexpected defaults. It is therefore recommended to add a SameSite attribute with an appropriate value of either "Strict", "Lax", or "None".
https://gateway.superpay.com.co/mt-api/auth-jwt/auth/sendRecovery/e
Cookie was set with:
Set-Cookie: XSRF-TOKEN=0e9ad2ac-47ca-47ed-8411-66a27a0667a1; Path=/
This cookie has the following issues:
 - Cookie without SameSite attribute.
When cookies lack the SameSite attribute, Web browsers may apply different and sometimes unexpected defaults. It is therefore recommended to add a SameSite attribute with an appropriate value of either "Strict", "Lax", or "None".
https://gateway.superpay.com.co/mt-api/auth-jwt/auth/login
Cookie was set with:
Set-Cookie: XSRF-TOKEN=af871147-942f-4d5e-ac43-d4e3269e0801; Path=/
This cookie has the following issues:
 - Cookie without SameSite attribute.
When cookies lack the SameSite attribute, Web browsers may apply different and sometimes unexpected defaults. It is therefore recommended to add a SameSite attribute with an appropriate value of either "Strict", "Lax", or "None".
https://gateway.superpay.com.co/mt-api/auth-jwt/auth/login
Cookie was set with:
Set-Cookie: XSRF-TOKEN=510d630f-1a06-410d-9b54-c6e6c1385f9b; Path=/
This cookie has the following issues:
 - Cookie without SameSite attribute.
When cookies lack the SameSite attribute, Web browsers may apply different and sometimes unexpected defaults. It is therefore recommended to add a SameSite attribute with an appropriate value of either "Strict", "Lax", or "None".
https://gateway.superpay.com.co/mt-api/auth-jwt/auth/logout
Cookie was set with:
Set-Cookie: XSRF-TOKEN=4f7d47b1-95cc-4f20-885d-f792f74842a4; Path=/
This cookie has the following issues:
 - Cookie without SameSite attribute.
When cookies lack the SameSite attribute, Web browsers may apply different and sometimes unexpected defaults. It is therefore recommended to add a SameSite attribute with an appropriate value of either "Strict", "Lax", or "None".
https://gateway.superpay.com.co/mt-api/ms-service-fraud/
Cookie was set with:
Set-Cookie: XSRF-TOKEN=b4287568-352f-4898-ba5f-9efca4ab3728; Path=/
This cookie has the following issues:
 - Cookie without SameSite attribute.
When cookies lack the SameSite attribute, Web browsers may apply different and sometimes unexpected defaults. It is therefore recommended to add a SameSite attribute with an appropriate value of either "Strict", "Lax", or "None".
https://gateway.superpay.com.co/mt-api/transaction/
Cookie was set with:
Set-Cookie: XSRF-TOKEN=da68e5c2-bb4f-4317-a1ab-1610affa8099; Path=/
This cookie has the following issues:
 - Cookie without SameSite attribute.
When cookies lack the SameSite attribute, Web browsers may apply different and sometimes unexpected defaults. It is therefore recommended to add a SameSite attribute with an appropriate value of either "Strict", "Lax", or "None".
https://gateway.superpay.com.co/mt-api/auth-jwt/auth/sendActivate/e
Cookie was set with:
Set-Cookie: XSRF-TOKEN=89f54359-0048-4779-b778-76c7babdaa87; Path=/
This cookie has the following issues:
 - Cookie without SameSite attribute.
When cookies lack the SameSite attribute, Web browsers may apply different and sometimes unexpected defaults. It is therefore recommended to add a SameSite attribute with an appropriate value of either "Strict", "Lax", or "None".</t>
  </si>
  <si>
    <t xml:space="preserve">POST /mt-api/auth-jwt/auth/logout HTTP/1.1
Host: gateway.superpay.com.co
Content-Length: 0
accept: application/json, text/plain, */*
x-xsrf-token: 6f8d71fa-33e9-4693-a1ca-5452a6620377
accept-language: en-US
origin: https://gateway.superpay.com.co
cookie: XSRF-TOKEN=6f8d71fa-33e9-4693-a1ca-5452a6620377
Sec-Fetch-Site: same-origin
Sec-Fetch-Mode: cors
Sec-Fetch-Dest: empty
Referer: https://gateway.superpay.com.co/
Accept-Encoding: gzip,deflate,br
Connection: keep-alive
User-Agent: Mozilla/5.0 (Windows NT 10.0; Win64; x64) AppleWebKit/537.36 (KHTML, like Gecko) Chrome/92.0.4512.0 Safari/537.36
</t>
  </si>
  <si>
    <t xml:space="preserve">HTTP/1.1 200 OK
Date: Sun, 07 Aug 2022 00:56:10 GMT
X-Content-Type-Options: nosniff
Strict-Transport-Security: max-age=31536000; includeSubDomains
Vary: Origin,Access-Control-Request-Method,Access-Control-Request-Headers
Access-Control-Allow-Origin: https://gateway.superpay.com.co
Access-Control-Expose-Headers: Authorization
Access-Control-Allow-Credentials: true
Cache-Control: no-cache, no-store, max-age=0, must-revalidate
Pragma: no-cache
Expires: 0
X-Content-Type-Options: nosniff
X-Frame-Options: SAMEORIGIN
X-XSS-Protection: 1; mode=block
Referrer-Policy: no-referrer
Set-Cookie: JWT=; Max-Age=0; Expires=Thu, 01-Jan-1970 00:00:10 GMT; Path=/mt-api; HttpOnly;HttpOnly
Set-Cookie: XSRF-TOKEN=de66a56b-3a68-47a7-bdd5-0ca2042b35d8; Path=/
Content-Security-Policy: frame-ancestors 'self'
Connection: keep-alive
Content-Length: 0
</t>
  </si>
  <si>
    <t>284</t>
  </si>
  <si>
    <t>BAJA</t>
  </si>
  <si>
    <t>Cookies without HttpOnly flag set</t>
  </si>
  <si>
    <t>One or more cookies don't have the HttpOnly flag set. When a cookie is set with the HttpOnly flag, it instructs the browser that the cookie can only be accessed by the server and not by client-side scripts. This is an important security protection for session cookies.
Discovered by Session cookie without HttpOnly flag set</t>
  </si>
  <si>
    <t>If possible, you should set the HttpOnly flag for these cookies.</t>
  </si>
  <si>
    <t>https://www.acunetix.com/vulnerabilities/web/cookies-without-httponly-flag-set/#:~:text=One%20or%20more%20cookies%20don,security%20protection%20for%20session%20cookies.</t>
  </si>
  <si>
    <t>https://gateway.superpay.com.co/mt-api/auth-jwt/auth/logout
Set-Cookie: XSRF-TOKEN=de66a56b-3a68-47a7-bdd5-0ca2042b35d8; Path=/
https://gateway.superpay.com.co/mt-api/auth-jwt/security/userprivileges
Set-Cookie: XSRF-TOKEN=0249e15c-846b-42fe-8abf-8fae61082979; Path=/
https://gateway.superpay.com.co/mt-api/auth-jwt/auth/validateToken
Set-Cookie: XSRF-TOKEN=6f8d71fa-33e9-4693-a1ca-5452a6620377; Path=/
https://gateway.superpay.com.co/mt-api/ms-service-fraud/
Set-Cookie: XSRF-TOKEN=29347c0a-d716-4826-951c-892e95944829; Path=/
https://gateway.superpay.com.co/mt-api/transaction/
Set-Cookie: XSRF-TOKEN=d938278f-3551-40bc-b52c-ba103b394968; Path=/
https://gateway.superpay.com.co/mt-api/auth-jwt/security/
Set-Cookie: XSRF-TOKEN=1491e816-08d8-4287-86b6-f4386605a7dc; Path=/
https://gateway.superpay.com.co/mt-api/auth-jwt/
Set-Cookie: XSRF-TOKEN=1f261ebf-1ac6-46cf-8fdd-aeb0a73036f2; Path=/
https://gateway.superpay.com.co/mt-api/auth-jwt/auth/
Set-Cookie: XSRF-TOKEN=1be04a7d-f4a8-4526-97fc-0ba96a758558; Path=/
https://gateway.superpay.com.co/mt-api/auth-jwt/auth/sendActivate/e
Set-Cookie: XSRF-TOKEN=7a43f3a6-d01f-4fb1-aae7-2d6b0e7a9ec2; Path=/
https://gateway.superpay.com.co/mt-api/ms-service-gateway-admin/
Set-Cookie: XSRF-TOKEN=9484e511-d0e9-4541-80bb-f84942a14918; Path=/
https://gateway.superpay.com.co/mt-api/ms-service-params/
Set-Cookie: XSRF-TOKEN=9dbd6d5f-e26d-4eae-937b-5a0f06b2220e; Path=/
https://gateway.superpay.com.co/mt-api/ms-service-trx-analytics/
Set-Cookie: XSRF-TOKEN=d59a13f4-cff9-4e1f-bafb-52de4af4a818; Path=/
https://gateway.superpay.com.co/mt-api/auth-jwt/auth/sendRecovery/e
Set-Cookie: XSRF-TOKEN=0e9ad2ac-47ca-47ed-8411-66a27a0667a1; Path=/
https://gateway.superpay.com.co/mt-api/auth-jwt/auth/login
Set-Cookie: XSRF-TOKEN=af871147-942f-4d5e-ac43-d4e3269e0801; Path=/
https://gateway.superpay.com.co/mt-api/auth-jwt/auth/login
Set-Cookie: XSRF-TOKEN=510d630f-1a06-410d-9b54-c6e6c1385f9b; Path=/
https://gateway.superpay.com.co/mt-api/auth-jwt/auth/logout
Set-Cookie: XSRF-TOKEN=4f7d47b1-95cc-4f20-885d-f792f74842a4; Path=/
https://gateway.superpay.com.co/mt-api/ms-service-fraud/
Set-Cookie: XSRF-TOKEN=b4287568-352f-4898-ba5f-9efca4ab3728; Path=/
https://gateway.superpay.com.co/mt-api/transaction/
Set-Cookie: XSRF-TOKEN=da68e5c2-bb4f-4317-a1ab-1610affa8099; Path=/
https://gateway.superpay.com.co/mt-api/auth-jwt/auth/sendActivate/e
Set-Cookie: XSRF-TOKEN=89f54359-0048-4779-b778-76c7babdaa87; Path=/
https://gateway.superpay.com.co/mt-api/ms-service-gateway-admin/
Set-Cookie: XSRF-TOKEN=9632900a-97f8-44db-a308-64bd25d79b11; Path=/
https://gateway.superpay.com.co/mt-api/ms-service-params/
Set-Cookie: XSRF-TOKEN=61b9a504-0c21-4e8d-aabd-b4e3e93775ef; Path=/</t>
  </si>
  <si>
    <t>1004</t>
  </si>
  <si>
    <t>Cookies without Secure flag set</t>
  </si>
  <si>
    <t>One or more cookies does not have the Secure flag set. When a cookie is set with the Secure flag, it instructs the browser that the cookie can only be accessed over secure SSL/TLS channels. This is an important security protection for session cookies.
Discovered by Session Cookie without Secure flag set</t>
  </si>
  <si>
    <t>If possible, you should set the Secure flag for these cookies.</t>
  </si>
  <si>
    <t>https://portswigger.net/kb/issues/00500200_tls-cookie-without-secure-flag-set#:~:text=Description%3A%20TLS%20cookie%20without%20secure%20flag%20set&amp;text=If%20the%20secure%20flag%20is%20not%20set%2C%20then%20the%20cookie,or%20via%20another%20web%20site.</t>
  </si>
  <si>
    <t>https://gateway.superpay.com.co/mt-api/auth-jwt/auth/logout
Set-Cookie: JWT=; Max-Age=0; Expires=Thu, 01-Jan-1970 00:00:10 GMT; Path=/mt-api; HttpOnly;HttpOnly
https://gateway.superpay.com.co/mt-api/auth-jwt/auth/logout
Set-Cookie: XSRF-TOKEN=de66a56b-3a68-47a7-bdd5-0ca2042b35d8; Path=/
https://gateway.superpay.com.co/mt-api/auth-jwt/security/userprivileges
Set-Cookie: XSRF-TOKEN=0249e15c-846b-42fe-8abf-8fae61082979; Path=/
https://gateway.superpay.com.co/mt-api/auth-jwt/auth/validateToken
Set-Cookie: JWT=; Max-Age=0; Expires=Thu, 01-Jan-1970 00:00:10 GMT; Path=/mt-api; HttpOnly;HttpOnly
https://gateway.superpay.com.co/mt-api/auth-jwt/auth/validateToken
Set-Cookie: XSRF-TOKEN=6f8d71fa-33e9-4693-a1ca-5452a6620377; Path=/
https://gateway.superpay.com.co/mt-api/ms-service-fraud/
Set-Cookie: XSRF-TOKEN=29347c0a-d716-4826-951c-892e95944829; Path=/
https://gateway.superpay.com.co/mt-api/transaction/
Set-Cookie: XSRF-TOKEN=d938278f-3551-40bc-b52c-ba103b394968; Path=/
https://gateway.superpay.com.co/mt-api/auth-jwt/security/
Set-Cookie: XSRF-TOKEN=1491e816-08d8-4287-86b6-f4386605a7dc; Path=/
https://gateway.superpay.com.co/mt-api/auth-jwt/
Set-Cookie: XSRF-TOKEN=1f261ebf-1ac6-46cf-8fdd-aeb0a73036f2; Path=/
https://gateway.superpay.com.co/mt-api/auth-jwt/auth/
Set-Cookie: XSRF-TOKEN=1be04a7d-f4a8-4526-97fc-0ba96a758558; Path=/
https://gateway.superpay.com.co/mt-api/auth-jwt/auth/sendActivate/e
Set-Cookie: XSRF-TOKEN=7a43f3a6-d01f-4fb1-aae7-2d6b0e7a9ec2; Path=/
https://gateway.superpay.com.co/mt-api/ms-service-gateway-admin/
Set-Cookie: XSRF-TOKEN=9484e511-d0e9-4541-80bb-f84942a14918; Path=/
https://gateway.superpay.com.co/mt-api/ms-service-params/
Set-Cookie: XSRF-TOKEN=9dbd6d5f-e26d-4eae-937b-5a0f06b2220e; Path=/
https://gateway.superpay.com.co/mt-api/ms-service-trx-analytics/
Set-Cookie: XSRF-TOKEN=d59a13f4-cff9-4e1f-bafb-52de4af4a818; Path=/
https://gateway.superpay.com.co/mt-api/auth-jwt/auth/sendRecovery/e
Set-Cookie: XSRF-TOKEN=0e9ad2ac-47ca-47ed-8411-66a27a0667a1; Path=/
https://gateway.superpay.com.co/mt-api/auth-jwt/auth/login
Set-Cookie: XSRF-TOKEN=af871147-942f-4d5e-ac43-d4e3269e0801; Path=/
https://gateway.superpay.com.co/mt-api/auth-jwt/auth/login
Set-Cookie: XSRF-TOKEN=510d630f-1a06-410d-9b54-c6e6c1385f9b; Path=/
https://gateway.superpay.com.co/mt-api/auth-jwt/auth/logout
Set-Cookie: XSRF-TOKEN=4f7d47b1-95cc-4f20-885d-f792f74842a4; Path=/
https://gateway.superpay.com.co/mt-api/ms-service-fraud/
Set-Cookie: XSRF-TOKEN=b4287568-352f-4898-ba5f-9efca4ab3728; Path=/
https://gateway.superpay.com.co/mt-api/transaction/
Set-Cookie: XSRF-TOKEN=da68e5c2-bb4f-4317-a1ab-1610affa8099; Path=/
https://gateway.superpay.com.co/mt-api/auth-jwt/auth/sendActivate/e
Set-Cookie: XSRF-TOKEN=89f54359-0048-4779-b778-76c7babdaa87; Path=/</t>
  </si>
  <si>
    <t>614</t>
  </si>
  <si>
    <t>PERSISTE</t>
  </si>
  <si>
    <t>Criticidad de vulnerabilidades test AGOSTO</t>
  </si>
  <si>
    <t>Id</t>
  </si>
  <si>
    <t>Estado</t>
  </si>
  <si>
    <t xml:space="preserve">Cant. </t>
  </si>
  <si>
    <t>Extremo</t>
  </si>
  <si>
    <t>Medio</t>
  </si>
  <si>
    <t>Bajo</t>
  </si>
  <si>
    <t>Total</t>
  </si>
  <si>
    <t>Tipo</t>
  </si>
  <si>
    <t>Tiempo de corrección</t>
  </si>
  <si>
    <t>Nivel de Criticidad</t>
  </si>
  <si>
    <t>Cantidad de vulnerabilidades</t>
  </si>
  <si>
    <t>(Meses)</t>
  </si>
  <si>
    <t>Infraestructura y equipos de usuario</t>
  </si>
  <si>
    <t>Corto plazo</t>
  </si>
  <si>
    <t>Inmediato</t>
  </si>
  <si>
    <t>60 días</t>
  </si>
  <si>
    <t>Mediano plazo</t>
  </si>
  <si>
    <t xml:space="preserve">75 días  </t>
  </si>
  <si>
    <t>Largo plazo</t>
  </si>
  <si>
    <t xml:space="preserve">90 días </t>
  </si>
  <si>
    <t>TOP 10</t>
  </si>
  <si>
    <t>Diffie-Hellman group smaller than 2048 bits</t>
  </si>
  <si>
    <t>TLS/SSL Server Supports RC4 Cipher Algorithms (CVE-2013-2566)</t>
  </si>
  <si>
    <t>REPORTE GRÁFICO TEST
DICIEMBRE 2022
DOCUMENTO CONFIDENCIAL</t>
  </si>
  <si>
    <t>Informativo</t>
  </si>
  <si>
    <t xml:space="preserve">120 días </t>
  </si>
  <si>
    <t>HTTP Strict Transport Security (HSTS) not implemented</t>
  </si>
  <si>
    <t>Clickjacking: X-Frame-Options header</t>
  </si>
  <si>
    <t>Access-Control-Allow-Origin header with wildcard (*) value</t>
  </si>
  <si>
    <t>Clickjacking: CSP frame-ancestors missing</t>
  </si>
  <si>
    <t>Content Security Policy (CSP) not implemented</t>
  </si>
  <si>
    <t>Content type is not specified</t>
  </si>
  <si>
    <t>Possible username or password disclosure</t>
  </si>
  <si>
    <t>Subresource Integrity (SRI) not implemented</t>
  </si>
  <si>
    <t xml:space="preserve">
HTTP Strict Transport Security (HSTS) not following best practices</t>
  </si>
  <si>
    <t>PHP Version Disclosure</t>
  </si>
  <si>
    <t>EXTERNO</t>
  </si>
  <si>
    <t>https://supergirosmovil.com.co</t>
  </si>
  <si>
    <t>Clickjacking (User Interface redress attack, UI redress attack, UI redressing) is a malicious technique of tricking a Web user into clicking on something different from what the user perceives they are clicking on, thus potentially revealing confidential information or taking control of their computer while clicking on seemingly innocuous web pages.
The server did not return an X-Frame-Options header with the value DENY or SAMEORIGIN, which means that this website could be at risk of a clickjacking attack. The X-Frame-Options HTTP response header can be used to indicate whether or not a browser should be allowed to render a page inside a frame or iframe. Sites can use this to avoid clickjacking attacks, by ensuring that their content is not embedded into untrusted sites.</t>
  </si>
  <si>
    <t>Configure your web server to include an X-Frame-Options header and a CSP header with frame-ancestors directive. Consult Web references for more information about the possible values for this header.</t>
  </si>
  <si>
    <t>https://developer.mozilla.org/en-US/docs/Web/HTTP/Headers/X-Frame-Options
https://en.wikipedia.org/wiki/Clickjacking</t>
  </si>
  <si>
    <t>https://supergirosmovil.com.co/
https://supergirosmovil.com.co/index.html
https://supergirosmovil.com.co/assets/icon/
https://supergirosmovil.com.co/cordova.js
https://supergirosmovil.com.co/assets/iconos/alerta/
https://supergirosmovil.com.co/assets/fonts/
https://supergirosmovil.com.co/build/
https://supergirosmovil.com.co/assets/imgs/
https://supergirosmovil.com.co/assets/
https://supergirosmovil.com.co/assets/iconos/
https://supergirosmovil.com.co/assets/propiedades/
https://supergirosmovil.com.co/null</t>
  </si>
  <si>
    <t xml:space="preserve">GET / HTTP/1.1
Referer: https://supergirosmovil.com.co/#/tabs//ingresar-numero
Accept: text/html,application/xhtml+xml,application/xml;q=0.9,*/*;q=0.8
Accept-Encoding: gzip,deflate,br
User-Agent: Mozilla/5.0 (Windows NT 10.0; Win64; x64) AppleWebKit/537.36 (KHTML, like Gecko) Chrome/92.0.4512.0 Safari/537.36
Host: supergirosmovil.com.co
Connection: Keep-alive
</t>
  </si>
  <si>
    <t>HTTP/1.1 200 OK
Server: GlassFish Server Open Source Edition  5.0
X-Powered-By: Servlet/3.1 JSP/2.3 (GlassFish Server Open Source Edition  5.0  Java/Oracle Corporation/1.8)
Accept-Ranges: bytes
ETag: W/"2965-1669693512000"
Last-Modified: Tue, 29 Nov 2022 03:45:12 GMT
Content-Type: text/html
Content-Length: 2965
&lt;!DOCTYPE html&gt;
&lt;html lang="es" dir="ltr"&gt;
&lt;head&gt;
  &lt;script data-ionic="inject"&gt;
    (function(w){var i=w.Ionic=w.Ionic||{};i.version='^3.9.9';i.angular='5.2.11';i.staticDir='build/';})(window);
  &lt;/script&gt;
    &lt;meta charset="UTF-8"&gt;
    &lt;title&gt;SuperGIROS Móvil&lt;/title&gt;
    &lt;!--&lt;meta name="viewport"
    content="viewport-fit=cover, width=device-width, initial-scale=1.0, minimum-scale=1.0, maximum-scale=1.0, user-scalable=no"&gt;--&gt;
    &lt;meta name="viewport" content="viewport-fit=cover, width=device-width, initial-scale=1.0, maximum-scale=1.0, target-densityDpi=device-dpi" /&gt;
    &lt;meta name="format-detection" content="telephone=no"&gt;
    &lt;meta name="msapplication-tap-highlight" content="no"&gt;
    &lt;link rel="shortcut icon" type="image/x-icon" href="assets/icon/favicon.ico"&gt;
    &lt;link rel="manifest" href="manifest.json"&gt;
    &lt;meta name="theme-color" content="#4e8ef7"&gt;
    &lt;!-- add to homescreen for ios --&gt;
    &lt;meta name="apple-mobile-web-app-capable" content="yes"&gt;
    &lt;meta name="apple-mobile-web-app-status-bar-style" content="black"&gt;
    &lt;!-- cordova.js required for cordova apps (remove if not needed) --&gt;
    &lt;script src="cordova.js"&gt;&lt;/script&gt;
    &lt;!-- un-comment this code to enable service worker
  &lt;script&gt;
    if ('serviceWorker' in navigator) {
      navigator.serviceWorker.register('service-worker.js')
        .then(() =&gt; console.log('service worker installed'))
        .catch(err =&gt; console.error('Error', err));
    }
  &lt;/script&gt;--&gt;
    &lt;link href="build/main.css" rel="stylesheet"&gt;
    &lt;!-- se agrega estilo para controlar la parte superior de la pantalla del chat --&gt;
    &lt;style type="text/css"&gt;
        #designstudio {
            margin-top: 24px;
        }
    &lt;/style&gt;
    &lt;!-- implementacion de google Analytics --&gt;
    &lt;!-- Global site tag (gtag.js) - Google Analytics --&gt;
    &lt;!--&lt;script async src="https://www.googletagmanager.com/gtag/js?id=G-CG7Q8P5S4Y"&gt;&lt;/script&gt;
    &lt;script&gt;
        window.dataLayer = window.dataLayer || [];
        function gtag() {
            dataLayer.push(arguments);
        }
        gtag('js', new Date());
        gtag('config', 'G-CG7Q8P5S4Y');
    &lt;/script&gt;--&gt;
&lt;/head&gt;
&lt;body&gt;
    &lt;!-- Ionic's root component and where the app will load --&gt;
    &lt;ion-app&gt;&lt;/ion-app&gt;
    &lt;!-- The polyfills js is generated during the build process --&gt;
    &lt;script src="build/polyfills.js"&gt;&lt;/script&gt;
    &lt;!-- The vendor js is generated during the build process
       It contains all of the dependencies in node_modules --&gt;
    &lt;script src="build/vendor.js"&gt;&lt;/script&gt;
    &lt;!-- The main bundle js is generated during the build process --&gt;
    &lt;script src="build/main.js"&gt;&lt;/script&gt;
    &lt;script src="https://maps.googleapis.com/maps/api/js?key=AIzaSyBJqHo6ciultoHeno5ZEPEpzpBjDEdvkUY&amp;language=es" async defer&gt;
    &lt;/script&gt;
    &lt;noscript&gt;
    &lt;h1&gt;Debes habilitar JavaScript para ver esta página.&lt;/h1&gt;
  &lt;/noscript&gt;
&lt;/body&gt;
&lt;/html&gt;</t>
  </si>
  <si>
    <t>1021</t>
  </si>
  <si>
    <t>BAJO</t>
  </si>
  <si>
    <t>5.8</t>
  </si>
  <si>
    <t>https://datatracker.ietf.org/doc/html/draft-west-first-party-cookies-07
https://datatracker.ietf.org/doc/html/draft-ietf-httpbis-rfc6265bis-05</t>
  </si>
  <si>
    <t>https://supergirosmovil.com.co/assets/icon/
Cookie was set with:
Set-Cookie: cookiesession1=678B288EC29D7324DE4F281C8032CCF3;Expires=Sat, 16 Dec 2023 19:52:19 GMT;Path=/;HttpOnly
This cookie has the following issues:
 - Cookie without SameSite attribute.
When cookies lack the SameSite attribute, Web browsers may apply different and sometimes unexpected defaults. It is therefore recommended to add a SameSite attribute with an appropriate value of either "Strict", "Lax", or "None".
https://supergirosmovil.com.co/dm-rest/api/autenticacion/salir
Cookie was set with:
Set-Cookie: cookiesession1=678B288EF7FC47A1836B42D8131A9C52;Expires=Sat, 16 Dec 2023 19:52:37 GMT;Path=/;HttpOnly
This cookie has the following issues:
 - Cookie without SameSite attribute.
When cookies lack the SameSite attribute, Web browsers may apply different and sometimes unexpected defaults. It is therefore recommended to add a SameSite attribute with an appropriate value of either "Strict", "Lax", or "None".
https://supergirosmovil.com.co/dm-rest/api/general/consulta-informacion-sic
Cookie was set with:
Set-Cookie: cookiesession1=678B288E043F7941B5AABE89EEE0573D;Expires=Sat, 16 Dec 2023 19:51:59 GMT;Path=/;HttpOnly
This cookie has the following issues:
 - Cookie without SameSite attribute.
When cookies lack the SameSite attribute, Web browsers may apply different and sometimes unexpected defaults. It is therefore recommended to add a SameSite attribute with an appropriate value of either "Strict", "Lax", or "None".</t>
  </si>
  <si>
    <t xml:space="preserve">GET /assets/icon/ HTTP/1.1
Referer: https://supergirosmovil.com.co/
authorization: Bearer null
Accept: text/html,application/xhtml+xml,application/xml;q=0.9,*/*;q=0.8
Accept-Encoding: gzip,deflate,br
User-Agent: Mozilla/5.0 (Windows NT 10.0; Win64; x64) AppleWebKit/537.36 (KHTML, like Gecko) Chrome/92.0.4512.0 Safari/537.36
Host: supergirosmovil.com.co
Connection: Keep-alive
</t>
  </si>
  <si>
    <t>HTTP/1.1 404 Not Found
Server: GlassFish Server Open Source Edition  5.0
X-Powered-By: Servlet/3.1 JSP/2.3 (GlassFish Server Open Source Edition  5.0  Java/Oracle Corporation/1.8)
Content-Language: 
Content-Type: text/html
Content-Length: 1082
Set-Cookie: cookiesession1=678B288EC29D7324DE4F281C8032CCF3;Expires=Sat, 16 Dec 2023 19:52:19 GMT;Path=/;HttpOnly
&lt;!DOCTYPE html PUBLIC "-//W3C//DTD XHTML 1.0 Strict//EN" "http://www.w3.org/TR/xhtml1/DTD/xhtml1-strict.dtd"&gt;&lt;html xmlns="http://www.w3.org/1999/xhtml"&gt;&lt;head&gt;&lt;title&gt;GlassFish Server Open Source Edition  5.0  - Error report&lt;/title&gt;&lt;style type="text/css"&gt;&lt;!--H1 {font-family:Tahoma,Arial,sans-serif;color:white;background-color:#525D76;font-size:22px;} H2 {font-family:Tahoma,Arial,sans-serif;color:white;background-color:#525D76;font-size:16px;} H3 {font-family:Tahoma,Arial,sans-serif;color:white;background-color:#525D76;font-size:14px;} BODY {font-family:Tahoma,Arial,sans-serif;color:black;background-color:white;} B {font-family:Tahoma,Arial,sans-serif;color:white;background-color:#525D76;} P {font-family:Tahoma,Arial,sans-serif;background:white;color:black;font-size:12px;}A {color : black;}HR {color : #525D76;}--&gt;&lt;/style&gt; &lt;/head&gt;&lt;body&gt;&lt;h1&gt;HTTP Status 404 - Not Found&lt;/h1&gt;&lt;hr/&gt;&lt;p&gt;&lt;b&gt;type&lt;/b&gt; Status report&lt;/p&gt;&lt;p&gt;&lt;b&gt;message&lt;/b&gt;Not Found&lt;/p&gt;&lt;p&gt;&lt;b&gt;description&lt;/b&gt;The requested resource is not available.&lt;/p&gt;&lt;hr/&gt;&lt;h3&gt;GlassFish Server Open Source Edition  5.0 &lt;/h3&gt;&lt;/body&gt;&lt;/html&gt;</t>
  </si>
  <si>
    <t>One or more cookies does not have the Secure flag set. When a cookie is set with the Secure flag, it instructs the browser that the cookie can only be accessed over secure SSL/TLS channels. This is an important security protection for session cookies.</t>
  </si>
  <si>
    <t>https://supergirosmovil.com.co/assets/icon/
Set-Cookie: cookiesession1=678B288EC29D7324DE4F281C8032CCF3;Expires=Sat, 16 Dec 2023 19:52:19 GMT;Path=/;HttpOnly
https://supergirosmovil.com.co/dm-rest/api/autenticacion/salir
Set-Cookie: cookiesession1=678B288EF7FC47A1836B42D8131A9C52;Expires=Sat, 16 Dec 2023 19:52:37 GMT;Path=/;HttpOnly
https://supergirosmovil.com.co/dm-rest/api/general/consulta-informacion-sic
Set-Cookie: cookiesession1=678B288E043F7941B5AABE89EEE0573D;Expires=Sat, 16 Dec 2023 19:51:59 GMT;Path=/;HttpOnly</t>
  </si>
  <si>
    <t>HTTP Strict Transport Security (HSTS) tells a browser that a web site is only accessable using HTTPS. It was detected that your web application doesn't implement HTTP Strict Transport Security (HSTS) as the Strict Transport Security header is missing from the response.</t>
  </si>
  <si>
    <t>It's recommended to implement HTTP Strict Transport Security (HSTS) into your web application. Consult web references for more information</t>
  </si>
  <si>
    <t>https://developer.mozilla.org/en-US/docs/Web/HTTP/Headers/Strict-Transport-Security</t>
  </si>
  <si>
    <t>https://supergirosmovil.com.co/
https://supergirosmovil.com.co/index.html
https://supergirosmovil.com.co/assets/icon/
https://supergirosmovil.com.co/cordova.js
https://supergirosmovil.com.co/assets/iconos/alerta/
https://supergirosmovil.com.co/assets/fonts/
https://supergirosmovil.com.co/build/
https://supergirosmovil.com.co/assets/imgs/
https://supergirosmovil.com.co/assets/
https://supergirosmovil.com.co/assets/iconos/
https://supergirosmovil.com.co/assets/propiedades/
https://supergirosmovil.com.co/null</t>
  </si>
  <si>
    <t>16</t>
  </si>
  <si>
    <t>Cross-origin resource sharing (CORS) is a mechanism that allows restricted resources (e.g. fonts) on a web page to be requested from another domain outside the domain from which the resource originated. The Access-Control-Allow-Origin header indicates whether a resource can be shared based on the value of the Origin request header, "*", or "null" in the response.
If a website responds with Access-Control-Allow-Origin: * the requested resource allows sharing with every origin. Therefore, any website can make XHR (XMLHTTPRequest) requests to the site and access the responses.</t>
  </si>
  <si>
    <t>Check whether Access-Control-Allow-Origin: * is appropriate for the resource/response.</t>
  </si>
  <si>
    <t>https://owasp.org/www-project-web-security-testing-guide/</t>
  </si>
  <si>
    <t>/dm-rest/
/dm-rest/api/general/consulta-informacion-sic
/dm-rest/api/
/dm-rest/api/usuario/
/dm-rest/api/usuario/consultar-datos-usuario
/dm-rest/api/jerarquia/
/dm-rest/api/jerarquia/consulta-agencia-por-ubicacion
/dm-rest/api/giros/
/dm-rest/api/giros/consulta/
/dm-rest/api/giros/consulta/consultaMensajes
/dm-rest/api/autenticacion/salir
/dm-rest/api/autenticacion/
/dm-rest/api/general/</t>
  </si>
  <si>
    <t xml:space="preserve">GET /dm-rest/ HTTP/1.1
Origin: https://supergirosmovil.com.co
Cookie: cookiesession1=678B288E043F7941B5AABE89EEE0573D
authorization: Bearer null
Accept: text/html,application/xhtml+xml,application/xml;q=0.9,*/*;q=0.8
Accept-Encoding: gzip,deflate,br
User-Agent: Mozilla/5.0 (Windows NT 10.0; Win64; x64) AppleWebKit/537.36 (KHTML, like Gecko) Chrome/92.0.4512.0 Safari/537.36
Host: supergirosmovil.com.co
Connection: Keep-alive
</t>
  </si>
  <si>
    <t>HTTP/1.1 400 Bad Request
Server: GlassFish Server Open Source Edition  5.0
X-Powered-By: Servlet/3.1 JSP/2.3 (GlassFish Server Open Source Edition  5.0  Java/Oracle Corporation/1.8)
Access-Control-Allow-Credentials: true
Access-Control-Allow-Origin: *
Access-Control-Allow-Methods: POST, GET
Access-Control-Max-Age: 3600
Access-Control-Allow-Headers: Origin, X-Requested-With, Content-Type, Accept, Authorization, Version
Content-Type: application/json;charset=UTF-8
Connection: close
content-length: 699
{"response":"sDcVEgbyheI4ZjiGkulmM5J7ALbIAGf5E3tlbuJ+5+H0+y0/EBCasuFJZQaOCTS4OxeqhH9BIm21gZ92SPDdc/Xutu4LDZkT2V5dOOv17vQOplZg1dktmLsPMUpVfsNYkJqJSBMvgd6JUrMSz97++awoCLPLsePDu8k2sZrQ+pe99JljQNagTKzl6ZRYzR7VEP9VnPhhF5sn3dlbR8ZL9cnorSyLH2mtFeO7Zbpco8gELijBcdxIoP8WG/VCCXUYpQ0YEw6ZaP969xVDrHZohf9lY0GTmB6QJZAVFUk/mrAVqpeeAuR4WSv+ENSqBU7xye5rY6JUF12ldiH/TGFfK7cXASNSYvCfrntb5wYBsW39loBhvP1RMBVTA1kDeAPUotvoTX9upO8YQDrobSf9ETySAm1aUmOuAfeMkZ4QqyW6JERx0fmnlNJA21e7btgW03f8YbX1JEjHoVSBcAgie5jlTOdBN3sdix6DbiKJGkkoxKj+INSsb9QFmD755tu+lzNbjspaa+9QWoEFNOkc9gei0MTEw+CfVGXvAl/B3YZ1JsTiM9XWLZvzvqpAnxfdQd532ysWQQAtM914Kt3P+txHBxBkhWXEZqOv6S04xmpmJihFxcR6Q/aFNvFcylC7m4fHB3GiOpwfqN8vyqeYqXYCjMKw3cyMCpB8EgG2B7s="}</t>
  </si>
  <si>
    <t>INFORMATIVO</t>
  </si>
  <si>
    <t>Content Security Policy (CSP) is an added layer of security that helps to detect and mitigate certain types of attacks, including Cross Site Scripting (XSS) and data injection attacks.
Content Security Policy (CSP) can be implemented by adding a Content-Security-Policy header. The value of this header is a string containing the policy directives describing your Content Security Policy. To implement CSP, you should define lists of allowed origins for the all of the types of resources that your site utilizes. For example, if you have a simple site that needs to load scripts, stylesheets, and images hosted locally, as well as from the jQuery library from their CDN, the CSP header could look like the following:
Content-Security-Policy:
    default-src 'self';
    script-src 'self' https://code.jquery.com;
It was detected that your web application doesn't implement Content Security Policy (CSP) as the CSP header is missing from the response. It's recommended to implement Content Security Policy (CSP) into your web application.</t>
  </si>
  <si>
    <t>It's recommended to implement Content Security Policy (CSP) into your web application. Configuring Content Security Policy involves adding the Content-Security-Policy HTTP header to a web page and giving it values to control resources the user agent is allowed to load for that page.</t>
  </si>
  <si>
    <t>https://developer.mozilla.org/en-US/docs/Web/HTTP/CSP</t>
  </si>
  <si>
    <t>These page(s) does not set a Content-Type header value. This value informs the browser what kind of data to expect. If this header is missing, the browser may incorrectly handle the data. This could lead to security problems.</t>
  </si>
  <si>
    <t>Set a Content-Type header value for these page(s</t>
  </si>
  <si>
    <t>https://supergirosmovil.com.co/+%</t>
  </si>
  <si>
    <t xml:space="preserve">GET /+% HTTP/1.1
Referer: https://supergirosmovil.com.co/
Cookie: cookiesession1=678B288E043F7941B5AABE89EEE0573D
authorization: Bearer null
Accept: text/html,application/xhtml+xml,application/xml;q=0.9,*/*;q=0.8
Accept-Encoding: gzip,deflate,br
User-Agent: Mozilla/5.0 (Windows NT 10.0; Win64; x64) AppleWebKit/537.36 (KHTML, like Gecko) Chrome/92.0.4512.0 Safari/537.36
Host: supergirosmovil.com.co
Connection: Keep-alive
</t>
  </si>
  <si>
    <t xml:space="preserve">HTTP/1.1 200 OK
Server: GlassFish Server Open Source Edition  5.0
X-Powered-By: Servlet/3.1 JSP/2.3 (GlassFish Server Open Source Edition  5.0  Java/Oracle Corporation/1.8)
</t>
  </si>
  <si>
    <t>3.1</t>
  </si>
  <si>
    <t>One or more credential pairs (username+password) were found. This information could be sensitive.
This alert may be a false positive, manual confirmation is required.</t>
  </si>
  <si>
    <t>Remove these file(s) from your website or change its permissions to remove access.</t>
  </si>
  <si>
    <t>https://supergirosmovil.com.co/build/main.js
USER: 'cliente_front',
        PASSWORD: '5d5c0aef05a708c49b4cbfd65adc68ae299501d344f2ab12909d7cadb34f799f'</t>
  </si>
  <si>
    <t xml:space="preserve">GET /build/main.js HTTP/1.1
Referer: https://supergirosmovil.com.co/
Cookie: cookiesession1=678B288EC29D7324DE4F281C8032CCF3
authorization: Bearer null
Accept: text/html,application/xhtml+xml,application/xml;q=0.9,*/*;q=0.8
Accept-Encoding: gzip,deflate,br
User-Agent: Mozilla/5.0 (Windows NT 10.0; Win64; x64) AppleWebKit/537.36 (KHTML, like Gecko) Chrome/92.0.4512.0 Safari/537.36
Host: supergirosmovil.com.co
Connection: Keep-alive
</t>
  </si>
  <si>
    <t>HTTP/1.1 200 OK
Server: GlassFish Server Open Source Edition  5.0
X-Powered-By: Servlet/3.1 JSP/2.3 (GlassFish Server Open Source Edition  5.0  Java/Oracle Corporation/1.8)
Accept-Ranges: bytes
ETag: W/"605425-1669693512000"
Last-Modified: Tue, 29 Nov 2022 03:45:12 GMT
Content-Type: text/javascript
Content-Length: 605425
webpackJsonp([156],{
/***/ 123:
/***/ (function(module, __webpack_exports__, __webpack_require__) {
"use strict";
/* harmony export (binding) */ __webpack_require__.d(__webpack_exports__, "a", function() { return CerrarSesionProvider; });
/* harmony import */ var __WEBPACK_IMPORTED_MODULE_0__angular_common_http__ = __webpack_require__(4);
/* harmony import */ var __WEBPACK_IMPORTED_MODULE_1__angular_core__ = __webpack_require__(0);
/* harmony import */ var __WEBPACK_IMPORTED_MODULE_2__http_service_http_service__ = __webpack_require__(2);
/* harmony import */ var __WEBPACK_IMPORTED_MODULE_3__core_context__ = __webpack_require__(70);
/* harmony import */ var __WEBPACK_IMPORTED_MODULE_4_ionic_angular__ = __webpack_require__(35);
/**
* @class CerrarSesionProvider
* @description  Clase encargada de realizar la peticiones para
* la page de CerrarSersion.
* @author Alex Casteñeda.
* @version 1.0 15/11/2018 Documentación de la clase.
*/
var __decorate = (this &amp;&amp; this.__decorate) || function (decorators, target, key, desc) {
    var c = arguments.length, r = c &lt; 3 ? target : desc === null ? desc = Object.getOwnPropertyDescriptor(target, key) : desc, d;
    if (typeof Reflect === "object" &amp;&amp; typeof Reflect.decorate === "function") r = Reflect.decorate(decorators, target, key, desc);
    else for (var i = decorators.length - 1; i &gt;= 0; i--) if (d = decorators[i]) r = (c &lt; 3 ? d(r) : c &gt; 3 ? d(target, key, r) : d(target, key)) || r;
    return c &gt; 3 &amp;&amp; r &amp;&amp; Object.defineProperty(target, key, r), r;
};
var __metadata = (this &amp;&amp; this.__metadata) || function (k, v) {
    if (typeof Reflect === "object" &amp;&amp; typeof Reflect.metadata === "function") return Reflect.metadata(k, v);
};
var CerrarSesionProvider = /** @class */ (function () {
    /**
     * @constructor Constructor de la clase.
    */
    function CerrarSesionProvider(http, httpServiceProvider, platform, events) {
        this.http = http;
        this.httpServiceProvider = httpServiceProvider;
        this.platform = platform;
        this.events = events;
    }
    /**
      * @function funCerrarSesion. Función encargada de cerrar la sesión del cliente.
      * @returns {Promise}. Promesa que retorna {@link MyPromise~onResolve}
      * objeto con la información de la respuesta y {@link MyPromise~onReject}
      * objeto con la información de error.
    */
    CerrarSesionProvider.prototype.funCerrarSesion = function () {
        var _this = this;
        return new Promise(function (resolve, reject) {
            _this.httpServiceProvider.post('/api/autenticacion/salir', {})
                .then(function (respuesta) {
                _this.platform.ready().then(function () {
                    __WEBPACK_IMPORTED_MODULE_3__core_context__["a" /* ContextProvider */].deleteContext();
                    window.sessionStorage.removeItem("JWT");
                    window.sessionStorage.removeItem("existe_login");
                    window.sessionStorage.removeItem("idTransaccion");
                    _this.events.publish('app:inhabilitarSesion');
                    resolve();
                });
            })
                .catch(function (e) {
                _this.platform.ready().then(function () {
                    __WEBPACK_IMPORTED_MODULE_3__core_context__["a" /* ContextProvider */].deleteContext();
                    window.sessionStorage.removeItem("JWT");
                    _this.events.publish('app:inhabilitarSesion');
                    resolve();
                });
            });
        });
    };
    CerrarSesionProvider.prototype.inhabitarSesion = function () {
        var _this = this;
        return new Promise(function (resolve, reject) {
            _this.platform.ready().then(function () {
                __WEBPACK_IMPORTED_MODULE_3__core_context__["a" /* ContextProvider */].deleteContext();
                window.sessionStorage.removeItem("JWT");
                _this.events.publish('app:inhabilitarSesion');
                resolve();
            });
        });
    };
    CerrarSesionProvider = __decorate([
        Object(__WEBPACK_IMPORTED_MODULE_1__angular_core__["Injectable"])(),
        __metadata("design:paramtypes", [__WEBPACK_IMPORTED_MODULE_0__angular_common_http__["a" /* HttpClient */],
            __WEBPACK_IMPORTED_MODULE_2__http_service_http_service__["a" /* HttpServiceProvider */],
            __WEBPACK_IMPORTED_MODULE_4_ionic_angular__["Platform"],
            __WEBPACK_IMPORTED_MODULE_4_ionic_angular__["Events"]])
    ], CerrarSesionProvider);
    return CerrarSesionProvider;
}());
//# sourceMappingURL=cerrar-sesion.js.map
/***/ }),
/***/ 2:
/***/ (function(module, __webpack_exports__, __webpack_require__) {
"use strict";
/* harmony export (binding) */ __webpack_require__.d(__webpack_exports__, "a", function() { return HttpServiceProvider; });
/* harmony import */ var __WEBPACK_IMPORTED_MODULE_0__angular_common_http__ = __webpack_require__(4);
/* harmony import */ var __WEBPACK_IMPORTED_MODULE_1__angular_core__ = __webpack_require__(0);
/* harmony import */ var __WEBPACK_IMPORTED_MODULE_2_rxjs_add_operator_map__ = __webpack_require__(274);
/* harmony import */ var __WEBPACK_IMPORTED_MODULE_2_rxjs_add_operator_map___default = __webpack_require__.n(__WEBPACK_IMPORTED_MODULE_2_rxjs_add_operator_map__);
/* harmony import */ var __WEBPACK_IMPORTED_MODULE_3_ionic_angular__ = __webpack_require__(35);
/* harmony import */ var __WEBPACK_IMPORTED_MODULE_4_rxjs_add_operator_timeout__ = __webpack_require__(275);
/* harmony import */ var __WEBPACK_IMPORTED_MODULE_4_rxjs_add_operator_timeout___default = __webpack_require__.n(__WEBPACK_IMPORTED_MODULE_4_rxjs_add_operator_timeout__);
/* harmony import */ var __WEBPACK_IMPORTED_MODULE_5__core_conexiones__ = __webpack_require__(71);
/* harmony import */ var __WEBPACK_IMPORTED_MODULE_6_crypto_js__ = __webpack_require__(551);
/* harmony import */ var __WEBPACK_IMPORTED_MODULE_6_crypto_js___default = __webpack_require__.n(__WEBPACK_IMPORTED_MODULE_6_crypto_js__);
/* harmony import */ var __WEBPACK_IMPORTED_MODULE_7__core_constantes__ = __webpack_require__(94);
/**
 * @class HttpServiceProvider
 * @description Clase encargada de realizar las conexiones http hacia el servidor
 * @author Edwin Novoa.
 * @version 1.0 Creación y documentación de la clase
 * @version 1.1 30/11/2018. Gerardo Hernández. Se modifican las funciones
 * post y get para recibir tramas encriptadas desde el servidor.
 * @version 1.2 31/10/2018. Diego Fernando Piedrahita Trujillo. Se crean
 * métodos funEncryptMsj, funFragmentCode, funDecryptMsj, funDefragmentCode,
 * funFormatNum, funEncode_hex, funDecode_hex, funGenerateAESKey
 * @version 1.3 28/02/2019. Diego Fernando Piedrahita Trujillo. Se crean
 * método funGenerateTokenRequest y se agrego al principio de la
 * encriptacion enviada por el metodo POST
 * @version 1.4 08/04/2019. Diego Fernando Piedrahita Trujillo. Se modifica
 * el llamado de la versión de la app desde Coneciones VERSION_APP.
 * @version 1.5 22/04/2019 Gerardo Hernández. Se adiciona la función
 * funValidacionStatus.
 */
var __decorate = (this &amp;&amp; this.__decorate) || function (decorators, target, key, desc) {
    var c = arguments.length, r = c &lt; 3 ? target : desc === null ? desc = Object.getOwnPropertyDescriptor(target, key) : desc, d;
    if (typeof Reflect === "object" &amp;&amp; typeof Reflect.decorate === "function") r = Reflect.decorate(decorators, target, key, desc);
    else for (var i = decorators.length - 1; i &gt;= 0; i--) if (d = decorators[i]) r = (c &lt; 3 ? d(r) : c &gt; 3 ? d(target, key, r) : d(target, key)) || r;
    return c &gt; 3 &amp;&amp; r &amp;&amp; Object.defineProperty(target, key, r), r;
};
var __metadata = (this &amp;&amp; this.__metadata) || function (k, v) {
    if (typeof Reflect === "object" &amp;&amp; typeof Reflect.metadata === "function") return Reflect.metadata(k, v);
};
var HttpServiceProvider = /** @class */ (function () {
    /**
     * @constructor Constructor de la clase HttpServiceProvider.
     */
    function HttpServiceProvider(http, loadingCtrl, alertController) {
        this.http = http;
        this.loadingCtrl = loadingCtrl;
        this.alertController = alertController;
    }
    /**
     * @method funIniciarCarga. encardada de iniciar la pantalla de carga
     * @description encargada de extraer la informacion que se encuentra en el codigo pdf417 de la cedula
     * @return datosDocumento objeto con todos los datos leidos
     * @HU 5018 OMG: Escaneo de Documento (CC y TI)
     * @author Yenifer Hernandez
     * @date update: 2020/06/24
     */
    HttpServiceProvider.prototype.funIniciarCarga = function () {
        if (this.loading == undefined) {
            this.loading = this.loadingCtrl.create({
                content: 'Realizando petición, por favor espera...',
            });
            this.loading.present();
        }
    };
    /**
     * @method funFinalizaCarga. encardada de iniciar la pantalla de carga
     * @description encargada de extraer la informacion que se encuentra en el codigo pdf417 de la cedula
     * @return datosDocumento objeto con todos los datos leidos
     * @HU 5018 OMG: Escaneo de Documento (CC y TI)
     * @author Yenifer Hernandez
     * @date update: 2020/06/24
     */
    HttpServiceProvider.prototype.funFinalizaCarga = function () {
        if (this.loading != undefined) {
            this.loading.dismiss();
            this.loading = undefined;
        }
    };
    /**
     * @method funHeaders. encargada de construir las cabeceras de la peticion HTTP
     * @returns {Promise} promesa que retorna {@link MyPromise~onResolve}
     * 		objeto con los atributos del encabezado de una petición.
     */
    HttpServiceProvider.prototype.funHeaders = function () {
        return new Promise(function (resolve) {
            var val = window.sessionStorage.getItem('JWT');
            var headers = new __WEBPACK_IMPORTED_MODULE_0__angular_common_http__["c" /* HttpHeaders */]();
            headers = headers.append('Authorization', 'Bearer ' + val);
            headers = headers.append('Content-Type', 'application/json');
            headers = headers.append('Version', 'DMCLIENT|' + __WEBPACK_IMPORTED_MODULE_5__core_conexiones__["a" /* ConexionesProviders */].APP.VERSION);
            resolve(headers);
        });
    };
    /**
     * @method funHeaders. encargada de construir las cabeceras de la peticion HTTP
     * @returns {Promise} promesa que retorna {@link MyPromise~onResolve}
     * 		objeto con los atributos del encabezado de una petición.
     */
    HttpServiceProvider.prototype.funHeadersMSC_APP_SETTINGS = function (validaLogin) {
        return new Promise(function (resolve) {
            var val = window.sessionStorage.getItem('JWTMSC_APP_SETTINGS');
            var headers = new __WEBPACK_IMPORTED_MODULE_0__angular_common_http__["c" /* HttpHeaders */]();
            if (!validaLogin) {
                headers = headers.append('Authorization', val);
            }
            headers = headers.append('Content-Type', 'application/json');
            headers = headers.append('Version', 'DMCLIENT|' + __WEBPACK_IMPORTED_MODULE_5__core_conexiones__["a" /* ConexionesProviders */].APP.VERSION);
            resolve(headers);
        });
    };
    /**
     * @method get encargado de realizar peticiones Http:GET
     * @param {String}. url con la cadena de conexión.
     * @param conexion tipo de conexion, si sale por el rest o por otra
     * @returns {Promise}. Promesa que retorna {@link MyPromise~onResolve}
     * 	objeto con la información de la respuesta y {@link MyPromise~onReject}
     * 	objeto con la información de error.
     */
    HttpServiceProvider.prototype.get = function (url, conexion) {
        var _this = this;
        if (conexion === void 0) { conexion = 'REST'; }
        var P_URL;
        var P_TIME_OUT;
        switch (conexion) {
            case 'REST': {
                P_URL = __WEBPACK_IMPORTED_MODULE_5__core_conexiones__["a" /* ConexionesProviders */].REST.URL;
                P_TIME_OUT = __WEBPACK_IMPORTED_MODULE_5__core_conexiones__["a" /* ConexionesProviders */].REST.TIME_OUT;
                break;
            }
            case 'GATEWAY': {
                P_URL = __WEBPACK_IMPORTED_MODULE_5__core_conexiones__["a" /* ConexionesProviders */].GATEWAY.URL;
                P_TIME_OUT = __WEBPACK_IMPORTED_MODULE_5__core_conexiones__["a" /* ConexionesProviders */].GATEWAY.TIME_OUT;
                break;
            }
            case 'MSDA': {
                P_URL = __WEBPACK_IMPORTED_MODULE_5__core_conexiones__["a" /* ConexionesProviders */].MSDA.URL;
                P_TIME_OUT = __WEBPACK_IMPORTED_MODULE_5__core_conexiones__["a" /* ConexionesProviders */].MSDA.TIME_OUT;
                break;
            }
            case 'MSC_APP_SETTINGS': {
                P_URL = __WEBPACK_IMPORTED_MODULE_5__core_conexiones__["a" /* ConexionesProviders */].MICROSERVICIO_APP_SETTINGS.URL;
                P_TIME_OUT = __WEBPACK_IMPORTED_MODULE_5__core_conexiones__["a" /* ConexionesProviders */].MICROSERVICIO_APP_SETTINGS.TIME_OUT;
                break;
            }
            default: {
                P_URL = __WEBPACK_IMPORTED_MODULE_5__core_conexiones__["a" /* ConexionesProviders */].REST.URL;
                P_TIME_OUT = __WEBPACK_IMPORTED_MODULE_5__core_conexiones__["a" /* ConexionesProviders */].REST.TIME_OUT;
                break;
            }
        }
        return new Promise(function (resolve, reject) {
            _this.funIniciarCarga();
            /** Completando encabezado */
            _this.funHeaders().then(function (data) {
                var headers;
                headers = data;
                _this.http
                    .get(P_URL + url, { headers: headers })
                    .timeout(P_TIME_OUT)
                    .subscribe(function (data) {
                    _this.funFinalizaCarga();
                    resolve(_this.funDecryptMsj(data));
                }, function (error) {
                    _this.funFinalizaCarga();
                    var errorControlado = _this.funValidacionStatus(error);
                    reject(errorControlado);
                });
            });
        });
    };
    /**
     * @method post  encargado de realizar peticiones Http:POST
     * @param {String} url con la cadena de conexión.
     * @param {any} param objeto json para realizar la petición al servidor
     * @param conexion tipo de conexion, si sale por el rest o por otra
     * @isEncryp para mandar los datos cifrados o no
     * @returns {Promise} Promesa que retorna {@link MyPromise~onResolve}
     * 	objeto con la información de la respuesta y {@link MyPromise~onReject}
     * 	objeto con la información de error.
     */
    HttpServiceProvider.prototype.post = function (url, param, conexion, isEncryp) {
        var _this = this;
        if (conexion === void 0) { conexion = 'REST'; }
        if (isEncryp === void 0) { isEncryp = true; }
        var P_URL;
        var P_TIME_OUT;
        // identifica cual es la cadena de conexion dependiendo del tipo
        switch (conexion) {
            case 'REST': {
                P_URL = __WEBPACK_IMPORTED_MODULE_5__core_conexiones__["a" /* ConexionesProviders */].REST.URL;
                P_TIME_OUT = __WEBPACK_IMPORTED_MODULE_5__core_conexiones__["a" /* ConexionesProviders */].REST.TIME_OUT;
                break;
            }
            case 'GATEWAY': {
                P_URL = __WEBPACK_IMPORTED_MODULE_5__core_conexiones__["a" /* ConexionesProviders */].GATEWAY.URL;
                P_TIME_OUT = __WEBPACK_IMPORTED_MODULE_5__core_conexiones__["a" /* ConexionesProviders */].GATEWAY.TIME_OUT;
                break;
            }
            case 'MSDA': {
                P_URL = __WEBPACK_IMPORTED_MODULE_5__core_conexiones__["a" /* ConexionesProviders */].MSDA.URL;
                P_TIME_OUT = __WEBPACK_IMPORTED_MODULE_5__core_conexiones__["a" /* ConexionesProviders */].MSDA.TIME_OUT;
                break;
            }
            // por defecto siempre por REST
            default: {
                P_URL = __WEBPACK_IMPORTED_MODULE_5__core_conexiones__["a" /* ConexionesProviders */].REST.URL;
                P_TIME_OUT = __WEBPACK_IMPORTED_MODULE_5__core_conexiones__["a" /* ConexionesProviders */].REST.TIME_OUT;
                break;
            }
        }
        return new Promise(function (resolve, reject) {
            _this.funIniciarCarga();
            /** Completando encabezado */
            _this.funHeaders().then(function (data) {
                var headers;
                var body;
                headers = data;
                /** Construyendo parametros para enviarlos en la peticion POST  */
                var token = _this.funEncryptMsj(_this.funGenerateTokenRequest()).toString();
                var mensaje;
                //identifica si se va a cifrar o no
                if (!isEncryp) {
                    // mensaje sin cifrado
                    mensaje = JSON.stringify(param);
                }
                else {
                    // mensaje cifrado
                    mensaje = _this.funEncryptMsj(param).toString();
                }
                body = {
                    message: token + mensaje,
                };
                /** consumiendo Http POST */
                _this.http
                    .post(P_URL + url, JSON.stringify(body), {
                    headers: headers,
                })
                    .timeout(P_TIME_OUT)
                    .subscribe(function (data) {
                    _this.funFinalizaCarga();
                    resolve(_this.funDecryptMsj(data));
                }, function (error) {
                    _this.funFinalizaCarga();
                    var errorControlado = _this.funValidacionStatus(error);
                    reject(errorControlado);
                });
            });
        });
    };
    /**
   * @method post  encargado de realizar peticiones Http:POST
   * @param {String} url con la cadena de conexión.
   * @param {any} param objeto json para realizar la petición al servidor
   * @param conexion tipo de conexion, si sale por el rest o por otra
   * @isEncryp para mandar los datos cifrados o no
   * @returns {Promise} Promesa que retorna {@link MyPromise~onResolve}
   * 	objeto con la información de la respuesta y {@link MyPromise~onReject}
   * 	objeto con la información de error.
   */
    HttpServiceProvider.prototype.postMSC_APP_SETTINGS = function (url, param, validaLogin, isPost, isEncryp) {
        var _this = this;
        if (validaLogin === void 0) { validaLogin = false; }
        if (isPost === void 0) { isPost = false; }
        if (isEncryp === void 0) { isEncryp = true; }
        var P_URL;
        var P_TIME_OUT;
        // identifica cual es la cadena de conexion dependiendo del tipo
        P_URL = __WEBPACK_IMPORTED_MODULE_5__core_conexiones__["a" /* ConexionesProviders */].MICROSERVICIO_APP_SETTINGS.URL;
        P_TIME_OUT = __WEBPACK_IMPORTED_MODULE_5__core_conexiones__["a" /* ConexionesProviders */].MICROSERVICIO_APP_SETTINGS.TIME_OUT;
        return new Promise(function (resolve, reject) {
            _this.funIniciarCarga();
            /** Completando encabezado */
            _this.funHeadersMSC_APP_SETTINGS(validaLogin).then(function (data) {
                var headers;
                var body;
                headers = data;
                var mensaje;
                //identifica si se va a cifrar o no
                if (!isEncryp) {
                    // mensaje sin cifrado
                    mensaje = JSON.stringify(param);
                }
                else {
                    // mensaje cifrado
                    mensaje = _this.funEncryptMsj(param).toString();
                }
                body = {
                    message: mensaje,
                };
                /** consumiendo Http POST */
                if (isPost) {
                    _this.http
                        .post(P_URL + url, JSON.stringify(body), {
                        headers: headers,
                    })
                        .timeout(P_TIME_OUT)
                        .subscribe(function (data) {
                        _this.funFinalizaCarga();
                        resolve(_this.funDecryptMsj(data));
                    }, function (error) {
                        _this.funFinalizaCarga();
                        reject(error);
                    });
                }
                else if (validaLogin) {
                    _this.http
                        .post(P_URL + url, JSON.stringify(body), {
                        headers: headers,
                    })
                        .timeout(P_TIME_OUT)
                        .subscribe(function (data) {
                        var message = { message: data['entity'].message };
                        _this.funFinalizaCarga();
                        resolve(_this.funDecryptMsj(message));
                    }, function (error) {
                        _this.funFinalizaCarga();
                        reject(error);
                    });
                }
                else {
                    _this.http
                        .get(P_URL + url, { headers: headers })
                        .timeout(P_TIME_OUT)
                        .subscribe(function (data) {
                        _this.funFinalizaCarga();
                        resolve(_this.funDecryptMsj(data));
                    }, function (error) {
                        _this.funFinalizaCarga();
                        reject(error);
                    });
                }
            });
        });
    };
    /**
     * @method funEncryptMsj encargada de encriptar en AES256
     * @param {string} messege  cadena con datos a encriptar
     * @return {string} cadena codificada en Hex.
     */
    HttpServiceProvider.prototype.funEncryptMsj = function (messege) {
        // Se genera la key aleatoriamente en SHA256 y Hex
        var commonAESKey = this.funGenerateAESKey();
        // Se realiza la encriptacion con AES256 y Modo ECB
        var encrypted = __WEBPACK_IMPORTED_MODULE_6_crypto_js__["AES"].encrypt(JSON.stringify(messege), __WEBPACK_IMPORTED_MODULE_6_crypto_js__["enc"].Utf8.parse(commonAESKey), {
            mode: __WEBPACK_IMPORTED_MODULE_6_crypto_js__["mode"].ECB,
        });
        // retorna la encriptacion tratada para ser enviada
        return this.funFragmentCode(commonAESKey, encrypted);
    };
    /**
     * @method funFragmentCode encargada de fragmentar y
     *	 codificar la encriptación para ser enviada al rest
     * @param {string}  AESkey - Key con la que fue encriptada
     * @param {any}  encrypt_text - Encriptacion en AES256
     * @return {string} Codificado en Hex
     */
    HttpServiceProvider.prototype.funFragmentCode = function (AESkey, encrypt_text) {
        // Se descompone la key para su posterior envío
        var key1 = AESkey.slice(0, 10);
        var key2 = AESkey.slice(10, 14);
        var key3 = AESkey.slice(14, 20);
        var key4 = AESkey.slice(20, AESkey.length);
        // Se busca el un numero aleatorio para descomponer la encriptacion AES256
        var min = Math.floor(encrypt_text.toString().length * 0.15);
        var max = Math.floor(encrypt_text.toString().length * 0.4);
        var num = Math.floor(Math.random() * (max - min) + min);
        // Se formatea el nuemro generado para que siempre quede de 6 digitos
        // agreagando ceros a la izquieda de ser necesario
        var num_ceros = this.funFormatNum(num.toString());
        // Se descompone la trama encriptada en AES256 para ser enviada
        var trama1 = encrypt_text.toString().slice(0, num);
        var trama2 = encrypt_text.toString().slice(num, -num);
        var trama3 = encrypt_text
            .toString()
            .slice(-num, encrypt_text.toString().length - 2);
        var trama4 = encrypt_text.toString().slice(-2);
        // Se construye la nueva trama para enviar
        var encrip_trama = num_ceros
            .toString()
            .concat(key3, trama1, key4, trama2, key1, trama3, key2, trama4);
        // Se codifica en Hex
        var hex_encode_trama = this.funEncode_hex(encrip_trama);
        return hex_encode_trama;
    };
    /**
     * @method funDecryptMsj encargada de desencriptar en AES256
     * @param {string}  messege datos a desencriptar
     * @return {object} JSON con la informacón de desencripción
     */
    HttpServiceProvider.prototype.funDecryptMsj = function (messege) {
        var decipherStr = this.funDefragmentCode(messege.message);
        var decrypted = __WEBPACK_IMPORTED_MODULE_6_crypto_js__["AES"].decrypt(decipherStr.decrypted_trama, __WEBPACK_IMPORTED_MODULE_6_crypto_js__["enc"].Utf8.parse(decipherStr.AESKey), {
            mode: __WEBPACK_IMPORTED_MODULE_6_crypto_js__["mode"].ECB,
        });
        return JSON.parse(decrypted.toString(__WEBPACK_IMPORTED_MODULE_6_crypto_js__["enc"].Utf8));
    };
    /**
     * @method funDefragmentCode encargada de desfragmentar y
     * decodificar la respuesta del rest
     * @param {any}  dencrypt_text - Encriptacion en AES256
     * @return {object} JSON
     */
    HttpServiceProvider.prototype.funDefragmentCode = function (dencrypt_text) {
        // Se decodifica el Hex
        var cipherStr = this.funDecode_hex(dencrypt_text);
        // Se fragmenta para construir la encritación y la key
        var num = parseInt(cipherStr.slice(0, 6));
        var cipherSubStr = cipherStr.slice(6, cipherStr.length);
        var key3 = cipherSubStr.slice(0, 6);
        cipherSubStr = cipherSubStr.slice(6, cipherSubStr.length);
        var trama1 = cipherSubStr.slice(0, num);
        cipherSubStr = cipherSubStr.slice(num, cipherSubStr.length);
        var key4 = cipherSubStr.slice(0, 12);
        var trama4 = cipherSubStr.slice(-2);
        cipherSubStr = cipherSubStr.slice(12, cipherSubStr.length - 2);
        var key2 = cipherSubStr.slice(-4);
        cipherSubStr = cipherSubStr.slice(0, cipherSubStr.length - 4);
        var trama3 = cipherSubStr.slice(-num + 2, cipherSubStr.length);
        cipherSubStr = cipherSubStr.slice(0, cipherSubStr.length - trama3.length);
        var key1 = cipherSubStr.slice(-10);
        var trama2 = cipherSubStr.slice(0, -10);
        // Se crea el objeto a retornar
        var trama_defragment = {
            decrypted_trama: trama1.concat(trama2, trama3, trama4),
            AESKey: key1.concat(key2, key3, key4),
        };
        return trama_defragment;
    };
    /**
     * @method funFormatNum encargada adicionar ceros a la izquierda para
     * formar un string de 4 caracteres
     * @param {string}  num_formated - String a formatear
     * @return {string} cadena modificada.
     */
    HttpServiceProvider.prototype.funFormatNum = function (num_formated) {
        while (num_formated.length &lt; 6)
            num_formated = '0' + num_formated;
        return num_formated;
    };
    /**
     * @method funEncode_hex codifica un string a un Hex
     * @param {any}  txt_enc_hex - Texto a codificar
     * @return {string} cadena en Hex
     */
    HttpServiceProvider.prototype.funEncode_hex = function (txt_enc_hex) {
        return txt_enc_hex
            .replace(/[\w+/=]/g, function (text) { return text.charCodeAt().toString(16); })
            .toUpperCase();
    };
    /**
     * @method funDecode_hex decodifica un Hex a un string
     * @param {any}  text_dec_hex - Cadena en Hex a decodificar
     * @return {string} cadena decodificada
     */
    HttpServiceProvider.prototype.funDecode_hex = function (text_dec_hex) {
        return text_dec_hex
            .match(/.{1,2}/g)
            .map(function (v) {
            return String.fromCharCode(parseInt(v, 16));
        })
            .join('');
    };
    /**
     * @method funGenerateAESKey encargada de generar una key aleatoria en SHA256 y codificada
     * en Hex para encriptar en AES256 de 32 caracteres
     * @return {object} WordArray
     */
    HttpServiceProvider.prototype.funGenerateAESKey = function () {
        var AESKey = __WEBPACK_IMPORTED_MODULE_6_crypto_js__["SHA256"](Math.random().toString(36).substring(2, 15) +
            Math.random().toString(36).substring(2, 15))
            .toString(__WEBPACK_IMPORTED_MODULE_6_crypto_js__["enc"].Hex)
            .slice(8, 40);
        return AESKey;
    };
    /**
     * @method funGenerateTokenRequest encargada de generar un token aleatorio
     * y codificado en hexadecimal para validar las peticiones.
     * @return {object} tokenSend {date: la fecha actual, token: token en hexadecimal}
     */
    HttpServiceProvider.prototype.funGenerateTokenRequest = function () {
        // Genera caracteres aleatorios.
        var chars = Math.random().toString(36).substr(2);
        // Se genera la Fecha actual y la fracciona.
        var dateNow = new Date();
        var dateRequest = dateNow.getDate() +
            '/' +
            (dateNow.getMonth() + 1) +
            '/' +
            dateNow.getFullYear();
        //Longitud del token a codificar
        var long = 50;
        // Token generado aleatoriamente
        var tokenRequest = '';
        for (var x = 0; x &lt; long; x++) {
            tokenRequest += chars.substr(Math.floor(Math.random() * chars.length), 1);
        }
        var tokenSend = {
            date: dateRequest,
            token: this.funEncode_hex(tokenRequest),
        };
        return tokenSend;
    };
    /**
     * @function funValidacionStatus encargado de realizar las validaciones
     * de cada uno de los status de error y reescritura de mensajes de error.
     * @param {error}. objeto de error que responde la petición.
     * @returns {any}. objeto con la información de error controlada
     * por el cliente.
     */
    HttpServiceProvider.prototype.funValidacionStatus = function (error) {
        var errorControlado = {
            retorno: undefined,
            tituloAlerta: 'Error inesperado',
            error: {
                mensaje: '',
            },
        };
        // validación de los status que se desencriptan
        if (error.status !== undefined &amp;&amp;
            error.status !== 0 &amp;&amp;
            error.status !== 401 &amp;&amp;
            error.status !== 404) {
            error.error = this.funDecryptMsj(error.error);
        }
        // error que determina la falta de comunicación con el servidor
        if (error.status === 0) {
            errorControlado.retorno = __WEBPACK_IMPORTED_MODULE_7__core_constantes__["a" /* ConstantesProviders */].RETORNO_ERROR;
            errorControlado.tituloAlerta = 'Problemas de conexión';
            errorControlado.error.mensaje =
                'No se pudo establecer comunicación con el servidor remoto';
        }
        else if (error.status === 401) {
            errorControlado.retorno = __WEBPACK_IMPORTED_MODULE_7__core_constantes__["a" /* ConstantesProviders */].RETORNO_SESION;
            errorControlado.error.mensaje =
                'Su sesión ha caducado. Por ahora serás enviado a nuestra página de inicio.';
        }
        else if (error.status === 423) {
            errorControlado.retorno =
                __WEBPACK_IMPORTED_MODULE_7__core_constantes__["a" /* ConstantesProviders */].RETORNO_MULT_SESIONES_ABIERTAS;
            errorControlado.error.mensaje = error.error.mensaje;
        }
        else if (error.status === 503) {
            errorControlado.retorno = __WEBPACK_IMPORTED_MODULE_7__core_constantes__["a" /* ConstantesProviders */].RETORNO_ERROR;
            errorControlado.error.mensaje =
                'Se ha presentado una situación inesperada. Por favor intenta nuevamente. Por ahora serás enviado a nuestra página principal.';
        }
        else if (error.status === 505) {
            errorControlado.retorno =
                __WEBPACK_IMPORTED_MODULE_7__core_constantes__["a" /* ConstantesProviders */].RETORNO_SESION_DESACTUALIZADA;
            errorControlado.error.mensaje = error.error.mensaje;
        }
        else if (error.status === 409 || error.status === 500) {
            errorControlado.retorno = __WEBPACK_IMPORTED_MODULE_7__core_constantes__["a" /* ConstantesProviders */].RETORNO_OK;
            errorControlado.error.mensaje = error.error.mensaje;
        }
        else {
            /** No eliminar, utilizado para seguimiento de errores no controlados */
            errorControlado.reto</t>
  </si>
  <si>
    <t>5.3</t>
  </si>
  <si>
    <t>Subresource Integrity (SRI) is a security feature that enables browsers to verify that third-party resources they fetch (for example, from a CDN) are delivered without unexpected manipulation. It works by allowing developers to provide a cryptographic hash that a fetched file must match.
Third-party resources (such as scripts and stylesheets) can be manipulated. An attacker that has access or has hacked the hosting CDN can manipulate or replace the files. SRI allows developers to specify a base64-encoded cryptographic hash of the resource to be loaded. The integrity attribute containing the hash is then added to the &lt;script&gt; HTML element tag. The integrity string consists of a base64-encoded hash, followed by a prefix that depends on the hash algorithm. This prefix can either be sha256, sha384 or sha512.
The script loaded from the external URL specified in the Details section doesn't implement Subresource Integrity (SRI). It's recommended to implement Subresource Integrity (SRI) for all the scripts loaded from external hosts.</t>
  </si>
  <si>
    <t>Use the SRI Hash Generator link (from the References section) to generate a &lt;script&gt; element that implements Subresource Integrity (SRI).
For example, you can use the following &lt;script&gt; element to tell a browser that before executing the https://example.com/example-framework.js script, the browser must first compare the script to the expected hash, and verify that there's a match.
&lt;script src="https://example.com/example-framework.js"
        integrity="sha384-oqVuAfXRKap7fdgcCY5uykM6+R9GqQ8K/uxy9rx7HNQlGYl1kPzQho1wx4JwY8wC"
        crossorigin="anonymous"&gt;&lt;/script&gt;</t>
  </si>
  <si>
    <t>https://developer.mozilla.org/en-US/docs/Web/Security/Subresource_Integrity</t>
  </si>
  <si>
    <t>https://supergirosmovil.com.co/
Script SRC: https://maps.googleapis.com/maps/api/js?key=AIzaSyBJqHo6ciultoHeno5ZEPEpzpBjDEdvkUY&amp;language=es</t>
  </si>
  <si>
    <t>830</t>
  </si>
  <si>
    <t xml:space="preserve">
https://agconvenios.supergiros.com.co/</t>
  </si>
  <si>
    <t>Clickjacking (User Interface redress attack, UI redress attack, UI redressing) is a malicious technique of tricking a Web user into clicking on something different from what the user perceives they are clicking on, thus potentially revealing confidential information or taking control of their computer while clicking on seemingly innocuous web pages.
The server didn't return a frame-ancestors directive in the Content-Security-Policy header which means that this website could be at risk of a clickjacking attack. The frame-ancestors directives can be used to indicate whether or not a browser should be allowed to render a page inside a frame. Sites can use this to avoid clickjacking attacks, by ensuring that their content is not embedded into other sites.</t>
  </si>
  <si>
    <t>Configure your web server to include a CSP header with frame-ancestors directive and an X-Frame-Options header. Consult Web references for more information about the possible values for this header.</t>
  </si>
  <si>
    <t>https://cheatsheetseries.owasp.org/cheatsheets/Clickjacking_Defense_Cheat_Sheet.html</t>
  </si>
  <si>
    <t>https://agconvenios.supergiros.com.co</t>
  </si>
  <si>
    <t xml:space="preserve">GET / HTTP/1.1
Referer: https://agconvenios.supergiros.com.co/
Accept: text/html,application/xhtml+xml,application/xml;q=0.9,*/*;q=0.8
Accept-Encoding: gzip,deflate,br
User-Agent: Mozilla/5.0 (Windows NT 10.0; Win64; x64) AppleWebKit/537.36 (KHTML, like Gecko) Chrome/92.0.4512.0 Safari/537.36
Host: agconvenios.supergiros.com.co
Connection: Keep-alive
</t>
  </si>
  <si>
    <t>HTTP/1.1 200 OK
Expires: 0
Cache-Control: no-cache, no-store, max-age=0, must-revalidate
X-XSS-Protection: 1; mode=block
Pragma: no-cache
Referrer-Policy: strict-origin-when-cross-origin
Accept-Ranges: bytes
Content-Security-Policy: default-src 'self' ; frame-src www.google.com/recaptcha/ 'self' data:; script-src 'self' 'unsafe-inline' 'unsafe-eval' https://storage.googleapis.com script-src https://www.google.com/recaptcha/ https://www.gstatic.com/recaptcha/ ; style-src 'self' 'unsafe-inline'; img-src 'self' data:; font-src 'self' data:
Date: Mon, 05 Dec 2022 15:24:30 GMT
Connection: keep-alive
Content-Language: en-US
X-Frame-Options: DENY
Vary: Origin
Vary: Access-Control-Request-Method
Vary: Access-Control-Request-Headers
Last-Modified: Tue, 04 Oct 2022 15:16:30 GMT
X-Content-Type-Options: nosniff
Permissions-Policy: camera=(), fullscreen=(self), geolocation=(), gyroscope=(), magnetometer=(), microphone=(), midi=(), payment=(), sync-xhr=()
Content-Type: text/html
Content-Length: 5626
Set-Cookie: cookiesession1=678B288DA8EA263756B891675618C710;Expires=Tue, 05 Dec 2023 15:24:30 GMT;Path=/;HttpOnly
&lt;!DOCTYPE html&gt;
&lt;html class="no-js" lang="es" dir="ltr"&gt;
  &lt;head&gt;
    &lt;meta charset="utf-8"/&gt;
    &lt;meta http-equiv="X-UA-Compatible" content="IE=edge"/&gt;
    &lt;title&gt;portalautogestion&lt;/title&gt;
    &lt;meta name="description" content="Description for portalautogestion"/&gt;
    &lt;meta name="google" content="notranslate"/&gt;
    &lt;meta name="viewport" content="width=device-width, initial-scale=1, shrink-to-fit=no"/&gt;
    &lt;meta name="theme-color" content="#000000"/&gt;
    &lt;base href="/"/&gt;
    &lt;link rel="icon" href="favicon.ico"/&gt;
    &lt;link rel="manifest" href="manifest.webapp"/&gt;
    &lt;link rel="stylesheet" href="content/css/loading.css"/&gt;
    &lt;!-- jhipster-needle-add-resources-to-root - JHipster will add new resources here --&gt;
  &lt;link rel="stylesheet" href="styles.css"&gt;&lt;/head&gt;
  &lt;body&gt;
    &lt;!--[if lt IE 9]&gt;
      &lt;p class="browserupgrade"&gt;
        You are using an &lt;strong&gt;outdated&lt;/strong&gt; browser. Please &lt;a href="http://browsehappy.com/"&gt;upgrade your browser&lt;/a&gt; to improve
        your experience.
      &lt;/p&gt;
    &lt;![endif]--&gt;
    &lt;jhi-main&gt;
      &lt;div class="app-loading"&gt;
        &lt;div class="lds-pacman"&gt;
          &lt;div&gt;
            &lt;div&gt;&lt;/div&gt;
            &lt;div&gt;&lt;/div&gt;
            &lt;div&gt;&lt;/div&gt;
          &lt;/div&gt;
          &lt;div&gt;
            &lt;div&gt;&lt;/div&gt;
            &lt;div&gt;&lt;/div&gt;
            &lt;div&gt;&lt;/div&gt;
          &lt;/div&gt;
        &lt;/div&gt;
      &lt;/div&gt;
      &lt;div class="app-loading"&gt;
        &lt;div id="jhipster-error" style="display: none"&gt;
          &lt;!-- This content is for troubleshooting purpose and will be removed when app renders --&gt;
          &lt;h1&gt;An error has occurred :-(&lt;/h1&gt;
          &lt;h2&gt;Usual error causes&lt;/h2&gt;
          &lt;ol&gt;
            &lt;li&gt;
              You started the application from an IDE and you didn't run &lt;code style="color: red"&gt;npm start&lt;/code&gt; or
              &lt;code style="color: red"&gt;npm run webapp:build&lt;/code&gt;.
            &lt;/li&gt;
            &lt;li&gt;
              You had a network error while running &lt;code style="color: red"&gt;npm install&lt;/code&gt;. If you are behind a corporate proxy, it is
              likely that this error was caused by your proxy. Have a look at the JHipster error logs, you will probably have the cause of
              the error.
            &lt;/li&gt;
            &lt;li&gt;
              You installed a Node.js version that doesn't work with JHipster: please use an LTS (long-term support) version, as it's the
              only version we support.
            &lt;/li&gt;
          &lt;/ol&gt;
          &lt;h2&gt;Building the client side code again&lt;/h2&gt;
          &lt;p&gt;If you want to go fast, run &lt;code style="color: red"&gt;./mvnw&lt;/code&gt; to build and run everything.&lt;/p&gt;
          &lt;p&gt;If you want to have more control, so you can debug your issue more easily, you should follow the following steps:&lt;/p&gt;
          &lt;ol&gt;
            &lt;li&gt;Install npm dependencies with the command &lt;code style="color: red"&gt;npm install&lt;/code&gt;&lt;/li&gt;
            &lt;li&gt;
              Build the client with the command &lt;code style="color: red"&gt;npm run webapp:build&lt;/code&gt; or
              &lt;code style="color: red"&gt;npm start&lt;/code&gt;
            &lt;/li&gt;
            &lt;li&gt;Start the server with &lt;code style="color: red"&gt;./mvnw&lt;/code&gt; or using your IDE&lt;/li&gt;
          &lt;/ol&gt;
          &lt;h2&gt;Getting more help&lt;/h2&gt;
          &lt;h3&gt;If you have a question on how to use JHipster&lt;/h3&gt;
          &lt;p&gt;
            Go to Stack Overflow with the
            &lt;a href="http://stackoverflow.com/tags/jhipster" target="_blank" rel="noopener noreferrer"&gt;"jhipster"&lt;/a&gt; tag.
          &lt;/p&gt;
          &lt;h3&gt;If you have a bug or a feature request&lt;/h3&gt;
          &lt;p&gt;
            First read our
            &lt;a href="https://github.com/jhipster/generator-jhipster/blob/main/CONTRIBUTING.md" target="_blank" rel="noopener noreferrer"&gt;contributing guidelines&lt;/a&gt;.
          &lt;/p&gt;
          &lt;p&gt;
            Then, fill a ticket on our
            &lt;a href="https://github.com/jhipster/generator-jhipster/issues/new/choose" target="_blank" rel="noopener noreferrer"&gt;bug tracker&lt;/a&gt;, we'll be happy to resolve your issue!
          &lt;/p&gt;
          &lt;h3&gt;If you want to chat with contributors and other users&lt;/h3&gt;
          &lt;p&gt;
            Join our chat room on
            &lt;a href="https://gitter.im/jhipster/generator-jhipster" target="_blank" rel="noopener noreferrer"&gt;Gitter.im&lt;/a&gt;. Please note
            that this is a public chat room, and that we expect you to respect other people and write in a correct English language!
          &lt;/p&gt;
          &lt;!-- end of troubleshooting content --&gt;
        &lt;/div&gt;
      &lt;/div&gt;
    &lt;/jhi-main&gt;
    &lt;noscript&gt;
      &lt;h1&gt;You must enable JavaScript to view this page.&lt;/h1&gt;
    &lt;/noscript&gt;
    &lt;script type="text/javascript"&gt;
      // show an error message if the app loading takes more than 4 sec
      window.onload = function () {
        setTimeout(showError, 4000);
      };
      function showError() {
        var errorElm = document.getElementById('jhipster-error');
        if (errorElm &amp;&amp; errorElm.style) {
          errorElm.style.display = 'block';
        }
      }
    &lt;/script&gt;
    &lt;!-- Google Analytics: uncomment and change UA-XXXXX-X to be your site's ID.
    &lt;script&gt;
      (function(b,o,i,l,e,r){b.GoogleAnalyticsObject=l;b[l]||(b[l]=
      function(){(b[l].q=b[l].q||[]).push(arguments)});b[l].l=+new Date;
      e=o.createElement(i);r=o.getElementsByTagName(i)[0];
      e.src='//www.google-analytics.com/analytics.js';
      r.parentNode.insertBefore(e,r)}(window,document,'script','ga'));
      ga('create','UA-XXXXX-X');ga('send','pageview');
    &lt;/script&gt;--&gt;
  &lt;script src="runtime.js" type="module"&gt;&lt;/script&gt;&lt;script src="polyfills.js" type="module"&gt;&lt;/script&gt;&lt;script src="main.js" type="module"&gt;&lt;/script&gt;&lt;/body&gt;
&lt;/html&gt;</t>
  </si>
  <si>
    <t>https://www.sjoerdlangkemper.nl/2017/02/09/cookie-prefixes/</t>
  </si>
  <si>
    <t>https://hstspreload.org/</t>
  </si>
  <si>
    <t>https://rastreogiros.supergiros.com.co/</t>
  </si>
  <si>
    <t xml:space="preserve">
https://rastreogiros.supergiros.com.co/</t>
  </si>
  <si>
    <t xml:space="preserve">GET / HTTP/1.1
Referer: https://rastreogiros.supergiros.com.co/
Accept: text/html,application/xhtml+xml,application/xml;q=0.9,*/*;q=0.8
Accept-Encoding: gzip,deflate,br
User-Agent: Mozilla/5.0 (Windows NT 10.0; Win64; x64) AppleWebKit/537.36 (KHTML, like Gecko) Chrome/92.0.4512.0 Safari/537.36
Host: rastreogiros.supergiros.com.co
Connection: Keep-alive
</t>
  </si>
  <si>
    <t>HTTP/1.1 200 OK
Vary: Origin
Vary: Access-Control-Request-Method
Vary: Access-Control-Request-Headers
Last-Modified: Sun, 05 Jun 2022 10:40:00 GMT
Accept-Ranges: bytes
Content-Type: text/html
Cache-Control: no-cache, no-store, max-age=0, must-revalidate
Pragma: no-cache
Expires: 0
X-Content-Type-Options: nosniff
X-XSS-Protection: 1 ; mode=block
Permissions-Policy: camera=(), fullscreen=(self), geolocation=(), gyroscope=(), magnetometer=(), microphone=(), midi=(), payment=(), sync-xhr=()
Content-Security-Policy: default-src 'self' http://127.0.0.1 http://127.0.0.1:8082 http://backrastreogiros.service.consul:8082 http://backrastreogiros:8082 http://backrastreogiros; frame-src 'self' data: *.recaptcha.net recaptcha.net https://www.google.com/recaptcha/ https://recaptcha.google.com; script-src 'self' 'unsafe-inline' 'unsafe-eval' https://storage.googleapis.com https://www.recaptcha.net https://recaptcha.net https://www.gstatic.com/recaptcha/ https://www.gstatic.cn/recaptcha/ https://www.google.com/recaptcha/; style-src 'self' 'unsafe-inline'; img-src 'self' data:; font-src 'self' data: www.gstatic.com/recaptcha;
Referrer-Policy: strict-origin-when-cross-origin
Set-Cookie: cookiesession1=678B28AA222C6612A86C38D5FFE7A23F;Expires=Tue, 05 Dec 2023 15:23:36 GMT;Path=/;HttpOnly
content-length: 10251
Original-Content-Encoding: gzip
&lt;!DOCTYPE html&gt;&lt;html class="no-js" lang="en" dir="ltr"&gt;&lt;head&gt;
    &lt;meta charset="utf-8"&gt;
    &lt;meta http-equiv="X-UA-Compatible" content="IE=edge"&gt;
    &lt;title&gt;GWPublicoRastreoGiros&lt;/title&gt;
    &lt;meta name="description" content="Description for GWPublicoRastreoGiros"&gt;
    &lt;meta name="viewport" content="width=device-width, initial-scale=1, shrink-to-fit=no"&gt;
    &lt;meta name="theme-color" content="#000000"&gt;
    &lt;base href="/"&gt;
    &lt;link rel="icon" href="favicon.ico"&gt;
    &lt;link rel="manifest" href="manifest.webapp"&gt;
    &lt;style&gt;@keyframes lds-pacman-1{0%{-webkit-transform:rotate(0deg);transform:rotate(0deg)}50%{-webkit-transform:rotate(-45deg);transform:rotate(-45deg)}100%{-webkit-transform:rotate(0deg);transform:rotate(0deg)}}@keyframes lds-pacman-2{0%{-webkit-transform:rotate(180deg);transform:rotate(180deg)}50%{-webkit-transform:rotate(225deg);transform:rotate(225deg)}100%{-webkit-transform:rotate(180deg);transform:rotate(180deg)}}@keyframes lds-pacman-3{0%{-webkit-transform:translate(190px, 0);transform:translate(190px, 0);opacity:0}20%{opacity:1}100%{-webkit-transform:translate(70px, 0);transform:translate(70px, 0);opacity:1}}.app-loading{font-family:'Helvetica Neue', Helvetica, Arial, sans-serif;position:relative;display:flex;flex-direction:column;align-items:center;justify-content:center;top:10em}.app-loading p{display:block;font-size:1.17em;margin-inline-start:0px;margin-inline-end:0px;font-weight:normal}.app-loading .lds-pacman{position:relative;margin:auto;width:200px !important;height:200px !important;-webkit-transform:translate(-100px, -100px) scale(1) translate(100px, 100px);transform:translate(-100px, -100px) scale(1) translate(100px, 100px)}.app-loading .lds-pacman &gt; div:nth-child(2) div{position:absolute;top:40px;left:40px;width:120px;height:60px;border-radius:120px 120px 0 0;background:#bbcedd;-webkit-animation:lds-pacman-1 1s linear infinite;animation:lds-pacman-1 1s linear infinite;-webkit-transform-origin:60px 60px;transform-origin:60px 60px}.app-loading .lds-pacman &gt; div:nth-child(2) div:nth-child(2){-webkit-animation:lds-pacman-2 1s linear infinite;animation:lds-pacman-2 1s linear infinite}.app-loading .lds-pacman &gt; div:nth-child(1) div{position:absolute;top:97px;left:-8px;width:24px;height:10px;background-image:url('/content/images/logo-supergiros.png');background-size:contain;-webkit-animation:lds-pacman-3 1s linear infinite;animation:lds-pacman-3 1.5s linear infinite}.app-loading .lds-pacman &gt; div:nth-child(1) div:nth-child(1){-webkit-animation-delay:-0.67s;animation-delay:-1s}.app-loading .lds-pacman &gt; div:nth-child(1) div:nth-child(2){-webkit-animation-delay:-0.33s;animation-delay:-0.5s}.app-loading .lds-pacman &gt; div:nth-child(1) div:nth-child(3){-webkit-animation-delay:0s;animation-delay:0s}&lt;/style&gt;&lt;link rel="stylesheet" href="content/css/loading.css" media="print" onload="this.media='all'"&gt;&lt;noscript&gt;&lt;link rel="stylesheet" href="content/css/loading.css"&gt;&lt;/noscript&gt;
    &lt;!-- jhipster-needle-add-resources-to-root - JHipster will add new resources here --&gt;
  &lt;style&gt;@charset "UTF-8";:root{--blue:#007bff;--indigo:#6610f2;--purple:#6f42c1;--pink:#e83e8c;--red:#dc3545;--orange:#fd7e14;--yellow:#ffc107;--green:#28a745;--teal:#20c997;--cyan:#17a2b8;--white:#fff;--gray:#6c757d;--gray-dark:#343a40;--primary:#002a87;--secondary:#6c757d;--success:#28a745;--info:#17a2b8;--warning:#ffc107;--danger:#dc3545;--light:#f8f9fa;--dark:#343a40;--breakpoint-xs:0;--breakpoint-sm:576px;--breakpoint-md:768px;--breakpoint-lg:992px;--breakpoint-xl:1200px;--font-family-sans-serif:-apple-system, BlinkMacSystemFont, "Segoe UI", Roboto, "Helvetica Neue", Arial, "Noto Sans", "Liberation Sans", sans-serif, "Apple Color Emoji", "Segoe UI Emoji", "Segoe UI Symbol", "Noto Color Emoji";--font-family-monospace:SFMono-Regular, Menlo, Monaco, Consolas, "Liberation Mono", "Courier New", monospace}*,*:before,*:after{box-sizing:border-box}html{font-family:sans-serif;line-height:1.15;-webkit-text-size-adjust:100%;-webkit-tap-highlight-color:rgba(0,0,0,0)}body{margin:0;font-family:-apple-system,BlinkMacSystemFont,Segoe UI,Roboto,Helvetica Neue,Arial,Noto Sans,Liberation Sans,sans-serif,"Apple Color Emoji","Segoe UI Emoji",Segoe UI Symbol,"Noto Color Emoji";font-size:1rem;font-weight:400;line-height:1.5;color:#212529;text-align:left;background-color:#e4e5e6}h1,h2,h3{margin-top:0;margin-bottom:.5rem}p{margin-top:0;margin-bottom:1rem}ol{margin-top:0;margin-bottom:1rem}a{color:#002a87;text-decoration:none;background-color:transparent}a:hover{color:#00123b;text-decoration:underline}code{font-family:SFMono-Regular,Menlo,Monaco,Consolas,Liberation Mono,Courier New,monospace;font-size:1em}h1,h2,h3{margin-bottom:.5rem;font-weight:500;line-height:1.2}h1{font-size:2.5rem}h2{font-size:2rem}h3{font-size:1.75rem}code{font-size:87.5%;color:#e83e8c;word-wrap:break-word}@media print{*,*:before,*:after{text-shadow:none!important;box-shadow:none!important}a:not(.btn){text-decoration:underline}p,h2,h3{orphans:3;widows:3}h2,h3{page-break-after:avoid}@page{size:a3}body{min-width:992px!important}}body,h1,h2,h3{font-weight:300}a{color:#533f03;font-weight:700}a:hover{color:#533f03}a:hover{cursor:pointer}&lt;/style&gt;&lt;link rel="stylesheet" href="styles.75978e894dd881e0.css" media="print" onload="this.media='all'"&gt;&lt;noscript&gt;&lt;link rel="stylesheet" href="styles.75978e894dd881e0.css"&gt;&lt;/noscript&gt;&lt;/head&gt;
  &lt;body&gt;
    &lt;!--[if lt IE 9]&gt;
      &lt;p class="browserupgrade"&gt;
        You are using an &lt;strong&gt;outdated&lt;/strong&gt; browser. Please &lt;a href="http://browsehappy.com/"&gt;upgrade your browser&lt;/a&gt; to improve
        your experience.
      &lt;/p&gt;
    &lt;![endif]--&gt;
    &lt;jhi-main&gt;
      &lt;div class="app-loading"&gt;
        &lt;div class="lds-pacman"&gt;
          &lt;div&gt;
            &lt;div&gt;&lt;/div&gt;
            &lt;div&gt;&lt;/div&gt;
            &lt;div&gt;&lt;/div&gt;
          &lt;/div&gt;
          &lt;div&gt;
            &lt;div&gt;&lt;/div&gt;
            &lt;div&gt;&lt;/div&gt;
            &lt;div&gt;&lt;/div&gt;
          &lt;/div&gt;
        &lt;/div&gt;
      &lt;/div&gt;
      &lt;div class="app-loading"&gt;
        &lt;div id="jhipster-error" style="display: none"&gt;
          &lt;!-- This content is for troubleshooting purpose and will be removed when app renders --&gt;
          &lt;h1&gt;An error has occurred :-(&lt;/h1&gt;
          &lt;h2&gt;Usual error causes&lt;/h2&gt;
          &lt;ol&gt;
            &lt;li&gt;
              You started the application from an IDE and you didn't run &lt;code style="color: red"&gt;npm start&lt;/code&gt; or
              &lt;code style="color: red"&gt;npm run webapp:build&lt;/code&gt;.
            &lt;/li&gt;
            &lt;li&gt;
              You had a network error while running &lt;code style="color: red"&gt;npm install&lt;/code&gt;. If you are behind a corporate proxy, it is
              likely that this error was caused by your proxy. Have a look at the JHipster error logs, you will probably have the cause of
              the error.
            &lt;/li&gt;
            &lt;li&gt;
              You installed a Node.js version that doesn't work with JHipster: please use an LTS (long-term support) version, as it's the
              only version we support.
            &lt;/li&gt;
          &lt;/ol&gt;
          &lt;h2&gt;Building the client side code again&lt;/h2&gt;
          &lt;p&gt;If you want to go fast, run &lt;code style="color: red"&gt;./mvnw&lt;/code&gt; to build and run everything.&lt;/p&gt;
          &lt;p&gt;If you want to have more control, so you can debug your issue more easily, you should follow the following steps:&lt;/p&gt;
          &lt;ol&gt;
            &lt;li&gt;Install npm dependencies with the command &lt;code style="color: red"&gt;npm install&lt;/code&gt;&lt;/li&gt;
            &lt;li&gt;
              Build the client with the command &lt;code style="color: red"&gt;npm run webapp:build&lt;/code&gt; or
              &lt;code style="color: red"&gt;npm start&lt;/code&gt;
            &lt;/li&gt;
            &lt;li&gt;Start the server with &lt;code style="color: red"&gt;./mvnw&lt;/code&gt; or using your IDE&lt;/li&gt;
          &lt;/ol&gt;
          &lt;h2&gt;Getting more help&lt;/h2&gt;
          &lt;h3&gt;If you have a question on how to use JHipster&lt;/h3&gt;
          &lt;p&gt;
            Go to Stack Overflow with the
            &lt;a href="http://stackoverflow.com/tags/jhipster" target="_blank" rel="noopener noreferrer"&gt;"jhipster"&lt;/a&gt; tag.
          &lt;/p&gt;
          &lt;h3&gt;If you have a bug or a feature request&lt;/h3&gt;
          &lt;p&gt;
            First read our
            &lt;a href="https://github.com/jhipster/generator-jhipster/blob/main/CONTRIBUTING.md" target="_blank" rel="noopener noreferrer"&gt;contributing guidelines&lt;/a&gt;.
          &lt;/p&gt;
          &lt;p&gt;
            Then, fill a ticket on our
            &lt;a href="https://github.com/jhipster/generator-jhipster/issues/new/choose" target="_blank" rel="noopener noreferrer"&gt;bug tracker&lt;/a&gt;, we'll be happy to resolve your issue!
          &lt;/p&gt;
          &lt;h3&gt;If you want to chat with contributors and other users&lt;/h3&gt;
          &lt;p&gt;
            Join our chat room on
            &lt;a href="https://gitter.im/jhipster/generator-jhipster" target="_blank" rel="noopener noreferrer"&gt;Gitter.im&lt;/a&gt;. Please note
            that this is a public chat room, and that we expect you to respect other people and write in a correct English language!
          &lt;/p&gt;
          &lt;!-- end of troubleshooting content --&gt;
        &lt;/div&gt;
      &lt;/div&gt;
    &lt;/jhi-main&gt;
    &lt;noscript&gt;
      &lt;h1&gt;You must enable JavaScript to view this page.&lt;/h1&gt;
    &lt;/noscript&gt;
    &lt;script type="text/javascript"&gt;
      // show an error message if the app loading takes more than 4 sec
      window.onload = function () {
        setTimeout(showError, 4000);
      };
      function showError() {
        var errorElm = document.getElementById('jhipster-error');
        if (errorElm &amp;&amp; errorElm.style) {
          errorElm.style.display = 'block';
        }
      }
    &lt;/script&gt;
    &lt;!-- Google Analytics: uncomment and change UA-XXXXX-X to be your site's ID.
    &lt;script&gt;
      (function(b,o,i,l,e,r){b.GoogleAnalyticsObject=l;b[l]||(b[l]=
      function(){(b[l].q=b[l].q||[]).push(arguments)});b[l].l=+new Date;
      e=o.createElement(i);r=o.getElementsByTagName(i)[0];
      e.src='//www.google-analytics.com/analytics.js';
      r.parentNode.insertBefore(e,r)}(window,document,'script','ga'));
      ga('create','UA-XXXXX-X');ga('send','pageview');
    &lt;/script&gt;--&gt;
  &lt;script src="runtime.1b1489ef3ffcf61a.js" type="module"&gt;&lt;/script&gt;&lt;script src="polyfills.d43924badca9ec86.js" type="module"&gt;&lt;/script&gt;&lt;script src="main.de02d82c6fe186ad.js" type="module"&gt;&lt;/script&gt;
&lt;/body&gt;&lt;/html&gt;</t>
  </si>
  <si>
    <t>https://datatracker.ietf.org/doc/html/draft-ietf-httpbis-rfc6265bis-05</t>
  </si>
  <si>
    <t>https://en.wikipedia.org/wiki/Clickjacking</t>
  </si>
  <si>
    <t>https://developer.mozilla.org/en-US/docs/Web/HTTP/Headers/X-Frame-Options</t>
  </si>
  <si>
    <t xml:space="preserve">
https://www.supergiros.com.co/</t>
  </si>
  <si>
    <t>https://datatracker.ietf.org/doc/html/draft-west-first-party-cookies-07</t>
  </si>
  <si>
    <t>https://www.supergiros.com.co/
Cookie was set with:
Set-Cookie: nexuraSID=hs3ebeehlk783v2qnpjmv00924; path=/; secure; HttpOnly
This cookie has the following issues:
 - Cookie without SameSite attribute.
When cookies lack the SameSite attribute, Web browsers may apply different and sometimes unexpected defaults. It is therefore recommended to add a SameSite attribute with an appropriate value of either "Strict", "Lax", or "None".
https://www.supergiros.com.co/
Cookie was set with:
Set-Cookie: cookiesession1=678B2881B3E0EF87689B0CAECA3395A7;Expires=Tue, 05 Dec 2023 15:23:20 GMT;Path=/;HttpOnly
This cookie has the following issues:
 - Cookie without SameSite attribute.
When cookies lack the SameSite attribute, Web browsers may apply different and sometimes unexpected defaults. It is therefore recommended to add a SameSite attribute with an appropriate value of either "Strict", "Lax", or "None".
https://www.supergiros.com.co/sitemap.xml
Cookie was set with:
Set-Cookie: nexuraSID=qhspqtngd55l6j3raaqi20bj96; path=/; secure; HttpOnly
This cookie has the following issues:
 - Cookie without SameSite attribute.
When cookies lack the SameSite attribute, Web browsers may apply different and sometimes unexpected defaults. It is therefore recommended to add a SameSite attribute with an appropriate value of either "Strict", "Lax", or "None".
https://www.supergiros.com.co/
Cookie was set with:
Set-Cookie: nexuraSID=nn7st8ffrddgv3pur08822t080; path=/; secure; HttpOnly
This cookie has the following issues:
 - Cookie without SameSite attribute.
When cookies lack the SameSite attribute, Web browsers may apply different and sometimes unexpected defaults. It is therefore recommended to add a SameSite attribute with an appropriate value of either "Strict", "Lax", or "None".
https://www.supergiros.com.co/error.php
Cookie was set with:
Set-Cookie: nexuraSID=2sp3b71lvpgivqi037ggk8lfc5; path=/; secure; HttpOnly
This cookie has the following issues:
 - Cookie without SameSite attribute.
When cookies lack the SameSite attribute, Web browsers may apply different and sometimes unexpected defaults. It is therefore recommended to add a SameSite attribute with an appropriate value of either "Strict", "Lax", or "None".
https://www.supergiros.com.co/ErrorPages/img/
Cookie was set with:
Set-Cookie: nexuraSID=5ee1217en4m0j33fdhs8b3tub1; path=/; secure; HttpOnly
This cookie has the following issues:
 - Cookie without SameSite attribute.
When cookies lack the SameSite attribute, Web browsers may apply different and sometimes unexpected defaults. It is therefore recommended to add a SameSite attribute with an appropriate value of either "Strict", "Lax", or "None".
https://www.supergiros.com.co/ErrorPages/
Cookie was set with:
Set-Cookie: nexuraSID=490v7uaaosrdadadl2r1edjvf6; path=/; secure; HttpOnly
This cookie has the following issues:
 - Cookie without SameSite attribute.
When cookies lack the SameSite attribute, Web browsers may apply different and sometimes unexpected defaults. It is therefore recommended to add a SameSite attribute with an appropriate value of either "Strict", "Lax", or "None".
https://www.supergiros.com.co/ErrorPages/css/
Cookie was set with:
Set-Cookie: nexuraSID=u5epdf8nv2nuqj9o3meove0714; path=/; secure; HttpOnly
This cookie has the following issues:
 - Cookie without SameSite attribute.
When cookies lack the SameSite attribute, Web browsers may apply different and sometimes unexpected defaults. It is therefore recommended to add a SameSite attribute with an appropriate value of either "Strict", "Lax", or "None".</t>
  </si>
  <si>
    <t xml:space="preserve">GET / HTTP/1.1
Referer: https://www.supergiros.com.co/
Accept: text/html,application/xhtml+xml,application/xml;q=0.9,*/*;q=0.8
Accept-Encoding: gzip,deflate,br
User-Agent: Mozilla/5.0 (Windows NT 10.0; Win64; x64) AppleWebKit/537.36 (KHTML, like Gecko) Chrome/92.0.4512.0 Safari/537.36
Host: www.supergiros.com.co
Connection: Keep-alive
</t>
  </si>
  <si>
    <t>HTTP/1.1 302 Found
Server: nginx
Date: Mon, 05 Dec 2022 15:23:20 GMT
Content-Type: text/html; charset=UTF-8
Connection: keep-alive
X-Powered-By: PHP/7.0.33
Set-Cookie: nexuraSID=hs3ebeehlk783v2qnpjmv00924; path=/; secure; HttpOnly
Expires: Thu, 19 Nov 1981 08:52:00 GMT
Cache-Control: no-store, no-cache, must-revalidate
Pragma: no-cache
Location: https://www.supergiros.com.co/error.php?code=2044&amp;showErrorPage=1
X-Frame-Options: SAMEORIGIN
X-Content-Type-Options: nosniff
X-XSS-Protection: 1; mode=block
Access-Control-Allow-Origin: *
Content-Security-Policy: script-src  'self' 'unsafe-inline' 'unsafe-eval' blob: www.snapengage.com https://maxcdn.bootstrapcdn.com https://cdn.jsdelivr.net https://use.fontawesome.com https://bots.aldeamo.com  chat.hippochat.io https://unpkg.com https://s.ytimg.com  https://www.youtube.com  https://www.snapengage.com *.tableau.com *.google.com *.google-analytics.com *.gstatic.com *.googleapis.com https://assets.zendesk.com https://connect.facebook.net *.hotjar.com *.twitter.com *.twimg.com *.googletagmanager.com *.jquery.com https://cdnjs.cloudflare.com; img-src 'self' blob: https://www.emserfusa.com.co  https://bots.aldeamo.com fuguchat.s3.ap-south-1.amazonaws.com  www.snapeengage.com chat.hippochat.io  *.uniquindio.edu.co  https://www.snapengage.com https://stats.g.doubleclick.net  https://platform.bluemessaging.net *.tableau.com s3.amazonaws.com http://smartlink.cool *.cool http://sellodeexcelencia.gov.co http://especiales.presidencia.gov.co http://synersis.co:8442 *.google.com *.googleapis.com *.gstatic.com *.google-analytics.com http://img.youtube.com https://s-static.ak.facebook.com https://assets.zendesk.com data: *.hotjar.com *.twitter.com *.twimg.com http://vozme.com sedeelectronica.com.co www.facebook.com; style-src 'self' 'unsafe-inline' https://bots.aldeamo.com chat.hippochat.io  http://107.178.223.201  https://use.fontawesome.com *.tableau.com https://www.nexura.com *.gstatic.com *.google.com *.googleapis.com https://assets.zendesk.com *.hotjar.com *.twitter.com sedeelectronica.com.co pruebas-se-macondo.nexura.com http://www.cali.gov.co https://*.bootstrapcdn.com https://code.jquery.com https://cdnjs.cloudflare.com ; font-src 'self' https://use.fontawesome.com *.tableau.com https://*.bootstrapcdn.com https://www.nexura.com *.googleapis.com *.googleusercontent.com *.gstatic.com *.hotjar.com sedeelectronica.com.co http://www.cali.gov.co; object-src 'self'; frame-ancestors 'self' *.tableau.com *.supergiros.com.co https://www.antioquia.gov.co https://antioquia.gov.co https://albarrio.supergiros.com.co enforce; media-src 'self' blob: http://vozme.com *.tableau.com http://smartlink.cool *.smartlink.cool;
Strict-Transport-Security: max-age=15768000
Set-Cookie: cookiesession1=678B2881B3E0EF87689B0CAECA3395A7;Expires=Tue, 05 Dec 2023 15:23:20 GMT;Path=/;HttpOnly
content-length: 101
&lt;script&gt;window.location="https://www.supergiros.com.co/error.php?code=2044&amp;showErrorPage=1"&lt;/script&gt;;</t>
  </si>
  <si>
    <t>https://code.google.com/archive/p/html5security/wikis/CrossOriginRequestSecurity.wiki</t>
  </si>
  <si>
    <t>/
/sitemap.xml
/error.php</t>
  </si>
  <si>
    <t>HTTP Strict Transport Security (HSTS) instructs a web browser to only connect to a web site using HTTPS. It was detected that your web application's HTTP Strict Transport Security (HSTS) implementation is not as strict as is typically advisable.</t>
  </si>
  <si>
    <t>It is recommended to implement best practices of HTTP Strict Transport Security (HSTS) in your web application. Consult web references for more information.</t>
  </si>
  <si>
    <t xml:space="preserve">GET /error.php HTTP/1.1
Referer: https://www.supergiros.com.co/
User-Agent: Mozilla/5.0 (Windows NT 10.0; Win64; x64) AppleWebKit/537.36 (KHTML, like Gecko) Chrome/92.0.4512.0 Safari/537.36
Cookie: cookiesession1=678B2881B3E0EF87689B0CAECA3395A7
Accept: text/html,application/xhtml+xml,application/xml;q=0.9,*/*;q=0.8
Accept-Encoding: gzip,deflate,br
Host: www.supergiros.com.co
Connection: Keep-alive
</t>
  </si>
  <si>
    <t xml:space="preserve">HTTP/1.1 200 OK
Server: nginx
Date: Mon, 05 Dec 2022 16:22:51 GMT
Content-Type: text/html; charset=UTF-8
Connection: keep-alive
Vary: Accept-Encoding
X-Powered-By: PHP/7.0.33
Set-Cookie: nexuraSID=2sp3b71lvpgivqi037ggk8lfc5; path=/; secure; HttpOnly
Expires: Thu, 19 Nov 1981 08:52:00 GMT
Cache-Control: no-store, no-cache, must-revalidate
Pragma: no-cache
X-Frame-Options: SAMEORIGIN
X-Content-Type-Options: nosniff
X-XSS-Protection: 1; mode=block
Access-Control-Allow-Origin: *
Content-Security-Policy: script-src  'self' 'unsafe-inline' 'unsafe-eval' blob: www.snapengage.com https://maxcdn.bootstrapcdn.com https://cdn.jsdelivr.net https://use.fontawesome.com https://bots.aldeamo.com  chat.hippochat.io https://unpkg.com https://s.ytimg.com  https://www.youtube.com  https://www.snapengage.com *.tableau.com *.google.com *.google-analytics.com *.gstatic.com *.googleapis.com https://assets.zendesk.com https://connect.facebook.net *.hotjar.com *.twitter.com *.twimg.com *.googletagmanager.com *.jquery.com https://cdnjs.cloudflare.com; img-src 'self' blob: https://www.emserfusa.com.co  https://bots.aldeamo.com fuguchat.s3.ap-south-1.amazonaws.com  www.snapeengage.com chat.hippochat.io  *.uniquindio.edu.co  https://www.snapengage.com https://stats.g.doubleclick.net  https://platform.bluemessaging.net *.tableau.com s3.amazonaws.com http://smartlink.cool *.cool http://sellodeexcelencia.gov.co http://especiales.presidencia.gov.co http://synersis.co:8442 *.google.com *.googleapis.com *.gstatic.com *.google-analytics.com http://img.youtube.com https://s-static.ak.facebook.com https://assets.zendesk.com data: *.hotjar.com *.twitter.com *.twimg.com http://vozme.com sedeelectronica.com.co www.facebook.com; style-src 'self' 'unsafe-inline' https://bots.aldeamo.com chat.hippochat.io  http://107.178.223.201  https://use.fontawesome.com *.tableau.com https://www.nexura.com *.gstatic.com *.google.com *.googleapis.com https://assets.zendesk.com *.hotjar.com *.twitter.com sedeelectronica.com.co pruebas-se-macondo.nexura.com http://www.cali.gov.co https://*.bootstrapcdn.com https://code.jquery.com https://cdnjs.cloudflare.com ; font-src 'self' https://use.fontawesome.com *.tableau.com https://*.bootstrapcdn.com https://www.nexura.com *.googleapis.com *.googleusercontent.com *.gstatic.com *.hotjar.com sedeelectronica.com.co http://www.cali.gov.co; object-src 'self'; frame-ancestors 'self' *.tableau.com *.supergiros.com.co https://www.antioquia.gov.co https://antioquia.gov.co https://albarrio.supergiros.com.co enforce; media-src 'self' blob: http://vozme.com *.tableau.com http://smartlink.cool *.smartlink.cool;
Strict-Transport-Security: max-age=15768000
content-length: 0
Original-Content-Encoding: gzip
</t>
  </si>
  <si>
    <t>The web server is sending the X-Powered-By: response headers, revealing the PHP version.</t>
  </si>
  <si>
    <t>Configure your web server to prevent information leakage from its HTTP response.</t>
  </si>
  <si>
    <t>https://www.php.net/manual/en/ini.core.php#ini.expose-php</t>
  </si>
  <si>
    <t>Severo</t>
  </si>
  <si>
    <t>Database Open Access</t>
  </si>
  <si>
    <t>Nameserver Processes Recursive Queries</t>
  </si>
  <si>
    <t>DNS server allows cache snooping</t>
  </si>
  <si>
    <t>SMB signing not required</t>
  </si>
  <si>
    <t>SMB signing disabled</t>
  </si>
  <si>
    <t>SMB: Service supports deprecated SMBv1 protocol</t>
  </si>
  <si>
    <t>ICMP timestamp response</t>
  </si>
  <si>
    <t>SMBv2 signing not required</t>
  </si>
  <si>
    <t>TCP timestamp response</t>
  </si>
  <si>
    <t>Microsoft IIS default installation/welcome page installed</t>
  </si>
  <si>
    <t>10.3.0.8</t>
  </si>
  <si>
    <t>10.3.0.9</t>
  </si>
  <si>
    <t>10.3.0.14</t>
  </si>
  <si>
    <t>10.3.0.20</t>
  </si>
  <si>
    <t>10.3.0.21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</si>
</sst>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b/>
      <sz val="11"/>
      <color theme="0"/>
      <name val="Calibri"/>
      <family val="2"/>
      <scheme val="minor"/>
    </font>
    <font>
      <u/>
      <sz val="11"/>
      <color theme="10"/>
      <name val="Calibri"/>
      <family val="2"/>
      <scheme val="minor"/>
    </font>
    <font>
      <sz val="1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1"/>
      <color theme="0"/>
      <name val="Arial"/>
      <family val="2"/>
    </font>
    <font>
      <b/>
      <sz val="12"/>
      <color rgb="FFFFFFFF"/>
      <name val="Arial"/>
      <family val="2"/>
    </font>
    <font>
      <sz val="12"/>
      <color rgb="FF000000"/>
      <name val="Arial"/>
      <family val="2"/>
    </font>
    <font>
      <sz val="12"/>
      <color rgb="FFFFFFFF"/>
      <name val="Arial"/>
      <family val="2"/>
    </font>
    <font>
      <sz val="11"/>
      <name val="Calibri"/>
      <scheme val="minor"/>
    </font>
    <font>
      <b/>
      <sz val="11"/>
      <color theme="0"/>
      <name val="Calibri"/>
      <scheme val="minor"/>
    </font>
    <font>
      <u/>
      <sz val="11"/>
      <color theme="10"/>
      <name val="Calibri"/>
      <scheme val="minor"/>
    </font>
    <font>
      <sz val="11"/>
      <color theme="1"/>
      <name val="Calibri"/>
      <scheme val="minor"/>
    </font>
  </fonts>
  <fills count="9">
    <fill>
      <patternFill patternType="none"/>
    </fill>
    <fill>
      <patternFill patternType="gray125"/>
    </fill>
    <fill>
      <patternFill patternType="solid">
        <fgColor theme="8" tint="-0.249977111117893"/>
        <bgColor indexed="64"/>
      </patternFill>
    </fill>
    <fill>
      <patternFill patternType="solid">
        <fgColor theme="9"/>
        <bgColor indexed="64"/>
      </patternFill>
    </fill>
    <fill>
      <patternFill patternType="solid">
        <fgColor rgb="FF203864"/>
        <bgColor indexed="64"/>
      </patternFill>
    </fill>
    <fill>
      <patternFill patternType="solid">
        <fgColor rgb="FFC0000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s>
  <borders count="14">
    <border>
      <left/>
      <right/>
      <top/>
      <bottom/>
      <diagonal/>
    </border>
    <border>
      <left/>
      <right style="thin">
        <color auto="1"/>
      </right>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auto="1"/>
      </right>
      <top/>
      <bottom style="thin">
        <color auto="1"/>
      </bottom>
      <diagonal/>
    </border>
    <border>
      <left style="thin">
        <color indexed="64"/>
      </left>
      <right style="thin">
        <color indexed="64"/>
      </right>
      <top/>
      <bottom/>
      <diagonal/>
    </border>
    <border>
      <left/>
      <right/>
      <top style="thin">
        <color theme="8"/>
      </top>
      <bottom/>
      <diagonal/>
    </border>
    <border>
      <left style="thin">
        <color auto="1"/>
      </left>
      <right/>
      <top style="thin">
        <color theme="8"/>
      </top>
      <bottom/>
      <diagonal/>
    </border>
  </borders>
  <cellStyleXfs count="2">
    <xf numFmtId="0" fontId="0" fillId="0" borderId="0"/>
    <xf numFmtId="0" fontId="2" fillId="0" borderId="0" applyNumberFormat="0" applyFill="0" applyBorder="0" applyAlignment="0" applyProtection="0"/>
  </cellStyleXfs>
  <cellXfs count="86">
    <xf numFmtId="0" fontId="0" fillId="0" borderId="0" xfId="0"/>
    <xf numFmtId="0" fontId="0" fillId="0" borderId="0" xfId="0" applyNumberFormat="1"/>
    <xf numFmtId="0" fontId="3" fillId="0" borderId="0" xfId="0" applyFont="1" applyBorder="1" applyAlignment="1">
      <alignment horizontal="center" vertical="center"/>
    </xf>
    <xf numFmtId="0" fontId="2" fillId="0" borderId="0" xfId="1" applyFill="1" applyBorder="1" applyAlignment="1">
      <alignment horizontal="center" vertical="center"/>
    </xf>
    <xf numFmtId="0" fontId="3" fillId="0" borderId="0" xfId="0" applyFont="1" applyBorder="1" applyAlignment="1">
      <alignment horizontal="left" vertical="center"/>
    </xf>
    <xf numFmtId="49" fontId="2" fillId="0" borderId="0" xfId="1" applyNumberFormat="1" applyFont="1" applyFill="1" applyBorder="1" applyAlignment="1">
      <alignment horizontal="center" vertical="center"/>
    </xf>
    <xf numFmtId="49" fontId="2" fillId="0" borderId="0" xfId="1" applyNumberFormat="1" applyFont="1" applyBorder="1" applyAlignment="1">
      <alignment horizontal="center" vertical="center"/>
    </xf>
    <xf numFmtId="0" fontId="0" fillId="0" borderId="1" xfId="0" applyBorder="1"/>
    <xf numFmtId="0" fontId="0" fillId="0" borderId="2" xfId="0" applyBorder="1"/>
    <xf numFmtId="0" fontId="0" fillId="0" borderId="0" xfId="0" applyBorder="1" applyAlignment="1">
      <alignment horizontal="center"/>
    </xf>
    <xf numFmtId="0" fontId="5" fillId="0" borderId="0" xfId="0" applyFont="1" applyBorder="1" applyAlignment="1">
      <alignment horizontal="center" vertical="center" wrapText="1"/>
    </xf>
    <xf numFmtId="0" fontId="5" fillId="0" borderId="0" xfId="0" applyFont="1" applyBorder="1" applyAlignment="1">
      <alignment horizontal="center" vertical="center"/>
    </xf>
    <xf numFmtId="0" fontId="0" fillId="0" borderId="0" xfId="0" applyBorder="1"/>
    <xf numFmtId="0" fontId="1" fillId="3" borderId="3" xfId="0" applyFont="1" applyFill="1" applyBorder="1" applyAlignment="1">
      <alignment horizontal="center" vertical="center"/>
    </xf>
    <xf numFmtId="0" fontId="0" fillId="0" borderId="3" xfId="0" applyBorder="1" applyAlignment="1">
      <alignment horizontal="center" vertical="center"/>
    </xf>
    <xf numFmtId="0" fontId="0" fillId="0" borderId="3" xfId="0" applyBorder="1"/>
    <xf numFmtId="0" fontId="1" fillId="3" borderId="3" xfId="0" applyFont="1" applyFill="1" applyBorder="1" applyAlignment="1">
      <alignment horizontal="center"/>
    </xf>
    <xf numFmtId="0" fontId="6" fillId="0" borderId="2" xfId="0" applyFont="1" applyBorder="1"/>
    <xf numFmtId="0" fontId="0" fillId="0" borderId="0" xfId="0" applyAlignment="1">
      <alignment horizontal="left"/>
    </xf>
    <xf numFmtId="0" fontId="6" fillId="0" borderId="0" xfId="0" applyFont="1" applyBorder="1" applyAlignment="1">
      <alignment horizontal="left"/>
    </xf>
    <xf numFmtId="0" fontId="6" fillId="0" borderId="0" xfId="0" applyNumberFormat="1" applyFont="1" applyBorder="1"/>
    <xf numFmtId="0" fontId="6" fillId="0" borderId="0" xfId="0" applyFont="1" applyBorder="1"/>
    <xf numFmtId="0" fontId="4" fillId="0" borderId="0" xfId="0" applyFont="1" applyBorder="1"/>
    <xf numFmtId="0" fontId="3" fillId="0" borderId="2" xfId="0" applyFont="1" applyBorder="1"/>
    <xf numFmtId="0" fontId="3" fillId="0" borderId="0" xfId="0" applyFont="1" applyBorder="1"/>
    <xf numFmtId="0" fontId="3" fillId="0" borderId="7" xfId="0" applyFont="1" applyBorder="1"/>
    <xf numFmtId="0" fontId="3" fillId="0" borderId="8" xfId="0" applyFont="1" applyBorder="1"/>
    <xf numFmtId="0" fontId="0" fillId="0" borderId="8" xfId="0" applyBorder="1"/>
    <xf numFmtId="0" fontId="0" fillId="0" borderId="9" xfId="0" applyBorder="1"/>
    <xf numFmtId="0" fontId="11" fillId="0" borderId="0" xfId="0" applyFont="1" applyFill="1" applyBorder="1" applyAlignment="1">
      <alignment horizontal="center" vertical="center"/>
    </xf>
    <xf numFmtId="0" fontId="12" fillId="2" borderId="10" xfId="0" applyFont="1" applyFill="1" applyBorder="1" applyAlignment="1">
      <alignment horizontal="center" vertical="center" shrinkToFit="1"/>
    </xf>
    <xf numFmtId="0" fontId="13" fillId="0" borderId="0" xfId="1" applyFont="1" applyFill="1" applyBorder="1" applyAlignment="1">
      <alignment horizontal="center" vertical="center"/>
    </xf>
    <xf numFmtId="0" fontId="11" fillId="0" borderId="0" xfId="0" applyFont="1" applyBorder="1" applyAlignment="1">
      <alignment horizontal="center" vertical="center"/>
    </xf>
    <xf numFmtId="0" fontId="11" fillId="0" borderId="0" xfId="0" applyFont="1" applyBorder="1" applyAlignment="1">
      <alignment horizontal="left" vertical="center"/>
    </xf>
    <xf numFmtId="49" fontId="11" fillId="0" borderId="0" xfId="0" applyNumberFormat="1" applyFont="1" applyFill="1" applyBorder="1" applyAlignment="1">
      <alignment horizontal="left" vertical="center"/>
    </xf>
    <xf numFmtId="49" fontId="13" fillId="0" borderId="0" xfId="1" applyNumberFormat="1" applyFont="1" applyFill="1" applyBorder="1" applyAlignment="1">
      <alignment horizontal="center" vertical="center"/>
    </xf>
    <xf numFmtId="49" fontId="13" fillId="0" borderId="0" xfId="1" applyNumberFormat="1" applyFont="1" applyBorder="1" applyAlignment="1">
      <alignment horizontal="center" vertical="center"/>
    </xf>
    <xf numFmtId="0" fontId="11" fillId="0" borderId="0" xfId="1" applyFont="1" applyBorder="1" applyAlignment="1">
      <alignment horizontal="center" vertical="center"/>
    </xf>
    <xf numFmtId="49" fontId="11" fillId="0" borderId="0" xfId="0" applyNumberFormat="1" applyFont="1" applyFill="1" applyBorder="1" applyAlignment="1">
      <alignment horizontal="center" vertical="center"/>
    </xf>
    <xf numFmtId="0" fontId="11" fillId="0" borderId="0" xfId="0" applyFont="1" applyFill="1" applyBorder="1" applyAlignment="1">
      <alignment horizontal="left" vertical="center"/>
    </xf>
    <xf numFmtId="0" fontId="0" fillId="0" borderId="11" xfId="0" applyFill="1" applyBorder="1" applyAlignment="1">
      <alignment horizontal="center" vertical="center"/>
    </xf>
    <xf numFmtId="0" fontId="0" fillId="0" borderId="11" xfId="0" applyFill="1" applyBorder="1"/>
    <xf numFmtId="0" fontId="3" fillId="0" borderId="0" xfId="0" applyFont="1" applyFill="1" applyBorder="1" applyAlignment="1">
      <alignment horizontal="center" vertical="center"/>
    </xf>
    <xf numFmtId="49" fontId="3" fillId="0" borderId="0" xfId="0" applyNumberFormat="1" applyFont="1" applyFill="1" applyBorder="1" applyAlignment="1">
      <alignment horizontal="left" vertical="center"/>
    </xf>
    <xf numFmtId="49" fontId="3" fillId="0" borderId="0" xfId="0" applyNumberFormat="1" applyFont="1" applyFill="1" applyBorder="1" applyAlignment="1">
      <alignment horizontal="center" vertical="center"/>
    </xf>
    <xf numFmtId="0" fontId="3" fillId="0" borderId="0" xfId="1" applyFont="1" applyBorder="1" applyAlignment="1">
      <alignment horizontal="center" vertical="center"/>
    </xf>
    <xf numFmtId="0" fontId="3" fillId="0" borderId="0" xfId="0" applyFont="1" applyAlignment="1">
      <alignment horizontal="center" vertical="center"/>
    </xf>
    <xf numFmtId="0" fontId="0" fillId="0" borderId="0" xfId="0" applyFont="1" applyAlignment="1">
      <alignment vertical="center"/>
    </xf>
    <xf numFmtId="49" fontId="3" fillId="0" borderId="0" xfId="0" applyNumberFormat="1" applyFont="1" applyFill="1" applyAlignment="1">
      <alignment horizontal="left" vertical="center"/>
    </xf>
    <xf numFmtId="0" fontId="2" fillId="0" borderId="0" xfId="1" applyAlignment="1">
      <alignment vertical="center"/>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11" fillId="0" borderId="0" xfId="0" applyFont="1" applyFill="1" applyAlignment="1">
      <alignment horizontal="center" vertical="center"/>
    </xf>
    <xf numFmtId="0" fontId="11" fillId="0" borderId="0" xfId="0" applyFont="1" applyFill="1" applyAlignment="1">
      <alignment horizontal="left" vertical="center"/>
    </xf>
    <xf numFmtId="0" fontId="0" fillId="0" borderId="0" xfId="0" applyFont="1" applyAlignment="1">
      <alignment horizontal="center" vertical="center"/>
    </xf>
    <xf numFmtId="0" fontId="2" fillId="0" borderId="0" xfId="1" applyAlignment="1">
      <alignment horizontal="center" vertical="center"/>
    </xf>
    <xf numFmtId="0" fontId="2" fillId="0" borderId="0" xfId="1" applyFont="1" applyFill="1" applyAlignment="1">
      <alignment horizontal="center" vertical="center"/>
    </xf>
    <xf numFmtId="0" fontId="14" fillId="0" borderId="0" xfId="0" applyFont="1" applyAlignment="1">
      <alignment vertical="center"/>
    </xf>
    <xf numFmtId="0" fontId="2" fillId="0" borderId="0" xfId="1" applyFill="1" applyAlignment="1">
      <alignment horizontal="center" vertical="center"/>
    </xf>
    <xf numFmtId="0" fontId="2" fillId="0" borderId="12" xfId="1" applyFont="1" applyBorder="1" applyAlignment="1">
      <alignment horizontal="center" vertical="center"/>
    </xf>
    <xf numFmtId="0" fontId="3" fillId="0" borderId="12" xfId="0" applyFont="1" applyBorder="1" applyAlignment="1">
      <alignment horizontal="center" vertical="center"/>
    </xf>
    <xf numFmtId="0" fontId="3" fillId="0" borderId="12" xfId="0" applyFont="1" applyBorder="1" applyAlignment="1">
      <alignment horizontal="left" vertical="center"/>
    </xf>
    <xf numFmtId="49" fontId="3" fillId="0" borderId="12" xfId="0" applyNumberFormat="1" applyFont="1" applyBorder="1" applyAlignment="1">
      <alignment horizontal="left" vertical="center"/>
    </xf>
    <xf numFmtId="49" fontId="2" fillId="0" borderId="12" xfId="1" applyNumberFormat="1" applyFont="1" applyBorder="1" applyAlignment="1">
      <alignment horizontal="center" vertical="center"/>
    </xf>
    <xf numFmtId="49" fontId="3" fillId="0" borderId="12" xfId="0" applyNumberFormat="1" applyFont="1" applyBorder="1" applyAlignment="1">
      <alignment horizontal="center" vertical="center"/>
    </xf>
    <xf numFmtId="0" fontId="3" fillId="0" borderId="12" xfId="1" applyFont="1" applyBorder="1" applyAlignment="1">
      <alignment horizontal="center" vertical="center"/>
    </xf>
    <xf numFmtId="0" fontId="0" fillId="0" borderId="12" xfId="0" applyFont="1" applyBorder="1" applyAlignment="1">
      <alignment vertical="center"/>
    </xf>
    <xf numFmtId="0" fontId="2" fillId="0" borderId="12" xfId="1" applyFont="1" applyBorder="1" applyAlignment="1">
      <alignment vertical="center"/>
    </xf>
    <xf numFmtId="0" fontId="0" fillId="0" borderId="12" xfId="0" applyFont="1" applyBorder="1" applyAlignment="1">
      <alignment horizontal="center" vertical="center"/>
    </xf>
    <xf numFmtId="0" fontId="3" fillId="0" borderId="13" xfId="0" applyFont="1" applyBorder="1" applyAlignment="1">
      <alignment horizontal="center" vertical="center"/>
    </xf>
    <xf numFmtId="0" fontId="7" fillId="3" borderId="2" xfId="0" applyFont="1" applyFill="1" applyBorder="1" applyAlignment="1">
      <alignment horizontal="center"/>
    </xf>
    <xf numFmtId="0" fontId="7" fillId="3" borderId="0" xfId="0" applyFont="1" applyFill="1" applyBorder="1" applyAlignment="1">
      <alignment horizontal="center"/>
    </xf>
    <xf numFmtId="0" fontId="7" fillId="3" borderId="1" xfId="0" applyFont="1" applyFill="1" applyBorder="1" applyAlignment="1">
      <alignment horizontal="center"/>
    </xf>
    <xf numFmtId="0" fontId="9" fillId="0" borderId="3" xfId="0" applyFont="1" applyBorder="1" applyAlignment="1">
      <alignment horizontal="center" vertical="center" wrapText="1" readingOrder="1"/>
    </xf>
    <xf numFmtId="0" fontId="9" fillId="7" borderId="3" xfId="0" applyFont="1" applyFill="1" applyBorder="1" applyAlignment="1">
      <alignment horizontal="center" vertical="center" wrapText="1" readingOrder="1"/>
    </xf>
    <xf numFmtId="0" fontId="9" fillId="8" borderId="3" xfId="0" applyFont="1" applyFill="1" applyBorder="1" applyAlignment="1">
      <alignment horizontal="center" vertical="center" wrapText="1" readingOrder="1"/>
    </xf>
    <xf numFmtId="0" fontId="10" fillId="5" borderId="3" xfId="0" applyFont="1" applyFill="1" applyBorder="1" applyAlignment="1">
      <alignment horizontal="center" vertical="center" wrapText="1" readingOrder="1"/>
    </xf>
    <xf numFmtId="0" fontId="9" fillId="6" borderId="3" xfId="0" applyFont="1" applyFill="1" applyBorder="1" applyAlignment="1">
      <alignment horizontal="center" vertical="center" wrapText="1" readingOrder="1"/>
    </xf>
    <xf numFmtId="0" fontId="0" fillId="0" borderId="3" xfId="0" applyBorder="1" applyAlignment="1">
      <alignment horizontal="center"/>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1" fillId="3" borderId="3" xfId="0" applyFont="1" applyFill="1" applyBorder="1" applyAlignment="1">
      <alignment horizontal="center"/>
    </xf>
    <xf numFmtId="0" fontId="8" fillId="4" borderId="3" xfId="0" applyFont="1" applyFill="1" applyBorder="1" applyAlignment="1">
      <alignment horizontal="center" vertical="center" wrapText="1" readingOrder="1"/>
    </xf>
    <xf numFmtId="0" fontId="3" fillId="0" borderId="0" xfId="0" applyFont="1" applyBorder="1" applyAlignment="1">
      <alignment horizontal="left" vertical="top"/>
    </xf>
    <xf numFmtId="0" fontId="0" fillId="0" borderId="12" xfId="0" applyBorder="1" applyAlignment="1">
      <alignment horizontal="left"/>
    </xf>
  </cellXfs>
  <cellStyles count="2">
    <cellStyle name="Hyperlink" xfId="1" builtinId="8"/>
    <cellStyle name="Normal" xfId="0" builtinId="0"/>
  </cellStyles>
  <dxfs count="47">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scheme val="minor"/>
      </font>
      <alignment horizontal="center" vertical="center" textRotation="0" wrapText="0" indent="0" justifyLastLine="0" shrinkToFit="0" readingOrder="0"/>
    </dxf>
    <dxf>
      <font>
        <b val="0"/>
        <strike val="0"/>
        <outline val="0"/>
        <shadow val="0"/>
        <vertAlign val="baseline"/>
        <sz val="11"/>
        <name val="Calibri"/>
        <scheme val="minor"/>
      </font>
      <alignment vertical="center" textRotation="0" wrapText="0" indent="0" justifyLastLine="0" readingOrder="0"/>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left" vertical="center" textRotation="0" wrapText="0" indent="0" justifyLastLine="0" shrinkToFit="0" readingOrder="0"/>
    </dxf>
    <dxf>
      <font>
        <b val="0"/>
        <strike val="0"/>
        <outline val="0"/>
        <shadow val="0"/>
        <vertAlign val="baseline"/>
        <sz val="11"/>
        <name val="Calibri"/>
        <scheme val="minor"/>
      </font>
      <alignment vertical="center" textRotation="0" wrapText="0" indent="0" justifyLastLine="0" readingOrder="0"/>
    </dxf>
    <dxf>
      <font>
        <b val="0"/>
        <i val="0"/>
        <strike val="0"/>
        <condense val="0"/>
        <extend val="0"/>
        <outline val="0"/>
        <shadow val="0"/>
        <u val="none"/>
        <vertAlign val="baseline"/>
        <sz val="11"/>
        <color auto="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center" textRotation="0" wrapText="0" indent="0" justifyLastLine="0" shrinkToFit="0" readingOrder="0"/>
    </dxf>
    <dxf>
      <font>
        <b val="0"/>
        <strike val="0"/>
        <outline val="0"/>
        <shadow val="0"/>
        <vertAlign val="baseline"/>
        <sz val="1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center" textRotation="0" wrapText="0" indent="0" justifyLastLine="0" shrinkToFit="0" readingOrder="0"/>
    </dxf>
    <dxf>
      <border outline="0">
        <left style="thin">
          <color auto="1"/>
        </left>
        <right style="thin">
          <color auto="1"/>
        </right>
        <top style="thin">
          <color auto="1"/>
        </top>
      </border>
    </dxf>
    <dxf>
      <font>
        <b val="0"/>
        <i val="0"/>
        <strike val="0"/>
        <condense val="0"/>
        <extend val="0"/>
        <outline val="0"/>
        <shadow val="0"/>
        <u val="none"/>
        <vertAlign val="baseline"/>
        <sz val="11"/>
        <color auto="1"/>
        <name val="Calibri"/>
        <scheme val="minor"/>
      </font>
      <fill>
        <patternFill patternType="none">
          <fgColor rgb="FF000000"/>
          <bgColor rgb="FFFFFFFF"/>
        </patternFill>
      </fill>
      <alignment horizontal="lef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0"/>
        <name val="Calibri"/>
        <scheme val="minor"/>
      </font>
      <fill>
        <patternFill patternType="solid">
          <fgColor indexed="64"/>
          <bgColor theme="8" tint="-0.249977111117893"/>
        </patternFill>
      </fill>
      <alignment horizontal="center" vertical="center" textRotation="0" wrapText="0" indent="0" justifyLastLine="0" shrinkToFit="1"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scheme val="minor"/>
      </font>
      <alignment horizontal="center" vertical="center" textRotation="0" wrapText="0" indent="0" justifyLastLine="0" shrinkToFit="0" readingOrder="0"/>
    </dxf>
    <dxf>
      <font>
        <b val="0"/>
        <strike val="0"/>
        <outline val="0"/>
        <shadow val="0"/>
        <vertAlign val="baseline"/>
        <sz val="11"/>
        <name val="Calibri"/>
        <scheme val="minor"/>
      </font>
      <alignment vertical="center" textRotation="0" wrapText="0" indent="0" justifyLastLine="0" readingOrder="0"/>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left" vertical="center" textRotation="0" wrapText="0" indent="0" justifyLastLine="0" shrinkToFit="0" readingOrder="0"/>
    </dxf>
    <dxf>
      <font>
        <b val="0"/>
        <strike val="0"/>
        <outline val="0"/>
        <shadow val="0"/>
        <vertAlign val="baseline"/>
        <sz val="11"/>
        <name val="Calibri"/>
        <scheme val="minor"/>
      </font>
      <alignment vertical="center" textRotation="0" wrapText="0" indent="0" justifyLastLine="0" readingOrder="0"/>
    </dxf>
    <dxf>
      <font>
        <b val="0"/>
        <i val="0"/>
        <strike val="0"/>
        <condense val="0"/>
        <extend val="0"/>
        <outline val="0"/>
        <shadow val="0"/>
        <u val="none"/>
        <vertAlign val="baseline"/>
        <sz val="11"/>
        <color auto="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center" textRotation="0" wrapText="0" indent="0" justifyLastLine="0" shrinkToFit="0" readingOrder="0"/>
    </dxf>
    <dxf>
      <font>
        <b val="0"/>
        <strike val="0"/>
        <outline val="0"/>
        <shadow val="0"/>
        <vertAlign val="baseline"/>
        <sz val="1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center" textRotation="0" wrapText="0" indent="0" justifyLastLine="0" shrinkToFit="0" readingOrder="0"/>
    </dxf>
    <dxf>
      <border outline="0">
        <left style="thin">
          <color auto="1"/>
        </left>
        <right style="thin">
          <color auto="1"/>
        </right>
        <top style="thin">
          <color auto="1"/>
        </top>
      </border>
    </dxf>
    <dxf>
      <font>
        <b val="0"/>
        <i val="0"/>
        <strike val="0"/>
        <condense val="0"/>
        <extend val="0"/>
        <outline val="0"/>
        <shadow val="0"/>
        <u val="none"/>
        <vertAlign val="baseline"/>
        <sz val="11"/>
        <color auto="1"/>
        <name val="Calibri"/>
        <scheme val="minor"/>
      </font>
      <fill>
        <patternFill patternType="none">
          <fgColor rgb="FF000000"/>
          <bgColor rgb="FFFFFFFF"/>
        </patternFill>
      </fill>
      <alignment horizontal="lef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0"/>
        <name val="Calibri"/>
        <scheme val="minor"/>
      </font>
      <fill>
        <patternFill patternType="solid">
          <fgColor indexed="64"/>
          <bgColor theme="8" tint="-0.249977111117893"/>
        </patternFill>
      </fill>
      <alignment horizontal="center" vertical="center" textRotation="0" wrapText="0" indent="0" justifyLastLine="0" shrinkToFit="1"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2"/>
            </a:solidFill>
            <a:ln>
              <a:noFill/>
            </a:ln>
            <a:effectLst>
              <a:outerShdw blurRad="57150" dist="19050" dir="5400000" algn="ctr" rotWithShape="0">
                <a:srgbClr val="000000">
                  <a:alpha val="63000"/>
                </a:srgbClr>
              </a:outerShdw>
            </a:effectLst>
          </c:spPr>
          <c:invertIfNegative val="0"/>
          <c:dPt>
            <c:idx val="0"/>
            <c:invertIfNegative val="0"/>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905-413D-8C98-698F94109C06}"/>
              </c:ext>
            </c:extLst>
          </c:dPt>
          <c:dPt>
            <c:idx val="1"/>
            <c:invertIfNegative val="0"/>
            <c:bubble3D val="0"/>
            <c:spPr>
              <a:solidFill>
                <a:srgbClr val="FFC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905-413D-8C98-698F94109C06}"/>
              </c:ext>
            </c:extLst>
          </c:dPt>
          <c:dPt>
            <c:idx val="2"/>
            <c:invertIfNegative val="0"/>
            <c:bubble3D val="0"/>
            <c:spPr>
              <a:solidFill>
                <a:srgbClr val="FFFF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905-413D-8C98-698F94109C06}"/>
              </c:ext>
            </c:extLst>
          </c:dPt>
          <c:dLbls>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'Reporte Retest'!$C$7:$C$11</c:f>
              <c:strCache>
                <c:ptCount val="5"/>
                <c:pt idx="0">
                  <c:v>Extremo</c:v>
                </c:pt>
                <c:pt idx="1">
                  <c:v>Severo</c:v>
                </c:pt>
                <c:pt idx="2">
                  <c:v>Medio</c:v>
                </c:pt>
                <c:pt idx="3">
                  <c:v>Bajo</c:v>
                </c:pt>
                <c:pt idx="4">
                  <c:v>Informativo</c:v>
                </c:pt>
              </c:strCache>
            </c:strRef>
          </c:cat>
          <c:val>
            <c:numRef>
              <c:f>'Reporte Retest'!$D$7:$D$11</c:f>
              <c:numCache>
                <c:formatCode>General</c:formatCode>
                <c:ptCount val="5"/>
                <c:pt idx="0">
                  <c:v>0</c:v>
                </c:pt>
                <c:pt idx="1">
                  <c:v>41</c:v>
                </c:pt>
                <c:pt idx="2">
                  <c:v>36</c:v>
                </c:pt>
                <c:pt idx="3">
                  <c:v>0</c:v>
                </c:pt>
                <c:pt idx="4">
                  <c:v>0</c:v>
                </c:pt>
              </c:numCache>
            </c:numRef>
          </c:val>
          <c:extLst>
            <c:ext xmlns:c16="http://schemas.microsoft.com/office/drawing/2014/chart" uri="{C3380CC4-5D6E-409C-BE32-E72D297353CC}">
              <c16:uniqueId val="{00000006-0905-413D-8C98-698F94109C06}"/>
            </c:ext>
          </c:extLst>
        </c:ser>
        <c:dLbls>
          <c:dLblPos val="outEnd"/>
          <c:showLegendKey val="0"/>
          <c:showVal val="1"/>
          <c:showCatName val="0"/>
          <c:showSerName val="0"/>
          <c:showPercent val="0"/>
          <c:showBubbleSize val="0"/>
        </c:dLbls>
        <c:gapWidth val="100"/>
        <c:overlap val="-24"/>
        <c:axId val="2138433776"/>
        <c:axId val="2138434864"/>
      </c:barChart>
      <c:catAx>
        <c:axId val="21384337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138434864"/>
        <c:crosses val="autoZero"/>
        <c:auto val="1"/>
        <c:lblAlgn val="ctr"/>
        <c:lblOffset val="100"/>
        <c:noMultiLvlLbl val="0"/>
      </c:catAx>
      <c:valAx>
        <c:axId val="2138434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138433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800">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Vulnerabilidades con mayor repetición</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bar"/>
        <c:grouping val="clustered"/>
        <c:varyColors val="0"/>
        <c:ser>
          <c:idx val="0"/>
          <c:order val="0"/>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'Reporte Retest'!$B$33:$B$53</c:f>
              <c:strCache>
                <c:ptCount val="21"/>
                <c:pt idx="0">
                  <c:v>TLS/SSL Server Supports The Use of Static Key Ciphers</c:v>
                </c:pt>
                <c:pt idx="1">
                  <c:v>TLS/SSL Birthday attacks on 64-bit block ciphers (SWEET32)</c:v>
                </c:pt>
                <c:pt idx="2">
                  <c:v>TLS/SSL Server Supports 3DES Cipher Suite</c:v>
                </c:pt>
                <c:pt idx="3">
                  <c:v>TLS/SSL Server is enabling the BEAST attack</c:v>
                </c:pt>
                <c:pt idx="4">
                  <c:v>TLS Server Supports TLS version 1.0</c:v>
                </c:pt>
                <c:pt idx="5">
                  <c:v>SMBv2 signing not required</c:v>
                </c:pt>
                <c:pt idx="6">
                  <c:v>TCP timestamp response</c:v>
                </c:pt>
                <c:pt idx="7">
                  <c:v>TLS Server Supports TLS version 1.1</c:v>
                </c:pt>
                <c:pt idx="8">
                  <c:v>Microsoft IIS default installation/welcome page installed</c:v>
                </c:pt>
                <c:pt idx="9">
                  <c:v>SMB signing not required</c:v>
                </c:pt>
                <c:pt idx="10">
                  <c:v>SMB signing disabled</c:v>
                </c:pt>
                <c:pt idx="11">
                  <c:v>SMB: Service supports deprecated SMBv1 protocol</c:v>
                </c:pt>
                <c:pt idx="12">
                  <c:v>ICMP timestamp response</c:v>
                </c:pt>
                <c:pt idx="13">
                  <c:v>HTTP OPTIONS Method Enabled</c:v>
                </c:pt>
                <c:pt idx="14">
                  <c:v>Diffie-Hellman group smaller than 2048 bits</c:v>
                </c:pt>
                <c:pt idx="15">
                  <c:v>TLS/SSL Server Supports RC4 Cipher Algorithms (CVE-2013-2566)</c:v>
                </c:pt>
                <c:pt idx="16">
                  <c:v>Untrusted TLS/SSL server X.509 certificate</c:v>
                </c:pt>
                <c:pt idx="17">
                  <c:v>TLS/SSL Server Is Using Commonly Used Prime Numbers</c:v>
                </c:pt>
                <c:pt idx="18">
                  <c:v>Database Open Access</c:v>
                </c:pt>
                <c:pt idx="19">
                  <c:v>Nameserver Processes Recursive Queries</c:v>
                </c:pt>
                <c:pt idx="20">
                  <c:v>DNS server allows cache snooping</c:v>
                </c:pt>
              </c:strCache>
            </c:strRef>
          </c:cat>
          <c:val>
            <c:numRef>
              <c:f>'Reporte Retest'!$C$33:$C$53</c:f>
              <c:numCache>
                <c:formatCode>General</c:formatCode>
                <c:ptCount val="21"/>
                <c:pt idx="0">
                  <c:v>11</c:v>
                </c:pt>
                <c:pt idx="1">
                  <c:v>7</c:v>
                </c:pt>
                <c:pt idx="2">
                  <c:v>7</c:v>
                </c:pt>
                <c:pt idx="3">
                  <c:v>5</c:v>
                </c:pt>
                <c:pt idx="4">
                  <c:v>5</c:v>
                </c:pt>
                <c:pt idx="5">
                  <c:v>4</c:v>
                </c:pt>
                <c:pt idx="6">
                  <c:v>4</c:v>
                </c:pt>
                <c:pt idx="7">
                  <c:v>4</c:v>
                </c:pt>
                <c:pt idx="8">
                  <c:v>4</c:v>
                </c:pt>
                <c:pt idx="9">
                  <c:v>3</c:v>
                </c:pt>
                <c:pt idx="10">
                  <c:v>3</c:v>
                </c:pt>
                <c:pt idx="11">
                  <c:v>3</c:v>
                </c:pt>
                <c:pt idx="12">
                  <c:v>3</c:v>
                </c:pt>
                <c:pt idx="13">
                  <c:v>3</c:v>
                </c:pt>
                <c:pt idx="14">
                  <c:v>2</c:v>
                </c:pt>
                <c:pt idx="15">
                  <c:v>2</c:v>
                </c:pt>
                <c:pt idx="16">
                  <c:v>2</c:v>
                </c:pt>
                <c:pt idx="17">
                  <c:v>2</c:v>
                </c:pt>
                <c:pt idx="18">
                  <c:v>1</c:v>
                </c:pt>
                <c:pt idx="19">
                  <c:v>1</c:v>
                </c:pt>
                <c:pt idx="20">
                  <c:v>1</c:v>
                </c:pt>
              </c:numCache>
            </c:numRef>
          </c:val>
          <c:extLst>
            <c:ext xmlns:c16="http://schemas.microsoft.com/office/drawing/2014/chart" uri="{C3380CC4-5D6E-409C-BE32-E72D297353CC}">
              <c16:uniqueId val="{00000000-B1D2-44F1-AB9D-B5F923F01904}"/>
            </c:ext>
          </c:extLst>
        </c:ser>
        <c:dLbls>
          <c:dLblPos val="outEnd"/>
          <c:showLegendKey val="0"/>
          <c:showVal val="1"/>
          <c:showCatName val="0"/>
          <c:showSerName val="0"/>
          <c:showPercent val="0"/>
          <c:showBubbleSize val="0"/>
        </c:dLbls>
        <c:gapWidth val="182"/>
        <c:axId val="2138435408"/>
        <c:axId val="2138435952"/>
      </c:barChart>
      <c:catAx>
        <c:axId val="2138435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138435952"/>
        <c:crosses val="autoZero"/>
        <c:auto val="1"/>
        <c:lblAlgn val="ctr"/>
        <c:lblOffset val="100"/>
        <c:noMultiLvlLbl val="0"/>
      </c:catAx>
      <c:valAx>
        <c:axId val="2138435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138435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sz="1400" b="0">
                <a:solidFill>
                  <a:schemeClr val="tx1"/>
                </a:solidFill>
              </a:rPr>
              <a:t>Activos con mayor</a:t>
            </a:r>
            <a:r>
              <a:rPr lang="es-CO" sz="1400" b="0" baseline="0">
                <a:solidFill>
                  <a:schemeClr val="tx1"/>
                </a:solidFill>
              </a:rPr>
              <a:t> cantidad de vulnerabilidades</a:t>
            </a:r>
            <a:endParaRPr lang="es-CO" sz="1400" b="0">
              <a:solidFill>
                <a:schemeClr val="tx1"/>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plotArea>
      <c:layout/>
      <c:barChart>
        <c:barDir val="bar"/>
        <c:grouping val="clustered"/>
        <c:varyColors val="0"/>
        <c:ser>
          <c:idx val="0"/>
          <c:order val="0"/>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'Reporte Retest'!$I$34:$I$38</c:f>
              <c:strCache>
                <c:ptCount val="5"/>
                <c:pt idx="0">
                  <c:v>10.3.0.21</c:v>
                </c:pt>
                <c:pt idx="1">
                  <c:v>10.3.0.20</c:v>
                </c:pt>
                <c:pt idx="2">
                  <c:v>10.3.0.14</c:v>
                </c:pt>
                <c:pt idx="3">
                  <c:v>10.3.0.9</c:v>
                </c:pt>
                <c:pt idx="4">
                  <c:v>10.3.0.8</c:v>
                </c:pt>
              </c:strCache>
            </c:strRef>
          </c:cat>
          <c:val>
            <c:numRef>
              <c:f>'Reporte Retest'!$J$34:$J$38</c:f>
              <c:numCache>
                <c:formatCode>General</c:formatCode>
                <c:ptCount val="5"/>
                <c:pt idx="0">
                  <c:v>20</c:v>
                </c:pt>
                <c:pt idx="1">
                  <c:v>8</c:v>
                </c:pt>
                <c:pt idx="2">
                  <c:v>12</c:v>
                </c:pt>
                <c:pt idx="3">
                  <c:v>18</c:v>
                </c:pt>
                <c:pt idx="4">
                  <c:v>19</c:v>
                </c:pt>
              </c:numCache>
            </c:numRef>
          </c:val>
          <c:extLst>
            <c:ext xmlns:c16="http://schemas.microsoft.com/office/drawing/2014/chart" uri="{C3380CC4-5D6E-409C-BE32-E72D297353CC}">
              <c16:uniqueId val="{00000000-8880-49B0-B209-8EC153648320}"/>
            </c:ext>
          </c:extLst>
        </c:ser>
        <c:dLbls>
          <c:dLblPos val="inEnd"/>
          <c:showLegendKey val="0"/>
          <c:showVal val="1"/>
          <c:showCatName val="0"/>
          <c:showSerName val="0"/>
          <c:showPercent val="0"/>
          <c:showBubbleSize val="0"/>
        </c:dLbls>
        <c:gapWidth val="65"/>
        <c:axId val="2018598192"/>
        <c:axId val="2068129536"/>
      </c:barChart>
      <c:catAx>
        <c:axId val="201859819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CO"/>
          </a:p>
        </c:txPr>
        <c:crossAx val="2068129536"/>
        <c:crosses val="autoZero"/>
        <c:auto val="1"/>
        <c:lblAlgn val="ctr"/>
        <c:lblOffset val="100"/>
        <c:noMultiLvlLbl val="0"/>
      </c:catAx>
      <c:valAx>
        <c:axId val="206812953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crossAx val="2018598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b="0"/>
              <a:t>Vulnerabilidades más criticas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plotArea>
      <c:layout>
        <c:manualLayout>
          <c:layoutTarget val="inner"/>
          <c:xMode val="edge"/>
          <c:yMode val="edge"/>
          <c:x val="0.48527537182852143"/>
          <c:y val="0.19432888597258677"/>
          <c:w val="0.46282874015748032"/>
          <c:h val="0.69827172645086033"/>
        </c:manualLayout>
      </c:layout>
      <c:barChart>
        <c:barDir val="bar"/>
        <c:grouping val="clustered"/>
        <c:varyColors val="0"/>
        <c:ser>
          <c:idx val="0"/>
          <c:order val="0"/>
          <c:spPr>
            <a:solidFill>
              <a:srgbClr val="FF000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'Reporte Retest'!$C$55:$C$59</c:f>
              <c:strCache>
                <c:ptCount val="5"/>
                <c:pt idx="0">
                  <c:v>TLS/SSL Server Supports The Use of Static Key Ciphers</c:v>
                </c:pt>
                <c:pt idx="1">
                  <c:v>TLS/SSL Birthday attacks on 64-bit block ciphers (SWEET32)</c:v>
                </c:pt>
                <c:pt idx="2">
                  <c:v>TLS/SSL Server Supports 3DES Cipher Suite</c:v>
                </c:pt>
                <c:pt idx="3">
                  <c:v>TLS/SSL Server is enabling the BEAST attack</c:v>
                </c:pt>
                <c:pt idx="4">
                  <c:v>TLS Server Supports TLS version 1.0</c:v>
                </c:pt>
              </c:strCache>
            </c:strRef>
          </c:cat>
          <c:val>
            <c:numRef>
              <c:f>'Reporte Retest'!$D$55:$D$59</c:f>
              <c:numCache>
                <c:formatCode>General</c:formatCode>
                <c:ptCount val="5"/>
                <c:pt idx="0">
                  <c:v>11</c:v>
                </c:pt>
                <c:pt idx="1">
                  <c:v>7</c:v>
                </c:pt>
                <c:pt idx="2">
                  <c:v>7</c:v>
                </c:pt>
                <c:pt idx="3">
                  <c:v>5</c:v>
                </c:pt>
                <c:pt idx="4">
                  <c:v>5</c:v>
                </c:pt>
              </c:numCache>
            </c:numRef>
          </c:val>
          <c:extLst>
            <c:ext xmlns:c16="http://schemas.microsoft.com/office/drawing/2014/chart" uri="{C3380CC4-5D6E-409C-BE32-E72D297353CC}">
              <c16:uniqueId val="{00000000-082A-40FA-8F2D-B7882841775F}"/>
            </c:ext>
          </c:extLst>
        </c:ser>
        <c:dLbls>
          <c:dLblPos val="inEnd"/>
          <c:showLegendKey val="0"/>
          <c:showVal val="1"/>
          <c:showCatName val="0"/>
          <c:showSerName val="0"/>
          <c:showPercent val="0"/>
          <c:showBubbleSize val="0"/>
        </c:dLbls>
        <c:gapWidth val="65"/>
        <c:axId val="1051054096"/>
        <c:axId val="1045134816"/>
      </c:barChart>
      <c:catAx>
        <c:axId val="105105409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CO"/>
          </a:p>
        </c:txPr>
        <c:crossAx val="1045134816"/>
        <c:crosses val="autoZero"/>
        <c:auto val="1"/>
        <c:lblAlgn val="ctr"/>
        <c:lblOffset val="100"/>
        <c:noMultiLvlLbl val="0"/>
      </c:catAx>
      <c:valAx>
        <c:axId val="1045134816"/>
        <c:scaling>
          <c:orientation val="minMax"/>
        </c:scaling>
        <c:delete val="0"/>
        <c:axPos val="b"/>
        <c:majorGridlines>
          <c:spPr>
            <a:ln w="9525" cap="flat" cmpd="sng" algn="ctr">
              <a:solidFill>
                <a:schemeClr val="bg2">
                  <a:lumMod val="75000"/>
                  <a:alpha val="97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crossAx val="1051054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749151</xdr:colOff>
      <xdr:row>3</xdr:row>
      <xdr:rowOff>185737</xdr:rowOff>
    </xdr:from>
    <xdr:to>
      <xdr:col>11</xdr:col>
      <xdr:colOff>709058</xdr:colOff>
      <xdr:row>19</xdr:row>
      <xdr:rowOff>143981</xdr:rowOff>
    </xdr:to>
    <xdr:graphicFrame macro="">
      <xdr:nvGraphicFramePr>
        <xdr:cNvPr id="2" name="Gráfico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290826</xdr:colOff>
      <xdr:row>30</xdr:row>
      <xdr:rowOff>123604</xdr:rowOff>
    </xdr:from>
    <xdr:to>
      <xdr:col>7</xdr:col>
      <xdr:colOff>449035</xdr:colOff>
      <xdr:row>53</xdr:row>
      <xdr:rowOff>81644</xdr:rowOff>
    </xdr:to>
    <xdr:graphicFrame macro="">
      <xdr:nvGraphicFramePr>
        <xdr:cNvPr id="3" name="Gráfico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238125</xdr:colOff>
      <xdr:row>0</xdr:row>
      <xdr:rowOff>0</xdr:rowOff>
    </xdr:from>
    <xdr:to>
      <xdr:col>3</xdr:col>
      <xdr:colOff>586297</xdr:colOff>
      <xdr:row>0</xdr:row>
      <xdr:rowOff>847724</xdr:rowOff>
    </xdr:to>
    <xdr:pic>
      <xdr:nvPicPr>
        <xdr:cNvPr id="6" name="Imagen 5">
          <a:extLst>
            <a:ext uri="{FF2B5EF4-FFF2-40B4-BE49-F238E27FC236}">
              <a16:creationId xmlns:a16="http://schemas.microsoft.com/office/drawing/2014/main" id="{00000000-0008-0000-0400-000006000000}"/>
            </a:ext>
          </a:extLst>
        </xdr:cNvPr>
        <xdr:cNvPicPr>
          <a:picLocks noChangeAspect="1"/>
        </xdr:cNvPicPr>
      </xdr:nvPicPr>
      <xdr:blipFill rotWithShape="1">
        <a:blip xmlns:r="http://schemas.openxmlformats.org/officeDocument/2006/relationships" r:embed="rId3"/>
        <a:srcRect l="7467" t="27008" r="8134" b="24706"/>
        <a:stretch/>
      </xdr:blipFill>
      <xdr:spPr>
        <a:xfrm>
          <a:off x="238125" y="0"/>
          <a:ext cx="2634172" cy="847724"/>
        </a:xfrm>
        <a:prstGeom prst="rect">
          <a:avLst/>
        </a:prstGeom>
      </xdr:spPr>
    </xdr:pic>
    <xdr:clientData/>
  </xdr:twoCellAnchor>
  <xdr:twoCellAnchor>
    <xdr:from>
      <xdr:col>7</xdr:col>
      <xdr:colOff>734786</xdr:colOff>
      <xdr:row>30</xdr:row>
      <xdr:rowOff>124505</xdr:rowOff>
    </xdr:from>
    <xdr:to>
      <xdr:col>12</xdr:col>
      <xdr:colOff>176894</xdr:colOff>
      <xdr:row>53</xdr:row>
      <xdr:rowOff>54429</xdr:rowOff>
    </xdr:to>
    <xdr:graphicFrame macro="">
      <xdr:nvGraphicFramePr>
        <xdr:cNvPr id="8" name="Chart 7">
          <a:extLst>
            <a:ext uri="{FF2B5EF4-FFF2-40B4-BE49-F238E27FC236}">
              <a16:creationId xmlns:a16="http://schemas.microsoft.com/office/drawing/2014/main" id="{531D969D-E757-4F1A-B1DA-5765EBE8E3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306841</xdr:colOff>
      <xdr:row>54</xdr:row>
      <xdr:rowOff>47624</xdr:rowOff>
    </xdr:from>
    <xdr:to>
      <xdr:col>12</xdr:col>
      <xdr:colOff>190500</xdr:colOff>
      <xdr:row>72</xdr:row>
      <xdr:rowOff>40821</xdr:rowOff>
    </xdr:to>
    <xdr:graphicFrame macro="">
      <xdr:nvGraphicFramePr>
        <xdr:cNvPr id="4" name="Chart 3">
          <a:extLst>
            <a:ext uri="{FF2B5EF4-FFF2-40B4-BE49-F238E27FC236}">
              <a16:creationId xmlns:a16="http://schemas.microsoft.com/office/drawing/2014/main" id="{5DBD95DA-DEAA-461A-9E84-3C629187C6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Tabla26" displayName="Tabla26" ref="A1:T4" totalsRowShown="0" headerRowDxfId="46" dataDxfId="44" headerRowBorderDxfId="45" tableBorderDxfId="43">
  <tableColumns count="20">
    <tableColumn id="1" xr3:uid="{00000000-0010-0000-0100-000001000000}" name="VECTOR" dataDxfId="42"/>
    <tableColumn id="3" xr3:uid="{00000000-0010-0000-0100-000003000000}" name="URL" dataDxfId="41"/>
    <tableColumn id="6" xr3:uid="{00000000-0010-0000-0100-000006000000}" name="PUERTO" dataDxfId="40"/>
    <tableColumn id="7" xr3:uid="{00000000-0010-0000-0100-000007000000}" name="SERVICIO DEL PUERTO" dataDxfId="39"/>
    <tableColumn id="8" xr3:uid="{00000000-0010-0000-0100-000008000000}" name="VULNERABILIDAD" dataDxfId="38"/>
    <tableColumn id="9" xr3:uid="{00000000-0010-0000-0100-000009000000}" name="DESCRIPCION DE LA VULNERABILIDAD" dataDxfId="37"/>
    <tableColumn id="10" xr3:uid="{00000000-0010-0000-0100-00000A000000}" name="REMEDIACION" dataDxfId="36"/>
    <tableColumn id="11" xr3:uid="{00000000-0010-0000-0100-00000B000000}" name="REFERENCIAS" dataDxfId="35"/>
    <tableColumn id="12" xr3:uid="{00000000-0010-0000-0100-00000C000000}" name="URLS O COOKIES" dataDxfId="34"/>
    <tableColumn id="13" xr3:uid="{00000000-0010-0000-0100-00000D000000}" name="REQUEST" dataDxfId="33"/>
    <tableColumn id="14" xr3:uid="{00000000-0010-0000-0100-00000E000000}" name="RESPONSE" dataDxfId="32"/>
    <tableColumn id="15" xr3:uid="{00000000-0010-0000-0100-00000F000000}" name="CWE" dataDxfId="31"/>
    <tableColumn id="16" xr3:uid="{00000000-0010-0000-0100-000010000000}" name="SEVERIDAD DE FABRICA" dataDxfId="30"/>
    <tableColumn id="17" xr3:uid="{00000000-0010-0000-0100-000011000000}" name="PUNTAJE CVSS" dataDxfId="29"/>
    <tableColumn id="18" xr3:uid="{00000000-0010-0000-0100-000012000000}" name="Estado de la vulnerabilidad (Nueva, Persistente, Remediada)" dataDxfId="28"/>
    <tableColumn id="19" xr3:uid="{00000000-0010-0000-0100-000013000000}" name="Acción sobre la vulnerabilidad_x000a_ (Aceptar, Mitigar, Eliminar, Falso Positivo)" dataDxfId="27"/>
    <tableColumn id="20" xr3:uid="{00000000-0010-0000-0100-000014000000}" name="Notas de remediación generales" dataDxfId="26"/>
    <tableColumn id="21" xr3:uid="{00000000-0010-0000-0100-000015000000}" name="Tiempo estimado de remediación (Horas)" dataDxfId="25"/>
    <tableColumn id="22" xr3:uid="{00000000-0010-0000-0100-000016000000}" name="Responsable" dataDxfId="24"/>
    <tableColumn id="23" xr3:uid="{00000000-0010-0000-0100-000017000000}" name="Fecha de remediación" dataDxfId="23"/>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D279FD-9413-463A-8AE9-2DDDC5163642}" name="Tabla262" displayName="Tabla262" ref="A1:S24" totalsRowShown="0" headerRowDxfId="22" dataDxfId="20" headerRowBorderDxfId="21" tableBorderDxfId="19">
  <autoFilter ref="A1:S24" xr:uid="{90204488-7595-47D5-8F17-D72790E3213A}"/>
  <sortState ref="A2:S24">
    <sortCondition ref="L1:L24"/>
  </sortState>
  <tableColumns count="19">
    <tableColumn id="1" xr3:uid="{49FBB4FD-D92A-4AD5-95E6-8B52676E8EDB}" name="VECTOR" dataDxfId="18"/>
    <tableColumn id="3" xr3:uid="{B5BB30A9-0CFE-4FD2-B545-7DF3EF81A147}" name="URL" dataDxfId="17"/>
    <tableColumn id="7" xr3:uid="{A45581E4-E017-4B06-AFB3-F82A55459A34}" name="SERVICIO DEL PUERTO" dataDxfId="16"/>
    <tableColumn id="8" xr3:uid="{34BD190F-4BE5-41C9-8046-777A96A77BA1}" name="VULNERABILIDAD" dataDxfId="15"/>
    <tableColumn id="9" xr3:uid="{70491827-EA82-4704-9078-7D4A19B8BB01}" name="DESCRIPCION DE LA VULNERABILIDAD" dataDxfId="14"/>
    <tableColumn id="10" xr3:uid="{47BD60EF-5125-4861-9C7A-DB4373EEF97C}" name="REMEDIACION" dataDxfId="13"/>
    <tableColumn id="11" xr3:uid="{23AE3B36-A458-43F8-B07F-FBB744147DAE}" name="REFERENCIAS" dataDxfId="12"/>
    <tableColumn id="12" xr3:uid="{31C304C6-3277-4114-AA54-0D9B5313EF73}" name="URLS O COOKIES" dataDxfId="11"/>
    <tableColumn id="13" xr3:uid="{12A77063-13A9-4196-8AFF-39F1AD4F3893}" name="REQUEST" dataDxfId="10"/>
    <tableColumn id="14" xr3:uid="{A4E64297-20AC-4EB3-B38F-06D24003ABB5}" name="RESPONSE" dataDxfId="9"/>
    <tableColumn id="15" xr3:uid="{644E7536-9F28-4A6F-80E6-D7EBF7623395}" name="CWE" dataDxfId="8"/>
    <tableColumn id="16" xr3:uid="{B8CD34FF-B317-4095-86FE-627340DC8C39}" name="SEVERIDAD DE FABRICA" dataDxfId="7"/>
    <tableColumn id="17" xr3:uid="{30387D57-AE1A-4055-A112-049CFE93F40B}" name="PUNTAJE CVSS" dataDxfId="6"/>
    <tableColumn id="18" xr3:uid="{8A9EC5B5-E731-4A37-BA46-F981C2ADD340}" name="Estado de la vulnerabilidad (Nueva, Persistente, Remediada)" dataDxfId="5"/>
    <tableColumn id="19" xr3:uid="{F6795CDA-1505-4D2A-A4D8-BD977ECF41D0}" name="Acción sobre la vulnerabilidad_x000a_ (Aceptar, Mitigar, Eliminar, Falso Positivo)" dataDxfId="4"/>
    <tableColumn id="20" xr3:uid="{32FF390C-E6CA-482F-86DC-2AD11A6D4260}" name="Notas de remediación generales" dataDxfId="3"/>
    <tableColumn id="21" xr3:uid="{CB0C8DF9-2124-47C9-85EB-994E2298BBC1}" name="Tiempo estimado de remediación (Horas)" dataDxfId="2"/>
    <tableColumn id="22" xr3:uid="{3CD990FC-B01F-4F3A-8106-38CAD16D7C80}" name="Responsable" dataDxfId="1"/>
    <tableColumn id="23" xr3:uid="{8B040B90-84F6-4521-8677-8B6120B15E24}" name="Fecha de remediación" dataDxfId="0"/>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acunetix.com/vulnerabilities/web/cookies-without-httponly-flag-set/" TargetMode="External"/><Relationship Id="rId2" Type="http://schemas.openxmlformats.org/officeDocument/2006/relationships/hyperlink" Target="https://gateway.superpay.com.co/" TargetMode="External"/><Relationship Id="rId1" Type="http://schemas.openxmlformats.org/officeDocument/2006/relationships/hyperlink" Target="https://gateway.superpay.com.co/" TargetMode="External"/><Relationship Id="rId5" Type="http://schemas.openxmlformats.org/officeDocument/2006/relationships/table" Target="../tables/table1.xml"/><Relationship Id="rId4" Type="http://schemas.openxmlformats.org/officeDocument/2006/relationships/hyperlink" Target="https://portswigger.net/kb/issues/00500200_tls-cookie-without-secure-flag-se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supergirosmovil.com.co/+%25" TargetMode="External"/><Relationship Id="rId13" Type="http://schemas.openxmlformats.org/officeDocument/2006/relationships/hyperlink" Target="https://www.sjoerdlangkemper.nl/2017/02/09/cookie-prefixes/" TargetMode="External"/><Relationship Id="rId18" Type="http://schemas.openxmlformats.org/officeDocument/2006/relationships/hyperlink" Target="https://rastreogiros.supergiros.com.co/" TargetMode="External"/><Relationship Id="rId26" Type="http://schemas.openxmlformats.org/officeDocument/2006/relationships/hyperlink" Target="https://www.php.net/manual/en/ini.core.php" TargetMode="External"/><Relationship Id="rId3" Type="http://schemas.openxmlformats.org/officeDocument/2006/relationships/hyperlink" Target="https://supergirosmovil.com.co/" TargetMode="External"/><Relationship Id="rId21" Type="http://schemas.openxmlformats.org/officeDocument/2006/relationships/hyperlink" Target="https://en.wikipedia.org/wiki/Clickjacking" TargetMode="External"/><Relationship Id="rId7" Type="http://schemas.openxmlformats.org/officeDocument/2006/relationships/hyperlink" Target="https://developer.mozilla.org/en-US/docs/Web/HTTP/CSP" TargetMode="External"/><Relationship Id="rId12" Type="http://schemas.openxmlformats.org/officeDocument/2006/relationships/hyperlink" Target="https://agconvenios.supergiros.com.co/" TargetMode="External"/><Relationship Id="rId17" Type="http://schemas.openxmlformats.org/officeDocument/2006/relationships/hyperlink" Target="https://developer.mozilla.org/en-US/docs/Web/HTTP/Headers/Strict-Transport-Security" TargetMode="External"/><Relationship Id="rId25" Type="http://schemas.openxmlformats.org/officeDocument/2006/relationships/hyperlink" Target="https://developer.mozilla.org/en-US/docs/Web/HTTP/Headers/Strict-Transport-Security" TargetMode="External"/><Relationship Id="rId2" Type="http://schemas.openxmlformats.org/officeDocument/2006/relationships/hyperlink" Target="https://supergirosmovil.com.co/" TargetMode="External"/><Relationship Id="rId16" Type="http://schemas.openxmlformats.org/officeDocument/2006/relationships/hyperlink" Target="https://rastreogiros.supergiros.com.co/" TargetMode="External"/><Relationship Id="rId20" Type="http://schemas.openxmlformats.org/officeDocument/2006/relationships/hyperlink" Target="https://rastreogiros.supergiros.com.co/" TargetMode="External"/><Relationship Id="rId1" Type="http://schemas.openxmlformats.org/officeDocument/2006/relationships/hyperlink" Target="https://supergirosmovil.com.co/" TargetMode="External"/><Relationship Id="rId6" Type="http://schemas.openxmlformats.org/officeDocument/2006/relationships/hyperlink" Target="https://owasp.org/www-project-web-security-testing-guide/" TargetMode="External"/><Relationship Id="rId11" Type="http://schemas.openxmlformats.org/officeDocument/2006/relationships/hyperlink" Target="https://cheatsheetseries.owasp.org/cheatsheets/Clickjacking_Defense_Cheat_Sheet.html" TargetMode="External"/><Relationship Id="rId24" Type="http://schemas.openxmlformats.org/officeDocument/2006/relationships/hyperlink" Target="https://code.google.com/archive/p/html5security/wikis/CrossOriginRequestSecurity.wiki" TargetMode="External"/><Relationship Id="rId5" Type="http://schemas.openxmlformats.org/officeDocument/2006/relationships/hyperlink" Target="https://developer.mozilla.org/en-US/docs/Web/HTTP/Headers/Strict-Transport-Security" TargetMode="External"/><Relationship Id="rId15" Type="http://schemas.openxmlformats.org/officeDocument/2006/relationships/hyperlink" Target="https://rastreogiros.supergiros.com.co/" TargetMode="External"/><Relationship Id="rId23" Type="http://schemas.openxmlformats.org/officeDocument/2006/relationships/hyperlink" Target="https://datatracker.ietf.org/doc/html/draft-west-first-party-cookies-07" TargetMode="External"/><Relationship Id="rId28" Type="http://schemas.openxmlformats.org/officeDocument/2006/relationships/table" Target="../tables/table2.xml"/><Relationship Id="rId10" Type="http://schemas.openxmlformats.org/officeDocument/2006/relationships/hyperlink" Target="https://developer.mozilla.org/en-US/docs/Web/Security/Subresource_Integrity" TargetMode="External"/><Relationship Id="rId19" Type="http://schemas.openxmlformats.org/officeDocument/2006/relationships/hyperlink" Target="https://datatracker.ietf.org/doc/html/draft-ietf-httpbis-rfc6265bis-05" TargetMode="External"/><Relationship Id="rId4" Type="http://schemas.openxmlformats.org/officeDocument/2006/relationships/hyperlink" Target="https://supergirosmovil.com.co/" TargetMode="External"/><Relationship Id="rId9" Type="http://schemas.openxmlformats.org/officeDocument/2006/relationships/hyperlink" Target="https://supergirosmovil.com.co/build/main.jsUSER:%20'cliente_front',%20%20%20%20%20%20%20%20PASSWORD:%20'5d5c0aef05a708c49b4cbfd65adc68ae299501d344f2ab12909d7cadb34f799f'" TargetMode="External"/><Relationship Id="rId14" Type="http://schemas.openxmlformats.org/officeDocument/2006/relationships/hyperlink" Target="https://hstspreload.org/" TargetMode="External"/><Relationship Id="rId22" Type="http://schemas.openxmlformats.org/officeDocument/2006/relationships/hyperlink" Target="https://developer.mozilla.org/en-US/docs/Web/HTTP/Headers/X-Frame-Options" TargetMode="External"/><Relationship Id="rId27" Type="http://schemas.openxmlformats.org/officeDocument/2006/relationships/hyperlink" Target="https://rastreogiros.supergiros.com.co/"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eveloper.mozilla.org/en-US/docs/Web/HTTP/Headers/Strict-Transport-Security" TargetMode="External"/><Relationship Id="rId13" Type="http://schemas.openxmlformats.org/officeDocument/2006/relationships/hyperlink" Target="https://developer.mozilla.org/en-US/docs/Web/HTTP/Headers/X-Frame-Options" TargetMode="External"/><Relationship Id="rId3" Type="http://schemas.openxmlformats.org/officeDocument/2006/relationships/hyperlink" Target="https://supergirosmovil.com.co/" TargetMode="External"/><Relationship Id="rId7" Type="http://schemas.openxmlformats.org/officeDocument/2006/relationships/hyperlink" Target="https://rastreogiros.supergiros.com.co/" TargetMode="External"/><Relationship Id="rId12" Type="http://schemas.openxmlformats.org/officeDocument/2006/relationships/hyperlink" Target="https://en.wikipedia.org/wiki/Clickjacking" TargetMode="External"/><Relationship Id="rId2" Type="http://schemas.openxmlformats.org/officeDocument/2006/relationships/hyperlink" Target="https://supergirosmovil.com.co/" TargetMode="External"/><Relationship Id="rId1" Type="http://schemas.openxmlformats.org/officeDocument/2006/relationships/hyperlink" Target="https://supergirosmovil.com.co/" TargetMode="External"/><Relationship Id="rId6" Type="http://schemas.openxmlformats.org/officeDocument/2006/relationships/hyperlink" Target="https://hstspreload.org/" TargetMode="External"/><Relationship Id="rId11" Type="http://schemas.openxmlformats.org/officeDocument/2006/relationships/hyperlink" Target="https://rastreogiros.supergiros.com.co/" TargetMode="External"/><Relationship Id="rId5" Type="http://schemas.openxmlformats.org/officeDocument/2006/relationships/hyperlink" Target="https://www.sjoerdlangkemper.nl/2017/02/09/cookie-prefixes/" TargetMode="External"/><Relationship Id="rId15" Type="http://schemas.openxmlformats.org/officeDocument/2006/relationships/hyperlink" Target="https://rastreogiros.supergiros.com.co/" TargetMode="External"/><Relationship Id="rId10" Type="http://schemas.openxmlformats.org/officeDocument/2006/relationships/hyperlink" Target="https://datatracker.ietf.org/doc/html/draft-ietf-httpbis-rfc6265bis-05" TargetMode="External"/><Relationship Id="rId4" Type="http://schemas.openxmlformats.org/officeDocument/2006/relationships/hyperlink" Target="https://developer.mozilla.org/en-US/docs/Web/HTTP/Headers/Strict-Transport-Security" TargetMode="External"/><Relationship Id="rId9" Type="http://schemas.openxmlformats.org/officeDocument/2006/relationships/hyperlink" Target="https://rastreogiros.supergiros.com.co/" TargetMode="External"/><Relationship Id="rId14" Type="http://schemas.openxmlformats.org/officeDocument/2006/relationships/hyperlink" Target="https://datatracker.ietf.org/doc/html/draft-west-first-party-cookies-0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4"/>
  <sheetViews>
    <sheetView workbookViewId="0">
      <selection activeCell="E11" sqref="E11"/>
    </sheetView>
  </sheetViews>
  <sheetFormatPr defaultColWidth="11.42578125" defaultRowHeight="15"/>
  <sheetData>
    <row r="1" spans="1:20">
      <c r="A1" s="30" t="s">
        <v>13</v>
      </c>
      <c r="B1" s="30" t="s">
        <v>14</v>
      </c>
      <c r="C1" s="30" t="s">
        <v>15</v>
      </c>
      <c r="D1" s="30" t="s">
        <v>16</v>
      </c>
      <c r="E1" s="30" t="s">
        <v>17</v>
      </c>
      <c r="F1" s="30" t="s">
        <v>18</v>
      </c>
      <c r="G1" s="30" t="s">
        <v>19</v>
      </c>
      <c r="H1" s="30" t="s">
        <v>20</v>
      </c>
      <c r="I1" s="30" t="s">
        <v>21</v>
      </c>
      <c r="J1" s="30" t="s">
        <v>22</v>
      </c>
      <c r="K1" s="30" t="s">
        <v>23</v>
      </c>
      <c r="L1" s="30" t="s">
        <v>24</v>
      </c>
      <c r="M1" s="30" t="s">
        <v>25</v>
      </c>
      <c r="N1" s="30" t="s">
        <v>26</v>
      </c>
      <c r="O1" s="30" t="s">
        <v>27</v>
      </c>
      <c r="P1" s="30" t="s">
        <v>28</v>
      </c>
      <c r="Q1" s="30" t="s">
        <v>29</v>
      </c>
      <c r="R1" s="30" t="s">
        <v>30</v>
      </c>
      <c r="S1" s="30" t="s">
        <v>31</v>
      </c>
      <c r="T1" s="30" t="s">
        <v>32</v>
      </c>
    </row>
    <row r="2" spans="1:20">
      <c r="A2" s="29" t="s">
        <v>33</v>
      </c>
      <c r="B2" s="31" t="s">
        <v>34</v>
      </c>
      <c r="C2" s="29">
        <v>443</v>
      </c>
      <c r="D2" s="29" t="s">
        <v>0</v>
      </c>
      <c r="E2" s="32" t="s">
        <v>35</v>
      </c>
      <c r="F2" s="33" t="s">
        <v>36</v>
      </c>
      <c r="G2" s="34" t="s">
        <v>37</v>
      </c>
      <c r="H2" s="35" t="s">
        <v>38</v>
      </c>
      <c r="I2" s="32" t="s">
        <v>39</v>
      </c>
      <c r="J2" s="29" t="s">
        <v>40</v>
      </c>
      <c r="K2" s="29" t="s">
        <v>41</v>
      </c>
      <c r="L2" s="38" t="s">
        <v>42</v>
      </c>
      <c r="M2" s="38" t="s">
        <v>43</v>
      </c>
      <c r="N2" s="29">
        <v>0</v>
      </c>
      <c r="O2" s="29" t="s">
        <v>56</v>
      </c>
      <c r="P2" s="39"/>
      <c r="Q2" s="39"/>
      <c r="R2" s="39"/>
      <c r="S2" s="39"/>
      <c r="T2" s="39"/>
    </row>
    <row r="3" spans="1:20">
      <c r="A3" s="29" t="s">
        <v>33</v>
      </c>
      <c r="B3" s="31" t="s">
        <v>34</v>
      </c>
      <c r="C3" s="29">
        <v>443</v>
      </c>
      <c r="D3" s="29" t="s">
        <v>0</v>
      </c>
      <c r="E3" s="32" t="s">
        <v>44</v>
      </c>
      <c r="F3" s="33" t="s">
        <v>45</v>
      </c>
      <c r="G3" s="34" t="s">
        <v>46</v>
      </c>
      <c r="H3" s="35" t="s">
        <v>47</v>
      </c>
      <c r="I3" s="37" t="s">
        <v>48</v>
      </c>
      <c r="J3" s="29" t="s">
        <v>40</v>
      </c>
      <c r="K3" s="29" t="s">
        <v>41</v>
      </c>
      <c r="L3" s="38" t="s">
        <v>49</v>
      </c>
      <c r="M3" s="38" t="s">
        <v>43</v>
      </c>
      <c r="N3" s="29">
        <v>0</v>
      </c>
      <c r="O3" s="29" t="s">
        <v>56</v>
      </c>
      <c r="P3" s="39"/>
      <c r="Q3" s="39"/>
      <c r="R3" s="39"/>
      <c r="S3" s="39"/>
      <c r="T3" s="39"/>
    </row>
    <row r="4" spans="1:20">
      <c r="A4" s="29" t="s">
        <v>33</v>
      </c>
      <c r="B4" s="31" t="s">
        <v>34</v>
      </c>
      <c r="C4" s="29">
        <v>443</v>
      </c>
      <c r="D4" s="29" t="s">
        <v>0</v>
      </c>
      <c r="E4" s="32" t="s">
        <v>50</v>
      </c>
      <c r="F4" s="33" t="s">
        <v>51</v>
      </c>
      <c r="G4" s="34" t="s">
        <v>52</v>
      </c>
      <c r="H4" s="36" t="s">
        <v>53</v>
      </c>
      <c r="I4" s="37" t="s">
        <v>54</v>
      </c>
      <c r="J4" s="29" t="s">
        <v>40</v>
      </c>
      <c r="K4" s="29" t="s">
        <v>41</v>
      </c>
      <c r="L4" s="38" t="s">
        <v>55</v>
      </c>
      <c r="M4" s="38" t="s">
        <v>43</v>
      </c>
      <c r="N4" s="29">
        <v>0</v>
      </c>
      <c r="O4" s="29" t="s">
        <v>56</v>
      </c>
      <c r="P4" s="39"/>
      <c r="Q4" s="39"/>
      <c r="R4" s="39"/>
      <c r="S4" s="39"/>
      <c r="T4" s="39"/>
    </row>
  </sheetData>
  <hyperlinks>
    <hyperlink ref="B2" r:id="rId1" xr:uid="{00000000-0004-0000-0200-000000000000}"/>
    <hyperlink ref="B3:B4" r:id="rId2" display="https://gateway.superpay.com.co/" xr:uid="{00000000-0004-0000-0200-000001000000}"/>
    <hyperlink ref="H3" r:id="rId3" location=":~:text=One%20or%20more%20cookies%20don,security%20protection%20for%20session%20cookies." xr:uid="{00000000-0004-0000-0200-000002000000}"/>
    <hyperlink ref="H4" r:id="rId4" location=":~:text=Description%3A%20TLS%20cookie%20without%20secure%20flag%20set&amp;text=If%20the%20secure%20flag%20is%20not%20set%2C%20then%20the%20cookie,or%20via%20another%20web%20site." xr:uid="{00000000-0004-0000-0200-000003000000}"/>
  </hyperlinks>
  <pageMargins left="0.7" right="0.7" top="0.75" bottom="0.75" header="0.3" footer="0.3"/>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35"/>
  <sheetViews>
    <sheetView tabSelected="1" zoomScale="70" zoomScaleNormal="70" workbookViewId="0">
      <selection activeCell="O58" sqref="O58"/>
    </sheetView>
  </sheetViews>
  <sheetFormatPr defaultColWidth="11.42578125" defaultRowHeight="15"/>
  <cols>
    <col min="2" max="2" width="11.42578125" customWidth="1"/>
    <col min="15" max="15" width="53.140625" customWidth="1"/>
    <col min="16" max="16" width="13.7109375" bestFit="1" customWidth="1"/>
  </cols>
  <sheetData>
    <row r="1" spans="1:13" ht="76.5" customHeight="1">
      <c r="A1" s="78"/>
      <c r="B1" s="78"/>
      <c r="C1" s="78"/>
      <c r="D1" s="78"/>
      <c r="E1" s="79" t="s">
        <v>81</v>
      </c>
      <c r="F1" s="80"/>
      <c r="G1" s="80"/>
      <c r="H1" s="80"/>
      <c r="I1" s="80"/>
      <c r="J1" s="80"/>
      <c r="K1" s="80"/>
      <c r="L1" s="80"/>
      <c r="M1" s="81"/>
    </row>
    <row r="2" spans="1:13">
      <c r="A2" s="9"/>
      <c r="B2" s="9"/>
      <c r="C2" s="9"/>
      <c r="D2" s="9"/>
      <c r="E2" s="10"/>
      <c r="F2" s="11"/>
      <c r="G2" s="11"/>
      <c r="H2" s="11"/>
      <c r="I2" s="11"/>
      <c r="J2" s="9"/>
      <c r="K2" s="9"/>
      <c r="L2" s="9"/>
    </row>
    <row r="3" spans="1:13">
      <c r="A3" s="70" t="s">
        <v>57</v>
      </c>
      <c r="B3" s="71"/>
      <c r="C3" s="71"/>
      <c r="D3" s="71"/>
      <c r="E3" s="71"/>
      <c r="F3" s="71"/>
      <c r="G3" s="71"/>
      <c r="H3" s="71"/>
      <c r="I3" s="71"/>
      <c r="J3" s="71"/>
      <c r="K3" s="71"/>
      <c r="L3" s="71"/>
      <c r="M3" s="72"/>
    </row>
    <row r="4" spans="1:13">
      <c r="A4" s="8"/>
      <c r="B4" s="12"/>
      <c r="C4" s="12"/>
      <c r="D4" s="12"/>
      <c r="E4" s="12"/>
      <c r="F4" s="12"/>
      <c r="G4" s="12"/>
      <c r="H4" s="12"/>
      <c r="I4" s="12"/>
      <c r="J4" s="12"/>
      <c r="K4" s="12"/>
      <c r="L4" s="12"/>
      <c r="M4" s="7"/>
    </row>
    <row r="5" spans="1:13">
      <c r="A5" s="8"/>
      <c r="B5" s="12"/>
      <c r="C5" s="12"/>
      <c r="D5" s="12"/>
      <c r="E5" s="12"/>
      <c r="F5" s="12"/>
      <c r="G5" s="12"/>
      <c r="H5" s="12"/>
      <c r="I5" s="12"/>
      <c r="J5" s="12"/>
      <c r="K5" s="12"/>
      <c r="L5" s="12"/>
      <c r="M5" s="7"/>
    </row>
    <row r="6" spans="1:13">
      <c r="A6" s="8"/>
      <c r="B6" s="13" t="s">
        <v>58</v>
      </c>
      <c r="C6" s="13" t="s">
        <v>59</v>
      </c>
      <c r="D6" s="13" t="s">
        <v>60</v>
      </c>
      <c r="E6" s="12"/>
      <c r="F6" s="12"/>
      <c r="G6" s="12"/>
      <c r="H6" s="12"/>
      <c r="I6" s="12"/>
      <c r="J6" s="12"/>
      <c r="K6" s="12"/>
      <c r="L6" s="12"/>
      <c r="M6" s="7"/>
    </row>
    <row r="7" spans="1:13">
      <c r="A7" s="8"/>
      <c r="B7" s="14">
        <v>1</v>
      </c>
      <c r="C7" s="15" t="s">
        <v>61</v>
      </c>
      <c r="D7" s="14">
        <v>0</v>
      </c>
      <c r="E7" s="12"/>
      <c r="F7" s="12"/>
      <c r="G7" s="12"/>
      <c r="H7" s="12"/>
      <c r="I7" s="12"/>
      <c r="J7" s="12"/>
      <c r="K7" s="12"/>
      <c r="L7" s="12"/>
      <c r="M7" s="7"/>
    </row>
    <row r="8" spans="1:13">
      <c r="A8" s="8"/>
      <c r="B8" s="14">
        <v>2</v>
      </c>
      <c r="C8" s="15" t="s">
        <v>173</v>
      </c>
      <c r="D8" s="14">
        <v>41</v>
      </c>
      <c r="E8" s="12"/>
      <c r="F8" s="12"/>
      <c r="G8" s="12"/>
      <c r="H8" s="12"/>
      <c r="I8" s="12"/>
      <c r="J8" s="12"/>
      <c r="K8" s="12"/>
      <c r="L8" s="12"/>
      <c r="M8" s="7"/>
    </row>
    <row r="9" spans="1:13">
      <c r="A9" s="8"/>
      <c r="B9" s="14">
        <v>3</v>
      </c>
      <c r="C9" s="15" t="s">
        <v>62</v>
      </c>
      <c r="D9" s="14">
        <v>36</v>
      </c>
      <c r="E9" s="12"/>
      <c r="F9" s="12"/>
      <c r="G9" s="12"/>
      <c r="H9" s="12"/>
      <c r="I9" s="12"/>
      <c r="J9" s="12"/>
      <c r="K9" s="12"/>
      <c r="L9" s="12"/>
      <c r="M9" s="7"/>
    </row>
    <row r="10" spans="1:13">
      <c r="A10" s="8"/>
      <c r="B10" s="14">
        <v>4</v>
      </c>
      <c r="C10" s="15" t="s">
        <v>63</v>
      </c>
      <c r="D10" s="14">
        <v>0</v>
      </c>
      <c r="E10" s="12"/>
      <c r="F10" s="12"/>
      <c r="G10" s="12"/>
      <c r="H10" s="12"/>
      <c r="I10" s="12"/>
      <c r="J10" s="12"/>
      <c r="K10" s="12"/>
      <c r="L10" s="12"/>
      <c r="M10" s="7"/>
    </row>
    <row r="11" spans="1:13">
      <c r="A11" s="8"/>
      <c r="B11" s="40">
        <v>5</v>
      </c>
      <c r="C11" s="41" t="s">
        <v>82</v>
      </c>
      <c r="D11" s="40">
        <v>0</v>
      </c>
      <c r="E11" s="12"/>
      <c r="F11" s="12"/>
      <c r="G11" s="12"/>
      <c r="H11" s="12"/>
      <c r="I11" s="12"/>
      <c r="J11" s="12"/>
      <c r="K11" s="12"/>
      <c r="L11" s="12"/>
      <c r="M11" s="7"/>
    </row>
    <row r="12" spans="1:13">
      <c r="A12" s="8"/>
      <c r="B12" s="82" t="s">
        <v>64</v>
      </c>
      <c r="C12" s="82"/>
      <c r="D12" s="16">
        <f>SUM(D7:D11)</f>
        <v>77</v>
      </c>
      <c r="E12" s="12"/>
      <c r="F12" s="12"/>
      <c r="G12" s="12"/>
      <c r="H12" s="12"/>
      <c r="I12" s="12"/>
      <c r="J12" s="12"/>
      <c r="K12" s="12"/>
      <c r="L12" s="12"/>
      <c r="M12" s="7"/>
    </row>
    <row r="13" spans="1:13">
      <c r="A13" s="8"/>
      <c r="B13" s="12"/>
      <c r="C13" s="12"/>
      <c r="D13" s="12"/>
      <c r="E13" s="12"/>
      <c r="F13" s="12"/>
      <c r="G13" s="12"/>
      <c r="H13" s="12"/>
      <c r="I13" s="12"/>
      <c r="J13" s="12"/>
      <c r="K13" s="12"/>
      <c r="L13" s="12"/>
      <c r="M13" s="7"/>
    </row>
    <row r="14" spans="1:13">
      <c r="A14" s="8"/>
      <c r="B14" s="12"/>
      <c r="C14" s="12"/>
      <c r="D14" s="12"/>
      <c r="E14" s="12"/>
      <c r="F14" s="12"/>
      <c r="G14" s="12"/>
      <c r="H14" s="12"/>
      <c r="I14" s="12"/>
      <c r="J14" s="12"/>
      <c r="K14" s="12"/>
      <c r="L14" s="12"/>
      <c r="M14" s="7"/>
    </row>
    <row r="15" spans="1:13">
      <c r="A15" s="8"/>
      <c r="B15" s="12"/>
      <c r="C15" s="12"/>
      <c r="D15" s="12"/>
      <c r="E15" s="12"/>
      <c r="F15" s="12"/>
      <c r="G15" s="12"/>
      <c r="H15" s="12"/>
      <c r="I15" s="12"/>
      <c r="J15" s="12"/>
      <c r="K15" s="12"/>
      <c r="L15" s="12"/>
      <c r="M15" s="7"/>
    </row>
    <row r="16" spans="1:13">
      <c r="A16" s="8"/>
      <c r="B16" s="12"/>
      <c r="C16" s="12"/>
      <c r="D16" s="12"/>
      <c r="E16" s="12"/>
      <c r="F16" s="12"/>
      <c r="G16" s="12"/>
      <c r="H16" s="12"/>
      <c r="I16" s="12"/>
      <c r="J16" s="12"/>
      <c r="K16" s="12"/>
      <c r="L16" s="12"/>
      <c r="M16" s="7"/>
    </row>
    <row r="17" spans="1:13">
      <c r="A17" s="8"/>
      <c r="B17" s="12"/>
      <c r="C17" s="12"/>
      <c r="D17" s="12"/>
      <c r="E17" s="12"/>
      <c r="F17" s="12"/>
      <c r="G17" s="12"/>
      <c r="H17" s="12"/>
      <c r="I17" s="12"/>
      <c r="J17" s="12"/>
      <c r="K17" s="12"/>
      <c r="L17" s="12"/>
      <c r="M17" s="7"/>
    </row>
    <row r="18" spans="1:13">
      <c r="A18" s="8"/>
      <c r="B18" s="12"/>
      <c r="C18" s="12"/>
      <c r="D18" s="12"/>
      <c r="E18" s="12"/>
      <c r="F18" s="12"/>
      <c r="G18" s="12"/>
      <c r="H18" s="12"/>
      <c r="I18" s="12"/>
      <c r="J18" s="12"/>
      <c r="K18" s="12"/>
      <c r="L18" s="12"/>
      <c r="M18" s="7"/>
    </row>
    <row r="19" spans="1:13">
      <c r="A19" s="8"/>
      <c r="B19" s="12"/>
      <c r="C19" s="12"/>
      <c r="D19" s="12"/>
      <c r="E19" s="12"/>
      <c r="F19" s="12"/>
      <c r="G19" s="12"/>
      <c r="H19" s="12"/>
      <c r="I19" s="12"/>
      <c r="J19" s="12"/>
      <c r="K19" s="12"/>
      <c r="L19" s="12"/>
      <c r="M19" s="7"/>
    </row>
    <row r="20" spans="1:13">
      <c r="A20" s="8"/>
      <c r="B20" s="12"/>
      <c r="C20" s="12"/>
      <c r="D20" s="12"/>
      <c r="E20" s="12"/>
      <c r="F20" s="12"/>
      <c r="G20" s="12"/>
      <c r="H20" s="12"/>
      <c r="I20" s="12"/>
      <c r="J20" s="12"/>
      <c r="K20" s="12"/>
      <c r="L20" s="12"/>
      <c r="M20" s="7"/>
    </row>
    <row r="21" spans="1:13">
      <c r="A21" s="8"/>
      <c r="B21" s="12"/>
      <c r="C21" s="12"/>
      <c r="D21" s="12"/>
      <c r="E21" s="12"/>
      <c r="F21" s="12"/>
      <c r="G21" s="12"/>
      <c r="H21" s="12"/>
      <c r="I21" s="12"/>
      <c r="J21" s="12"/>
      <c r="K21" s="12"/>
      <c r="L21" s="12"/>
      <c r="M21" s="7"/>
    </row>
    <row r="22" spans="1:13" ht="15.75">
      <c r="A22" s="8"/>
      <c r="B22" s="83" t="s">
        <v>65</v>
      </c>
      <c r="C22" s="83"/>
      <c r="D22" s="83" t="s">
        <v>66</v>
      </c>
      <c r="E22" s="83"/>
      <c r="F22" s="83"/>
      <c r="G22" s="83" t="s">
        <v>67</v>
      </c>
      <c r="H22" s="83"/>
      <c r="I22" s="83"/>
      <c r="J22" s="83" t="s">
        <v>68</v>
      </c>
      <c r="K22" s="83"/>
      <c r="L22" s="83"/>
      <c r="M22" s="7"/>
    </row>
    <row r="23" spans="1:13" ht="15.75">
      <c r="A23" s="8"/>
      <c r="B23" s="83"/>
      <c r="C23" s="83"/>
      <c r="D23" s="83" t="s">
        <v>69</v>
      </c>
      <c r="E23" s="83"/>
      <c r="F23" s="83"/>
      <c r="G23" s="83"/>
      <c r="H23" s="83"/>
      <c r="I23" s="83"/>
      <c r="J23" s="83" t="s">
        <v>70</v>
      </c>
      <c r="K23" s="83"/>
      <c r="L23" s="83"/>
      <c r="M23" s="7"/>
    </row>
    <row r="24" spans="1:13">
      <c r="A24" s="8"/>
      <c r="B24" s="73" t="s">
        <v>71</v>
      </c>
      <c r="C24" s="73"/>
      <c r="D24" s="73" t="s">
        <v>72</v>
      </c>
      <c r="E24" s="73"/>
      <c r="F24" s="73"/>
      <c r="G24" s="76" t="s">
        <v>61</v>
      </c>
      <c r="H24" s="76"/>
      <c r="I24" s="76"/>
      <c r="J24" s="73">
        <v>0</v>
      </c>
      <c r="K24" s="73"/>
      <c r="L24" s="73"/>
      <c r="M24" s="7"/>
    </row>
    <row r="25" spans="1:13">
      <c r="A25" s="8"/>
      <c r="B25" s="73"/>
      <c r="C25" s="73"/>
      <c r="D25" s="73" t="s">
        <v>73</v>
      </c>
      <c r="E25" s="73"/>
      <c r="F25" s="73"/>
      <c r="G25" s="77" t="s">
        <v>173</v>
      </c>
      <c r="H25" s="77"/>
      <c r="I25" s="77"/>
      <c r="J25" s="73">
        <v>41</v>
      </c>
      <c r="K25" s="73"/>
      <c r="L25" s="73"/>
      <c r="M25" s="7"/>
    </row>
    <row r="26" spans="1:13">
      <c r="A26" s="8"/>
      <c r="B26" s="73" t="s">
        <v>74</v>
      </c>
      <c r="C26" s="73"/>
      <c r="D26" s="73" t="s">
        <v>75</v>
      </c>
      <c r="E26" s="73"/>
      <c r="F26" s="73"/>
      <c r="G26" s="74" t="s">
        <v>62</v>
      </c>
      <c r="H26" s="74"/>
      <c r="I26" s="74"/>
      <c r="J26" s="73">
        <v>36</v>
      </c>
      <c r="K26" s="73"/>
      <c r="L26" s="73"/>
      <c r="M26" s="7"/>
    </row>
    <row r="27" spans="1:13">
      <c r="A27" s="8"/>
      <c r="B27" s="73" t="s">
        <v>76</v>
      </c>
      <c r="C27" s="73"/>
      <c r="D27" s="73" t="s">
        <v>77</v>
      </c>
      <c r="E27" s="73"/>
      <c r="F27" s="73"/>
      <c r="G27" s="75" t="s">
        <v>63</v>
      </c>
      <c r="H27" s="75"/>
      <c r="I27" s="75"/>
      <c r="J27" s="73">
        <v>0</v>
      </c>
      <c r="K27" s="73"/>
      <c r="L27" s="73"/>
      <c r="M27" s="7"/>
    </row>
    <row r="28" spans="1:13">
      <c r="A28" s="8"/>
      <c r="B28" s="73" t="s">
        <v>76</v>
      </c>
      <c r="C28" s="73"/>
      <c r="D28" s="73" t="s">
        <v>83</v>
      </c>
      <c r="E28" s="73"/>
      <c r="F28" s="73"/>
      <c r="G28" s="75" t="s">
        <v>82</v>
      </c>
      <c r="H28" s="75"/>
      <c r="I28" s="75"/>
      <c r="J28" s="73">
        <v>0</v>
      </c>
      <c r="K28" s="73"/>
      <c r="L28" s="73"/>
      <c r="M28" s="7"/>
    </row>
    <row r="29" spans="1:13">
      <c r="A29" s="8"/>
      <c r="B29" s="12"/>
      <c r="C29" s="12"/>
      <c r="D29" s="12"/>
      <c r="E29" s="12"/>
      <c r="F29" s="12"/>
      <c r="G29" s="12"/>
      <c r="H29" s="12"/>
      <c r="I29" s="12"/>
      <c r="J29" s="12"/>
      <c r="K29" s="12"/>
      <c r="L29" s="12"/>
      <c r="M29" s="7"/>
    </row>
    <row r="30" spans="1:13">
      <c r="A30" s="70" t="s">
        <v>78</v>
      </c>
      <c r="B30" s="71"/>
      <c r="C30" s="71"/>
      <c r="D30" s="71"/>
      <c r="E30" s="71"/>
      <c r="F30" s="71"/>
      <c r="G30" s="71"/>
      <c r="H30" s="71"/>
      <c r="I30" s="71"/>
      <c r="J30" s="71"/>
      <c r="K30" s="71"/>
      <c r="L30" s="71"/>
      <c r="M30" s="72"/>
    </row>
    <row r="31" spans="1:13">
      <c r="A31" s="8"/>
      <c r="B31" s="12"/>
      <c r="C31" s="12"/>
      <c r="D31" s="12"/>
      <c r="E31" s="12"/>
      <c r="F31" s="12"/>
      <c r="G31" s="12"/>
      <c r="H31" s="12"/>
      <c r="I31" s="12"/>
      <c r="J31" s="12"/>
      <c r="K31" s="12"/>
      <c r="L31" s="12"/>
      <c r="M31" s="7"/>
    </row>
    <row r="32" spans="1:13">
      <c r="A32" s="8"/>
      <c r="B32" s="12"/>
      <c r="C32" s="12"/>
      <c r="D32" s="12"/>
      <c r="E32" s="12"/>
      <c r="F32" s="12"/>
      <c r="G32" s="12"/>
      <c r="H32" s="12"/>
      <c r="I32" s="12"/>
      <c r="J32" s="12"/>
      <c r="K32" s="12"/>
      <c r="L32" s="12"/>
      <c r="M32" s="7"/>
    </row>
    <row r="33" spans="1:16">
      <c r="A33" s="8"/>
      <c r="B33" s="12" t="s">
        <v>2</v>
      </c>
      <c r="C33" s="12">
        <v>11</v>
      </c>
      <c r="D33" s="12"/>
      <c r="E33" s="12"/>
      <c r="F33" s="12"/>
      <c r="G33" s="12"/>
      <c r="H33" s="12"/>
      <c r="I33" s="19"/>
      <c r="J33" s="20"/>
      <c r="K33" s="12"/>
      <c r="L33" s="12"/>
      <c r="M33" s="7"/>
    </row>
    <row r="34" spans="1:16">
      <c r="A34" s="8"/>
      <c r="B34" s="12" t="s">
        <v>7</v>
      </c>
      <c r="C34" s="12">
        <v>7</v>
      </c>
      <c r="D34" s="12"/>
      <c r="E34" s="12"/>
      <c r="F34" s="12"/>
      <c r="G34" s="12"/>
      <c r="H34" s="12"/>
      <c r="I34" t="s">
        <v>188</v>
      </c>
      <c r="J34">
        <v>20</v>
      </c>
      <c r="K34" s="12"/>
      <c r="L34" s="12"/>
      <c r="M34" s="7"/>
    </row>
    <row r="35" spans="1:16">
      <c r="A35" s="8"/>
      <c r="B35" s="12" t="s">
        <v>6</v>
      </c>
      <c r="C35" s="12">
        <v>7</v>
      </c>
      <c r="D35" s="12"/>
      <c r="E35" s="12"/>
      <c r="F35" s="12"/>
      <c r="G35" s="12"/>
      <c r="H35" s="12"/>
      <c r="I35" t="s">
        <v>187</v>
      </c>
      <c r="J35">
        <v>8</v>
      </c>
      <c r="K35" s="12"/>
      <c r="L35" s="12"/>
      <c r="M35" s="7"/>
    </row>
    <row r="36" spans="1:16">
      <c r="A36" s="8"/>
      <c r="B36" s="12" t="s">
        <v>10</v>
      </c>
      <c r="C36" s="12">
        <v>5</v>
      </c>
      <c r="D36" s="12"/>
      <c r="E36" s="12"/>
      <c r="F36" s="12"/>
      <c r="G36" s="12"/>
      <c r="H36" s="12"/>
      <c r="I36" t="s">
        <v>186</v>
      </c>
      <c r="J36">
        <v>12</v>
      </c>
      <c r="K36" s="12"/>
      <c r="L36" s="12"/>
      <c r="M36" s="7"/>
      <c r="O36" s="18"/>
      <c r="P36" s="1"/>
    </row>
    <row r="37" spans="1:16">
      <c r="A37" s="8"/>
      <c r="B37" s="12" t="s">
        <v>9</v>
      </c>
      <c r="C37" s="12">
        <v>5</v>
      </c>
      <c r="D37" s="12"/>
      <c r="E37" s="12"/>
      <c r="F37" s="12"/>
      <c r="G37" s="12"/>
      <c r="H37" s="12"/>
      <c r="I37" t="s">
        <v>185</v>
      </c>
      <c r="J37">
        <v>18</v>
      </c>
      <c r="K37" s="12"/>
      <c r="L37" s="12"/>
      <c r="M37" s="7"/>
      <c r="O37" s="18"/>
      <c r="P37" s="1"/>
    </row>
    <row r="38" spans="1:16">
      <c r="A38" s="17"/>
      <c r="B38" s="21" t="s">
        <v>181</v>
      </c>
      <c r="C38" s="12">
        <v>4</v>
      </c>
      <c r="D38" s="12"/>
      <c r="E38" s="12"/>
      <c r="F38" s="12"/>
      <c r="G38" s="12"/>
      <c r="H38" s="12"/>
      <c r="I38" s="18" t="s">
        <v>184</v>
      </c>
      <c r="J38" s="1">
        <v>19</v>
      </c>
      <c r="K38" s="12"/>
      <c r="L38" s="12"/>
      <c r="M38" s="7"/>
      <c r="O38" s="18"/>
      <c r="P38" s="1"/>
    </row>
    <row r="39" spans="1:16">
      <c r="A39" s="17"/>
      <c r="B39" s="21" t="s">
        <v>182</v>
      </c>
      <c r="C39" s="12">
        <v>4</v>
      </c>
      <c r="D39" s="12"/>
      <c r="E39" s="12"/>
      <c r="F39" s="12"/>
      <c r="G39" s="12"/>
      <c r="H39" s="12"/>
      <c r="I39" s="18"/>
      <c r="J39" s="1"/>
      <c r="K39" s="12"/>
      <c r="L39" s="12"/>
      <c r="M39" s="7"/>
      <c r="O39" s="18"/>
      <c r="P39" s="1"/>
    </row>
    <row r="40" spans="1:16">
      <c r="A40" s="8"/>
      <c r="B40" s="12" t="s">
        <v>8</v>
      </c>
      <c r="C40" s="12">
        <v>4</v>
      </c>
      <c r="D40" s="12"/>
      <c r="E40" s="12"/>
      <c r="F40" s="12"/>
      <c r="G40" s="12"/>
      <c r="H40" s="12"/>
      <c r="I40" s="18"/>
      <c r="J40" s="1"/>
      <c r="K40" s="12"/>
      <c r="L40" s="12"/>
      <c r="M40" s="7"/>
      <c r="O40" s="18"/>
      <c r="P40" s="1"/>
    </row>
    <row r="41" spans="1:16">
      <c r="A41" s="8"/>
      <c r="B41" s="12" t="s">
        <v>183</v>
      </c>
      <c r="C41" s="12">
        <v>4</v>
      </c>
      <c r="D41" s="12"/>
      <c r="E41" s="12"/>
      <c r="F41" s="12"/>
      <c r="G41" s="12"/>
      <c r="H41" s="12"/>
      <c r="I41" s="18"/>
      <c r="J41" s="1"/>
      <c r="K41" s="12"/>
      <c r="L41" s="12"/>
      <c r="M41" s="7"/>
      <c r="O41" s="18"/>
      <c r="P41" s="1"/>
    </row>
    <row r="42" spans="1:16">
      <c r="A42" s="17" t="s">
        <v>2</v>
      </c>
      <c r="B42" s="18" t="s">
        <v>177</v>
      </c>
      <c r="C42" s="1">
        <v>3</v>
      </c>
      <c r="D42" s="12"/>
      <c r="E42" s="12"/>
      <c r="F42" s="12"/>
      <c r="G42" s="12"/>
      <c r="H42" s="12"/>
      <c r="I42" s="18"/>
      <c r="J42" s="1"/>
      <c r="K42" s="12"/>
      <c r="L42" s="12"/>
      <c r="M42" s="7"/>
      <c r="O42" s="18"/>
      <c r="P42" s="1"/>
    </row>
    <row r="43" spans="1:16">
      <c r="A43" s="17" t="s">
        <v>10</v>
      </c>
      <c r="B43" s="85" t="s">
        <v>178</v>
      </c>
      <c r="C43" s="1">
        <v>3</v>
      </c>
      <c r="D43" s="12"/>
      <c r="E43" s="12"/>
      <c r="F43" s="12"/>
      <c r="G43" s="12"/>
      <c r="H43" s="12"/>
      <c r="I43" s="18"/>
      <c r="J43" s="1"/>
      <c r="K43" s="12"/>
      <c r="L43" s="12"/>
      <c r="M43" s="7"/>
      <c r="O43" s="18"/>
      <c r="P43" s="1"/>
    </row>
    <row r="44" spans="1:16">
      <c r="A44" s="17" t="s">
        <v>8</v>
      </c>
      <c r="B44" s="85" t="s">
        <v>179</v>
      </c>
      <c r="C44" s="1">
        <v>3</v>
      </c>
      <c r="D44" s="12"/>
      <c r="E44" s="12"/>
      <c r="F44" s="12"/>
      <c r="G44" s="12"/>
      <c r="H44" s="12"/>
      <c r="I44" s="12"/>
      <c r="J44" s="12"/>
      <c r="K44" s="12"/>
      <c r="L44" s="12"/>
      <c r="M44" s="7"/>
      <c r="O44" s="18"/>
      <c r="P44" s="1"/>
    </row>
    <row r="45" spans="1:16">
      <c r="A45" s="17" t="s">
        <v>9</v>
      </c>
      <c r="B45" s="84" t="s">
        <v>180</v>
      </c>
      <c r="C45" s="12">
        <v>3</v>
      </c>
      <c r="D45" s="12"/>
      <c r="E45" s="12"/>
      <c r="F45" s="12"/>
      <c r="G45" s="12"/>
      <c r="H45" s="12"/>
      <c r="I45" s="12"/>
      <c r="J45" s="12"/>
      <c r="K45" s="12"/>
      <c r="L45" s="12"/>
      <c r="M45" s="7"/>
      <c r="O45" s="18"/>
      <c r="P45" s="1"/>
    </row>
    <row r="46" spans="1:16">
      <c r="A46" s="17"/>
      <c r="B46" s="84" t="s">
        <v>12</v>
      </c>
      <c r="C46" s="12">
        <v>3</v>
      </c>
      <c r="D46" s="12"/>
      <c r="E46" s="12"/>
      <c r="F46" s="12"/>
      <c r="G46" s="12"/>
      <c r="H46" s="12"/>
      <c r="I46" s="12"/>
      <c r="J46" s="12"/>
      <c r="K46" s="12"/>
      <c r="L46" s="12"/>
      <c r="M46" s="7"/>
      <c r="O46" s="18"/>
      <c r="P46" s="1"/>
    </row>
    <row r="47" spans="1:16">
      <c r="A47" s="17" t="s">
        <v>4</v>
      </c>
      <c r="B47" s="18" t="s">
        <v>79</v>
      </c>
      <c r="C47" s="1">
        <v>2</v>
      </c>
      <c r="D47" s="12"/>
      <c r="E47" s="12"/>
      <c r="F47" s="12"/>
      <c r="G47" s="12"/>
      <c r="H47" s="12"/>
      <c r="I47" s="12"/>
      <c r="J47" s="12"/>
      <c r="K47" s="12"/>
      <c r="L47" s="12"/>
      <c r="M47" s="7"/>
      <c r="O47" s="18"/>
      <c r="P47" s="1"/>
    </row>
    <row r="48" spans="1:16">
      <c r="A48" s="17" t="s">
        <v>11</v>
      </c>
      <c r="B48" s="18" t="s">
        <v>80</v>
      </c>
      <c r="C48" s="1">
        <v>2</v>
      </c>
      <c r="D48" s="12"/>
      <c r="E48" s="12"/>
      <c r="F48" s="12"/>
      <c r="G48" s="12"/>
      <c r="H48" s="12"/>
      <c r="I48" s="12"/>
      <c r="J48" s="12"/>
      <c r="K48" s="12"/>
      <c r="L48" s="12"/>
      <c r="M48" s="7"/>
      <c r="O48" s="18"/>
      <c r="P48" s="1"/>
    </row>
    <row r="49" spans="1:16">
      <c r="A49" s="17" t="s">
        <v>7</v>
      </c>
      <c r="B49" s="18" t="s">
        <v>4</v>
      </c>
      <c r="C49" s="1">
        <v>2</v>
      </c>
      <c r="D49" s="12"/>
      <c r="E49" s="12"/>
      <c r="F49" s="12"/>
      <c r="G49" s="12"/>
      <c r="H49" s="12"/>
      <c r="I49" s="12"/>
      <c r="J49" s="12"/>
      <c r="K49" s="12"/>
      <c r="L49" s="12"/>
      <c r="M49" s="7"/>
      <c r="O49" s="18"/>
      <c r="P49" s="1"/>
    </row>
    <row r="50" spans="1:16">
      <c r="A50" s="17" t="s">
        <v>6</v>
      </c>
      <c r="B50" s="18" t="s">
        <v>11</v>
      </c>
      <c r="C50" s="1">
        <v>2</v>
      </c>
      <c r="D50" s="12"/>
      <c r="E50" s="12"/>
      <c r="F50" s="12"/>
      <c r="G50" s="12"/>
      <c r="H50" s="12"/>
      <c r="I50" s="12"/>
      <c r="J50" s="12"/>
      <c r="K50" s="12"/>
      <c r="L50" s="12"/>
      <c r="M50" s="7"/>
      <c r="O50" s="18"/>
      <c r="P50" s="1"/>
    </row>
    <row r="51" spans="1:16">
      <c r="A51" s="17" t="s">
        <v>79</v>
      </c>
      <c r="B51" s="18" t="s">
        <v>174</v>
      </c>
      <c r="C51" s="1">
        <v>1</v>
      </c>
      <c r="D51" s="12"/>
      <c r="E51" s="12"/>
      <c r="F51" s="12"/>
      <c r="G51" s="12"/>
      <c r="H51" s="12"/>
      <c r="I51" s="12"/>
      <c r="J51" s="12"/>
      <c r="K51" s="12"/>
      <c r="L51" s="12"/>
      <c r="M51" s="7"/>
      <c r="O51" s="18"/>
      <c r="P51" s="1"/>
    </row>
    <row r="52" spans="1:16">
      <c r="A52" s="17" t="s">
        <v>80</v>
      </c>
      <c r="B52" s="18" t="s">
        <v>175</v>
      </c>
      <c r="C52" s="1">
        <v>1</v>
      </c>
      <c r="D52" s="12"/>
      <c r="E52" s="12"/>
      <c r="F52" s="12"/>
      <c r="G52" s="12"/>
      <c r="H52" s="12"/>
      <c r="I52" s="12"/>
      <c r="J52" s="12"/>
      <c r="K52" s="12"/>
      <c r="L52" s="12"/>
      <c r="M52" s="7"/>
      <c r="O52" s="18"/>
      <c r="P52" s="1"/>
    </row>
    <row r="53" spans="1:16">
      <c r="A53" s="17" t="s">
        <v>12</v>
      </c>
      <c r="B53" s="18" t="s">
        <v>176</v>
      </c>
      <c r="C53" s="1">
        <v>1</v>
      </c>
      <c r="D53" s="12"/>
      <c r="E53" s="12"/>
      <c r="F53" s="12"/>
      <c r="G53" s="12"/>
      <c r="H53" s="12"/>
      <c r="I53" s="12"/>
      <c r="J53" s="12"/>
      <c r="K53" s="12"/>
      <c r="L53" s="12"/>
      <c r="M53" s="7"/>
      <c r="O53" s="18"/>
      <c r="P53" s="1"/>
    </row>
    <row r="54" spans="1:16">
      <c r="A54" s="8"/>
      <c r="B54" s="22"/>
      <c r="C54" s="22"/>
      <c r="D54" s="22"/>
      <c r="E54" s="22"/>
      <c r="F54" s="22"/>
      <c r="G54" s="12"/>
      <c r="H54" s="12"/>
      <c r="I54" s="12"/>
      <c r="J54" s="12"/>
      <c r="K54" s="12"/>
      <c r="L54" s="12"/>
      <c r="M54" s="7"/>
      <c r="O54" s="18"/>
      <c r="P54" s="1"/>
    </row>
    <row r="55" spans="1:16">
      <c r="A55" s="23"/>
      <c r="B55" s="24"/>
      <c r="C55" s="18" t="s">
        <v>2</v>
      </c>
      <c r="D55" s="1">
        <v>11</v>
      </c>
      <c r="E55" s="24"/>
      <c r="F55" s="24"/>
      <c r="G55" s="24"/>
      <c r="H55" s="24"/>
      <c r="I55" s="24"/>
      <c r="J55" s="12"/>
      <c r="K55" s="12"/>
      <c r="L55" s="12"/>
      <c r="M55" s="7"/>
      <c r="O55" s="18"/>
      <c r="P55" s="1"/>
    </row>
    <row r="56" spans="1:16">
      <c r="A56" s="23"/>
      <c r="B56" s="24"/>
      <c r="C56" s="18" t="s">
        <v>7</v>
      </c>
      <c r="D56" s="1">
        <v>7</v>
      </c>
      <c r="E56" s="24"/>
      <c r="F56" s="24"/>
      <c r="G56" s="24"/>
      <c r="H56" s="24"/>
      <c r="I56" s="24"/>
      <c r="J56" s="12"/>
      <c r="K56" s="12"/>
      <c r="L56" s="12"/>
      <c r="M56" s="7"/>
      <c r="O56" s="18"/>
      <c r="P56" s="1"/>
    </row>
    <row r="57" spans="1:16">
      <c r="A57" s="23"/>
      <c r="B57" s="24"/>
      <c r="C57" s="18" t="s">
        <v>6</v>
      </c>
      <c r="D57" s="1">
        <v>7</v>
      </c>
      <c r="E57" s="24"/>
      <c r="F57" s="24"/>
      <c r="G57" s="24"/>
      <c r="H57" s="24"/>
      <c r="I57" s="24"/>
      <c r="J57" s="12"/>
      <c r="K57" s="12"/>
      <c r="L57" s="12"/>
      <c r="M57" s="7"/>
      <c r="O57" s="18"/>
      <c r="P57" s="1"/>
    </row>
    <row r="58" spans="1:16">
      <c r="A58" s="23"/>
      <c r="B58" s="24"/>
      <c r="C58" s="18" t="s">
        <v>10</v>
      </c>
      <c r="D58" s="1">
        <v>5</v>
      </c>
      <c r="E58" s="24"/>
      <c r="F58" s="24"/>
      <c r="G58" s="24"/>
      <c r="H58" s="24"/>
      <c r="I58" s="24"/>
      <c r="J58" s="12"/>
      <c r="K58" s="12"/>
      <c r="L58" s="12"/>
      <c r="M58" s="7"/>
      <c r="O58" s="18"/>
      <c r="P58" s="1"/>
    </row>
    <row r="59" spans="1:16">
      <c r="A59" s="23"/>
      <c r="B59" s="24"/>
      <c r="C59" s="18" t="s">
        <v>9</v>
      </c>
      <c r="D59" s="1">
        <v>5</v>
      </c>
      <c r="E59" s="24"/>
      <c r="F59" s="24"/>
      <c r="G59" s="24"/>
      <c r="H59" s="24"/>
      <c r="I59" s="24"/>
      <c r="J59" s="12"/>
      <c r="K59" s="12"/>
      <c r="L59" s="12"/>
      <c r="M59" s="7"/>
      <c r="O59" s="18"/>
      <c r="P59" s="1"/>
    </row>
    <row r="60" spans="1:16">
      <c r="A60" s="23"/>
      <c r="B60" s="24"/>
      <c r="C60" s="18"/>
      <c r="D60" s="1"/>
      <c r="E60" s="24"/>
      <c r="F60" s="24"/>
      <c r="G60" s="24"/>
      <c r="H60" s="24"/>
      <c r="I60" s="24"/>
      <c r="J60" s="12"/>
      <c r="K60" s="12"/>
      <c r="L60" s="12"/>
      <c r="M60" s="7"/>
      <c r="O60" s="18"/>
      <c r="P60" s="1"/>
    </row>
    <row r="61" spans="1:16">
      <c r="A61" s="23"/>
      <c r="B61" s="24"/>
      <c r="C61" s="18"/>
      <c r="D61" s="1"/>
      <c r="E61" s="24"/>
      <c r="F61" s="24"/>
      <c r="G61" s="24"/>
      <c r="H61" s="24"/>
      <c r="I61" s="24"/>
      <c r="J61" s="12"/>
      <c r="K61" s="12"/>
      <c r="L61" s="12"/>
      <c r="M61" s="7"/>
      <c r="O61" s="18"/>
      <c r="P61" s="1"/>
    </row>
    <row r="62" spans="1:16">
      <c r="A62" s="23"/>
      <c r="B62" s="24"/>
      <c r="C62" s="18"/>
      <c r="D62" s="1"/>
      <c r="E62" s="24"/>
      <c r="F62" s="24"/>
      <c r="G62" s="24"/>
      <c r="H62" s="24"/>
      <c r="I62" s="24"/>
      <c r="J62" s="12"/>
      <c r="K62" s="12"/>
      <c r="L62" s="12"/>
      <c r="M62" s="7"/>
      <c r="O62" s="18"/>
      <c r="P62" s="1"/>
    </row>
    <row r="63" spans="1:16">
      <c r="A63" s="23"/>
      <c r="B63" s="24"/>
      <c r="C63" s="18"/>
      <c r="D63" s="1"/>
      <c r="E63" s="24"/>
      <c r="F63" s="24"/>
      <c r="G63" s="24"/>
      <c r="H63" s="24"/>
      <c r="I63" s="24"/>
      <c r="J63" s="12"/>
      <c r="K63" s="12"/>
      <c r="L63" s="12"/>
      <c r="M63" s="7"/>
      <c r="O63" s="18"/>
      <c r="P63" s="1"/>
    </row>
    <row r="64" spans="1:16">
      <c r="A64" s="23"/>
      <c r="B64" s="24"/>
      <c r="C64" s="18"/>
      <c r="D64" s="1"/>
      <c r="E64" s="24"/>
      <c r="F64" s="24"/>
      <c r="G64" s="24"/>
      <c r="H64" s="24"/>
      <c r="I64" s="24"/>
      <c r="J64" s="12"/>
      <c r="K64" s="12"/>
      <c r="L64" s="12"/>
      <c r="M64" s="7"/>
      <c r="O64" s="18"/>
      <c r="P64" s="1"/>
    </row>
    <row r="65" spans="1:16">
      <c r="A65" s="23"/>
      <c r="B65" s="24"/>
      <c r="C65" s="24"/>
      <c r="D65" s="24"/>
      <c r="E65" s="24"/>
      <c r="F65" s="24"/>
      <c r="G65" s="24"/>
      <c r="H65" s="24"/>
      <c r="I65" s="24"/>
      <c r="J65" s="12"/>
      <c r="K65" s="12"/>
      <c r="L65" s="12"/>
      <c r="M65" s="7"/>
      <c r="O65" s="18"/>
      <c r="P65" s="1"/>
    </row>
    <row r="66" spans="1:16">
      <c r="A66" s="23"/>
      <c r="B66" s="24"/>
      <c r="C66" s="24"/>
      <c r="D66" s="24"/>
      <c r="E66" s="24"/>
      <c r="F66" s="24"/>
      <c r="G66" s="24"/>
      <c r="H66" s="24"/>
      <c r="I66" s="24"/>
      <c r="J66" s="12"/>
      <c r="K66" s="12"/>
      <c r="L66" s="12"/>
      <c r="M66" s="7"/>
      <c r="O66" s="18"/>
      <c r="P66" s="1"/>
    </row>
    <row r="67" spans="1:16">
      <c r="A67" s="23"/>
      <c r="B67" s="24"/>
      <c r="C67" s="24"/>
      <c r="D67" s="24"/>
      <c r="E67" s="24"/>
      <c r="F67" s="24"/>
      <c r="G67" s="24"/>
      <c r="H67" s="24"/>
      <c r="I67" s="24"/>
      <c r="J67" s="12"/>
      <c r="K67" s="12"/>
      <c r="L67" s="12"/>
      <c r="M67" s="7"/>
      <c r="O67" s="18"/>
      <c r="P67" s="1"/>
    </row>
    <row r="68" spans="1:16">
      <c r="A68" s="23"/>
      <c r="B68" s="24"/>
      <c r="C68" s="24"/>
      <c r="D68" s="24"/>
      <c r="E68" s="24"/>
      <c r="F68" s="24"/>
      <c r="G68" s="24"/>
      <c r="H68" s="24"/>
      <c r="I68" s="24"/>
      <c r="J68" s="12"/>
      <c r="K68" s="12"/>
      <c r="L68" s="12"/>
      <c r="M68" s="7"/>
      <c r="O68" s="18"/>
      <c r="P68" s="1"/>
    </row>
    <row r="69" spans="1:16">
      <c r="A69" s="23"/>
      <c r="B69" s="24"/>
      <c r="C69" s="24"/>
      <c r="D69" s="24"/>
      <c r="E69" s="24"/>
      <c r="F69" s="24"/>
      <c r="G69" s="24"/>
      <c r="H69" s="24"/>
      <c r="I69" s="24"/>
      <c r="J69" s="12"/>
      <c r="K69" s="12"/>
      <c r="L69" s="12"/>
      <c r="M69" s="7"/>
      <c r="O69" s="18"/>
      <c r="P69" s="1"/>
    </row>
    <row r="70" spans="1:16">
      <c r="A70" s="23"/>
      <c r="B70" s="24"/>
      <c r="C70" s="24"/>
      <c r="D70" s="24"/>
      <c r="E70" s="24"/>
      <c r="F70" s="24"/>
      <c r="G70" s="24"/>
      <c r="H70" s="24"/>
      <c r="I70" s="24"/>
      <c r="J70" s="12"/>
      <c r="K70" s="12"/>
      <c r="L70" s="12"/>
      <c r="M70" s="7"/>
      <c r="O70" s="18"/>
      <c r="P70" s="1"/>
    </row>
    <row r="71" spans="1:16">
      <c r="A71" s="23"/>
      <c r="B71" s="24"/>
      <c r="C71" s="24"/>
      <c r="D71" s="24"/>
      <c r="E71" s="24"/>
      <c r="F71" s="24"/>
      <c r="G71" s="24"/>
      <c r="H71" s="24"/>
      <c r="I71" s="24"/>
      <c r="J71" s="12"/>
      <c r="K71" s="12"/>
      <c r="L71" s="12"/>
      <c r="M71" s="7"/>
      <c r="O71" s="18"/>
      <c r="P71" s="1"/>
    </row>
    <row r="72" spans="1:16">
      <c r="A72" s="23"/>
      <c r="B72" s="24"/>
      <c r="C72" s="24"/>
      <c r="D72" s="24"/>
      <c r="E72" s="24"/>
      <c r="F72" s="24"/>
      <c r="G72" s="24"/>
      <c r="H72" s="24"/>
      <c r="I72" s="24"/>
      <c r="J72" s="12"/>
      <c r="K72" s="12"/>
      <c r="L72" s="12"/>
      <c r="M72" s="7"/>
      <c r="O72" s="18"/>
      <c r="P72" s="1"/>
    </row>
    <row r="73" spans="1:16">
      <c r="A73" s="25"/>
      <c r="B73" s="26"/>
      <c r="C73" s="26"/>
      <c r="D73" s="26"/>
      <c r="E73" s="26"/>
      <c r="F73" s="26"/>
      <c r="G73" s="26"/>
      <c r="H73" s="26"/>
      <c r="I73" s="26"/>
      <c r="J73" s="27"/>
      <c r="K73" s="27"/>
      <c r="L73" s="27"/>
      <c r="M73" s="28"/>
      <c r="O73" s="18"/>
      <c r="P73" s="1"/>
    </row>
    <row r="74" spans="1:16">
      <c r="O74" s="18"/>
      <c r="P74" s="1"/>
    </row>
    <row r="75" spans="1:16">
      <c r="O75" s="18"/>
      <c r="P75" s="1"/>
    </row>
    <row r="76" spans="1:16">
      <c r="O76" s="18"/>
      <c r="P76" s="1"/>
    </row>
    <row r="77" spans="1:16">
      <c r="O77" s="18"/>
      <c r="P77" s="1"/>
    </row>
    <row r="78" spans="1:16">
      <c r="O78" s="18"/>
      <c r="P78" s="1"/>
    </row>
    <row r="79" spans="1:16">
      <c r="O79" s="18"/>
      <c r="P79" s="1"/>
    </row>
    <row r="80" spans="1:16">
      <c r="O80" s="18"/>
      <c r="P80" s="1"/>
    </row>
    <row r="81" spans="15:16">
      <c r="O81" s="18"/>
      <c r="P81" s="1"/>
    </row>
    <row r="82" spans="15:16">
      <c r="O82" s="18"/>
      <c r="P82" s="1"/>
    </row>
    <row r="83" spans="15:16">
      <c r="O83" s="18"/>
      <c r="P83" s="1"/>
    </row>
    <row r="84" spans="15:16">
      <c r="O84" s="18"/>
      <c r="P84" s="1"/>
    </row>
    <row r="85" spans="15:16">
      <c r="O85" s="18"/>
      <c r="P85" s="1"/>
    </row>
    <row r="86" spans="15:16">
      <c r="O86" s="18"/>
      <c r="P86" s="1"/>
    </row>
    <row r="87" spans="15:16">
      <c r="O87" s="18"/>
      <c r="P87" s="1"/>
    </row>
    <row r="88" spans="15:16">
      <c r="O88" s="18"/>
      <c r="P88" s="1"/>
    </row>
    <row r="89" spans="15:16">
      <c r="O89" s="18"/>
      <c r="P89" s="1"/>
    </row>
    <row r="90" spans="15:16">
      <c r="O90" s="18"/>
      <c r="P90" s="1"/>
    </row>
    <row r="91" spans="15:16">
      <c r="O91" s="18"/>
      <c r="P91" s="1"/>
    </row>
    <row r="92" spans="15:16">
      <c r="O92" s="18"/>
      <c r="P92" s="1"/>
    </row>
    <row r="93" spans="15:16">
      <c r="O93" s="18"/>
      <c r="P93" s="1"/>
    </row>
    <row r="94" spans="15:16">
      <c r="O94" s="18"/>
      <c r="P94" s="1"/>
    </row>
    <row r="95" spans="15:16">
      <c r="O95" s="18"/>
      <c r="P95" s="1"/>
    </row>
    <row r="96" spans="15:16">
      <c r="O96" s="18"/>
      <c r="P96" s="1"/>
    </row>
    <row r="97" spans="15:16">
      <c r="O97" s="18"/>
      <c r="P97" s="1"/>
    </row>
    <row r="98" spans="15:16">
      <c r="O98" s="18"/>
      <c r="P98" s="1"/>
    </row>
    <row r="99" spans="15:16">
      <c r="O99" s="18"/>
      <c r="P99" s="1"/>
    </row>
    <row r="100" spans="15:16">
      <c r="O100" s="18"/>
      <c r="P100" s="1"/>
    </row>
    <row r="101" spans="15:16">
      <c r="O101" s="18"/>
      <c r="P101" s="1"/>
    </row>
    <row r="102" spans="15:16">
      <c r="O102" s="18"/>
      <c r="P102" s="1"/>
    </row>
    <row r="103" spans="15:16">
      <c r="O103" s="18"/>
      <c r="P103" s="1"/>
    </row>
    <row r="104" spans="15:16">
      <c r="O104" s="18"/>
      <c r="P104" s="1"/>
    </row>
    <row r="105" spans="15:16">
      <c r="O105" s="18"/>
      <c r="P105" s="1"/>
    </row>
    <row r="106" spans="15:16">
      <c r="O106" s="18"/>
      <c r="P106" s="1"/>
    </row>
    <row r="107" spans="15:16">
      <c r="O107" s="18"/>
      <c r="P107" s="1"/>
    </row>
    <row r="108" spans="15:16">
      <c r="O108" s="18"/>
      <c r="P108" s="1"/>
    </row>
    <row r="109" spans="15:16">
      <c r="O109" s="18"/>
      <c r="P109" s="1"/>
    </row>
    <row r="110" spans="15:16">
      <c r="O110" s="18"/>
      <c r="P110" s="1"/>
    </row>
    <row r="111" spans="15:16">
      <c r="O111" s="18"/>
      <c r="P111" s="1"/>
    </row>
    <row r="112" spans="15:16">
      <c r="O112" s="18"/>
      <c r="P112" s="1"/>
    </row>
    <row r="113" spans="15:16">
      <c r="O113" s="18"/>
      <c r="P113" s="1"/>
    </row>
    <row r="114" spans="15:16">
      <c r="O114" s="18"/>
      <c r="P114" s="1"/>
    </row>
    <row r="115" spans="15:16">
      <c r="O115" s="18"/>
      <c r="P115" s="1"/>
    </row>
    <row r="116" spans="15:16">
      <c r="O116" s="18"/>
      <c r="P116" s="1"/>
    </row>
    <row r="117" spans="15:16">
      <c r="O117" s="18"/>
      <c r="P117" s="1"/>
    </row>
    <row r="118" spans="15:16">
      <c r="O118" s="18"/>
      <c r="P118" s="1"/>
    </row>
    <row r="119" spans="15:16">
      <c r="O119" s="18"/>
      <c r="P119" s="1"/>
    </row>
    <row r="120" spans="15:16">
      <c r="O120" s="18"/>
      <c r="P120" s="1"/>
    </row>
    <row r="121" spans="15:16">
      <c r="O121" s="18"/>
      <c r="P121" s="1"/>
    </row>
    <row r="122" spans="15:16">
      <c r="O122" s="18"/>
      <c r="P122" s="1"/>
    </row>
    <row r="123" spans="15:16">
      <c r="O123" s="18"/>
      <c r="P123" s="1"/>
    </row>
    <row r="124" spans="15:16">
      <c r="O124" s="18"/>
      <c r="P124" s="1"/>
    </row>
    <row r="125" spans="15:16">
      <c r="O125" s="18"/>
      <c r="P125" s="1"/>
    </row>
    <row r="126" spans="15:16">
      <c r="O126" s="18"/>
      <c r="P126" s="1"/>
    </row>
    <row r="127" spans="15:16">
      <c r="O127" s="18"/>
      <c r="P127" s="1"/>
    </row>
    <row r="128" spans="15:16">
      <c r="O128" s="18"/>
      <c r="P128" s="1"/>
    </row>
    <row r="129" spans="15:16">
      <c r="O129" s="18"/>
      <c r="P129" s="1"/>
    </row>
    <row r="130" spans="15:16">
      <c r="O130" s="18"/>
      <c r="P130" s="1"/>
    </row>
    <row r="131" spans="15:16">
      <c r="O131" s="18"/>
      <c r="P131" s="1"/>
    </row>
    <row r="132" spans="15:16">
      <c r="O132" s="18"/>
      <c r="P132" s="1"/>
    </row>
    <row r="133" spans="15:16">
      <c r="O133" s="18"/>
      <c r="P133" s="1"/>
    </row>
    <row r="134" spans="15:16">
      <c r="O134" s="18"/>
      <c r="P134" s="1"/>
    </row>
    <row r="135" spans="15:16">
      <c r="O135" s="18"/>
      <c r="P135" s="1"/>
    </row>
  </sheetData>
  <sortState ref="A33:C53">
    <sortCondition descending="1" ref="C33"/>
  </sortState>
  <mergeCells count="30">
    <mergeCell ref="A1:D1"/>
    <mergeCell ref="E1:M1"/>
    <mergeCell ref="A3:M3"/>
    <mergeCell ref="B12:C12"/>
    <mergeCell ref="B22:C23"/>
    <mergeCell ref="D22:F22"/>
    <mergeCell ref="G22:I23"/>
    <mergeCell ref="J22:L22"/>
    <mergeCell ref="D23:F23"/>
    <mergeCell ref="J23:L23"/>
    <mergeCell ref="B24:C25"/>
    <mergeCell ref="D24:F24"/>
    <mergeCell ref="G24:I24"/>
    <mergeCell ref="J24:L24"/>
    <mergeCell ref="D25:F25"/>
    <mergeCell ref="G25:I25"/>
    <mergeCell ref="J25:L25"/>
    <mergeCell ref="A30:M30"/>
    <mergeCell ref="B26:C26"/>
    <mergeCell ref="D26:F26"/>
    <mergeCell ref="G26:I26"/>
    <mergeCell ref="J26:L26"/>
    <mergeCell ref="B27:C27"/>
    <mergeCell ref="D27:F27"/>
    <mergeCell ref="G27:I27"/>
    <mergeCell ref="J27:L27"/>
    <mergeCell ref="B28:C28"/>
    <mergeCell ref="D28:F28"/>
    <mergeCell ref="G28:I28"/>
    <mergeCell ref="J28:L2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E7485-AAD7-45C0-9431-F34082EDE753}">
  <dimension ref="A1:S27"/>
  <sheetViews>
    <sheetView topLeftCell="C7" workbookViewId="0">
      <selection activeCell="M15" sqref="A2:M15"/>
    </sheetView>
  </sheetViews>
  <sheetFormatPr defaultRowHeight="15"/>
  <cols>
    <col min="1" max="1" width="12.28515625" customWidth="1"/>
    <col min="2" max="2" width="37" customWidth="1"/>
    <col min="3" max="3" width="26.42578125" customWidth="1"/>
    <col min="4" max="4" width="22.42578125" customWidth="1"/>
    <col min="5" max="5" width="32.5703125" customWidth="1"/>
  </cols>
  <sheetData>
    <row r="1" spans="1:19">
      <c r="A1" s="30" t="s">
        <v>13</v>
      </c>
      <c r="B1" s="30" t="s">
        <v>14</v>
      </c>
      <c r="C1" s="30" t="s">
        <v>16</v>
      </c>
      <c r="D1" s="30" t="s">
        <v>17</v>
      </c>
      <c r="E1" s="30" t="s">
        <v>18</v>
      </c>
      <c r="F1" s="30" t="s">
        <v>19</v>
      </c>
      <c r="G1" s="30" t="s">
        <v>20</v>
      </c>
      <c r="H1" s="30" t="s">
        <v>21</v>
      </c>
      <c r="I1" s="30" t="s">
        <v>22</v>
      </c>
      <c r="J1" s="30" t="s">
        <v>23</v>
      </c>
      <c r="K1" s="30" t="s">
        <v>24</v>
      </c>
      <c r="L1" s="30" t="s">
        <v>25</v>
      </c>
      <c r="M1" s="30" t="s">
        <v>26</v>
      </c>
      <c r="N1" s="30" t="s">
        <v>27</v>
      </c>
      <c r="O1" s="30" t="s">
        <v>28</v>
      </c>
      <c r="P1" s="30" t="s">
        <v>29</v>
      </c>
      <c r="Q1" s="30" t="s">
        <v>30</v>
      </c>
      <c r="R1" s="30" t="s">
        <v>31</v>
      </c>
      <c r="S1" s="30" t="s">
        <v>32</v>
      </c>
    </row>
    <row r="2" spans="1:19">
      <c r="A2" s="42" t="s">
        <v>94</v>
      </c>
      <c r="B2" s="3" t="s">
        <v>95</v>
      </c>
      <c r="C2" s="29" t="s">
        <v>0</v>
      </c>
      <c r="D2" s="32" t="s">
        <v>85</v>
      </c>
      <c r="E2" s="4" t="s">
        <v>96</v>
      </c>
      <c r="F2" s="43" t="s">
        <v>97</v>
      </c>
      <c r="G2" s="5" t="s">
        <v>98</v>
      </c>
      <c r="H2" s="2" t="s">
        <v>99</v>
      </c>
      <c r="I2" s="42" t="s">
        <v>100</v>
      </c>
      <c r="J2" s="42" t="s">
        <v>101</v>
      </c>
      <c r="K2" s="44" t="s">
        <v>102</v>
      </c>
      <c r="L2" s="44" t="s">
        <v>103</v>
      </c>
      <c r="M2" s="42" t="s">
        <v>104</v>
      </c>
      <c r="N2" s="29"/>
      <c r="O2" s="39"/>
      <c r="P2" s="39"/>
      <c r="Q2" s="39"/>
      <c r="R2" s="39"/>
      <c r="S2" s="39"/>
    </row>
    <row r="3" spans="1:19">
      <c r="A3" s="42" t="s">
        <v>94</v>
      </c>
      <c r="B3" s="3" t="s">
        <v>95</v>
      </c>
      <c r="C3" s="29" t="s">
        <v>0</v>
      </c>
      <c r="D3" s="2" t="s">
        <v>35</v>
      </c>
      <c r="E3" s="4" t="s">
        <v>36</v>
      </c>
      <c r="F3" s="43" t="s">
        <v>37</v>
      </c>
      <c r="G3" s="5" t="s">
        <v>105</v>
      </c>
      <c r="H3" s="45" t="s">
        <v>106</v>
      </c>
      <c r="I3" s="42" t="s">
        <v>107</v>
      </c>
      <c r="J3" s="42" t="s">
        <v>108</v>
      </c>
      <c r="K3" s="44" t="s">
        <v>42</v>
      </c>
      <c r="L3" s="44" t="s">
        <v>103</v>
      </c>
      <c r="M3" s="42">
        <v>0</v>
      </c>
      <c r="N3" s="29"/>
      <c r="O3" s="39"/>
      <c r="P3" s="39"/>
      <c r="Q3" s="39"/>
      <c r="R3" s="39"/>
      <c r="S3" s="39"/>
    </row>
    <row r="4" spans="1:19">
      <c r="A4" s="42" t="s">
        <v>94</v>
      </c>
      <c r="B4" s="3" t="s">
        <v>95</v>
      </c>
      <c r="C4" s="29" t="s">
        <v>0</v>
      </c>
      <c r="D4" s="2" t="s">
        <v>50</v>
      </c>
      <c r="E4" s="4" t="s">
        <v>109</v>
      </c>
      <c r="F4" s="43" t="s">
        <v>52</v>
      </c>
      <c r="G4" s="6" t="s">
        <v>3</v>
      </c>
      <c r="H4" s="45" t="s">
        <v>110</v>
      </c>
      <c r="I4" s="42" t="s">
        <v>107</v>
      </c>
      <c r="J4" s="42" t="s">
        <v>108</v>
      </c>
      <c r="K4" s="44" t="s">
        <v>55</v>
      </c>
      <c r="L4" s="44" t="s">
        <v>103</v>
      </c>
      <c r="M4" s="42">
        <v>0</v>
      </c>
      <c r="N4" s="29"/>
      <c r="O4" s="39"/>
      <c r="P4" s="39"/>
      <c r="Q4" s="39"/>
      <c r="R4" s="39"/>
      <c r="S4" s="39"/>
    </row>
    <row r="5" spans="1:19">
      <c r="A5" s="42" t="s">
        <v>94</v>
      </c>
      <c r="B5" s="3" t="s">
        <v>95</v>
      </c>
      <c r="C5" s="29" t="s">
        <v>0</v>
      </c>
      <c r="D5" s="46" t="s">
        <v>84</v>
      </c>
      <c r="E5" s="47" t="s">
        <v>111</v>
      </c>
      <c r="F5" s="48" t="s">
        <v>112</v>
      </c>
      <c r="G5" s="49" t="s">
        <v>113</v>
      </c>
      <c r="H5" s="46" t="s">
        <v>114</v>
      </c>
      <c r="I5" s="50" t="s">
        <v>100</v>
      </c>
      <c r="J5" s="50" t="s">
        <v>101</v>
      </c>
      <c r="K5" s="51" t="s">
        <v>115</v>
      </c>
      <c r="L5" s="51" t="s">
        <v>103</v>
      </c>
      <c r="M5" s="50">
        <v>0</v>
      </c>
      <c r="N5" s="52"/>
      <c r="O5" s="53"/>
      <c r="P5" s="53"/>
      <c r="Q5" s="53"/>
      <c r="R5" s="53"/>
      <c r="S5" s="53"/>
    </row>
    <row r="6" spans="1:19">
      <c r="A6" s="42" t="s">
        <v>94</v>
      </c>
      <c r="B6" s="56" t="s">
        <v>143</v>
      </c>
      <c r="C6" s="50" t="s">
        <v>0</v>
      </c>
      <c r="D6" s="46" t="s">
        <v>35</v>
      </c>
      <c r="E6" s="47" t="s">
        <v>36</v>
      </c>
      <c r="F6" s="48" t="s">
        <v>37</v>
      </c>
      <c r="G6" s="57"/>
      <c r="H6" s="55" t="s">
        <v>150</v>
      </c>
      <c r="I6" s="50" t="s">
        <v>148</v>
      </c>
      <c r="J6" s="50" t="s">
        <v>149</v>
      </c>
      <c r="K6" s="51" t="s">
        <v>42</v>
      </c>
      <c r="L6" s="51" t="s">
        <v>103</v>
      </c>
      <c r="M6" s="52">
        <v>0</v>
      </c>
      <c r="N6" s="52"/>
      <c r="O6" s="53"/>
      <c r="P6" s="53"/>
      <c r="Q6" s="53"/>
      <c r="R6" s="53"/>
      <c r="S6" s="53"/>
    </row>
    <row r="7" spans="1:19">
      <c r="A7" s="42" t="s">
        <v>94</v>
      </c>
      <c r="B7" s="56" t="s">
        <v>143</v>
      </c>
      <c r="C7" s="50" t="s">
        <v>0</v>
      </c>
      <c r="D7" s="46" t="s">
        <v>50</v>
      </c>
      <c r="E7" s="47" t="s">
        <v>109</v>
      </c>
      <c r="F7" s="48" t="s">
        <v>52</v>
      </c>
      <c r="G7" s="54" t="s">
        <v>3</v>
      </c>
      <c r="H7" s="46" t="s">
        <v>143</v>
      </c>
      <c r="I7" s="50" t="s">
        <v>148</v>
      </c>
      <c r="J7" s="50" t="s">
        <v>149</v>
      </c>
      <c r="K7" s="51" t="s">
        <v>55</v>
      </c>
      <c r="L7" s="51" t="s">
        <v>103</v>
      </c>
      <c r="M7" s="52">
        <v>0</v>
      </c>
      <c r="N7" s="52"/>
      <c r="O7" s="53"/>
      <c r="P7" s="53"/>
      <c r="Q7" s="53"/>
      <c r="R7" s="53"/>
      <c r="S7" s="53"/>
    </row>
    <row r="8" spans="1:19">
      <c r="A8" s="42" t="s">
        <v>94</v>
      </c>
      <c r="B8" s="56" t="s">
        <v>143</v>
      </c>
      <c r="C8" s="50" t="s">
        <v>0</v>
      </c>
      <c r="D8" s="46" t="s">
        <v>84</v>
      </c>
      <c r="E8" s="47" t="s">
        <v>111</v>
      </c>
      <c r="F8" s="48" t="s">
        <v>112</v>
      </c>
      <c r="G8" s="49" t="s">
        <v>151</v>
      </c>
      <c r="H8" s="46" t="s">
        <v>143</v>
      </c>
      <c r="I8" s="50" t="s">
        <v>148</v>
      </c>
      <c r="J8" s="50" t="s">
        <v>149</v>
      </c>
      <c r="K8" s="51" t="s">
        <v>115</v>
      </c>
      <c r="L8" s="51" t="s">
        <v>103</v>
      </c>
      <c r="M8" s="52">
        <v>0</v>
      </c>
      <c r="N8" s="52"/>
      <c r="O8" s="53"/>
      <c r="P8" s="53"/>
      <c r="Q8" s="53"/>
      <c r="R8" s="53"/>
      <c r="S8" s="53"/>
    </row>
    <row r="9" spans="1:19">
      <c r="A9" s="42" t="s">
        <v>94</v>
      </c>
      <c r="B9" s="58" t="s">
        <v>152</v>
      </c>
      <c r="C9" s="50" t="s">
        <v>0</v>
      </c>
      <c r="D9" s="46" t="s">
        <v>84</v>
      </c>
      <c r="E9" s="47" t="s">
        <v>111</v>
      </c>
      <c r="F9" s="48" t="s">
        <v>112</v>
      </c>
      <c r="G9" s="49" t="s">
        <v>113</v>
      </c>
      <c r="H9" s="46" t="s">
        <v>153</v>
      </c>
      <c r="I9" s="50" t="s">
        <v>154</v>
      </c>
      <c r="J9" s="50" t="s">
        <v>155</v>
      </c>
      <c r="K9" s="51" t="s">
        <v>115</v>
      </c>
      <c r="L9" s="51" t="s">
        <v>103</v>
      </c>
      <c r="M9" s="52">
        <v>0</v>
      </c>
      <c r="N9" s="52"/>
      <c r="O9" s="53"/>
      <c r="P9" s="53"/>
      <c r="Q9" s="53"/>
      <c r="R9" s="53"/>
      <c r="S9" s="53"/>
    </row>
    <row r="10" spans="1:19">
      <c r="A10" s="42" t="s">
        <v>94</v>
      </c>
      <c r="B10" s="58" t="s">
        <v>152</v>
      </c>
      <c r="C10" s="50" t="s">
        <v>0</v>
      </c>
      <c r="D10" s="46" t="s">
        <v>50</v>
      </c>
      <c r="E10" s="47" t="s">
        <v>109</v>
      </c>
      <c r="F10" s="48" t="s">
        <v>52</v>
      </c>
      <c r="G10" s="54" t="s">
        <v>3</v>
      </c>
      <c r="H10" s="55" t="s">
        <v>152</v>
      </c>
      <c r="I10" s="50" t="s">
        <v>154</v>
      </c>
      <c r="J10" s="50" t="s">
        <v>155</v>
      </c>
      <c r="K10" s="51" t="s">
        <v>55</v>
      </c>
      <c r="L10" s="51" t="s">
        <v>103</v>
      </c>
      <c r="M10" s="52">
        <v>0</v>
      </c>
      <c r="N10" s="52"/>
      <c r="O10" s="53"/>
      <c r="P10" s="53"/>
      <c r="Q10" s="53"/>
      <c r="R10" s="53"/>
      <c r="S10" s="53"/>
    </row>
    <row r="11" spans="1:19">
      <c r="A11" s="42" t="s">
        <v>94</v>
      </c>
      <c r="B11" s="58" t="s">
        <v>152</v>
      </c>
      <c r="C11" s="50" t="s">
        <v>0</v>
      </c>
      <c r="D11" s="46" t="s">
        <v>35</v>
      </c>
      <c r="E11" s="47" t="s">
        <v>36</v>
      </c>
      <c r="F11" s="48" t="s">
        <v>37</v>
      </c>
      <c r="G11" s="49" t="s">
        <v>156</v>
      </c>
      <c r="H11" s="46" t="s">
        <v>153</v>
      </c>
      <c r="I11" s="50" t="s">
        <v>154</v>
      </c>
      <c r="J11" s="50" t="s">
        <v>155</v>
      </c>
      <c r="K11" s="51" t="s">
        <v>42</v>
      </c>
      <c r="L11" s="51" t="s">
        <v>103</v>
      </c>
      <c r="M11" s="52">
        <v>0</v>
      </c>
      <c r="N11" s="52"/>
      <c r="O11" s="53"/>
      <c r="P11" s="53"/>
      <c r="Q11" s="53"/>
      <c r="R11" s="53"/>
      <c r="S11" s="53"/>
    </row>
    <row r="12" spans="1:19">
      <c r="A12" s="42" t="s">
        <v>94</v>
      </c>
      <c r="B12" s="58" t="s">
        <v>152</v>
      </c>
      <c r="C12" s="50" t="s">
        <v>0</v>
      </c>
      <c r="D12" s="46" t="s">
        <v>85</v>
      </c>
      <c r="E12" s="47" t="s">
        <v>96</v>
      </c>
      <c r="F12" s="48" t="s">
        <v>97</v>
      </c>
      <c r="G12" s="49" t="s">
        <v>157</v>
      </c>
      <c r="H12" s="55" t="s">
        <v>152</v>
      </c>
      <c r="I12" s="50" t="s">
        <v>154</v>
      </c>
      <c r="J12" s="50" t="s">
        <v>155</v>
      </c>
      <c r="K12" s="51" t="s">
        <v>102</v>
      </c>
      <c r="L12" s="51" t="s">
        <v>103</v>
      </c>
      <c r="M12" s="50" t="s">
        <v>104</v>
      </c>
      <c r="N12" s="52"/>
      <c r="O12" s="53"/>
      <c r="P12" s="53"/>
      <c r="Q12" s="53"/>
      <c r="R12" s="53"/>
      <c r="S12" s="53"/>
    </row>
    <row r="13" spans="1:19">
      <c r="A13" s="42" t="s">
        <v>94</v>
      </c>
      <c r="B13" s="58" t="s">
        <v>152</v>
      </c>
      <c r="C13" s="50" t="s">
        <v>0</v>
      </c>
      <c r="D13" s="46" t="s">
        <v>87</v>
      </c>
      <c r="E13" s="47" t="s">
        <v>144</v>
      </c>
      <c r="F13" s="48" t="s">
        <v>145</v>
      </c>
      <c r="G13" s="49" t="s">
        <v>158</v>
      </c>
      <c r="H13" s="46" t="s">
        <v>153</v>
      </c>
      <c r="I13" s="50" t="s">
        <v>154</v>
      </c>
      <c r="J13" s="50" t="s">
        <v>155</v>
      </c>
      <c r="K13" s="51" t="s">
        <v>102</v>
      </c>
      <c r="L13" s="51" t="s">
        <v>103</v>
      </c>
      <c r="M13" s="50" t="s">
        <v>104</v>
      </c>
      <c r="N13" s="52"/>
      <c r="O13" s="53"/>
      <c r="P13" s="53"/>
      <c r="Q13" s="53"/>
      <c r="R13" s="53"/>
      <c r="S13" s="53"/>
    </row>
    <row r="14" spans="1:19">
      <c r="A14" s="42" t="s">
        <v>94</v>
      </c>
      <c r="B14" s="56" t="s">
        <v>159</v>
      </c>
      <c r="C14" s="50" t="s">
        <v>0</v>
      </c>
      <c r="D14" s="46" t="s">
        <v>35</v>
      </c>
      <c r="E14" s="47" t="s">
        <v>36</v>
      </c>
      <c r="F14" s="48" t="s">
        <v>37</v>
      </c>
      <c r="G14" s="49" t="s">
        <v>160</v>
      </c>
      <c r="H14" s="46" t="s">
        <v>161</v>
      </c>
      <c r="I14" s="50" t="s">
        <v>162</v>
      </c>
      <c r="J14" s="50" t="s">
        <v>163</v>
      </c>
      <c r="K14" s="51" t="s">
        <v>42</v>
      </c>
      <c r="L14" s="51" t="s">
        <v>103</v>
      </c>
      <c r="M14" s="52">
        <v>0</v>
      </c>
      <c r="N14" s="52"/>
      <c r="O14" s="53"/>
      <c r="P14" s="53"/>
      <c r="Q14" s="53"/>
      <c r="R14" s="53"/>
      <c r="S14" s="53"/>
    </row>
    <row r="15" spans="1:19">
      <c r="A15" s="42" t="s">
        <v>94</v>
      </c>
      <c r="B15" s="56" t="s">
        <v>159</v>
      </c>
      <c r="C15" s="50" t="s">
        <v>0</v>
      </c>
      <c r="D15" s="46" t="s">
        <v>50</v>
      </c>
      <c r="E15" s="47" t="s">
        <v>109</v>
      </c>
      <c r="F15" s="48" t="s">
        <v>52</v>
      </c>
      <c r="G15" s="54" t="s">
        <v>3</v>
      </c>
      <c r="H15" s="46" t="s">
        <v>159</v>
      </c>
      <c r="I15" s="50" t="s">
        <v>162</v>
      </c>
      <c r="J15" s="50" t="s">
        <v>163</v>
      </c>
      <c r="K15" s="51" t="s">
        <v>55</v>
      </c>
      <c r="L15" s="51" t="s">
        <v>103</v>
      </c>
      <c r="M15" s="52">
        <v>0</v>
      </c>
      <c r="N15" s="52"/>
      <c r="O15" s="53"/>
      <c r="P15" s="53"/>
      <c r="Q15" s="53"/>
      <c r="R15" s="53"/>
      <c r="S15" s="53"/>
    </row>
    <row r="16" spans="1:19">
      <c r="A16" s="42" t="s">
        <v>94</v>
      </c>
      <c r="B16" s="3" t="s">
        <v>95</v>
      </c>
      <c r="C16" s="29" t="s">
        <v>0</v>
      </c>
      <c r="D16" s="46" t="s">
        <v>86</v>
      </c>
      <c r="E16" s="47" t="s">
        <v>116</v>
      </c>
      <c r="F16" s="48" t="s">
        <v>117</v>
      </c>
      <c r="G16" s="49" t="s">
        <v>118</v>
      </c>
      <c r="H16" s="46" t="s">
        <v>119</v>
      </c>
      <c r="I16" s="50" t="s">
        <v>120</v>
      </c>
      <c r="J16" s="50" t="s">
        <v>121</v>
      </c>
      <c r="K16" s="51" t="s">
        <v>42</v>
      </c>
      <c r="L16" s="51" t="s">
        <v>122</v>
      </c>
      <c r="M16" s="52">
        <v>0</v>
      </c>
      <c r="N16" s="52"/>
      <c r="O16" s="53"/>
      <c r="P16" s="53"/>
      <c r="Q16" s="53"/>
      <c r="R16" s="53"/>
      <c r="S16" s="53"/>
    </row>
    <row r="17" spans="1:19">
      <c r="A17" s="42" t="s">
        <v>94</v>
      </c>
      <c r="B17" s="3" t="s">
        <v>95</v>
      </c>
      <c r="C17" s="29" t="s">
        <v>0</v>
      </c>
      <c r="D17" s="46" t="s">
        <v>88</v>
      </c>
      <c r="E17" s="47" t="s">
        <v>123</v>
      </c>
      <c r="F17" s="48" t="s">
        <v>124</v>
      </c>
      <c r="G17" s="49" t="s">
        <v>125</v>
      </c>
      <c r="H17" s="46" t="s">
        <v>99</v>
      </c>
      <c r="I17" s="50" t="s">
        <v>100</v>
      </c>
      <c r="J17" s="50" t="s">
        <v>101</v>
      </c>
      <c r="K17" s="51" t="s">
        <v>102</v>
      </c>
      <c r="L17" s="51" t="s">
        <v>122</v>
      </c>
      <c r="M17" s="50">
        <v>0</v>
      </c>
      <c r="N17" s="52"/>
      <c r="O17" s="53"/>
      <c r="P17" s="53"/>
      <c r="Q17" s="53"/>
      <c r="R17" s="53"/>
      <c r="S17" s="53"/>
    </row>
    <row r="18" spans="1:19">
      <c r="A18" s="42" t="s">
        <v>94</v>
      </c>
      <c r="B18" s="3" t="s">
        <v>95</v>
      </c>
      <c r="C18" s="29" t="s">
        <v>0</v>
      </c>
      <c r="D18" s="46" t="s">
        <v>89</v>
      </c>
      <c r="E18" s="47" t="s">
        <v>126</v>
      </c>
      <c r="F18" s="48" t="s">
        <v>127</v>
      </c>
      <c r="G18" s="54" t="s">
        <v>3</v>
      </c>
      <c r="H18" s="55" t="s">
        <v>128</v>
      </c>
      <c r="I18" s="50" t="s">
        <v>129</v>
      </c>
      <c r="J18" s="50" t="s">
        <v>130</v>
      </c>
      <c r="K18" s="51" t="s">
        <v>115</v>
      </c>
      <c r="L18" s="51" t="s">
        <v>122</v>
      </c>
      <c r="M18" s="50" t="s">
        <v>131</v>
      </c>
      <c r="N18" s="52"/>
      <c r="O18" s="53"/>
      <c r="P18" s="53"/>
      <c r="Q18" s="53"/>
      <c r="R18" s="53"/>
      <c r="S18" s="53"/>
    </row>
    <row r="19" spans="1:19">
      <c r="A19" s="42" t="s">
        <v>94</v>
      </c>
      <c r="B19" s="3" t="s">
        <v>95</v>
      </c>
      <c r="C19" s="29" t="s">
        <v>0</v>
      </c>
      <c r="D19" s="46" t="s">
        <v>90</v>
      </c>
      <c r="E19" s="47" t="s">
        <v>132</v>
      </c>
      <c r="F19" s="48" t="s">
        <v>133</v>
      </c>
      <c r="G19" s="54" t="s">
        <v>3</v>
      </c>
      <c r="H19" s="55" t="s">
        <v>134</v>
      </c>
      <c r="I19" s="50" t="s">
        <v>135</v>
      </c>
      <c r="J19" s="50" t="s">
        <v>136</v>
      </c>
      <c r="K19" s="51" t="s">
        <v>5</v>
      </c>
      <c r="L19" s="51" t="s">
        <v>122</v>
      </c>
      <c r="M19" s="50" t="s">
        <v>137</v>
      </c>
      <c r="N19" s="52"/>
      <c r="O19" s="53"/>
      <c r="P19" s="53"/>
      <c r="Q19" s="53"/>
      <c r="R19" s="53"/>
      <c r="S19" s="53"/>
    </row>
    <row r="20" spans="1:19">
      <c r="A20" s="42" t="s">
        <v>94</v>
      </c>
      <c r="B20" s="3" t="s">
        <v>95</v>
      </c>
      <c r="C20" s="29" t="s">
        <v>0</v>
      </c>
      <c r="D20" s="46" t="s">
        <v>91</v>
      </c>
      <c r="E20" s="47" t="s">
        <v>138</v>
      </c>
      <c r="F20" s="48" t="s">
        <v>139</v>
      </c>
      <c r="G20" s="49" t="s">
        <v>140</v>
      </c>
      <c r="H20" s="46" t="s">
        <v>141</v>
      </c>
      <c r="I20" s="50" t="s">
        <v>100</v>
      </c>
      <c r="J20" s="50" t="s">
        <v>101</v>
      </c>
      <c r="K20" s="51" t="s">
        <v>142</v>
      </c>
      <c r="L20" s="51" t="s">
        <v>122</v>
      </c>
      <c r="M20" s="50" t="s">
        <v>131</v>
      </c>
      <c r="N20" s="52"/>
      <c r="O20" s="53"/>
      <c r="P20" s="53"/>
      <c r="Q20" s="53"/>
      <c r="R20" s="53"/>
      <c r="S20" s="53"/>
    </row>
    <row r="21" spans="1:19">
      <c r="A21" s="42" t="s">
        <v>94</v>
      </c>
      <c r="B21" s="56" t="s">
        <v>143</v>
      </c>
      <c r="C21" s="50" t="s">
        <v>0</v>
      </c>
      <c r="D21" s="46" t="s">
        <v>87</v>
      </c>
      <c r="E21" s="47" t="s">
        <v>144</v>
      </c>
      <c r="F21" s="48" t="s">
        <v>145</v>
      </c>
      <c r="G21" s="49" t="s">
        <v>146</v>
      </c>
      <c r="H21" s="55" t="s">
        <v>147</v>
      </c>
      <c r="I21" s="50" t="s">
        <v>148</v>
      </c>
      <c r="J21" s="50" t="s">
        <v>149</v>
      </c>
      <c r="K21" s="51" t="s">
        <v>102</v>
      </c>
      <c r="L21" s="51" t="s">
        <v>122</v>
      </c>
      <c r="M21" s="50" t="s">
        <v>104</v>
      </c>
      <c r="N21" s="52"/>
      <c r="O21" s="53"/>
      <c r="P21" s="53"/>
      <c r="Q21" s="53"/>
      <c r="R21" s="53"/>
      <c r="S21" s="53"/>
    </row>
    <row r="22" spans="1:19">
      <c r="A22" s="42" t="s">
        <v>94</v>
      </c>
      <c r="B22" s="56" t="s">
        <v>159</v>
      </c>
      <c r="C22" s="50" t="s">
        <v>0</v>
      </c>
      <c r="D22" s="46" t="s">
        <v>86</v>
      </c>
      <c r="E22" s="47" t="s">
        <v>116</v>
      </c>
      <c r="F22" s="48" t="s">
        <v>117</v>
      </c>
      <c r="G22" s="49" t="s">
        <v>164</v>
      </c>
      <c r="H22" s="46" t="s">
        <v>165</v>
      </c>
      <c r="I22" s="50" t="s">
        <v>162</v>
      </c>
      <c r="J22" s="50" t="s">
        <v>163</v>
      </c>
      <c r="K22" s="51" t="s">
        <v>42</v>
      </c>
      <c r="L22" s="51" t="s">
        <v>122</v>
      </c>
      <c r="M22" s="52">
        <v>0</v>
      </c>
      <c r="N22" s="52"/>
      <c r="O22" s="53"/>
      <c r="P22" s="53"/>
      <c r="Q22" s="53"/>
      <c r="R22" s="53"/>
      <c r="S22" s="53"/>
    </row>
    <row r="23" spans="1:19">
      <c r="A23" s="42" t="s">
        <v>94</v>
      </c>
      <c r="B23" s="56" t="s">
        <v>159</v>
      </c>
      <c r="C23" s="50" t="s">
        <v>0</v>
      </c>
      <c r="D23" s="46" t="s">
        <v>92</v>
      </c>
      <c r="E23" s="47" t="s">
        <v>166</v>
      </c>
      <c r="F23" s="48" t="s">
        <v>167</v>
      </c>
      <c r="G23" s="49" t="s">
        <v>113</v>
      </c>
      <c r="H23" s="46" t="s">
        <v>159</v>
      </c>
      <c r="I23" s="50" t="s">
        <v>168</v>
      </c>
      <c r="J23" s="50" t="s">
        <v>169</v>
      </c>
      <c r="K23" s="51" t="s">
        <v>115</v>
      </c>
      <c r="L23" s="51" t="s">
        <v>122</v>
      </c>
      <c r="M23" s="52">
        <v>0</v>
      </c>
      <c r="N23" s="52"/>
      <c r="O23" s="53"/>
      <c r="P23" s="53"/>
      <c r="Q23" s="53"/>
      <c r="R23" s="53"/>
      <c r="S23" s="53"/>
    </row>
    <row r="24" spans="1:19">
      <c r="A24" s="42" t="s">
        <v>94</v>
      </c>
      <c r="B24" s="56" t="s">
        <v>159</v>
      </c>
      <c r="C24" s="50" t="s">
        <v>0</v>
      </c>
      <c r="D24" s="46" t="s">
        <v>93</v>
      </c>
      <c r="E24" s="47" t="s">
        <v>170</v>
      </c>
      <c r="F24" s="48" t="s">
        <v>171</v>
      </c>
      <c r="G24" s="49" t="s">
        <v>172</v>
      </c>
      <c r="H24" s="46" t="s">
        <v>159</v>
      </c>
      <c r="I24" s="50" t="s">
        <v>3</v>
      </c>
      <c r="J24" s="50" t="s">
        <v>3</v>
      </c>
      <c r="K24" s="51" t="s">
        <v>1</v>
      </c>
      <c r="L24" s="51" t="s">
        <v>122</v>
      </c>
      <c r="M24" s="52">
        <v>0</v>
      </c>
      <c r="N24" s="52"/>
      <c r="O24" s="53"/>
      <c r="P24" s="53"/>
      <c r="Q24" s="53"/>
      <c r="R24" s="53"/>
      <c r="S24" s="53"/>
    </row>
    <row r="26" spans="1:19">
      <c r="K26" t="s">
        <v>103</v>
      </c>
      <c r="L26">
        <f>COUNTIF(L1:L24,K26)</f>
        <v>14</v>
      </c>
    </row>
    <row r="27" spans="1:19">
      <c r="K27" t="s">
        <v>122</v>
      </c>
      <c r="L27">
        <f>COUNTIF(L1:L24,K27)</f>
        <v>9</v>
      </c>
    </row>
  </sheetData>
  <hyperlinks>
    <hyperlink ref="B2" r:id="rId1" xr:uid="{B84F0B43-89AE-4144-8F81-1E20E9843BE2}"/>
    <hyperlink ref="B3:B4" r:id="rId2" display="https://supergirosmovil.com.co" xr:uid="{B80E5FDE-F02E-414F-9339-E0E7526175D9}"/>
    <hyperlink ref="B5:B9" r:id="rId3" display="https://supergirosmovil.com.co" xr:uid="{4CFA87CC-D881-4CB8-9293-A74302914707}"/>
    <hyperlink ref="B20" r:id="rId4" xr:uid="{67D9A04E-C442-49A6-9133-6BFB3F8C9319}"/>
    <hyperlink ref="G5" r:id="rId5" xr:uid="{52E9FA6B-CD8A-41B4-B09F-C239FBB9F695}"/>
    <hyperlink ref="G16" r:id="rId6" xr:uid="{8FE95795-B2E1-4A83-A9BB-A0EBE1DD86A4}"/>
    <hyperlink ref="G17" r:id="rId7" xr:uid="{E352530D-DFA9-4433-98D4-60369A3EAB86}"/>
    <hyperlink ref="H18" r:id="rId8" xr:uid="{0980631F-D600-4085-B36E-3B995108B379}"/>
    <hyperlink ref="H19" r:id="rId9" xr:uid="{F78B8D2E-A683-41A4-B541-53D769D9C58C}"/>
    <hyperlink ref="G20" r:id="rId10" xr:uid="{D5DB0573-5161-413A-8D4C-3A4E389124CC}"/>
    <hyperlink ref="G21" r:id="rId11" xr:uid="{6E238076-AC72-4B54-AD01-94FFB840585A}"/>
    <hyperlink ref="H21" r:id="rId12" xr:uid="{53CD969C-EAA7-49CE-82A7-532160F1F5C4}"/>
    <hyperlink ref="H6" r:id="rId13" xr:uid="{9D4E1AA8-8CED-43B6-B001-4E639F6ECE8F}"/>
    <hyperlink ref="G8" r:id="rId14" xr:uid="{D5F20CB4-6EC0-4A9F-AF11-CCB426B5FE36}"/>
    <hyperlink ref="B9" r:id="rId15" xr:uid="{FBAA7172-A74A-4A18-BFE4-FAAAD4F659DF}"/>
    <hyperlink ref="B16:B19" r:id="rId16" display="https://rastreogiros.supergiros.com.co/" xr:uid="{950AD467-E064-4E4B-9F30-4DEE09B62E69}"/>
    <hyperlink ref="G9" r:id="rId17" xr:uid="{81C031AE-E5D3-438E-B5BD-982AC061B2BA}"/>
    <hyperlink ref="H10" r:id="rId18" xr:uid="{CB776702-9235-49DD-BA29-F31FEBDE9122}"/>
    <hyperlink ref="G11" r:id="rId19" xr:uid="{839EA7A8-FBA6-4E9D-9FCC-1187455C5046}"/>
    <hyperlink ref="H12" r:id="rId20" xr:uid="{2EC6FA2C-A0D5-4202-99A3-627760A0F8B6}"/>
    <hyperlink ref="G12" r:id="rId21" xr:uid="{A7F6AC84-560B-4B0E-BBE9-1AE844A93BC7}"/>
    <hyperlink ref="G13" r:id="rId22" xr:uid="{223D8E22-A4DB-4B49-9356-65B8192FC808}"/>
    <hyperlink ref="G14" r:id="rId23" xr:uid="{00188AD6-0DD0-45AC-95AC-88547872A5C4}"/>
    <hyperlink ref="G22" r:id="rId24" xr:uid="{0E4C3095-EFB3-4E6F-A55C-8F75809CC272}"/>
    <hyperlink ref="G23" r:id="rId25" xr:uid="{A08BE8E2-5BE1-4947-B03C-B847620837D5}"/>
    <hyperlink ref="G24" r:id="rId26" location="ini.expose-php" xr:uid="{03E69C17-9113-41DE-8FF2-271B565D7182}"/>
    <hyperlink ref="B11" r:id="rId27" xr:uid="{EE793D50-9981-44F3-99D6-F95DDBE455C3}"/>
  </hyperlinks>
  <pageMargins left="0.7" right="0.7" top="0.75" bottom="0.75" header="0.3" footer="0.3"/>
  <tableParts count="1">
    <tablePart r:id="rId2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367DB-310C-4408-B0D8-E32F50B22358}">
  <dimension ref="A1:M21"/>
  <sheetViews>
    <sheetView topLeftCell="A4" workbookViewId="0">
      <selection activeCell="D17" sqref="D17:E21"/>
    </sheetView>
  </sheetViews>
  <sheetFormatPr defaultRowHeight="15"/>
  <cols>
    <col min="4" max="4" width="58.5703125" customWidth="1"/>
    <col min="5" max="5" width="42.140625" customWidth="1"/>
  </cols>
  <sheetData>
    <row r="1" spans="1:13">
      <c r="A1" s="69" t="s">
        <v>94</v>
      </c>
      <c r="B1" s="59" t="s">
        <v>95</v>
      </c>
      <c r="C1" s="60" t="s">
        <v>0</v>
      </c>
      <c r="D1" s="60" t="s">
        <v>85</v>
      </c>
      <c r="E1" s="61" t="s">
        <v>96</v>
      </c>
      <c r="F1" s="62" t="s">
        <v>97</v>
      </c>
      <c r="G1" s="63" t="s">
        <v>98</v>
      </c>
      <c r="H1" s="60" t="s">
        <v>99</v>
      </c>
      <c r="I1" s="60" t="s">
        <v>100</v>
      </c>
      <c r="J1" s="60" t="s">
        <v>101</v>
      </c>
      <c r="K1" s="64" t="s">
        <v>102</v>
      </c>
      <c r="L1" s="64" t="s">
        <v>103</v>
      </c>
      <c r="M1" s="60" t="s">
        <v>104</v>
      </c>
    </row>
    <row r="2" spans="1:13">
      <c r="A2" s="69" t="s">
        <v>94</v>
      </c>
      <c r="B2" s="59" t="s">
        <v>95</v>
      </c>
      <c r="C2" s="60" t="s">
        <v>0</v>
      </c>
      <c r="D2" s="60" t="s">
        <v>35</v>
      </c>
      <c r="E2" s="61" t="s">
        <v>36</v>
      </c>
      <c r="F2" s="62" t="s">
        <v>37</v>
      </c>
      <c r="G2" s="63" t="s">
        <v>105</v>
      </c>
      <c r="H2" s="65" t="s">
        <v>106</v>
      </c>
      <c r="I2" s="60" t="s">
        <v>107</v>
      </c>
      <c r="J2" s="60" t="s">
        <v>108</v>
      </c>
      <c r="K2" s="64" t="s">
        <v>42</v>
      </c>
      <c r="L2" s="64" t="s">
        <v>103</v>
      </c>
      <c r="M2" s="60">
        <v>0</v>
      </c>
    </row>
    <row r="3" spans="1:13">
      <c r="A3" s="69" t="s">
        <v>94</v>
      </c>
      <c r="B3" s="59" t="s">
        <v>95</v>
      </c>
      <c r="C3" s="60" t="s">
        <v>0</v>
      </c>
      <c r="D3" s="60" t="s">
        <v>50</v>
      </c>
      <c r="E3" s="61" t="s">
        <v>109</v>
      </c>
      <c r="F3" s="62" t="s">
        <v>52</v>
      </c>
      <c r="G3" s="63" t="s">
        <v>3</v>
      </c>
      <c r="H3" s="65" t="s">
        <v>110</v>
      </c>
      <c r="I3" s="60" t="s">
        <v>107</v>
      </c>
      <c r="J3" s="60" t="s">
        <v>108</v>
      </c>
      <c r="K3" s="64" t="s">
        <v>55</v>
      </c>
      <c r="L3" s="64" t="s">
        <v>103</v>
      </c>
      <c r="M3" s="60">
        <v>0</v>
      </c>
    </row>
    <row r="4" spans="1:13">
      <c r="A4" s="69" t="s">
        <v>94</v>
      </c>
      <c r="B4" s="59" t="s">
        <v>95</v>
      </c>
      <c r="C4" s="60" t="s">
        <v>0</v>
      </c>
      <c r="D4" s="60" t="s">
        <v>84</v>
      </c>
      <c r="E4" s="66" t="s">
        <v>111</v>
      </c>
      <c r="F4" s="62" t="s">
        <v>112</v>
      </c>
      <c r="G4" s="67" t="s">
        <v>113</v>
      </c>
      <c r="H4" s="60" t="s">
        <v>114</v>
      </c>
      <c r="I4" s="60" t="s">
        <v>100</v>
      </c>
      <c r="J4" s="60" t="s">
        <v>101</v>
      </c>
      <c r="K4" s="64" t="s">
        <v>115</v>
      </c>
      <c r="L4" s="64" t="s">
        <v>103</v>
      </c>
      <c r="M4" s="60">
        <v>0</v>
      </c>
    </row>
    <row r="5" spans="1:13">
      <c r="A5" s="69" t="s">
        <v>94</v>
      </c>
      <c r="B5" s="59" t="s">
        <v>143</v>
      </c>
      <c r="C5" s="60" t="s">
        <v>0</v>
      </c>
      <c r="D5" s="60" t="s">
        <v>35</v>
      </c>
      <c r="E5" s="66" t="s">
        <v>36</v>
      </c>
      <c r="F5" s="62" t="s">
        <v>37</v>
      </c>
      <c r="G5" s="66"/>
      <c r="H5" s="59" t="s">
        <v>150</v>
      </c>
      <c r="I5" s="60" t="s">
        <v>148</v>
      </c>
      <c r="J5" s="60" t="s">
        <v>149</v>
      </c>
      <c r="K5" s="64" t="s">
        <v>42</v>
      </c>
      <c r="L5" s="64" t="s">
        <v>103</v>
      </c>
      <c r="M5" s="60">
        <v>0</v>
      </c>
    </row>
    <row r="6" spans="1:13">
      <c r="A6" s="69" t="s">
        <v>94</v>
      </c>
      <c r="B6" s="59" t="s">
        <v>143</v>
      </c>
      <c r="C6" s="60" t="s">
        <v>0</v>
      </c>
      <c r="D6" s="60" t="s">
        <v>50</v>
      </c>
      <c r="E6" s="66" t="s">
        <v>109</v>
      </c>
      <c r="F6" s="62" t="s">
        <v>52</v>
      </c>
      <c r="G6" s="68" t="s">
        <v>3</v>
      </c>
      <c r="H6" s="60" t="s">
        <v>143</v>
      </c>
      <c r="I6" s="60" t="s">
        <v>148</v>
      </c>
      <c r="J6" s="60" t="s">
        <v>149</v>
      </c>
      <c r="K6" s="64" t="s">
        <v>55</v>
      </c>
      <c r="L6" s="64" t="s">
        <v>103</v>
      </c>
      <c r="M6" s="60">
        <v>0</v>
      </c>
    </row>
    <row r="7" spans="1:13">
      <c r="A7" s="69" t="s">
        <v>94</v>
      </c>
      <c r="B7" s="59" t="s">
        <v>143</v>
      </c>
      <c r="C7" s="60" t="s">
        <v>0</v>
      </c>
      <c r="D7" s="60" t="s">
        <v>84</v>
      </c>
      <c r="E7" s="66" t="s">
        <v>111</v>
      </c>
      <c r="F7" s="62" t="s">
        <v>112</v>
      </c>
      <c r="G7" s="67" t="s">
        <v>151</v>
      </c>
      <c r="H7" s="60" t="s">
        <v>143</v>
      </c>
      <c r="I7" s="60" t="s">
        <v>148</v>
      </c>
      <c r="J7" s="60" t="s">
        <v>149</v>
      </c>
      <c r="K7" s="64" t="s">
        <v>115</v>
      </c>
      <c r="L7" s="64" t="s">
        <v>103</v>
      </c>
      <c r="M7" s="60">
        <v>0</v>
      </c>
    </row>
    <row r="8" spans="1:13">
      <c r="A8" s="69" t="s">
        <v>94</v>
      </c>
      <c r="B8" s="59" t="s">
        <v>152</v>
      </c>
      <c r="C8" s="60" t="s">
        <v>0</v>
      </c>
      <c r="D8" s="60" t="s">
        <v>84</v>
      </c>
      <c r="E8" s="66" t="s">
        <v>111</v>
      </c>
      <c r="F8" s="62" t="s">
        <v>112</v>
      </c>
      <c r="G8" s="67" t="s">
        <v>113</v>
      </c>
      <c r="H8" s="60" t="s">
        <v>153</v>
      </c>
      <c r="I8" s="60" t="s">
        <v>154</v>
      </c>
      <c r="J8" s="60" t="s">
        <v>155</v>
      </c>
      <c r="K8" s="64" t="s">
        <v>115</v>
      </c>
      <c r="L8" s="64" t="s">
        <v>103</v>
      </c>
      <c r="M8" s="60">
        <v>0</v>
      </c>
    </row>
    <row r="9" spans="1:13">
      <c r="A9" s="69" t="s">
        <v>94</v>
      </c>
      <c r="B9" s="59" t="s">
        <v>152</v>
      </c>
      <c r="C9" s="60" t="s">
        <v>0</v>
      </c>
      <c r="D9" s="60" t="s">
        <v>50</v>
      </c>
      <c r="E9" s="66" t="s">
        <v>109</v>
      </c>
      <c r="F9" s="62" t="s">
        <v>52</v>
      </c>
      <c r="G9" s="68" t="s">
        <v>3</v>
      </c>
      <c r="H9" s="59" t="s">
        <v>152</v>
      </c>
      <c r="I9" s="60" t="s">
        <v>154</v>
      </c>
      <c r="J9" s="60" t="s">
        <v>155</v>
      </c>
      <c r="K9" s="64" t="s">
        <v>55</v>
      </c>
      <c r="L9" s="64" t="s">
        <v>103</v>
      </c>
      <c r="M9" s="60">
        <v>0</v>
      </c>
    </row>
    <row r="10" spans="1:13">
      <c r="A10" s="69" t="s">
        <v>94</v>
      </c>
      <c r="B10" s="59" t="s">
        <v>152</v>
      </c>
      <c r="C10" s="60" t="s">
        <v>0</v>
      </c>
      <c r="D10" s="60" t="s">
        <v>35</v>
      </c>
      <c r="E10" s="66" t="s">
        <v>36</v>
      </c>
      <c r="F10" s="62" t="s">
        <v>37</v>
      </c>
      <c r="G10" s="67" t="s">
        <v>156</v>
      </c>
      <c r="H10" s="60" t="s">
        <v>153</v>
      </c>
      <c r="I10" s="60" t="s">
        <v>154</v>
      </c>
      <c r="J10" s="60" t="s">
        <v>155</v>
      </c>
      <c r="K10" s="64" t="s">
        <v>42</v>
      </c>
      <c r="L10" s="64" t="s">
        <v>103</v>
      </c>
      <c r="M10" s="60">
        <v>0</v>
      </c>
    </row>
    <row r="11" spans="1:13">
      <c r="A11" s="69" t="s">
        <v>94</v>
      </c>
      <c r="B11" s="59" t="s">
        <v>152</v>
      </c>
      <c r="C11" s="60" t="s">
        <v>0</v>
      </c>
      <c r="D11" s="60" t="s">
        <v>85</v>
      </c>
      <c r="E11" s="66" t="s">
        <v>96</v>
      </c>
      <c r="F11" s="62" t="s">
        <v>97</v>
      </c>
      <c r="G11" s="67" t="s">
        <v>157</v>
      </c>
      <c r="H11" s="59" t="s">
        <v>152</v>
      </c>
      <c r="I11" s="60" t="s">
        <v>154</v>
      </c>
      <c r="J11" s="60" t="s">
        <v>155</v>
      </c>
      <c r="K11" s="64" t="s">
        <v>102</v>
      </c>
      <c r="L11" s="64" t="s">
        <v>103</v>
      </c>
      <c r="M11" s="60" t="s">
        <v>104</v>
      </c>
    </row>
    <row r="12" spans="1:13">
      <c r="A12" s="69" t="s">
        <v>94</v>
      </c>
      <c r="B12" s="59" t="s">
        <v>152</v>
      </c>
      <c r="C12" s="60" t="s">
        <v>0</v>
      </c>
      <c r="D12" s="60" t="s">
        <v>87</v>
      </c>
      <c r="E12" s="66" t="s">
        <v>144</v>
      </c>
      <c r="F12" s="62" t="s">
        <v>145</v>
      </c>
      <c r="G12" s="67" t="s">
        <v>158</v>
      </c>
      <c r="H12" s="60" t="s">
        <v>153</v>
      </c>
      <c r="I12" s="60" t="s">
        <v>154</v>
      </c>
      <c r="J12" s="60" t="s">
        <v>155</v>
      </c>
      <c r="K12" s="64" t="s">
        <v>102</v>
      </c>
      <c r="L12" s="64" t="s">
        <v>103</v>
      </c>
      <c r="M12" s="60" t="s">
        <v>104</v>
      </c>
    </row>
    <row r="13" spans="1:13">
      <c r="A13" s="69" t="s">
        <v>94</v>
      </c>
      <c r="B13" s="59" t="s">
        <v>159</v>
      </c>
      <c r="C13" s="60" t="s">
        <v>0</v>
      </c>
      <c r="D13" s="60" t="s">
        <v>35</v>
      </c>
      <c r="E13" s="66" t="s">
        <v>36</v>
      </c>
      <c r="F13" s="62" t="s">
        <v>37</v>
      </c>
      <c r="G13" s="67" t="s">
        <v>160</v>
      </c>
      <c r="H13" s="60" t="s">
        <v>161</v>
      </c>
      <c r="I13" s="60" t="s">
        <v>162</v>
      </c>
      <c r="J13" s="60" t="s">
        <v>163</v>
      </c>
      <c r="K13" s="64" t="s">
        <v>42</v>
      </c>
      <c r="L13" s="64" t="s">
        <v>103</v>
      </c>
      <c r="M13" s="60">
        <v>0</v>
      </c>
    </row>
    <row r="14" spans="1:13">
      <c r="A14" s="69" t="s">
        <v>94</v>
      </c>
      <c r="B14" s="59" t="s">
        <v>159</v>
      </c>
      <c r="C14" s="60" t="s">
        <v>0</v>
      </c>
      <c r="D14" s="60" t="s">
        <v>50</v>
      </c>
      <c r="E14" s="66" t="s">
        <v>109</v>
      </c>
      <c r="F14" s="62" t="s">
        <v>52</v>
      </c>
      <c r="G14" s="68" t="s">
        <v>3</v>
      </c>
      <c r="H14" s="60" t="s">
        <v>159</v>
      </c>
      <c r="I14" s="60" t="s">
        <v>162</v>
      </c>
      <c r="J14" s="60" t="s">
        <v>163</v>
      </c>
      <c r="K14" s="64" t="s">
        <v>55</v>
      </c>
      <c r="L14" s="64" t="s">
        <v>103</v>
      </c>
      <c r="M14" s="60">
        <v>0</v>
      </c>
    </row>
    <row r="17" spans="4:5">
      <c r="D17" s="60" t="s">
        <v>35</v>
      </c>
      <c r="E17">
        <f>COUNTIF($D$1:$D$14,D17)</f>
        <v>4</v>
      </c>
    </row>
    <row r="18" spans="4:5">
      <c r="D18" s="60" t="s">
        <v>50</v>
      </c>
      <c r="E18">
        <f>COUNTIF($D$1:$D$14,D18)</f>
        <v>4</v>
      </c>
    </row>
    <row r="19" spans="4:5">
      <c r="D19" s="60" t="s">
        <v>84</v>
      </c>
      <c r="E19">
        <f>COUNTIF($D$1:$D$14,D19)</f>
        <v>3</v>
      </c>
    </row>
    <row r="20" spans="4:5">
      <c r="D20" s="60" t="s">
        <v>85</v>
      </c>
      <c r="E20">
        <f>COUNTIF($D$1:$D$14,D20)</f>
        <v>2</v>
      </c>
    </row>
    <row r="21" spans="4:5">
      <c r="D21" s="60" t="s">
        <v>87</v>
      </c>
      <c r="E21">
        <f>COUNTIF($D$1:$D$14,D21)</f>
        <v>1</v>
      </c>
    </row>
  </sheetData>
  <sortState ref="D17:E21">
    <sortCondition descending="1" ref="E17"/>
  </sortState>
  <hyperlinks>
    <hyperlink ref="B1" r:id="rId1" xr:uid="{857C2893-B41A-4E11-B480-9BFDADCCDADD}"/>
    <hyperlink ref="B2:B3" r:id="rId2" display="https://supergirosmovil.com.co" xr:uid="{8FD60344-87F5-49F7-AD5F-01DAF34E1B82}"/>
    <hyperlink ref="B4:B8" r:id="rId3" display="https://supergirosmovil.com.co" xr:uid="{C66DEAD0-BCA5-40CE-8698-28073B4BA7A8}"/>
    <hyperlink ref="G4" r:id="rId4" xr:uid="{B97C86AF-E07F-41DD-A735-767064258150}"/>
    <hyperlink ref="H5" r:id="rId5" xr:uid="{5557FC29-75C3-415B-8FAD-09245E380915}"/>
    <hyperlink ref="G7" r:id="rId6" xr:uid="{F53EDF62-F737-42B2-8C18-B3E25ABF2BFB}"/>
    <hyperlink ref="B8" r:id="rId7" xr:uid="{46A211F1-B2B9-4AFF-A7E2-2369321E65FD}"/>
    <hyperlink ref="G8" r:id="rId8" xr:uid="{00758EA9-D3D1-4D05-A014-0E88E70964A0}"/>
    <hyperlink ref="H9" r:id="rId9" xr:uid="{3E949A97-3383-466B-B5D6-27922BAB7EB4}"/>
    <hyperlink ref="G10" r:id="rId10" xr:uid="{7BF6A3B6-00A1-4CB5-B0FF-17FE037E7751}"/>
    <hyperlink ref="H11" r:id="rId11" xr:uid="{7AB34CE0-FF51-4117-919B-DD96B6AF8F46}"/>
    <hyperlink ref="G11" r:id="rId12" xr:uid="{C4B7B092-0015-432D-88F9-42644EA19AA4}"/>
    <hyperlink ref="G12" r:id="rId13" xr:uid="{8543FE5A-15F6-4223-A770-30BE18E1E9E2}"/>
    <hyperlink ref="G13" r:id="rId14" xr:uid="{CB346002-AAD6-49A0-9BEB-0B824B63AAFB}"/>
    <hyperlink ref="B10" r:id="rId15" xr:uid="{702DDB53-386D-4A07-87FA-8160939B706D}"/>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Y D A A B Q S w M E F A A C A A g A C F F r V Z 6 d z b u m A A A A + Q A A A B I A H A B D b 2 5 m a W c v U G F j a 2 F n Z S 5 4 b W w g o h g A K K A U A A A A A A A A A A A A A A A A A A A A A A A A A A A A h c 8 x D o I w G A X g q 5 D u t K U a I + S n D K w S T U y M a 1 M q N E I x t F j u 5 u C R v I I k i r o 5 v p d v e O 9 x u 0 M 2 t k 1 w V b 3 V n U l R h C k K l J F d q U 2 V o s G d w j X K O O y E P I t K B R M 2 N h l t m a L a u U t C i P c e + w X u + o o w S i N y L D Z 7 W a t W o A / W / 3 G o j X X C S I U 4 H F 5 j O M P x E q 8 Y i z G d L J C 5 h 0 K b r 2 H T Z E y B / J S Q D 4 0 b e s W V D f M t k D k C e d / g T 1 B L A w Q U A A I A C A A I U W t 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F F r V T o h K u m + A A A A 6 A A A A B M A H A B G b 3 J t d W x h c y 9 T Z W N 0 a W 9 u M S 5 t I K I Y A C i g F A A A A A A A A A A A A A A A A A A A A A A A A A A A A E 2 O M W v D M B S E d 4 P / w 0 N Z b F B N L U g g N Z p s N W S p E 8 s Z Q t 2 h O I 9 U I D 8 F S Q 7 0 3 9 f Q I b n l 7 r v l L u A Y j S P Q / 1 5 W a Z I m 4 e f b 4 w V W z O P N + Q j Z J m c g w W J M E 1 j U e n N F W p o 6 3 I v G j f O E F L N 3 Y 7 G o H c U F Q s a a t + H Q t W d V 9 6 0 e 9 O m g u t 2 + a z W I V y G G T r 3 0 S v f D Y 6 A Y w 5 3 l / L N B a y Y T 0 U v G G Y f a 2 X m i I M s t B 0 W j u x i 6 y l K s B Y f j 7 C L q + G t R P m L x 4 Q i / 8 j Q x 9 P y 1 + g N Q S w E C L Q A U A A I A C A A I U W t V n p 3 N u 6 Y A A A D 5 A A A A E g A A A A A A A A A A A A A A A A A A A A A A Q 2 9 u Z m l n L 1 B h Y 2 t h Z 2 U u e G 1 s U E s B A i 0 A F A A C A A g A C F F r V Q / K 6 a u k A A A A 6 Q A A A B M A A A A A A A A A A A A A A A A A 8 g A A A F t D b 2 5 0 Z W 5 0 X 1 R 5 c G V z X S 5 4 b W x Q S w E C L Q A U A A I A C A A I U W t V O i E q 6 b 4 A A A D o A A A A E w A A A A A A A A A A A A A A A A D j A Q A A R m 9 y b X V s Y X M v U 2 V j d G l v b j E u b V B L B Q Y A A A A A A w A D A M I A A A D u 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5 E A A A A A A A A B c 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m V w b 3 J 0 J T I w K D Y 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l Z 2 F j a c O z b i I g L z 4 8 R W 5 0 c n k g V H l w Z T 0 i R m l s b F R h c m d l d C I g V m F s d W U 9 I n N y Z X B v c n R f X z Y i I C 8 + P E V u d H J 5 I F R 5 c G U 9 I k Z p b G x l Z E N v b X B s Z X R l U m V z d W x 0 V G 9 X b 3 J r c 2 h l Z X Q i I F Z h b H V l P S J s M S I g L z 4 8 R W 5 0 c n k g V H l w Z T 0 i Q W R k Z W R U b 0 R h d G F N b 2 R l b C I g V m F s d W U 9 I m w w I i A v P j x F b n R y e S B U e X B l P S J G a W x s Q 2 9 1 b n Q i I F Z h b H V l P S J s N D A 2 I i A v P j x F b n R y e S B U e X B l P S J G a W x s R X J y b 3 J D b 2 R l I i B W Y W x 1 Z T 0 i c 1 V u a 2 5 v d 2 4 i I C 8 + P E V u d H J 5 I F R 5 c G U 9 I k Z p b G x F c n J v c k N v d W 5 0 I i B W Y W x 1 Z T 0 i b D A i I C 8 + P E V u d H J 5 I F R 5 c G U 9 I k Z p b G x M Y X N 0 V X B k Y X R l Z C I g V m F s d W U 9 I m Q y M D I y L T E x L T E x V D E 1 O j A 4 O j E 2 L j M 3 N j U y M T F a I i A v P j x F b n R y e S B U e X B l P S J G a W x s Q 2 9 s d W 1 u V H l w Z X M i I F Z h b H V l P S J z Q m d Z R 0 J n W U d C Z 1 l H Q m d Z R 0 J n W U d C Z 1 l H Q m c 9 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1 0 i I C 8 + P E V u d H J 5 I F R 5 c G U 9 I k Z p b G x T d G F 0 d X M i I F Z h b H V l P S J z Q 2 9 t c G x l d G U i I C 8 + P E V u d H J 5 I F R 5 c G U 9 I l J l b G F 0 a W 9 u c 2 h p c E l u Z m 9 D b 2 5 0 Y W l u Z X I i I F Z h b H V l P S J z e y Z x d W 9 0 O 2 N v b H V t b k N v d W 5 0 J n F 1 b 3 Q 7 O j E 5 L C Z x d W 9 0 O 2 t l e U N v b H V t b k 5 h b W V z J n F 1 b 3 Q 7 O l t d L C Z x d W 9 0 O 3 F 1 Z X J 5 U m V s Y X R p b 2 5 z a G l w c y Z x d W 9 0 O z p b X S w m c X V v d D t j b 2 x 1 b W 5 J Z G V u d G l 0 a W V z J n F 1 b 3 Q 7 O l s m c X V v d D t T Z W N 0 a W 9 u M S 9 y Z X B v c n Q g K D Y p L 0 9 y a W d l b i 5 7 Q 2 9 s d W 1 u M S w w f S Z x d W 9 0 O y w m c X V v d D t T Z W N 0 a W 9 u M S 9 y Z X B v c n Q g K D Y p L 0 9 y a W d l b i 5 7 Q 2 9 s d W 1 u M i w x f S Z x d W 9 0 O y w m c X V v d D t T Z W N 0 a W 9 u M S 9 y Z X B v c n Q g K D Y p L 0 9 y a W d l b i 5 7 Q 2 9 s d W 1 u M y w y f S Z x d W 9 0 O y w m c X V v d D t T Z W N 0 a W 9 u M S 9 y Z X B v c n Q g K D Y p L 0 9 y a W d l b i 5 7 Q 2 9 s d W 1 u N C w z f S Z x d W 9 0 O y w m c X V v d D t T Z W N 0 a W 9 u M S 9 y Z X B v c n Q g K D Y p L 0 9 y a W d l b i 5 7 Q 2 9 s d W 1 u N S w 0 f S Z x d W 9 0 O y w m c X V v d D t T Z W N 0 a W 9 u M S 9 y Z X B v c n Q g K D Y p L 0 9 y a W d l b i 5 7 Q 2 9 s d W 1 u N i w 1 f S Z x d W 9 0 O y w m c X V v d D t T Z W N 0 a W 9 u M S 9 y Z X B v c n Q g K D Y p L 0 9 y a W d l b i 5 7 Q 2 9 s d W 1 u N y w 2 f S Z x d W 9 0 O y w m c X V v d D t T Z W N 0 a W 9 u M S 9 y Z X B v c n Q g K D Y p L 0 9 y a W d l b i 5 7 Q 2 9 s d W 1 u O C w 3 f S Z x d W 9 0 O y w m c X V v d D t T Z W N 0 a W 9 u M S 9 y Z X B v c n Q g K D Y p L 0 9 y a W d l b i 5 7 Q 2 9 s d W 1 u O S w 4 f S Z x d W 9 0 O y w m c X V v d D t T Z W N 0 a W 9 u M S 9 y Z X B v c n Q g K D Y p L 0 9 y a W d l b i 5 7 Q 2 9 s d W 1 u M T A s O X 0 m c X V v d D s s J n F 1 b 3 Q 7 U 2 V j d G l v b j E v c m V w b 3 J 0 I C g 2 K S 9 P c m l n Z W 4 u e 0 N v b H V t b j E x L D E w f S Z x d W 9 0 O y w m c X V v d D t T Z W N 0 a W 9 u M S 9 y Z X B v c n Q g K D Y p L 0 9 y a W d l b i 5 7 Q 2 9 s d W 1 u M T I s M T F 9 J n F 1 b 3 Q 7 L C Z x d W 9 0 O 1 N l Y 3 R p b 2 4 x L 3 J l c G 9 y d C A o N i k v T 3 J p Z 2 V u L n t D b 2 x 1 b W 4 x M y w x M n 0 m c X V v d D s s J n F 1 b 3 Q 7 U 2 V j d G l v b j E v c m V w b 3 J 0 I C g 2 K S 9 P c m l n Z W 4 u e 0 N v b H V t b j E 0 L D E z f S Z x d W 9 0 O y w m c X V v d D t T Z W N 0 a W 9 u M S 9 y Z X B v c n Q g K D Y p L 0 9 y a W d l b i 5 7 Q 2 9 s d W 1 u M T U s M T R 9 J n F 1 b 3 Q 7 L C Z x d W 9 0 O 1 N l Y 3 R p b 2 4 x L 3 J l c G 9 y d C A o N i k v T 3 J p Z 2 V u L n t D b 2 x 1 b W 4 x N i w x N X 0 m c X V v d D s s J n F 1 b 3 Q 7 U 2 V j d G l v b j E v c m V w b 3 J 0 I C g 2 K S 9 P c m l n Z W 4 u e 0 N v b H V t b j E 3 L D E 2 f S Z x d W 9 0 O y w m c X V v d D t T Z W N 0 a W 9 u M S 9 y Z X B v c n Q g K D Y p L 0 9 y a W d l b i 5 7 Q 2 9 s d W 1 u M T g s M T d 9 J n F 1 b 3 Q 7 L C Z x d W 9 0 O 1 N l Y 3 R p b 2 4 x L 3 J l c G 9 y d C A o N i k v T 3 J p Z 2 V u L n t D b 2 x 1 b W 4 x O S w x O H 0 m c X V v d D t d L C Z x d W 9 0 O 0 N v b H V t b k N v d W 5 0 J n F 1 b 3 Q 7 O j E 5 L C Z x d W 9 0 O 0 t l e U N v b H V t b k 5 h b W V z J n F 1 b 3 Q 7 O l t d L C Z x d W 9 0 O 0 N v b H V t b k l k Z W 5 0 a X R p Z X M m c X V v d D s 6 W y Z x d W 9 0 O 1 N l Y 3 R p b 2 4 x L 3 J l c G 9 y d C A o N i k v T 3 J p Z 2 V u L n t D b 2 x 1 b W 4 x L D B 9 J n F 1 b 3 Q 7 L C Z x d W 9 0 O 1 N l Y 3 R p b 2 4 x L 3 J l c G 9 y d C A o N i k v T 3 J p Z 2 V u L n t D b 2 x 1 b W 4 y L D F 9 J n F 1 b 3 Q 7 L C Z x d W 9 0 O 1 N l Y 3 R p b 2 4 x L 3 J l c G 9 y d C A o N i k v T 3 J p Z 2 V u L n t D b 2 x 1 b W 4 z L D J 9 J n F 1 b 3 Q 7 L C Z x d W 9 0 O 1 N l Y 3 R p b 2 4 x L 3 J l c G 9 y d C A o N i k v T 3 J p Z 2 V u L n t D b 2 x 1 b W 4 0 L D N 9 J n F 1 b 3 Q 7 L C Z x d W 9 0 O 1 N l Y 3 R p b 2 4 x L 3 J l c G 9 y d C A o N i k v T 3 J p Z 2 V u L n t D b 2 x 1 b W 4 1 L D R 9 J n F 1 b 3 Q 7 L C Z x d W 9 0 O 1 N l Y 3 R p b 2 4 x L 3 J l c G 9 y d C A o N i k v T 3 J p Z 2 V u L n t D b 2 x 1 b W 4 2 L D V 9 J n F 1 b 3 Q 7 L C Z x d W 9 0 O 1 N l Y 3 R p b 2 4 x L 3 J l c G 9 y d C A o N i k v T 3 J p Z 2 V u L n t D b 2 x 1 b W 4 3 L D Z 9 J n F 1 b 3 Q 7 L C Z x d W 9 0 O 1 N l Y 3 R p b 2 4 x L 3 J l c G 9 y d C A o N i k v T 3 J p Z 2 V u L n t D b 2 x 1 b W 4 4 L D d 9 J n F 1 b 3 Q 7 L C Z x d W 9 0 O 1 N l Y 3 R p b 2 4 x L 3 J l c G 9 y d C A o N i k v T 3 J p Z 2 V u L n t D b 2 x 1 b W 4 5 L D h 9 J n F 1 b 3 Q 7 L C Z x d W 9 0 O 1 N l Y 3 R p b 2 4 x L 3 J l c G 9 y d C A o N i k v T 3 J p Z 2 V u L n t D b 2 x 1 b W 4 x M C w 5 f S Z x d W 9 0 O y w m c X V v d D t T Z W N 0 a W 9 u M S 9 y Z X B v c n Q g K D Y p L 0 9 y a W d l b i 5 7 Q 2 9 s d W 1 u M T E s M T B 9 J n F 1 b 3 Q 7 L C Z x d W 9 0 O 1 N l Y 3 R p b 2 4 x L 3 J l c G 9 y d C A o N i k v T 3 J p Z 2 V u L n t D b 2 x 1 b W 4 x M i w x M X 0 m c X V v d D s s J n F 1 b 3 Q 7 U 2 V j d G l v b j E v c m V w b 3 J 0 I C g 2 K S 9 P c m l n Z W 4 u e 0 N v b H V t b j E z L D E y f S Z x d W 9 0 O y w m c X V v d D t T Z W N 0 a W 9 u M S 9 y Z X B v c n Q g K D Y p L 0 9 y a W d l b i 5 7 Q 2 9 s d W 1 u M T Q s M T N 9 J n F 1 b 3 Q 7 L C Z x d W 9 0 O 1 N l Y 3 R p b 2 4 x L 3 J l c G 9 y d C A o N i k v T 3 J p Z 2 V u L n t D b 2 x 1 b W 4 x N S w x N H 0 m c X V v d D s s J n F 1 b 3 Q 7 U 2 V j d G l v b j E v c m V w b 3 J 0 I C g 2 K S 9 P c m l n Z W 4 u e 0 N v b H V t b j E 2 L D E 1 f S Z x d W 9 0 O y w m c X V v d D t T Z W N 0 a W 9 u M S 9 y Z X B v c n Q g K D Y p L 0 9 y a W d l b i 5 7 Q 2 9 s d W 1 u M T c s M T Z 9 J n F 1 b 3 Q 7 L C Z x d W 9 0 O 1 N l Y 3 R p b 2 4 x L 3 J l c G 9 y d C A o N i k v T 3 J p Z 2 V u L n t D b 2 x 1 b W 4 x O C w x N 3 0 m c X V v d D s s J n F 1 b 3 Q 7 U 2 V j d G l v b j E v c m V w b 3 J 0 I C g 2 K S 9 P c m l n Z W 4 u e 0 N v b H V t b j E 5 L D E 4 f S Z x d W 9 0 O 1 0 s J n F 1 b 3 Q 7 U m V s Y X R p b 2 5 z a G l w S W 5 m b y Z x d W 9 0 O z p b X X 0 i I C 8 + P C 9 T d G F i b G V F b n R y a W V z P j w v S X R l b T 4 8 S X R l b T 4 8 S X R l b U x v Y 2 F 0 a W 9 u P j x J d G V t V H l w Z T 5 G b 3 J t d W x h P C 9 J d G V t V H l w Z T 4 8 S X R l b V B h d G g + U 2 V j d G l v b j E v c m V w b 3 J 0 J T I w K D Y p L 0 9 y a W d l b j w v S X R l b V B h d G g + P C 9 J d G V t T G 9 j Y X R p b 2 4 + P F N 0 Y W J s Z U V u d H J p Z X M g L z 4 8 L 0 l 0 Z W 0 + P C 9 J d G V t c z 4 8 L 0 x v Y 2 F s U G F j a 2 F n Z U 1 l d G F k Y X R h R m l s Z T 4 W A A A A U E s F B g A A A A A A A A A A A A A A A A A A A A A A A C Y B A A A B A A A A 0 I y d 3 w E V 0 R G M e g D A T 8 K X 6 w E A A A B g x p e h / + K 7 S J v S q i J C J I J v A A A A A A I A A A A A A B B m A A A A A Q A A I A A A A I B D V a f A R R t K n 2 0 S E i y x e K R K 9 3 S P z 7 3 7 X y 8 I R x + W 5 O U y A A A A A A 6 A A A A A A g A A I A A A A I s C s + X M m S 0 f N F 4 c R L / Y 5 V X X o Y T O q H 3 W m l + 2 u h z F e w g q U A A A A C f E V 6 3 p l T D s + 7 9 C f A g z T f 1 u K R A m D I t M c f r 3 2 / u Y F S Z 4 u A t v 8 D D k y i + 9 T y f e I C L d O L b I b B l c n W 9 Y O h v J M H q c C y n O K P p H m o h B F h 2 P S 1 i d 8 B c j Q A A A A P L U C a c m Y 9 A Q a 6 X I c d V q o + x x E K t u C z i 8 / w H J V U y v G E v M + 7 I O n j z B K R 6 M Y T O x O w 6 b z G z P + 9 Y 4 F 0 J A 5 I q H O e v H x z c = < / D a t a M a s h u p > 
</file>

<file path=customXml/itemProps1.xml><?xml version="1.0" encoding="utf-8"?>
<ds:datastoreItem xmlns:ds="http://schemas.openxmlformats.org/officeDocument/2006/customXml" ds:itemID="{FA4E6C20-1848-49C6-804E-E07886F778C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Analisis WEB</vt:lpstr>
      <vt:lpstr>Reporte Retest</vt:lpstr>
      <vt:lpstr>Analisis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2022-12-30T15:16:24Z</dcterms:modified>
</cp:coreProperties>
</file>