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filterPrivacy="1"/>
  <xr:revisionPtr revIDLastSave="0" documentId="8_{34AC68EB-7A1A-41DA-8522-9EFDB9760533}" xr6:coauthVersionLast="36" xr6:coauthVersionMax="36" xr10:uidLastSave="{00000000-0000-0000-0000-000000000000}"/>
  <bookViews>
    <workbookView xWindow="0" yWindow="0" windowWidth="20490" windowHeight="7545" xr2:uid="{00000000-000D-0000-FFFF-FFFF00000000}"/>
  </bookViews>
  <sheets>
    <sheet name="REPORTE" sheetId="3" r:id="rId1"/>
    <sheet name="VULNERABILIDADES IP" sheetId="10" r:id="rId2"/>
    <sheet name="VULNERABILIDADES WEB" sheetId="12" r:id="rId3"/>
    <sheet name="Análisis" sheetId="13" r:id="rId4"/>
  </sheets>
  <definedNames>
    <definedName name="DatosExternos_1" localSheetId="1" hidden="1">'VULNERABILIDADES IP'!$A$1:$R$78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13" l="1"/>
  <c r="N1" i="13"/>
  <c r="I1" i="13"/>
  <c r="I2" i="13"/>
  <c r="I3" i="13"/>
  <c r="I4" i="13"/>
  <c r="I5" i="13"/>
  <c r="I6" i="13"/>
  <c r="I7" i="13"/>
  <c r="D1" i="13"/>
  <c r="D2" i="13"/>
  <c r="D3" i="13"/>
  <c r="D12"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SUPERGIROSV2" description="Conexión a la consulta 'SUPERGIROSV2' en el libro." type="5" refreshedVersion="6" background="1" saveData="1">
    <dbPr connection="Provider=Microsoft.Mashup.OleDb.1;Data Source=$Workbook$;Location=SUPERGIROSV2;Extended Properties=&quot;&quot;" command="SELECT * FROM [SUPERGIROSV2]"/>
  </connection>
  <connection id="2" xr16:uid="{5131EF93-DCC7-4D28-8B4C-22C02B744AE3}" keepAlive="1" name="Query - report" description="Connection to the 'report' query in the workbook." type="5" refreshedVersion="6" background="1" saveData="1">
    <dbPr connection="Provider=Microsoft.Mashup.OleDb.1;Data Source=$Workbook$;Location=report;Extended Properties=&quot;&quot;" command="SELECT * FROM [report]"/>
  </connection>
</connections>
</file>

<file path=xl/sharedStrings.xml><?xml version="1.0" encoding="utf-8"?>
<sst xmlns="http://schemas.openxmlformats.org/spreadsheetml/2006/main" count="1663" uniqueCount="280">
  <si>
    <t>HTTPS</t>
  </si>
  <si>
    <t>0</t>
  </si>
  <si>
    <t>TLS/SSL Server Supports The Use of Static Key Ciphers</t>
  </si>
  <si>
    <t>N/A</t>
  </si>
  <si>
    <t>Untrusted TLS/SSL server X.509 certificate</t>
  </si>
  <si>
    <t>200</t>
  </si>
  <si>
    <t>TLS/SSL Server Supports 3DES Cipher Suite</t>
  </si>
  <si>
    <t>TLS/SSL Birthday attacks on 64-bit block ciphers (SWEET32)</t>
  </si>
  <si>
    <t>TLS Server Supports TLS version 1.1</t>
  </si>
  <si>
    <t>TLS Server Supports TLS version 1.0</t>
  </si>
  <si>
    <t>TLS/SSL Server is enabling the BEAST attack</t>
  </si>
  <si>
    <t>TLS/SSL Server Is Using Commonly Used Prime Numbers</t>
  </si>
  <si>
    <t>HTTP OPTIONS Method Enabled</t>
  </si>
  <si>
    <t>Criticidad de vulnerabilidades test AGOSTO</t>
  </si>
  <si>
    <t>Id</t>
  </si>
  <si>
    <t>Estado</t>
  </si>
  <si>
    <t xml:space="preserve">Cant. </t>
  </si>
  <si>
    <t>Extremo</t>
  </si>
  <si>
    <t>Medio</t>
  </si>
  <si>
    <t>Bajo</t>
  </si>
  <si>
    <t>Total</t>
  </si>
  <si>
    <t>Tipo</t>
  </si>
  <si>
    <t>Tiempo de corrección</t>
  </si>
  <si>
    <t>Nivel de Criticidad</t>
  </si>
  <si>
    <t>Cantidad de vulnerabilidades</t>
  </si>
  <si>
    <t>(Meses)</t>
  </si>
  <si>
    <t>Infraestructura y equipos de usuario</t>
  </si>
  <si>
    <t>Corto plazo</t>
  </si>
  <si>
    <t>Inmediato</t>
  </si>
  <si>
    <t>60 días</t>
  </si>
  <si>
    <t>Mediano plazo</t>
  </si>
  <si>
    <t xml:space="preserve">75 días  </t>
  </si>
  <si>
    <t>Largo plazo</t>
  </si>
  <si>
    <t xml:space="preserve">90 días </t>
  </si>
  <si>
    <t>TOP 10</t>
  </si>
  <si>
    <t>Diffie-Hellman group smaller than 2048 bits</t>
  </si>
  <si>
    <t>TLS/SSL Server Supports RC4 Cipher Algorithms (CVE-2013-2566)</t>
  </si>
  <si>
    <t>Informativo</t>
  </si>
  <si>
    <t xml:space="preserve">120 días </t>
  </si>
  <si>
    <t>Database Open Access</t>
  </si>
  <si>
    <t>Nameserver Processes Recursive Queries</t>
  </si>
  <si>
    <t>DNS server allows cache snooping</t>
  </si>
  <si>
    <t>SMB signing not required</t>
  </si>
  <si>
    <t>SMB signing disabled</t>
  </si>
  <si>
    <t>SMB: Service supports deprecated SMBv1 protocol</t>
  </si>
  <si>
    <t>ICMP timestamp response</t>
  </si>
  <si>
    <t>SMBv2 signing not required</t>
  </si>
  <si>
    <t>TCP timestamp response</t>
  </si>
  <si>
    <t>Microsoft IIS default installation/welcome page installed</t>
  </si>
  <si>
    <t>10.3.0.8</t>
  </si>
  <si>
    <t>10.3.0.9</t>
  </si>
  <si>
    <t>10.3.0.14</t>
  </si>
  <si>
    <t>10.3.0.20</t>
  </si>
  <si>
    <t>10.3.0.21</t>
  </si>
  <si>
    <t>site</t>
  </si>
  <si>
    <t>ip_address</t>
  </si>
  <si>
    <t>host_name</t>
  </si>
  <si>
    <t>mac_address</t>
  </si>
  <si>
    <t>vulnerability</t>
  </si>
  <si>
    <t>status</t>
  </si>
  <si>
    <t>port</t>
  </si>
  <si>
    <t>protocol</t>
  </si>
  <si>
    <t>service</t>
  </si>
  <si>
    <t>vulnerability_description</t>
  </si>
  <si>
    <t>proof</t>
  </si>
  <si>
    <t>severity</t>
  </si>
  <si>
    <t>risk</t>
  </si>
  <si>
    <t>cvss_score</t>
  </si>
  <si>
    <t>references</t>
  </si>
  <si>
    <t>exploits</t>
  </si>
  <si>
    <t>malware_kits</t>
  </si>
  <si>
    <t>pci_status</t>
  </si>
  <si>
    <t>vision</t>
  </si>
  <si>
    <t>SRVSQL</t>
  </si>
  <si>
    <t/>
  </si>
  <si>
    <t>Vulnerable version</t>
  </si>
  <si>
    <t>445</t>
  </si>
  <si>
    <t>TCP</t>
  </si>
  <si>
    <t>CIFS</t>
  </si>
  <si>
    <t>This system enables, but does not require SMB signing. SMB signing allows the recipient of SMB packets to confirm their authenticity and helps prevent man in the middle attacks against SMB. SMB 2.x signing can be configured in one of two ways: not required (least secure) and required (most secure).</t>
  </si>
  <si>
    <t>* Running CIFS service * Configuration item smb2-enabled set to 'true' matched * Configuration item smb2-signing set to 'enabled' matched</t>
  </si>
  <si>
    <t>Severe</t>
  </si>
  <si>
    <t>852</t>
  </si>
  <si>
    <t>6.20</t>
  </si>
  <si>
    <t>https://blogs.technet.com/b/josebda/archive/2010/12/01/the-basics-of-smb-signing-covering-both-smb1-and-smb2.aspx</t>
  </si>
  <si>
    <t>Fail</t>
  </si>
  <si>
    <t>Confirmed vulnerability</t>
  </si>
  <si>
    <t>This system enables, but does not require SMB signing. SMB signing allows the recipient of SMB packets to confirm their authenticity and helps prevent man in the middle attacks against SMB. SMB signing can be configured in one of three ways: disabled entirely (least secure), enabled, and required (most secure).</t>
  </si>
  <si>
    <t>Smb signing is: disabled</t>
  </si>
  <si>
    <t>http://blogs.technet.com/b/josebda/archive/2010/12/01/the-basics-of-smb-signing-covering-both-smb1-and-smb2.aspx</t>
  </si>
  <si>
    <t>This system does not allow SMB signing. SMB signing allows the recipient of SMB packets to confirm their authenticity and helps prevent man in the middle attacks against SMB. SMB signing can be configured in one of three ways: disabled entirely (least secure), enabled, and required (most secure).</t>
  </si>
  <si>
    <t>SMB signing is disabled</t>
  </si>
  <si>
    <t>855</t>
  </si>
  <si>
    <t>7.30</t>
  </si>
  <si>
    <t>3389</t>
  </si>
  <si>
    <t>RDP</t>
  </si>
  <si>
    <t>The SSL protocol, as used in certain configurations of Microsoft Windows and browsers such as Microsoft Internet Explorer, Mozilla Firefox, Google Chrome, Opera (and other products negotiating SSL connections) encrypts data by using CBC mode with chained initialization vectors. This potentially allows man-in-the-middle attackers to obtain plaintext HTTP headers via a blockwise chosen-boundary attack (BCBA) on an HTTPS session, in conjunction with JavaScript code that uses (1) the HTML5 WebSocket API, (2) the Java URLConnection API, or (3) the Silverlight WebClient API, aka a "BEAST" attack. By supporting the affected protocols and ciphers, the server is enabling the clients in to being exploited.</t>
  </si>
  <si>
    <t>* Negotiated with the following insecure cipher suites: * TLS 1.0 ciphers: * TLS_ECDHE_RSA_WITH_AES_128_CBC_SHA * TLS_ECDHE_RSA_WITH_AES_256_CBC_SHA * TLS_RSA_WITH_3DES_EDE_CBC_SHA * TLS_RSA_WITH_AES_128_CBC_SHA * TLS_RSA_WITH_AES_256_CBC_SHA</t>
  </si>
  <si>
    <t>574</t>
  </si>
  <si>
    <t>4.30</t>
  </si>
  <si>
    <t>CVE-2011-3389, http://vnhacker.blogspot.co.uk/2011/09/beast.html</t>
  </si>
  <si>
    <t>1</t>
  </si>
  <si>
    <t>The SMB1 protocol has been deprecated since 2014 and is considered obsolete and insecure.</t>
  </si>
  <si>
    <t>SMB1 is deprecated and should not be used</t>
  </si>
  <si>
    <t>590</t>
  </si>
  <si>
    <t>4.80</t>
  </si>
  <si>
    <t>https://blogs.technet.microsoft.com/filecab/2016/09/16/stop-using-smb1/</t>
  </si>
  <si>
    <t>The PCI (Payment Card Industry) Data Security Standard requires a minimum of TLS v1.1 and recommends TLS v1.2. In addition, FIPS 140-2 standard requires a minimum of TLS v1.1 and recommends TLS v1.2.</t>
  </si>
  <si>
    <t>Successfully connected over TLSv1.0</t>
  </si>
  <si>
    <t>515</t>
  </si>
  <si>
    <t>https://www.pcisecuritystandards.org/documents/Migrating_from_SSL_Early_TLS_Information%20Supplement_v1.pdf, http://nvlpubs.nist.gov/nistpubs/SpecialPublications/NIST.SP.800-52r1.pdf</t>
  </si>
  <si>
    <t>Legacy block ciphers having a block size of 64 bits are vulnerable to a practical collision attack when used in CBC mode. All versions of the SSL/TLS protocols that support cipher suites which use 3DES as the symmetric encryption cipher are affected. The security of a block cipher is often reduced to the key size k: the best attack should be the exhaustive search of the key, with complexity 2 to the power of k. However, the block size n is also an important security parameter, defining the amount of data that can be encrypted under the same key. This is particularly important when using common modes of operation: we require block ciphers to be secure with up to 2 to the power of n queries, but most modes of operation (e.g. CBC, CTR, GCM, OCB, etc.) are unsafe with more than 2 to the power of half n blocks of message (the birthday bound). With a modern block cipher with 128-bit blocks such as AES, the birthday bound corresponds to 256 exabytes. However, for a block cipher with 64-bit blocks, the birthday bound corresponds to only 32 GB, which is easily reached in practice. Once a collision between two cipher blocks occurs it is possible to use the collision to extract the plain text data.</t>
  </si>
  <si>
    <t>* Negotiated with the following insecure cipher suites: * TLS 1.0 ciphers: * TLS_RSA_WITH_3DES_EDE_CBC_SHA * TLS 1.2 ciphers: * TLS_RSA_WITH_3DES_EDE_CBC_SHA</t>
  </si>
  <si>
    <t>546</t>
  </si>
  <si>
    <t>7.50</t>
  </si>
  <si>
    <t>CVE-2016-2183, https://sweet32.info/, https://www.openssl.org/blog/blog/2016/08/24/sweet32, https://access.redhat.com/articles/2548661</t>
  </si>
  <si>
    <t>Transport Layer Security (TLS) versions 1.0 (RFC 2246) and 1.1 (RFC 4346) include cipher suites based on the 3DES (Triple Data Encryption Standard) algorithm. Since 3DES only provides an effective security of 112 bits, it is considered close to end of life by some agencies. Consequently, the 3DES algorithm is not included in the specifications for TLS version 1.3. ECRYPT II (from 2012) recommends for generic application independent long-term protection at least 128 bits security. The same recommendation has also been reported by BSI Germany (from 2015) and ANSSI France (from 2014), 128 bit is the recommended symmetric size and should be mandatory after 2020. While NIST (from 2012) still considers 3DES being appropriate to use until the end of 2030.</t>
  </si>
  <si>
    <t>Moderate</t>
  </si>
  <si>
    <t>0.00</t>
  </si>
  <si>
    <t>http://www.nist.gov/manuscript-publication-search.cfm?pub_id=915295, http://www.ecrypt.eu.org/ecrypt2/documents/D.SPA.20.pdf, http://nvlpubs.nist.gov/nistpubs/SpecialPublications/NIST.SP.800-52r1.pdf, https://wiki.mozilla.org/Security/Server_Side_TLS, https://www.owasp.org/index.php/Transport_Layer_Protection_Cheat_Sheet#Rule_-_Only_Support_Strong_Cryptographic_Ciphers, http://support.microsoft.com/kb/245030/</t>
  </si>
  <si>
    <t>Pass</t>
  </si>
  <si>
    <t>ICMP information such as (1) netmask and (2) timestamp is allowed from arbitrary hosts.</t>
  </si>
  <si>
    <t>Able to determine remote system time.</t>
  </si>
  <si>
    <t>597</t>
  </si>
  <si>
    <t>2.10</t>
  </si>
  <si>
    <t>CVE-1999-0524, 95, 306, 322</t>
  </si>
  <si>
    <t>1434</t>
  </si>
  <si>
    <t>UDP</t>
  </si>
  <si>
    <t>Microsoft SQL Monitor</t>
  </si>
  <si>
    <t>The database allows any remote system the ability to connect to it. It is recommended to limit direct access to trusted systems because databases may contain sensitive data, and new vulnerabilities and exploits are discovered routinely for them. For this reason, it is a violation of PCI DSS section 1.3.6 to have databases listening on ports accessible from the Internet, even when protected with secure authentication mechanisms.</t>
  </si>
  <si>
    <t>* Running Microsoft SQL Monitor service</t>
  </si>
  <si>
    <t>585</t>
  </si>
  <si>
    <t>5.00</t>
  </si>
  <si>
    <t>https://www.pcisecuritystandards.org/documents/PCI_DSS_v3-1.pdf</t>
  </si>
  <si>
    <t>The remote host responded with a TCP timestamp. The TCP timestamp response can be used to approximate the remote host's uptime, potentially aiding in further attacks. Additionally, some operating systems can be fingerprinted based on the behavior of their TCP timestamps.</t>
  </si>
  <si>
    <t>Able to determine system boot time.</t>
  </si>
  <si>
    <t>http://uptime.netcraft.com, http://www.forensicswiki.org/wiki/TCP_timestamps, http://www.ietf.org/rfc/rfc1323.txt</t>
  </si>
  <si>
    <t>The server is configured to support ciphers known as static key ciphers. These ciphers don't support "Forward Secrecy". In the new specification for HTTP/2, these ciphers have been blacklisted.</t>
  </si>
  <si>
    <t>* Negotiated with the following insecure cipher suites: * TLS 1.0 ciphers: * TLS_RSA_WITH_3DES_EDE_CBC_SHA * TLS_RSA_WITH_AES_128_CBC_SHA * TLS_RSA_WITH_AES_256_CBC_SHA * TLS 1.2 ciphers: * TLS_RSA_WITH_3DES_EDE_CBC_SHA * TLS_RSA_WITH_AES_128_CBC_SHA * TLS_RSA_WITH_AES_128_CBC_SHA256 * TLS_RSA_WITH_AES_128_GCM_SHA256 * TLS_RSA_WITH_AES_256_CBC_SHA * TLS_RSA_WITH_AES_256_CBC_SHA256 * TLS_RSA_WITH_AES_256_GCM_SHA384</t>
  </si>
  <si>
    <t>489</t>
  </si>
  <si>
    <t>2.60</t>
  </si>
  <si>
    <t>http://www.nist.gov/manuscript-publication-search.cfm?pub_id=915295, https://wiki.mozilla.org/Security/Server_Side_TLS, https://www.owasp.org/index.php/Transport_Layer_Protection_Cheat_Sheet#Rule_-_Only_Support_Strong_Cryptographic_Ciphers, http://support.microsoft.com/kb/245030/, https://tools.ietf.org/html/rfc7540/</t>
  </si>
  <si>
    <t>SRVVPN1</t>
  </si>
  <si>
    <t>* Negotiated with the following insecure cipher suites: * TLS 1.0 ciphers: * TLS_RSA_WITH_3DES_EDE_CBC_SHA * TLS 1.1 ciphers: * TLS_RSA_WITH_3DES_EDE_CBC_SHA * TLS 1.2 ciphers: * TLS_RSA_WITH_3DES_EDE_CBC_SHA</t>
  </si>
  <si>
    <t>Successfully connected over TLSv1.1</t>
  </si>
  <si>
    <t>495</t>
  </si>
  <si>
    <t>* Negotiated with the following insecure cipher suites: * TLS 1.0 ciphers: * TLS_RSA_WITH_3DES_EDE_CBC_SHA * TLS_RSA_WITH_AES_128_CBC_SHA * TLS_RSA_WITH_AES_256_CBC_SHA * TLS 1.1 ciphers: * TLS_RSA_WITH_3DES_EDE_CBC_SHA * TLS_RSA_WITH_AES_128_CBC_SHA * TLS_RSA_WITH_AES_256_CBC_SHA * TLS 1.2 ciphers: * TLS_RSA_WITH_3DES_EDE_CBC_SHA * TLS_RSA_WITH_AES_128_CBC_SHA * TLS_RSA_WITH_AES_128_CBC_SHA256 * TLS_RSA_WITH_AES_128_GCM_SHA256 * TLS_RSA_WITH_AES_256_CBC_SHA * TLS_RSA_WITH_AES_256_CBC_SHA256 * TLS_RSA_WITH_AES_256_GCM_SHA384</t>
  </si>
  <si>
    <t>SRVDC01.visionsoftware.loc</t>
  </si>
  <si>
    <t>53</t>
  </si>
  <si>
    <t>DNS</t>
  </si>
  <si>
    <t>Allowing nameservers to process recursive queries coming from any system may, in certain situations, help attackers conduct denial of service or cache poisoning attacks.</t>
  </si>
  <si>
    <t>Nameserver resolved www.google.com to: * www.google.com. 23	IN	A	142.251.167.103 * www.google.com. 23	IN	A	142.251.167.104 * www.google.com. 23	IN	A	142.251.167.105 * www.google.com. 23	IN	A	142.251.167.106 * www.google.com. 23	IN	A	142.251.167.147 * www.google.com. 23	IN	A	142.251.167.99</t>
  </si>
  <si>
    <t>http://www.us-cert.gov/reading_room/DNS-recursion033006.pdf</t>
  </si>
  <si>
    <t>This DNS server is susceptible to DNS cache snooping, whereby an attacker can make non-recursive queries to a DNS server, looking for records potentially already resolved by this DNS server for other clients. Depending on the response, an attacker can use this information to potentially launch other attacks.</t>
  </si>
  <si>
    <t>Received 4 answers to a non-recursive query for www.rapid7.com</t>
  </si>
  <si>
    <t>600</t>
  </si>
  <si>
    <t>http://cs.unc.edu/~fabian/course_papers/cache_snooping.pdf</t>
  </si>
  <si>
    <t>636</t>
  </si>
  <si>
    <t>LDAPS</t>
  </si>
  <si>
    <t>3269</t>
  </si>
  <si>
    <t>SRV-BIZAGI.visionsoftware.loc</t>
  </si>
  <si>
    <t>The TLS server uses a Diffie-Hellman group with a prime modulus of less than 2048 bits in length. Current estimates are that that an academic team can break a 768-bit prime and that a state-level actor can break a 1024-bit prime.</t>
  </si>
  <si>
    <t>* The following SSL/TLS cipher suites use Diffie-Hellman a prime modulus smaller than 2048 bits: * TLS 1.2 ciphers: * TLS_DHE_RSA_WITH_AES_256_GCM_SHA384 with a Diffie-Hellman prime modulus of 1024 bits * TLS_DHE_RSA_WITH_AES_128_GCM_SHA256 with a Diffie-Hellman prime modulus of 1024 bits * TLS_DHE_RSA_WITH_AES_256_CBC_SHA with a Diffie-Hellman prime modulus of 1024 bits * TLS_DHE_RSA_WITH_AES_128_CBC_SHA with a Diffie-Hellman prime modulus of 1024 bits</t>
  </si>
  <si>
    <t>201</t>
  </si>
  <si>
    <t>https://weakdh.org/</t>
  </si>
  <si>
    <t>Recent cryptanalysis results exploit biases in the RC4 keystream to recover repeatedly encrypted plaintexts. As a result, RC4 can no longer be seen as providing a sufficient level of security for SSL/TLS sessions. It has many single-byte biases, which makes it easier for remote attackers to conduct plaintext-recovery attacks via statistical analysis of ciphertext in a large number of sessions that use the same plaintext.</t>
  </si>
  <si>
    <t>* Negotiated with the following insecure cipher suites: * TLS 1.2 ciphers: * TLS_RSA_WITH_RC4_128_MD5 * TLS_RSA_WITH_RC4_128_SHA</t>
  </si>
  <si>
    <t>562</t>
  </si>
  <si>
    <t>5.90</t>
  </si>
  <si>
    <t>CVE-2013-2566, http://www.isg.rhul.ac.uk/tls/, https://tools.ietf.org/html/rfc7465, http://www.nist.gov/manuscript-publication-search.cfm?pub_id=915295, https://wiki.mozilla.org/Security/Server_Side_TLS, https://www.owasp.org/index.php/Transport_Layer_Protection_Cheat_Sheet#Rule_-_Only_Support_Strong_Cryptographic_Ciphers, http://support.microsoft.com/kb/245030/</t>
  </si>
  <si>
    <t>443</t>
  </si>
  <si>
    <t>* Negotiated with the following insecure cipher suites: * TLS 1.2 ciphers: * TLS_RSA_WITH_3DES_EDE_CBC_SHA * TLS_RSA_WITH_AES_128_CBC_SHA * TLS_RSA_WITH_AES_128_CBC_SHA256 * TLS_RSA_WITH_AES_128_GCM_SHA256 * TLS_RSA_WITH_AES_256_CBC_SHA * TLS_RSA_WITH_AES_256_CBC_SHA256 * TLS_RSA_WITH_AES_256_GCM_SHA384 * TLS_RSA_WITH_RC4_128_MD5 * TLS_RSA_WITH_RC4_128_SHA</t>
  </si>
  <si>
    <t>The server's TLS/SSL certificate is signed by a Certification Authority (CA) that is not well-known or trusted. This could happen if: the chain/intermediate certificate is missing, expired or has been revoked; the server hostname does not match that configured in the certificate; the time/date is incorrect; or a self-signed certificate is being used. The use of a self-signed certificate is not recommended since it could indicate that a TLS/SSL man-in-the-middle attack is taking place</t>
  </si>
  <si>
    <t>TLS/SSL certificate signed by unknown, untrusted CA: CN=SRV-BIZAGI.visionsoftware.loc -- [Path does not chain with any of the trust anchors].</t>
  </si>
  <si>
    <t>698</t>
  </si>
  <si>
    <t>5.80</t>
  </si>
  <si>
    <t>http://httpd.apache.org/docs/2.2/mod/mod_ssl.html, http://nginx.org/en/docs/http/configuring_https_servers.html, https://support.microsoft.com/en-us/kb/954755</t>
  </si>
  <si>
    <t>* Negotiated with the following insecure cipher suites: * TLS 1.2 ciphers: * TLS_RSA_WITH_3DES_EDE_CBC_SHA</t>
  </si>
  <si>
    <t>The server is using a common or default prime number as a parameter during the Diffie-Hellman key exchange. This makes the secure session vulnerable to a precomputation attack. An attacker can spend a significant amount of time to generate a lookup/rainbow table for a particular prime number. This lookup table can then be used to obtain the shared secret for the handshake and decrypt the session.</t>
  </si>
  <si>
    <t>* The server is using the following commonly used Diffie-Hellman primes: * ffffffffffffffffc90fdaa22168c234c4c6628b80dc1cd129024e088a67cc74020bbea63b139b22514a08798e3404ddef9519b3cd3a431b302b0a6df25f14374fe1356d6d51c245e485b576625e7ec6f44c42e9a637ed6b0bff5cb6f406b7edee386bfb5a899fa5ae9f24117c4b1fe649286651ece65381ffffffffffffffff</t>
  </si>
  <si>
    <t>https://weakdh.org/, https://www.openssl.org/docs/man1.1.0/apps/dhparam.html</t>
  </si>
  <si>
    <t>SRVERP</t>
  </si>
  <si>
    <t>* Negotiated with the following insecure cipher suites: * TLS 1.2 ciphers: * TLS_RSA_WITH_AES_128_CBC_SHA * TLS_RSA_WITH_AES_128_CBC_SHA256 * TLS_RSA_WITH_AES_128_GCM_SHA256 * TLS_RSA_WITH_AES_256_CBC_SHA * TLS_RSA_WITH_AES_256_CBC_SHA256 * TLS_RSA_WITH_AES_256_GCM_SHA384</t>
  </si>
  <si>
    <t>7070</t>
  </si>
  <si>
    <t>RealAudio</t>
  </si>
  <si>
    <t>8081</t>
  </si>
  <si>
    <t>The IIS default installation or "Welcome" page is installed on this server. This usually indicates a newly installed server which has not yet been configured properly and which may not be known about. In many cases, IIS is installed by default and the user may not be aware that the web server is running. These servers are rarely patched and rarely monitored, providing hackers with a convenient target that is not likely to trip any alarms.</t>
  </si>
  <si>
    <t>* Running HTTPS service * Product IIS exists -- Microsoft IIS 10.0HTTP GET request to https://10.3.0.9:8081/ (https://10.3.0.9:8081/)HTTP response code was an expected 200HTTP header 'Content-Location' not presentHTTP response code was an expected 200HTTP response code was an expected 200HTTP response code was an expected 200HTTP response code was an expected 200HTTP response code was an expected 200HTTP response code was an expected 200HTTP response code was an expected 200HTTP response code was an expected 2001: &lt;!DOCTYPE html PUBLIC "-//W3C//DTD XHTML 1.0 Strict//EN" "http://ww...2: &lt;html xmlns="http://www.w3.org/1999/xhtml"&gt;3: &lt;head&gt;4: &lt;meta http-equiv="Content-Type" content="text/html; charset=iso-885...5: &lt;title&gt;IIS Windows Server&lt;/title&gt;</t>
  </si>
  <si>
    <t>594</t>
  </si>
  <si>
    <t>2117</t>
  </si>
  <si>
    <t>* Running HTTPS service * Product IIS exists -- Microsoft IISHTTP GET request to https://10.3.0.9:8081/ (https://10.3.0.9:8081/)HTTP response code was an expected 200HTTP header 'Content-Location' not presentHTTP response code was an expected 200HTTP response code was an expected 200HTTP response code was an expected 200HTTP response code was an expected 200HTTP response code was an expected 200HTTP response code was an expected 200HTTP response code was an expected 200HTTP response code was an expected 2001: &lt;!DOCTYPE html PUBLIC "-//W3C//DTD XHTML 1.0 Strict//EN" "http://ww...2: &lt;html xmlns="http://www.w3.org/1999/xhtml"&gt;3: &lt;head&gt;4: &lt;meta http-equiv="Content-Type" content="text/html; charset=iso-885...5: &lt;title&gt;IIS Windows Server&lt;/title&gt;</t>
  </si>
  <si>
    <t>80</t>
  </si>
  <si>
    <t>HTTP</t>
  </si>
  <si>
    <t>* Running HTTP service * Product IIS exists -- Microsoft IISHTTP GET request to http://10.3.0.9/ (http://10.3.0.9/)HTTP response code was an expected 200HTTP header 'Content-Location' not presentHTTP response code was an expected 200HTTP response code was an expected 200HTTP response code was an expected 200HTTP response code was an expected 200HTTP response code was an expected 200HTTP response code was an expected 200HTTP response code was an expected 200HTTP response code was an expected 2001: &lt;!DOCTYPE html PUBLIC "-//W3C//DTD XHTML 1.0 Strict//EN" "http://ww...2: &lt;html xmlns="http://www.w3.org/1999/xhtml"&gt;3: &lt;head&gt;4: &lt;meta http-equiv="Content-Type" content="text/html; charset=iso-885...5: &lt;title&gt;IIS Windows Server&lt;/title&gt;</t>
  </si>
  <si>
    <t>* Running HTTPS service * Product IIS exists -- Microsoft IISHTTP GET request to https://10.3.0.9/ (https://10.3.0.9/)HTTP response code was an expected 200HTTP header 'Content-Location' not presentHTTP response code was an expected 200HTTP response code was an expected 200HTTP response code was an expected 200HTTP response code was an expected 200HTTP response code was an expected 200HTTP response code was an expected 200HTTP response code was an expected 200HTTP response code was an expected 2001: &lt;!DOCTYPE html PUBLIC "-//W3C//DTD XHTML 1.0 Strict//EN" "http://ww...2: &lt;html xmlns="http://www.w3.org/1999/xhtml"&gt;3: &lt;head&gt;4: &lt;meta http-equiv="Content-Type" content="text/html; charset=iso-885...5: &lt;title&gt;IIS Windows Server&lt;/title&gt;</t>
  </si>
  <si>
    <t>Web servers that respond to the OPTIONS HTTP method expose what other methods are supported by the web server, allowing attackers to narrow and intensify their efforts.</t>
  </si>
  <si>
    <t>OPTIONS method returned values including itself</t>
  </si>
  <si>
    <t>582</t>
  </si>
  <si>
    <t>https://www.owasp.org/index.php/Test_HTTP_Methods_(OTG-CONFIG-006)</t>
  </si>
  <si>
    <t>TLS/SSL certificate signed by unknown, untrusted CA: CN=SRVERP.visionsoftware.loc -- [Path does not chain with any of the trust anchors].</t>
  </si>
  <si>
    <t>VECTOR</t>
  </si>
  <si>
    <t>URL</t>
  </si>
  <si>
    <t>Puerto</t>
  </si>
  <si>
    <t>Servicio del puerto</t>
  </si>
  <si>
    <t>Vulnerabilidad</t>
  </si>
  <si>
    <t>Descripción de la vulnerabilidad</t>
  </si>
  <si>
    <t>Remediación</t>
  </si>
  <si>
    <t>Referencias</t>
  </si>
  <si>
    <t>URLs Afectada O Cookie</t>
  </si>
  <si>
    <t>Request</t>
  </si>
  <si>
    <t>Response</t>
  </si>
  <si>
    <t>CWE</t>
  </si>
  <si>
    <t>Severidad
(Fábrica)</t>
  </si>
  <si>
    <t>Puntaje CVSS</t>
  </si>
  <si>
    <t>Estado de la vulnerabilidad (Nueva, Persistente, Remediada)</t>
  </si>
  <si>
    <t>Acción sobre la vulnerabilidad
 (Aceptar, Mitigar, Eliminar, Falso Positivo)</t>
  </si>
  <si>
    <t>Notas de remediación generales</t>
  </si>
  <si>
    <t>Tiempo estimado de remediación (Horas)</t>
  </si>
  <si>
    <t>Responsable</t>
  </si>
  <si>
    <t>Fecha de remediación</t>
  </si>
  <si>
    <t>EXTERNO</t>
  </si>
  <si>
    <t>www.visionsoftware.com.co</t>
  </si>
  <si>
    <t>HTML form without CSRF protection</t>
  </si>
  <si>
    <t>Cross-site request forgery, also known as a one-click attack or session riding and abbreviated as CSRF or XSRF, is a type of malicious exploit of a website whereby unauthorized commands are transmitted from a user that the website trusts. 
Acunetix WVS found a HTML form with no apparent CSRF protection implemented. Consult details for more information about the affected HTML form.</t>
  </si>
  <si>
    <t>Check if this form requires CSRF protection and implement CSRF countermeasures if necessary.</t>
  </si>
  <si>
    <t>/</t>
  </si>
  <si>
    <t>352</t>
  </si>
  <si>
    <t>MEDIO</t>
  </si>
  <si>
    <t>2.6</t>
  </si>
  <si>
    <t>Clickjacking: X-Frame-Options header missing</t>
  </si>
  <si>
    <t xml:space="preserve">Clickjacking (User Interface redress attack, UI redress attack, UI redressing) is a malicious technique of tricking a Web user into clicking on something different from what the user perceives they are clicking on, thus potentially revealing confidential information or taking control of their computer while clicking on seemingly innocuous web pages. 
The server didn't return an X-Frame-Options header which means that this website could be at risk of a clickjacking attack. The X-Frame-Options HTTP response header can be used to indicate whether or not a browser should be allowed to render a page inside a frame or iframe. Sites can use this to avoid clickjacking attacks, by ensuring that their content is not embedded into other sites. </t>
  </si>
  <si>
    <t>Configure your web server to include an X-Frame-Options header. Consult Web references for more information about the possible values for this header.</t>
  </si>
  <si>
    <t>Web Server</t>
  </si>
  <si>
    <t>BAJO</t>
  </si>
  <si>
    <t>Cookie without HttpOnly flag set</t>
  </si>
  <si>
    <t>This cookie does not have the HTTPOnly flag set. When a cookie is set with the HTTPOnly flag, it instructs the browser that the cookie can only be accessed by the server and not by client-side scripts. This is an important security protection for session cookies.</t>
  </si>
  <si>
    <t>If possible, you should set the HTTPOnly flag for this cookie.</t>
  </si>
  <si>
    <t>16</t>
  </si>
  <si>
    <t>0.0</t>
  </si>
  <si>
    <t>-crmvisionproduccion.crm.dynamics.com</t>
  </si>
  <si>
    <t>TLS 1.0 enabled</t>
  </si>
  <si>
    <t>The web server supports encryption through TLS 1.0, which was formally deprecated in March 2021 as a result of inherent security issues. In addition, TLS 1.0 is not considered to be "strong cryptography" as defined and required by the PCI Data Security Standard 3.2(.1) when used to protect sensitive information transferred to or from web sites. According to PCI, "30 June 2018 is the deadline for disabling SSL/early TLS and implementing a more secure encryption protocol – TLS 1.1 or higher (TLS v1.2 is strongly encouraged) in order to meet the PCI Data Security Standard (PCI DSS) for safeguarding payment data</t>
  </si>
  <si>
    <t>It is recommended to disable TLS 1.0 and replace it with TLS 1.2 or higher</t>
  </si>
  <si>
    <t>https://support.cloudflare.com/hc/en-us/articles/205043158-PCI-3-1-and-TLS-1-2
https://blog.pcisecuritystandards.org/are-you-ready-for-30-june-2018-sayin-goodbye-to-ssl-early-tls
https://www.rfc-editor.org/rfc/rfc8996</t>
  </si>
  <si>
    <t xml:space="preserve">
https://login.microsoftonline.com/</t>
  </si>
  <si>
    <t>326</t>
  </si>
  <si>
    <t>ALTO</t>
  </si>
  <si>
    <t>5.4</t>
  </si>
  <si>
    <t>https://login.microsoftonline.com/</t>
  </si>
  <si>
    <t>TLS 1.1 enabled</t>
  </si>
  <si>
    <t>The web server supports encryption through TLS 1.1, which was formally deprecated in March 2021 as a result of inherent security issues. When aiming for Payment Card Industry (PCI) Data Security Standard (DSS) compliance, it is recommended to use TLS 1.2 or higher instead. According to PCI, "30 June 2018 is the deadline for disabling SSL/early TLS and implementing a more secure encryption protocol – TLS 1.1 or higher (TLS v1.2 is strongly encouraged) in order to meet the PCI Data Security Standard (PCI DSS) for safeguarding payment data</t>
  </si>
  <si>
    <t>It is recommended to disable TLS 1.1 and replace it with TLS 1.2 or higher</t>
  </si>
  <si>
    <t>5.5</t>
  </si>
  <si>
    <t>TLS/SSL Sweet32 attack</t>
  </si>
  <si>
    <t>The Sweet32 attack is a SSL/TLS vulnerability that allows attackers to compromise HTTPS connections using 64-bit block ciphers</t>
  </si>
  <si>
    <t>Reconfigure the affected SSL/TLS server to disable support for obsolete 64-bit block ciphers</t>
  </si>
  <si>
    <t>https://sweet32.info/</t>
  </si>
  <si>
    <t>310</t>
  </si>
  <si>
    <t>7.0</t>
  </si>
  <si>
    <t>Clickjacking: X-Frame-Options header</t>
  </si>
  <si>
    <t>Clickjacking (User Interface redress attack, UI redress attack, UI redressing) is a malicious technique of tricking a Web user into clicking on something different from what the user perceives they are clicking on, thus potentially revealing confidential information or taking control of their computer while clicking on seemingly innocuous web pages.
The server did not return an X-Frame-Options header with the value DENY or SAMEORIGIN, which means that this website could be at risk of a clickjacking attack. The X-Frame-Options HTTP response header can be used to indicate whether or not a browser should be allowed to render a page inside a frame or iframe. Sites can use this to avoid clickjacking attacks, by ensuring that their content is not embedded into untrusted sites</t>
  </si>
  <si>
    <t>Configure your web server to include an X-Frame-Options header and a CSP header with frame-ancestors directive. Consult Web references for more information about the possible values for this header</t>
  </si>
  <si>
    <t>https://stackoverflow.com/questions/958997/frame-buster-buster-buster-code-needed
https://cheatsheetseries.owasp.org/cheatsheets/Clickjacking_Defense_Cheat_Sheet.html
https://en.wikipedia.org/wiki/Clickjacking
https://developer.mozilla.org/en-US/docs/Web/HTTP/Headers/X-Frame-Options</t>
  </si>
  <si>
    <t xml:space="preserve">
https://login.microsoftonline.com</t>
  </si>
  <si>
    <t xml:space="preserve">GET /96973449-0a60-448a-b1ad-3c7237cd6563/oauth2/authorize HTTP/1.1
Referer: https://login.microsoftonline.com/96973449-0a60-448a-b1ad-3c7237cd6563/oauth2/authorize?client_id=00000007-0000-0000-c000-000000000000&amp;response_mode=form_post&amp;response_type=code%20id_token&amp;scope=openid%20profile&amp;state=OpenIdConnect.AuthenticationProperties%3DMAAAALkHWJ2BlxHtmYQADToQYfgLRfqgE8LSfjv0WwXTU1FWqkP4_O41uh8VQ9z_1sMp9QEAAAABAAAACS5yZWRpcmVjdC1odHRwczovL2NybXZpc2lvbnByb2R1Y2Npb24uY3JtLmR5bmFtaWNzLmNvbS8%26RedirectTo%3DMAAAALkHWJ2BlxHtmYQADToQYfh23vfBIb1DboXgMyDXfbS4p5cbbGsP%252fOOZy0voPjZ7W2h0dHBzOi8vY3JtdmlzaW9ucHJvZHVjY2lvbi5jcm0uZHluYW1pY3MuY29tLw%253d%253d%26RedirectToForMcas%3Dhttps%253a%252f%252fcrmvisionproduccion.crm.dynamics.com%252f&amp;nonce=638080047714231603.MGZlMmFiYWUtMDQ4ZS00ZWE1LTliZDctNzYwODg5Zjk1MTFjMDFiNDNhZDctM2M2MC00MTkwLWJlMjgtODY2OTU4NzNmMzYx&amp;redirect_uri=https://by2--namcrmlivesg651.crm.dynamics.com/&amp;max_age=86400&amp;sso_reload=true
Accept: text/html,application/xhtml+xml,application/xml;q=0.9,*/*;q=0.8
Accept-Encoding: gzip,deflate,br
User-Agent: Mozilla/5.0 (Windows NT 10.0; Win64; x64) AppleWebKit/537.36 (KHTML, like Gecko) Chrome/92.0.4512.0 Safari/537.36
Host: login.microsoftonline.com
Connection: Keep-alive
</t>
  </si>
  <si>
    <t>HTTP/1.1 200 OK
Cache-Control: no-store, no-cache
Pragma: no-cache
Content-Type: text/html; charset=utf-8
Expires: -1
Vary: Accept-Encoding
Strict-Transport-Security: max-age=31536000; includeSubDomains
X-Content-Type-Options: nosniff
Link: &lt;https://aadcdn.msauth.net&gt;; rel=preconnect; crossorigin
Link: &lt;https://aadcdn.msauth.net&gt;; rel=dns-prefetch
Link: &lt;https://aadcdn.msftauth.net&gt;; rel=dns-prefetch
X-DNS-Prefetch-Control: on
P3P: CP="DSP CUR OTPi IND OTRi ONL FIN"
x-ms-request-id: 8aa9970b-165e-4108-ac62-3929f6097102
x-ms-ests-server: 2.1.14357.7 - WUS2 ProdSlices
report-to: {"group":"network-errors","max_age":86400,"endpoints":[{"url":"https://identity.nel.measure.office.net/api/report?catId=GW+estsfd+wst"}]}
nel: {"report_to":"network-errors","max_age":86400,"success_fraction":0.001,"failure_fraction":1.0}
Referrer-Policy: strict-origin-when-cross-origin
X-XSS-Protection: 0
Set-Cookie: fpc=AvB_WhHkaoJInsNygfakiGY; expires=Sun, 29-Jan-2023 13:46:41 GMT; path=/; secure; HttpOnly; SameSite=None
Set-Cookie: esctx=PAQABAAEAAAD--DLA3VO7QrddgJg7WevrT1BEarJRmfbKrfQyaUdopoYhnAiP5Z8k3NXl9HewZoApVxtV8j7XIh3GUTNrCUAp4zzOwKtdBI8V2Ds05PWWl_4uf-AoEmiBn2BQE1Z3oxQShg33b_1NTCHvak5eee_PHrRI8G9ec81KPmRSrzqTv_C2rT5bPDXeN8dXZNIEhBwgAA; domain=.login.microsoftonline.com; path=/; secure; HttpOnly; SameSite=None
Set-Cookie: x-ms-gateway-slice=estsfd; path=/; secure; samesite=none; httponly
Set-Cookie: stsservicecookie=estsfd; path=/; secure; samesite=none; httponly
Date: Fri, 30 Dec 2022 13:46:41 GMT
Content-Length: 162377
Original-Content-Encoding: gzip
&lt;!-- Copyright (C) Microsoft Corporation. All rights reserved. --&gt;
&lt;!DOCTYPE html&gt;
&lt;html dir="ltr" class="" lang="en"&gt;
&lt;head&gt;
    &lt;title&gt;Sign in to your account&lt;/title&gt;
    &lt;meta http-equiv="Content-Type" content="text/html; charset=UTF-8"&gt;
    &lt;meta http-equiv="X-UA-Compatible" content="IE=edge"&gt;
    &lt;meta name="viewport" content="width=device-width, initial-scale=1.0, maximum-scale=2.0, user-scalable=yes"&gt;
    &lt;meta http-equiv="Pragma" content="no-cache"&gt;
    &lt;meta http-equiv="Expires" content="-1"&gt;
    &lt;link rel="preconnect" href="https://aadcdn.msauth.net" crossorigin&gt;
&lt;meta http-equiv="x-dns-prefetch-control" content="on"&gt;
&lt;link rel="dns-prefetch" href="//aadcdn.msauth.net"&gt;
&lt;link rel="dns-prefetch" href="//aadcdn.msftauth.net"&gt;
    &lt;meta name="PageID" content="ConvergedError" /&gt;
    &lt;meta name="SiteID" content="" /&gt;
    &lt;meta name="ReqLC" content="1033" /&gt;
    &lt;meta name="LocLC" content="en-US" /&gt;
        &lt;meta name="format-detection" content="telephone=no" /&gt;
    &lt;noscript&gt;
        &lt;meta http-equiv="Refresh" content="0; URL=" /&gt;
    &lt;/noscript&gt;
&lt;meta name="robots" content="none" /&gt;
&lt;script type="text/javascript"&gt;//&lt;![CDATA[
$Config={"iErrorDesc":0,"iErrorTitle":0,"strMainMessage":"We received a bad request.","strAdditionalMessage":"","strServiceExceptionMessage":"AADSTS900144: The request body must contain the following parameter: \u0026#39;client_id\u0026#39;.","strTraceId":"8aa9970b-165e-4108-ac62-3929f6097102","iErrorCode":900144,"iHttpErrorCode":400,"iViewId":1,"urlCancel":"","strTimestamp":"2022-12-30T13:46:41Z","urlLearnMoreRiskyApp":"https://go.microsoft.com/fwlink/?linkid=2133457","oResumePostParams":{},"iMaxStackForKnockoutAsyncComponents":10000,"fShowButtons":true,"urlCdn":"https://aadcdn.msauth.net/shared/1.0/","urlDefaultFavicon":"https://aadcdn.msauth.net/shared/1.0/content/images/favicon_a_eupayfgghqiai7k9sol6lg2.ico","urlFooterTOU":"https://www.microsoft.com/en-US/servicesagreement/","urlFooterPrivacy":"https://privacy.microsoft.com/en-US/privacystatement","iPawnIcon":0,"sPOST_Username":"","sFTName":"flowToken","dynamicTenantBranding":null,"staticTenantBranding":null,"oAppCobranding":{},"iBackgroundImage":2,"fApplicationInsightsEnabled":false,"iApplicationInsightsEnabledPercentage":0,"urlSetDebugMode":"https://login.microsoftonline.com/common/debugmode","fEnableCssAnimation":true,"fAllowGrayOutLightBox":true,"fIsRemoteNGCSupported":true,"desktopSsoConfig":{"isEdgeAnaheimAllowed":true,"iwaEndpointUrlFormat":"https://autologon.microsoftazuread-sso.com/{0}/winauth/sso?client-request-id=1992fcf7-de55-4920-b5c7-7eaf6bc7048e","iwaSsoProbeUrlFormat":"https://autologon.microsoftazuread-sso.com/{0}/winauth/ssoprobe?client-request-id=1992fcf7-de55-4920-b5c7-7eaf6bc7048e","iwaIFrameUrlFormat":"https://autologon.microsoftazuread-sso.com/{0}/winauth/iframe?client-request-id=1992fcf7-de55-4920-b5c7-7eaf6bc7048e\u0026isAdalRequest=False","iwaRequestTimeoutInMs":10000,"startDesktopSsoOnPageLoad":false,"progressAnimationTimeout":10000,"isEdgeAllowed":false,"minDssoEdgeVersion":"17","isSafariAllowed":true,"redirectUri":"","isIEAllowedForSsoProbe":true,"edgeRedirectUri":"https://autologon.microsoftazuread-sso.com/common/winauth/sso/edgeredirect?client-request-id=1992fcf7-de55-4920-b5c7-7eaf6bc7048e\u0026origin=login.microsoftonline.com\u0026is_redirected=1","isFlowTokenPassedInEdge":true},"iSessionPullType":2,"fUseSameSite":true,"uiflavor":1001,"fOfflineAccountVisible":false,"fEnableUserStateFix":true,"fShowAccessPassPeek":true,"fUpdateSessionPollingLogic":true,"fUseNewAuthenticatorIcon":true,"fSASDuplicateRequestHandling":true,"fDetectMultiHighContrastThemes":true,"fFetchSessionsSkipDsso":true,"scid":1013,"hpgact":1800,"hpgid":1117,"pgid":"ConvergedError","apiCanary":"AQABAAAAAAD--DLA3VO7QrddgJg7WevrOX53f93JaTCq8qDwX0PPor6g7xzou73YiAk1Vcnc0zyVq8MHiLhGERq8r1zCUovDJwyC25E7dWGP0wcs-EfHzv34rK4av2BXolc5KwIQbUMepQvjWtbiCmjISagopxSTLJnbIT0uI7165gwLXiLZbJsSBsV7tlmnJBGN4aSWhQuWiQMlmlHlJ73oUHL3abKBbyhQPH61dnTZTLYV3JgJ4iAA","canary":"mSZ3RdIN67FmY1sp7T6oASUUdAPyYL4vuwASaFmen+E=8:1","sCanaryTokenName":"canary","fSkipRenderingNewCanaryToken":true,"correlationId":"1992fcf7-de55-4920-b5c7-7eaf6bc7048e","sessionId":"8aa9970b-165e-4108-ac62-3929f6097102","locale":{"mkt":"en-US","lcid":1033},"slMaxRetry":2,"slReportFailure":true,"strings":{"desktopsso":{"authenticatingmessage":"Trying to sign you in"}},"enums":{"ClientMetricsModes":{"None":0,"SubmitOnPost":1,"SubmitOnRedirect":2,"InstrumentPlt":4}},"urls":{"instr":{"pageload":"https://login.microsoftonline.com/common/instrumentation/reportpageload","dssostatus":"https://login.microsoftonline.com/common/instrumentation/dssostatus"}},"browser":{"ltr":1,"Chrome":1,"_Win":1,"_M92":1,"_D0":1,"Full":1,"Win81":1,"RE_WebKit":1,"b":{"name":"Chrome","major":92,"minor":0},"os":{"name":"Windows","version":"10.0"},"V":"92.0"},"watson":{"url":"/common/handlers/watson","bundle":"https://aadcdn.msauth.net/ests/2.1/content/cdnbundles/watson.min_q5ptmu8aniymd4ftuqdkda2.js","sbundle":"https://aadcdn.msauth.net/ests/2.1/content/cdnbundles/watsonsupportwithjquery.3.5.min_dc940oomzau4rsu8qesnvg2.js","fbundle":"https://aadcdn.msauth.net/ests/2.1/content/cdnbundles/frameworksupport.min_oadrnc13magb009k4d20lg2.js","resetErrorPeriod":5,"maxCorsErrors":-1,"maxInjectErrors":5,"maxErrors":10,"maxTotalErrors":3,"expSrcs":["https://login.microsoftonline.com","https://aadcdn.msauth.net/","https://aadcdn.msftauth.net/",".login.microsoftonline.com"],"envErrorRedirect":true,"envErrorUrl":"/common/handlers/enverror"},"loader":{"cdnRoots":["https://aadcdn.msauth.net/","https://aadcdn.msftauth.net/"],"logByThrowing":true},"serverDetails":{"slc":"ProdSlices","dc":"WUS2","ri":"MW1XXXX","ver":{"v":[2,1,14357,7]},"rt":"2022-12-30T13:46:41","et":0},"clientEvents":{"enabled":true,"telemetryEnabled":true,"useOneDSEventApi":true,"flush":60000,"autoPost":true,"autoPostDelay":1000,"minEvents":1,"maxEvents":1,"pltDelay":500,"appInsightsConfig":{"instrumentationKey":"69adc3c768bd4dc08c19416121249fcc-66f1668a-797b-4249-95e3-6c6651768c28-7293","webAnalyticsConfiguration":{"autoCapture":{"jsError":true}}},"defaultEventName":"IDUX_ESTSClientTelemetryEvent_WebWatson","serviceID":3},"fApplyAsciiRegexOnInput":true,"fBreakBrandingSigninString":true,"fTrimChromeBssoUrl":true,"inlineMode":5,"fShowCopyDebugDetailsLink":true};
//]]&gt;&lt;/script&gt; 
&lt;script type="text/javascript"&gt;//&lt;![CDATA[
!function(){var e=window,r=e.$Debug=e.$Debug||{},t=e.$Config||{};if(!r.appendLog){var n=[],o=0;r.appendLog=function(e){var r=t.maxDebugLog||25,a=(new Date).toUTCString()+":"+e;n.push(o+":"+a),n.length&gt;r&amp;&amp;n.shift(),o++},r.getLogs=function(){return n}}}(),function(){function e(e,r){function t(a){var i=e[a];if(a&lt;n-1){return void(o.r[i]?t(a+1):o.when(i,function(){t(a+1)}))}r(i)}var n=e.length;t(0)}function r(e,r,a){function i(){var e=!!u.method,o=e?u.method:a[0],i=u.extraArgs||[],s=n.$WebWatson;try{
var c=t(a,!e);if(i&amp;&amp;i.length&gt;0){for(var d=i.length,l=0;l&lt;d;l++){c.push(i[l])}}o.apply(r,c)}catch(e){return void(s&amp;&amp;s.submitFromException&amp;&amp;s.submitFromException(e))}}var u=o.r&amp;&amp;o.r[e];return r=r||this,u&amp;&amp;(u.skipTimeout?i():n.setTimeout(i,0)),u}function t(e,r){return Array.prototype.slice.call(e,r?1:0)}var n=window;n.$Do||(n.$Do={"q":[],"r":[],"removeItems":[],"lock":0,"o":[]});var o=n.$Do;o.when=function(t,n){function a(e){r(e,i,u)||o.q.push({"id":e,"c":i,"a":u})}var i=0,u=[],s=1;"function"==typeof n||(i=n,
s=2);for(var c=s;c&lt;arguments.length;c++){u.push(arguments[c])}t instanceof Array?e(t,a):a(t)},o.register=function(e,t,n){if(!o.r[e]){o.o.push(e);var a={};if(t&amp;&amp;(a.method=t),n&amp;&amp;(a.skipTimeout=n),arguments&amp;&amp;arguments.length&gt;3){a.extraArgs=[];for(var i=3;i&lt;arguments.length;i++){a.extraArgs.push(arguments[i])}}o.r[e]=a,o.lock++;try{for(var u=0;u&lt;o.q.length;u++){var s=o.q[u];s.id==e&amp;&amp;r(e,s.c,s.a)&amp;&amp;o.removeItems.push(s)}}catch(e){throw e}finally{if(0===--o.lock){for(var c=0;c&lt;o.removeItems.length;c++){
for(var d=o.removeItems[c],l=0;l&lt;o.q.length;l++){if(o.q[l]===d){o.q.splice(l,1);break}}}o.removeItems=[]}}}},o.unregister=function(e){o.r[e]&amp;&amp;delete o.r[e]}}(),function(e,r){function t(){if(!i){if(!r.body){return void setTimeout(t)}i=!0,e.$Do.register("doc.ready",0,!0)}}function n(){if(!u){if(!r.body){return void setTimeout(n)}t(),u=!0,e.$Do.register("doc.load",0,!0),a()}}function o(e){(r.addEventListener||"load"===e.type||"complete"===r.readyState)&amp;&amp;t()}function a(){
r.addEventListener?(r.removeEventListener("DOMContentLoaded",o,!1),e.removeEventListener("load",n,!1)):r.attachEvent&amp;&amp;(r.detachEvent("onreadystatechange",o),e.detachEvent("onload",n))}var i=!1,u=!1;if("complete"===r.readyState){return void setTimeout(n)}!function(){r.addEventListener?(r.addEventListener("DOMContentLoaded",o,!1),e.addEventListener("load",n,!1)):r.attachEvent&amp;&amp;(r.attachEvent("onreadystatechange",o),e.attachEvent("onload",n))}()}(window,document),function(){function e(){
return f.$Config||f.ServerData||{}}function r(e,r){var t=f.$Debug;t&amp;&amp;t.appendLog&amp;&amp;(r&amp;&amp;(e+=" '"+(r.src||r.href||"")+"'",e+=", id:"+(r.id||""),e+=", async:"+(r.async||""),e+=", defer:"+(r.defer||"")),t.appendLog(e))}function t(){var e=f.$B;if(void 0===d){if(e){d=e.IE}else{var r=f.navigator.userAgent;d=-1!==r.indexOf("MSIE ")||-1!==r.indexOf("Trident/")}}return d}function n(){var e=f.$B;if(void 0===l){if(e){l=e.RE_Edge}else{var r=f.navigator.userAgent;l=-1!==r.indexOf("Edge")}}return l}function o(e){
var r=e.indexOf("?"),t=r&gt;-1?r:e.length,n=e.lastIndexOf(".",t);return e.substring(n,n+v.length).toLowerCase()===v}function a(){var r=e();return(r.loader||{}).slReportFailure||r.slReportFailure||!1}function i(){return(e().loader||{}).redirectToErrorPageOnLoadFailure||!1}function u(){return(e().loader||{}).logByThrowing||!1}function s(e){if(!t()&amp;&amp;!n()){return!1}var r=e.src||e.href||"";if(!r){return!0}if(o(r)){var a,i,u;try{a=e.sheet,i=a&amp;&amp;a.cssRules,u=!1}catch(e){u=!0}if(a&amp;&amp;!i&amp;&amp;u){return!0}
if(a&amp;&amp;i&amp;&amp;0===i.length){return!0}}return!1}function c(){function t(e){g.getElementsByTagName("head")[0].appendChild(e)}function n(e,r,t,n){var s=null;return s=o(e)?a(e):"script"===n.toLowerCase()?i(e):u(e,n),r&amp;&amp;(s.id=r),"function"==typeof s.setAttribute&amp;&amp;(s.setAttribute("crossorigin","anonymous"),t&amp;&amp;"string"==typeof t&amp;&amp;s.setAttribute("integrity",t)),s}function a(e){var r=g.createElement("link");return r.rel="stylesheet",r.type="text/css",r.href=e,r}function i(e){
var r=g.createElement("script"),t=g.querySelector("script[nonce]");if(r.type="text/javascript",r.src=e,r.defer=!1,r.async=!1,t){var n=t.nonce||t.getAttribute("nonce");r.setAttribute("nonce",n)}return r}function u(e,r){var t=g.createElement(r);return t.src=e,t}function d(e){if(!(m&amp;&amp;m.length&gt;1)){return e}for(var r=0;r&lt;m.length;r++){if(0===e.indexOf(m[r])){return m[r+1&lt;m.length?r+1:0]+e.substring(m[r].length)}}return e}function l(e,t,n,o){if(r("[$Loader]: "+(b.failMessage||"Failed"),o),$[e].retry&lt;p){
return $[e].retry++,v(e,t,n),void c._ReportFailure($[e].retry,$[e].srcPath)}n&amp;&amp;n()}function f(e,t,n,o){if(s(o)){return l(e,t,n,o)}r("[$Loader]: "+(b.successMessage||"Loaded"),o),v(e+1,t,n);var a=$[e].onSuccess;"function"==typeof a&amp;&amp;a($[e].srcPath)}function v(e,o,a){if(e&lt;$.length){var i=$[e];if(!i||!i.srcPath){return void v(e+1,o,a)}i.retry&gt;0&amp;&amp;(i.srcPath=d(i.srcPath),i.origId||(i.origId=i.id),i.id=i.origId+"_Retry_"+i.retry);var u=n(i.srcPath,i.id,i.integrity,i.tagName);u.onload=function(){f(e,o,a,u)},
u.onerror=function(){l(e,o,a,u)},u.onreadystatechange=function(){"loaded"===u.readyState?setTimeout(function(){f(e,o,a,u)},500):"complete"===u.readyState&amp;&amp;f(e,o,a,u)},t(u),r("[$Loader]: Loading '"+(i.srcPath||"")+"', id:"+(i.id||""))}else{o&amp;&amp;o()}}var h=e(),p=h.slMaxRetry||2,y=h.loader||{},m=y.cdnRoots||[],b=this,$=[];b.retryOnError=!0,b.successMessage="Loaded",b.failMessage="Error",b.Add=function(e,r,t,n,o,a){e&amp;&amp;$.push({"srcPath":e,"id":r,"retry":n||0,"integrity":t,"tagName":o||"script","onSuccess":a})},
b.AddForReload=function(e,r){var t=e.src||e.href||"";b.Add(t,"AddForReload",e.integrity,1,e.tagName,r)},b.AddIf=function(e,r,t){e&amp;&amp;b.Add(r,t)},b.Load=function(e,r){v(0,e,r)}}var d,l,f=window,g=f.document,v=".css";c.On=function(e,r,t){if(!e){throw"The target element must be provided and cannot be null."}r?c.OnError(e,t):c.OnSuccess(e,t)},c.OnSuccess=function(e,t){if(!e){throw"The target element must be provided and cannot be null."}if(s(e)){return c.OnError(e,t)}var n=e.src||e.href||"",o=a(),u=i()
;r("[$Loader]: Loaded",e);var d=new c;d.failMessage="Reload Failed",d.successMessage="Reload Success",d.Load(null,function(){if(o){throw"Unexpected state. ResourceLoader.Load() failed despite initial load success. ['"+n+"']"}u&amp;&amp;(document.location.href="/error.aspx?err=504")})},c.OnError=function(e,t){var n=e.src||e.href||"",o=a(),u=i();if(!e){throw"The target element must be provided and cannot be null."}r("[$Loader]: Failed",e);var s=new c;s.failMessage="Reload Failed",s.successMessage="Reload Success",
s.AddForReload(e,t),s.Load(null,function(){if(o){throw"Failed to load external resource ['"+n+"']"}u&amp;&amp;(document.location.href="/error.aspx?err=504")}),c._ReportFailure(0,n)},c._ReportFailure=function(e,r){if(u()&amp;&amp;!t()){throw"[Retry "+e+"] Failed to load external resource ['"+r+"'], reloading from fallback CDN endpoint"}},f.$Loader=c}(),function(){function e(){if(!$){var e=new h.$Loader;e.AddIf(!h.jQuery,y.sbundle,"WebWatson_DemandSupport"),y.sbundle=null,delete y.sbundle,
e.AddIf(!h.$Api,y.fbundle,"WebWatson_DemandFramework"),y.fbundle=null,delete y.fbundle,e.Add(y.bundle,"WebWatson_DemandLoaded"),e.Load(r,t),$=!0}}function r(){if(h.$WebWatson){if(h.$WebWatson.isProxy){return void t()}m.when("$WebWatson.full",function(){for(;b.length&gt;0;){var e=b.shift();e&amp;&amp;h.$WebWatson[e.cmdName].apply(h.$WebWatson,e.args)}})}}function t(){if(!h.$WebWatson||h.$WebWatson.isProxy){if(!w&amp;&amp;JSON){try{var e=new XMLHttpRequest;e.open("POST",y.url),e.setRequestHeader("Accept","application/json"),
e.setRequestHeader("Content-Type","application/json; charset=UTF-8"),e.setRequestHeader("canary",p.apiCanary),e.setRequestHeader("client-request-id",p.correlationId),e.setRequestHeader("hpgid",p.hpgid||0),e.setRequestHeader("hpgact",p.hpgact||0);for(var r=-1,t=0;t&lt;b.length;t++){if("submit"===b[t].cmdName){r=t;break}}var o=b[r]?b[r].args||[]:[],a={"sr":y.sr,"ec":"Failed to load external resource [Core Watson files]","wec":55,"idx":1,"pn":p.pgid||"","sc":p.scid||0,"hpg":p.hpgid||0,
"msg":"Failed to load external resource [Core Watson files]","url":o[1]||"","ln":0,"ad":0,"an":!1,"cs":"","sd":p.serverDetails,"ls":null,"diag":v(y)};e.send(JSON.stringify(a))}catch(e){}w=!0}y.loadErrorUrl&amp;&amp;window.location.assign(y.loadErrorUrl)}n()}function n(){b=[],h.$WebWatson=null}function o(r){return function(){var t=arguments;b.push({"cmdName":r,"args":t}),e()}}function a(){var e=["foundException","resetException","submit"],r=this;r.isProxy=!0;for(var t=e.length,n=0;n&lt;t;n++){var a=e[n];a&amp;&amp;(r[a]=o(a))}
}function i(e,r,t,n,o,a,i){var u=h.event;return a||(a=l(o||u,i?i+2:2)),h.$Debug&amp;&amp;h.$Debug.appendLog&amp;&amp;h.$Debug.appendLog("[WebWatson]:"+(e||"")+" in "+(r||"")+" @ "+(t||"??")),E.submit(e,r,t,n,o||u,a,i)}function u(e,r){return{"signature":e,"args":r,"toString":function(){return this.signature}}}function s(e){for(var r=[],t=e.split("\n"),n=0;n&lt;t.length;n++){r.push(u(t[n],[]))}return r}function c(e){for(var r=[],t=e.split("\n"),n=0;n&lt;t.length;n++){var o=u(t[n],[]);t[n+1]&amp;&amp;(o.signature+="@"+t[n+1],n++),r.push(o)
}return r}function d(e){if(!e){return null}try{if(e.stack){return s(e.stack)}if(e.error){if(e.error.stack){return s(e.error.stack)}}else if(window.opera&amp;&amp;e.message){return c(e.message)}}catch(e){}return null}function l(e,r){var t=[];try{for(var n=arguments.callee;r&gt;0;){n=n?n.caller:n,r--}for(var o=0;n&amp;&amp;o&lt;L;){var a="InvalidMethod()";try{a=n.toString()}catch(e){}var i=[],s=n.args||n.arguments;if(s){for(var c=0;c&lt;s.length;c++){i[c]=s[c]}}t.push(u(a,i)),n=n.caller,o++}}catch(e){t.push(u(e.toString(),[]))}
var l=d(e);return l&amp;&amp;(t.push(u("--- Error Event Stack -----------------",[])),t=t.concat(l)),t}function f(e){if(e){try{var r=/function (.{1,})\(/,t=r.exec(e.constructor.toString());return t&amp;&amp;t.length&gt;1?t[1]:""}catch(e){}}return""}function g(e){if(e){try{if("string"!=typeof e&amp;&amp;JSON&amp;&amp;JSON.stringify){var r=f(e),t=JSON.stringify(e);return t&amp;&amp;"{}"!==t||(e.error&amp;&amp;(e=e.error,r=f(e)),(t=JSON.stringify(e))&amp;&amp;"{}"!==t||(t=e.toString())),r+":"+t}}catch(e){}}return""+(e||"")}function v(e){var r=[];try{
if(jQuery?(r.push("jQuery v:"+jQuery().jquery),jQuery.easing?r.push("jQuery.easing:"+JSON.stringify(jQuery.easing)):r.push("jQuery.easing is not defined")):r.push("jQuery is not defined"),e&amp;&amp;e.expectedVersion&amp;&amp;r.push("Expected jQuery v:"+e.expectedVersion),m){var t,n="";for(t=0;t&lt;m.o.length;t++){n+=m.o[t]+";"}for(r.push("$Do.o["+n+"]"),n="",t=0;t&lt;m.q.length;t++){n+=m.q[t].id+";"}r.push("$Do.q["+n+"]")}if(h.$Debug&amp;&amp;h.$Debug.getLogs){var o=h.$Debug.getLogs();o&amp;&amp;o.length&gt;0&amp;&amp;(r=r.concat(o))}if(b){
for(var a=0;a&lt;b.length;a++){var i=b[a];if(i&amp;&amp;"submit"===i.cmdName){try{if(JSON&amp;&amp;JSON.stringify){var u=JSON.stringify(i);u&amp;&amp;r.push(u)}}catch(e){r.push(g(e))}}}}}catch(e){r.push(g(e))}return r}var h=window,p=h.$Config||{},y=p.watson,m=h.$Do;if(!h.$WebWatson&amp;&amp;y){var b=[],$=!1,w=!1,L=10,E=h.$WebWatson=new a;E.CB={},E._orgErrorHandler=h.onerror,h.onerror=i,E.errorHooked=!0,m.when("jQuery.version",function(e){y.expectedVersion=e}),m.register("$WebWatson")}}(),function(){function e(e,r){
for(var t=r.split("."),n=t.length,o=0;o&lt;n&amp;&amp;null!==e&amp;&amp;void 0!==e;){e=e[t[o++]]}return e}function r(r){var t=null;return null===s&amp;&amp;(s=e(a,"Constants")),null!==s&amp;&amp;r&amp;&amp;(t=e(s,r)),null===t||void 0===t?"":t.toString()}function t(t){var n=null;return null===i&amp;&amp;(i=e(a,"$Config.strings")),null!==i&amp;&amp;t&amp;&amp;(n=e(i,t.toLowerCase())),null!==n&amp;&amp;void 0!==n||(n=r(t)),null===n||void 0===n?"":n.toString()}function n(e,r){var n=null;return e&amp;&amp;r&amp;&amp;r[e]&amp;&amp;(n=t("errors."+r[e])),n||(n=t("errors."+e)),n||(n=t("errors."+c)),n||(n=t(c)),n}
function o(t){var n=null;return null===u&amp;&amp;(u=e(a,"$Config.urls")),null!==u&amp;&amp;t&amp;&amp;(n=e(u,t.toLowerCase())),null!==n&amp;&amp;void 0!==n||(n=r(t)),null===n||void 0===n?"":n.toString()}var a=window,i=null,u=null,s=null,c="GENERIC_ERROR";a.GetString=t,a.GetErrorString=n,a.GetUrl=o}(),function(){var e=window,r=e.$Config||{};e.$B=r.browser||{}}();
//]]&gt;&lt;/script&gt; 
        &lt;link rel="prefetch" href="" /&gt;
        &lt;link rel="shortcut icon" href="https://aadcdn.msauth.net/shared/1.0/content/images/favicon_a_eupayfgghqiai7k9sol6lg2.ico" /&gt;
    &lt;script type="text/javascript"&gt;
        ServerData = $Config;
    &lt;/script&gt;
    &lt;style&gt;/*! Copyright (C) Microsoft Corporation. All rights reserved. *//*!
------------------------------------------- START OF THIRD PARTY NOTICE -----------------------------------------
This file is based on or incorporates material from the projects listed below (Third Party IP). The original copyright notice and the license under which Microsoft received such Third Party IP, are set forth below. Such licenses and notices are provided for informational purposes only. Microsoft licenses the Third Party IP to you under the licensing terms for the Microsoft product. Microsoft reserves all other rights not expressly granted under this agreement, whether by implication, estoppel or otherwise.
//-----------------------------------------------------------------------------
twbs-bootstrap-sass (3.3.0)
//-----------------------------------------------------------------------------
The MIT License (MIT)
Copyright (c) 2013 Twitter, Inc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
necolas-normalize.css (3.0.2)
//-----------------------------------------------------------------------------
! normalize.css v3.0.2 | MIT License | git.io/normalize
Copyright (c) Nicolas Gallagher and Jonathan Neal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Provided for Informational Purposes Only
MIT License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 normalize.css v3.0.2 | MIT License | git.io/normalize */html{font-family:sans-serif;-ms-text-size-adjust:100%;-webkit-text-size-adjust:100%}body{margin:0}article,aside,details,figcaption,figure,footer,header,hgroup,main,menu,nav,section,summary{display:block}audio,canvas,progress,video{display:inline-block;vertical-align:baseline}audio:not([controls]){display:none;height:0}[hidden],template{display:none}a{background-color:transparent}a:active,a:hover{outline:0}abbr[title]{border-bottom:1px dotted}b,strong{font-weight:bold}dfn{font-style:italic}h1{font-size:2em;margin:.67em 0}mark{background:#ff0;color:#000}small{font-size:80%}sub,sup{font-size:75%;line-height:0;position:relative;vertical-align:baseline}sup{top:-0.5em}sub{bottom:-0.25em}img{border:0}svg:not(:root){overflow:hidden}figure{margin:1em 40px}hr{-moz-box-sizing:content-box;box-sizing:content-box;height:0}pre{overflow:auto}code,kbd,pre,samp{font-family:monospace,monospace;font-size:1em}button,input,optgroup,select,textarea{color:inherit;font:inherit;margin:0}button{overflow:visible}button,select{text-transform:none}button,html input[type="button"],input[type="reset"],input[type="submit"]{-webkit-appearance:button;cursor:pointer}button[disabled],html input[disabled]{cursor:default}button::-moz-focus-inner,input::-moz-focus-inner{border:0;padding:0}input{line-height:normal}input[type="checkbox"],input[type="radio"]{box-sizing:border-box;padding:0}input[type="number"]::-webkit-inner-spin-button,input[type="number"]::-webkit-outer-spin-button{height:auto}input[type="search"]{-webkit-appearance:textfield;-moz-box-sizing:content-box;-webkit-box-sizing:content-box;box-sizing:content-box}input[type="search"]::-webkit-search-cancel-button,input[type="search"]::-webkit-search-decoration{-webkit-appearance:none}fieldset{border:1px solid #c0c0c0;margin:0 2px;padding:.35em .625em .75em}legend{border:0;padding:0}textarea{overflow:auto}optgroup{font-weight:bold}table{border-collapse:collapse;border-spacing:0}td,th{padding:0}*{-webkit-box-sizing:border-box;-moz-box-sizing:border-box;box-sizing:border-box}*:before,*:after{-webkit-box-sizing:border-box;-moz-box-sizing:border-box;box-sizing:border-box}input,button,select,textarea{font-family:inherit;font-size:inherit;line-height:inherit}a:focus{outline:thin dotted;outline-offset:-2px;outline:5px auto -webkit-focus-ring-color}figure{margin:0}img{vertical-align:middle}.img-responsive{display:block;max-width:100%;height:auto}.img-circle{border-radius:50%}.sr-only{position:absolute;width:1px;height:1px;margin:-1px;padding:0;overflow:hidden;clip:rect(0, 0, 0, 0);border:0}.sr-only-focusable:active,.sr-only-focusable:focus{position:static;width:auto;height:auto;margin:0;overflow:visible;clip:auto}html{font-size:100%}body{font-family:"Segoe UI Webfont",-apple-system,"Helvetica Neue","Lucida Grande","Roboto","Ebrima","Nirmala UI","Gadugi","Segoe Xbox Symbol","Segoe UI Symbol","Meiryo UI","Khmer UI","Tunga","Lao UI","Raavi","Iskoola Pota","Latha","Leelawadee","Microsoft YaHei UI","Microsoft JhengHei UI","Malgun Gothic","Estrangelo Edessa","Microsoft Himalaya","Microsoft New Tai Lue","Microsoft PhagsPa","Microsoft Tai Le","Microsoft Yi Baiti","Mongolian Baiti","MV Boli","Myanmar Text","Cambria Math";font-size:15px;line-height:20px;font-weight:400;font-size:.9375rem;line-height:1.25rem;padding-bottom:.227px;padding-top:.227px;color:#000;background-color:#fff}a{color:#ccc;text-decoration:none}a:link{color:#0067b8}a:visited{color:#0067b8}a:hover{color:#666}a:focus{color:#0067b8}a:active{color:#999}.text-center{text-align:center}.text-justify{text-align:justify}.text-nowrap{white-space:nowrap}.text-lowercase{text-transform:lowercase}.text-uppercase{text-transform:uppercase}.text-capitalize{text-transform:capitalize}ul,ol{margin-top:0;margin-bottom:10px}ul ul,ul ol,ol ul,ol ol{margin-bottom:0}abbr[title],abbr[data-original-title]{cursor:help}blockquote p:last-child,blockquote ul:last-child,blockquote ol:last-child{margin-bottom:0}blockquote footer,blockquote small,blockquote .small{display:block}address{font-style:normal}@font-face{font-family:'Segoe UI Webfont';src:local("Segoe UI Light");font-weight:200;font-style:normal}@font-face{font-family:'Segoe UI Webfont';src:local("Segoe UI");font-weight:400;font-style:normal}@font-face{font-family:'Segoe UI Webfont';src:local("Segoe UI Semibold");font-weight:600;font-style:normal}h1,h2,h3,h4,h5,h6,.text-headline,.text-header,.text-subheader,.text-title,.text-subtitle,.text-body,.text-base,.text-caption,.text-caption-alt,.text-subcaption,p{margin-bottom:20px;margin-top:20px;margin-bottom:1.25rem;margin-top:1.25rem}.text-headline{font-size:62px;line-height:80px;font-weight:200;font-size:3.875rem;line-height:5rem;padding-bottom:2.2716px;padding-top:2.2716px}.text-headline.text-maxlines-1{white-space:nowrap;text-overflow:ellipsis;max-height:84.5432px;max-height:5.28395rem}.text-headline.text-maxlines-2{max-height:164.5432px;max-height:10.28395rem}.text-headline.text-maxlines-3{max-height:244.5432px;max-height:15.28395rem}.text-headline.text-maxlines-4{max-height:324.5432px;max-height:20.28395rem}.text-header,h1{font-size:46px;line-height:56px;font-weight:200;font-size:2.875rem;line-height:3.5rem;padding-bottom:3.3628px;padding-top:3.3628px}.text-header.text-maxlines-1,h1.text-maxlines-1{white-space:nowrap;text-overflow:ellipsis;max-height:62.7256px;max-height:3.92035rem}.text-header.text-maxlines-2,h1.text-maxlines-2{max-height:118.7256px;max-height:7.42035rem}.text-header.text-maxlines-3,h1.text-maxlines-3{max-height:174.7256px;max-height:10.92035rem}.text-header.text-maxlines-4,h1.text-maxlines-4{max-height:230.7256px;max-height:14.42035rem}.text-subheader,h2{font-size:34px;line-height:40px;font-weight:200;font-size:2.125rem;line-height:2.5rem;padding-bottom:3.1812px;padding-top:3.1812px}.text-subheader.text-maxlines-1,h2.text-maxlines-1{white-space:nowrap;text-overflow:ellipsis;max-height:46.3624px;max-height:2.89765rem}.text-subheader.text-maxlines-2,h2.text-maxlines-2{max-height:86.3624px;max-height:5.39765rem}.text-subheader.text-maxlines-3,h2.text-maxlines-3{max-height:126.3624px;max-height:7.89765rem}.text-subheader.text-maxlines-4,h2.text-maxlines-4{max-height:166.3624px;max-height:10.39765rem}.text-title,h3{font-size:24px;line-height:28px;font-weight:300;font-size:1.5rem;line-height:1.75rem;padding-bottom:2.3632px;padding-top:2.3632px}.text-title.text-maxlines-1,h3.text-maxlines-1{white-space:nowrap;text-overflow:ellipsis;max-height:32.7264px;max-height:2.0454rem}.text-title.text-maxlines-2,h3.text-maxlines-2{max-height:60.7264px;max-height:3.7954rem}.text-title.text-maxlines-3,h3.text-maxlines-3{max-height:88.7264px;max-height:5.5454rem}.text-title.text-maxlines-4,h3.text-maxlines-4{max-height:116.7264px;max-height:7.2954rem}.text-subtitle,h4{font-size:20px;line-height:24px;font-weight:400;font-size:1.25rem;line-height:1.5rem;padding-bottom:1.636px;padding-top:1.636px}.text-subtitle.text-maxlines-1,h4.text-maxlines-1{white-space:nowrap;text-overflow:ellipsis;max-height:27.272px;max-height:1.7045rem}.text-subtitle.text-maxlines-2,h4.text-maxlines-2{max-height:51.272px;max-height:3.2045rem}.text-subtitle.text-maxlines-3,h4.text-maxlines-3{max-height:75.272px;max-height:4.7045rem}.text-subtitle.text-maxlines-4,h4.text-maxlines-4{max-height:99.272px;max-height:6.2045rem}.text-caption,h5{font-size:12px;line-height:14px;font-weight:400;font-size:.75rem;line-height:.875rem;padding-bottom:1.1816px;padding-top:1.1816px}.text-caption.text-maxlines-1,h5.text-maxlines-1{white-space:nowrap;text-overflow:ellipsis;max-height:16.3632px;max-height:1.0227rem}.text-caption.text-maxlines-2,h5.text-maxlines-2{max-height:30.3632px;max-height:1.8977rem}.text-caption.text-maxlines-3,h5.text-maxlines-3{max-height:44.3632px;max-height:2.7727rem}.text-caption.text-maxlines-4,h5.text-maxlines-4{max-height:58.3632px;max-height:3.6477rem}.text-caption-alt,h6{font-size:10px;line-height:12px;font-weight:400;font-size:.625rem;line-height:.75rem;padding-bottom:.818px;padding-top:.818px}.text-caption-alt.text-maxlines-1,h6.text-maxlines-1{white-space:nowrap;text-overflow:ellipsis;max-height:13.636px;max-height:.85225rem}.text-caption-alt.text-maxlines-2,h6.text-maxlines-2{max-height:25.636px;max-height:1.60225rem}.text-caption-alt.text-maxlines-3,h6.text-maxlines-3{max-height:37.636px;max-height:2</t>
  </si>
  <si>
    <t>1021</t>
  </si>
  <si>
    <t>5.8</t>
  </si>
  <si>
    <t>http://projects.webappsec.org/Cross-Site-Request-Forgery
http://cwe.mitre.org/data/definitions/352.html</t>
  </si>
  <si>
    <t>https://developer.mozilla.org/en-US/docs/Web/HTTP/Headers/X-Frame-Options
https://stackoverflow.com/questions/958997/frame-buster-buster-buster-code-needed
https://cheatsheetseries.owasp.org/cheatsheets/Clickjacking_Defense_Cheat_Sheet.html
https://en.wikipedia.org/wiki/Clickjacking
https://developer.mozilla.org/en-US/docs/Web/HTTP/Headers/X-Frame-Options</t>
  </si>
  <si>
    <t>https://owasp.org/www-community/HttpOnly</t>
  </si>
  <si>
    <t>GET / HTTP/1.1
Pragma: no-cache
Cache-Control: no-cache
Host: www.visionsoftware.com.co
Connection: Keep-alive
Accept-Encoding: gzip,deflate
User-Agent: Mozilla/5.0 (Windows NT 6.1; WOW64) AppleWebKit/537.21 (KHTML, like Gecko) Chrome/41.0.2228.0 Safari/537.21
Accept: */*</t>
  </si>
  <si>
    <t>HTTP/1.1 200 OK
Content-Length: 170171
Content-Type: text/html; charset=utf-8
Date: Tue, 03 Jan 2023 02:34:36 GMT
Server: Microsoft-IIS/10.0
Set-Cookie: apbct_timestamp=1672713263; path=/; secure; HttpOnly; SameSite=Lax
Set-Cookie: apbct_site_landing_ts=1672713263; path=/; secure; HttpOnly; SameSite=Lax
Set-Cookie: apbct_page_hits=1; path=/; secure; HttpOnly; SameSite=Lax
Set-Cookie: apbct_cookies_test=%257B%2522cookies_names%2522%253A%255B%2522apbct_timestamp%2522%252C%2522apbct_site_landing_ts%2522%252C%2522apbct_page_hits%2522%255D%252C%2522check_value%2522%253A%25223623f97dac28588fc98f519bda67a3dd%2522%257D; path=/; secure; HttpOnly; SameSite=Lax
Set-Cookie: apbct_urls=%7B%22www.visionsoftware.com.co%5C%2F%22%3A%5B1672713263%5D%7D; expires=Fri, 06-Jan-2023 02:34:23 GMT; Max-Age=259200; path=/; domain=www.visionsoftware.com.co; secure; HttpOnly; SameSite=Lax
Set-Cookie: apbct_site_referer=UNKNOWN; expires=Fri, 06-Jan-2023 02:34:23 GMT; Max-Age=259200; path=/; domain=www.visionsoftware.com.co; secure; HttpOnly; SameSite=Lax
Set-Cookie: ct_sfw_pass_key=6dc1e0f1242e33badc7e55968c5f8f1c0; expires=Thu, 02-Feb-2023 02:34:23 GMT; Max-Age=2592000; path=/; secure; SameSite=Lax
X-Powered-By: PHP/7.4.30
X-Powered-By: ASP.NET
Link: &lt;https://www.visionsoftware.com.co/wp-json/&gt;; rel="https://api.w.org/"
Link: &lt;https://www.visionsoftware.com.co/wp-json/wp/v2/pages/1848&gt;; rel="alternate"; type="application/json"
Link: &lt;https://www.visionsoftware.com.co/&gt;; rel=shortlink</t>
  </si>
  <si>
    <t>MEDIA</t>
  </si>
  <si>
    <t>GET https://www.visionsoftware.com.co// HTTP/1.1
Host: www.visionsoftware.com.co
User-Agent: Mozilla/5.0 (Windows NT 10.0; Win64; x64; rv:92.0) Gecko/20100101 Firefox/92.0
Pragma: no-cache
Cache-Control: no-cache</t>
  </si>
  <si>
    <t>HTTP/1.1 200 OK
Content-Length: 170170
Content-Type: text/html; charset=utf-8
Date: Mon, 02 Jan 2023 15:53:26 GMT
Server: Microsoft-IIS/10.0
Set-Cookie: apbct_timestamp=1672674801; path=/; secure; HttpOnly; SameSite=Lax
Set-Cookie: apbct_site_landing_ts=1672674801; path=/; secure; HttpOnly; SameSite=Lax
Set-Cookie: apbct_page_hits=1; path=/; secure; HttpOnly; SameSite=Lax
Set-Cookie: apbct_cookies_test=%257B%2522cookies_names%2522%253A%255B%2522apbct_timestamp%2522%252C%2522apbct_site_landing_ts%2522%252C%2522apbct_page_hits%2522%255D%252C%2522check_value%2522%253A%2522a7cdcdf661b6a0729d8cd06d4bbdbc96%2522%257D; path=/; secure; HttpOnly; SameSite=Lax
Set-Cookie: apbct_urls=%7B%22www.visionsoftware.com.co%5C%2F%22%3A%5B1672674801%5D%7D; expires=Thu, 05-Jan-2023 15:53:21 GMT; Max-Age=259200; path=/; domain=www.visionsoftware.com.co; secure; HttpOnly; SameSite=Lax
Set-Cookie: apbct_site_referer=UNKNOWN; expires=Thu, 05-Jan-2023 15:53:21 GMT; Max-Age=259200; path=/; domain=www.visionsoftware.com.co; secure; HttpOnly; SameSite=Lax
Set-Cookie: ct_sfw_pass_key=6dc1e0f1242e33badc7e55968c5f8f1c0; expires=Wed, 01-Feb-2023 15:53:21 GMT; Max-Age=2592000; path=/; secure; SameSite=Lax
X-Powered-By: PHP/7.4.30
X-Powered-By: ASP.NET
Link: &lt;https://www.visionsoftware.com.co/wp-json/&gt;; rel="https://api.w.org/"
Link: &lt;https://www.visionsoftware.com.co/wp-json/wp/v2/pages/1848&gt;; rel="alternate"; type="application/json"
Link: &lt;https://www.visionsoftware.com.co/&gt;; rel=shortlink</t>
  </si>
  <si>
    <t>Cookie name: "ct_sfw_pass_key"
Cookie domain: "www.visionsoftware.com.co"</t>
  </si>
  <si>
    <t>crmvisionproduccion.crm.dynamics.com</t>
  </si>
  <si>
    <t>Alto</t>
  </si>
  <si>
    <t>REPORTE GRÁFICO TEST
ENERO 2023
DOCUMENTO CONFIDENCIAL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</si>
</sst>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0"/>
      <name val="Calibri"/>
      <family val="2"/>
      <scheme val="minor"/>
    </font>
    <font>
      <sz val="1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1"/>
      <color theme="0"/>
      <name val="Arial"/>
      <family val="2"/>
    </font>
    <font>
      <b/>
      <sz val="12"/>
      <color rgb="FFFFFFFF"/>
      <name val="Arial"/>
      <family val="2"/>
    </font>
    <font>
      <sz val="12"/>
      <color rgb="FF000000"/>
      <name val="Arial"/>
      <family val="2"/>
    </font>
    <font>
      <sz val="12"/>
      <color rgb="FFFFFFFF"/>
      <name val="Arial"/>
      <family val="2"/>
    </font>
    <font>
      <u/>
      <sz val="11"/>
      <color theme="10"/>
      <name val="Calibri"/>
      <family val="2"/>
      <scheme val="minor"/>
    </font>
    <font>
      <b/>
      <sz val="12"/>
      <name val="Arial"/>
      <family val="2"/>
    </font>
    <font>
      <sz val="12"/>
      <name val="Arial"/>
      <family val="2"/>
    </font>
    <font>
      <sz val="12"/>
      <color theme="1"/>
      <name val="Arial"/>
      <family val="2"/>
    </font>
    <font>
      <sz val="12"/>
      <name val="Arial"/>
    </font>
  </fonts>
  <fills count="10">
    <fill>
      <patternFill patternType="none"/>
    </fill>
    <fill>
      <patternFill patternType="gray125"/>
    </fill>
    <fill>
      <patternFill patternType="solid">
        <fgColor theme="9"/>
        <bgColor indexed="64"/>
      </patternFill>
    </fill>
    <fill>
      <patternFill patternType="solid">
        <fgColor rgb="FF203864"/>
        <bgColor indexed="64"/>
      </patternFill>
    </fill>
    <fill>
      <patternFill patternType="solid">
        <fgColor rgb="FFC0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4" tint="0.79998168889431442"/>
        <bgColor theme="4" tint="0.79998168889431442"/>
      </patternFill>
    </fill>
  </fills>
  <borders count="14">
    <border>
      <left/>
      <right/>
      <top/>
      <bottom/>
      <diagonal/>
    </border>
    <border>
      <left/>
      <right style="thin">
        <color auto="1"/>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theme="8"/>
      </top>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s>
  <cellStyleXfs count="2">
    <xf numFmtId="0" fontId="0" fillId="0" borderId="0"/>
    <xf numFmtId="0" fontId="10" fillId="0" borderId="0" applyNumberFormat="0" applyFill="0" applyBorder="0" applyAlignment="0" applyProtection="0"/>
  </cellStyleXfs>
  <cellXfs count="88">
    <xf numFmtId="0" fontId="0" fillId="0" borderId="0" xfId="0"/>
    <xf numFmtId="0" fontId="0" fillId="0" borderId="0" xfId="0" applyNumberFormat="1"/>
    <xf numFmtId="0" fontId="0" fillId="0" borderId="1" xfId="0" applyBorder="1"/>
    <xf numFmtId="0" fontId="0" fillId="0" borderId="2" xfId="0" applyBorder="1"/>
    <xf numFmtId="0" fontId="0" fillId="0" borderId="0" xfId="0" applyBorder="1" applyAlignment="1">
      <alignment horizontal="center"/>
    </xf>
    <xf numFmtId="0" fontId="4" fillId="0" borderId="0" xfId="0" applyFont="1" applyBorder="1" applyAlignment="1">
      <alignment horizontal="center" vertical="center" wrapText="1"/>
    </xf>
    <xf numFmtId="0" fontId="4" fillId="0" borderId="0" xfId="0" applyFont="1" applyBorder="1" applyAlignment="1">
      <alignment horizontal="center" vertical="center"/>
    </xf>
    <xf numFmtId="0" fontId="0" fillId="0" borderId="0" xfId="0" applyBorder="1"/>
    <xf numFmtId="0" fontId="1" fillId="2" borderId="3" xfId="0" applyFont="1" applyFill="1" applyBorder="1" applyAlignment="1">
      <alignment horizontal="center" vertical="center"/>
    </xf>
    <xf numFmtId="0" fontId="0" fillId="0" borderId="3" xfId="0" applyBorder="1" applyAlignment="1">
      <alignment horizontal="center" vertical="center"/>
    </xf>
    <xf numFmtId="0" fontId="0" fillId="0" borderId="3" xfId="0" applyBorder="1"/>
    <xf numFmtId="0" fontId="1" fillId="2" borderId="3" xfId="0" applyFont="1" applyFill="1" applyBorder="1" applyAlignment="1">
      <alignment horizontal="center"/>
    </xf>
    <xf numFmtId="0" fontId="5" fillId="0" borderId="2" xfId="0" applyFont="1" applyBorder="1"/>
    <xf numFmtId="0" fontId="0" fillId="0" borderId="0" xfId="0" applyAlignment="1">
      <alignment horizontal="left"/>
    </xf>
    <xf numFmtId="0" fontId="5" fillId="0" borderId="0" xfId="0" applyFont="1" applyBorder="1" applyAlignment="1">
      <alignment horizontal="left"/>
    </xf>
    <xf numFmtId="0" fontId="5" fillId="0" borderId="0" xfId="0" applyNumberFormat="1" applyFont="1" applyBorder="1"/>
    <xf numFmtId="0" fontId="5" fillId="0" borderId="0" xfId="0" applyFont="1" applyBorder="1"/>
    <xf numFmtId="0" fontId="3" fillId="0" borderId="0" xfId="0" applyFont="1" applyBorder="1"/>
    <xf numFmtId="0" fontId="2" fillId="0" borderId="2" xfId="0" applyFont="1" applyBorder="1"/>
    <xf numFmtId="0" fontId="2" fillId="0" borderId="0" xfId="0" applyFont="1" applyBorder="1"/>
    <xf numFmtId="0" fontId="2" fillId="0" borderId="7" xfId="0" applyFont="1" applyBorder="1"/>
    <xf numFmtId="0" fontId="2" fillId="0" borderId="8" xfId="0" applyFont="1" applyBorder="1"/>
    <xf numFmtId="0" fontId="0" fillId="0" borderId="8" xfId="0" applyBorder="1"/>
    <xf numFmtId="0" fontId="0" fillId="0" borderId="9" xfId="0" applyBorder="1"/>
    <xf numFmtId="0" fontId="0" fillId="0" borderId="10" xfId="0" applyFill="1" applyBorder="1" applyAlignment="1">
      <alignment horizontal="center" vertical="center"/>
    </xf>
    <xf numFmtId="0" fontId="0" fillId="0" borderId="10" xfId="0" applyFill="1" applyBorder="1"/>
    <xf numFmtId="0" fontId="2" fillId="0" borderId="0" xfId="0" applyFont="1" applyBorder="1" applyAlignment="1">
      <alignment horizontal="left" vertical="top"/>
    </xf>
    <xf numFmtId="0" fontId="0" fillId="0" borderId="11" xfId="0" applyBorder="1" applyAlignment="1">
      <alignment horizontal="left"/>
    </xf>
    <xf numFmtId="0" fontId="11" fillId="8" borderId="9" xfId="0" applyFont="1" applyFill="1" applyBorder="1" applyAlignment="1">
      <alignment horizontal="center" vertical="center" wrapText="1" shrinkToFit="1"/>
    </xf>
    <xf numFmtId="0" fontId="11" fillId="8" borderId="12" xfId="0" applyFont="1" applyFill="1" applyBorder="1" applyAlignment="1">
      <alignment horizontal="center" vertical="center" wrapText="1" shrinkToFit="1"/>
    </xf>
    <xf numFmtId="0" fontId="11" fillId="8" borderId="12" xfId="0" applyFont="1" applyFill="1" applyBorder="1" applyAlignment="1">
      <alignment horizontal="center" vertical="center" shrinkToFit="1"/>
    </xf>
    <xf numFmtId="0" fontId="11" fillId="8" borderId="12" xfId="0" applyFont="1" applyFill="1" applyBorder="1" applyAlignment="1">
      <alignment horizontal="center" vertical="center" wrapText="1"/>
    </xf>
    <xf numFmtId="0" fontId="11" fillId="5" borderId="12" xfId="0" applyFont="1" applyFill="1" applyBorder="1" applyAlignment="1">
      <alignment horizontal="center" vertical="center" wrapText="1" shrinkToFit="1"/>
    </xf>
    <xf numFmtId="0" fontId="11" fillId="8" borderId="7" xfId="0" applyFont="1" applyFill="1" applyBorder="1" applyAlignment="1">
      <alignment horizontal="center" vertical="center" wrapText="1" shrinkToFit="1"/>
    </xf>
    <xf numFmtId="0" fontId="12" fillId="0" borderId="0" xfId="0" applyFont="1" applyAlignment="1">
      <alignment horizontal="center" vertical="center" wrapText="1" shrinkToFit="1"/>
    </xf>
    <xf numFmtId="0" fontId="12" fillId="0" borderId="6" xfId="0" applyFont="1" applyBorder="1" applyAlignment="1">
      <alignment horizontal="center" vertical="center" wrapText="1"/>
    </xf>
    <xf numFmtId="0" fontId="10" fillId="0" borderId="3" xfId="1" applyFill="1" applyBorder="1" applyAlignment="1">
      <alignment horizontal="center" vertical="center" wrapText="1"/>
    </xf>
    <xf numFmtId="0" fontId="12" fillId="0" borderId="3" xfId="0" applyFont="1" applyBorder="1" applyAlignment="1">
      <alignment horizontal="center" vertical="center" wrapText="1"/>
    </xf>
    <xf numFmtId="0" fontId="12" fillId="0" borderId="3" xfId="0" applyFont="1" applyBorder="1" applyAlignment="1">
      <alignment horizontal="center" vertical="center"/>
    </xf>
    <xf numFmtId="0" fontId="12" fillId="0" borderId="0" xfId="0" applyFont="1" applyAlignment="1">
      <alignment horizontal="left" vertical="center" wrapText="1"/>
    </xf>
    <xf numFmtId="49" fontId="12" fillId="0" borderId="3" xfId="0" applyNumberFormat="1" applyFont="1" applyBorder="1" applyAlignment="1">
      <alignment horizontal="left" vertical="center" wrapText="1"/>
    </xf>
    <xf numFmtId="49" fontId="10" fillId="0" borderId="3" xfId="1" applyNumberFormat="1" applyFill="1" applyBorder="1" applyAlignment="1">
      <alignment horizontal="center" vertical="center" wrapText="1"/>
    </xf>
    <xf numFmtId="0" fontId="12" fillId="0" borderId="0" xfId="0" applyFont="1" applyAlignment="1">
      <alignment horizontal="center" vertical="center" wrapText="1"/>
    </xf>
    <xf numFmtId="49" fontId="12" fillId="0" borderId="3" xfId="0" applyNumberFormat="1" applyFont="1" applyBorder="1" applyAlignment="1">
      <alignment horizontal="center" vertical="center" wrapText="1"/>
    </xf>
    <xf numFmtId="0" fontId="12" fillId="0" borderId="3" xfId="0" applyFont="1" applyBorder="1" applyAlignment="1">
      <alignment horizontal="left" vertical="center" wrapText="1"/>
    </xf>
    <xf numFmtId="0" fontId="12" fillId="0" borderId="4" xfId="0" applyFont="1" applyBorder="1" applyAlignment="1">
      <alignment horizontal="left" vertical="center" wrapText="1"/>
    </xf>
    <xf numFmtId="0" fontId="12" fillId="0" borderId="0" xfId="0" applyFont="1" applyAlignment="1">
      <alignment horizontal="left" vertical="center"/>
    </xf>
    <xf numFmtId="49" fontId="12" fillId="0" borderId="3" xfId="0" applyNumberFormat="1" applyFont="1" applyBorder="1" applyAlignment="1">
      <alignment horizontal="left" vertical="center"/>
    </xf>
    <xf numFmtId="0" fontId="0" fillId="0" borderId="3" xfId="1" applyFont="1" applyBorder="1" applyAlignment="1">
      <alignment horizontal="center" vertical="center" wrapText="1"/>
    </xf>
    <xf numFmtId="49" fontId="10" fillId="0" borderId="3" xfId="1" applyNumberFormat="1" applyBorder="1" applyAlignment="1">
      <alignment horizontal="center" vertical="center" wrapText="1"/>
    </xf>
    <xf numFmtId="0" fontId="13" fillId="0" borderId="0" xfId="1" applyFont="1" applyAlignment="1">
      <alignment horizontal="center" vertical="center" wrapText="1"/>
    </xf>
    <xf numFmtId="0" fontId="10" fillId="0" borderId="3" xfId="1" applyBorder="1" applyAlignment="1">
      <alignment horizontal="center" vertical="center" wrapText="1"/>
    </xf>
    <xf numFmtId="0" fontId="10" fillId="0" borderId="0" xfId="1" applyAlignment="1">
      <alignment horizontal="center" vertical="center"/>
    </xf>
    <xf numFmtId="0" fontId="14" fillId="0" borderId="3" xfId="0" applyFont="1" applyFill="1" applyBorder="1" applyAlignment="1">
      <alignment horizontal="center" vertical="center" wrapText="1"/>
    </xf>
    <xf numFmtId="0" fontId="14" fillId="0" borderId="3" xfId="0" applyFont="1" applyFill="1" applyBorder="1" applyAlignment="1">
      <alignment horizontal="left" vertical="center" wrapText="1"/>
    </xf>
    <xf numFmtId="0" fontId="14" fillId="0" borderId="4" xfId="0" applyFont="1" applyFill="1" applyBorder="1" applyAlignment="1">
      <alignment horizontal="left" vertical="center" wrapText="1"/>
    </xf>
    <xf numFmtId="49" fontId="12" fillId="0" borderId="3" xfId="0" applyNumberFormat="1" applyFont="1" applyFill="1" applyBorder="1" applyAlignment="1">
      <alignment horizontal="left" vertical="center"/>
    </xf>
    <xf numFmtId="0" fontId="12" fillId="0" borderId="3" xfId="1" applyFont="1" applyBorder="1" applyAlignment="1">
      <alignment horizontal="center" vertical="center" wrapText="1"/>
    </xf>
    <xf numFmtId="0" fontId="12" fillId="0" borderId="3" xfId="0" applyFont="1" applyFill="1" applyBorder="1" applyAlignment="1">
      <alignment horizontal="center" vertical="center" wrapText="1"/>
    </xf>
    <xf numFmtId="49" fontId="12" fillId="0" borderId="3" xfId="0" applyNumberFormat="1" applyFont="1" applyFill="1" applyBorder="1" applyAlignment="1">
      <alignment horizontal="center" vertical="center" wrapText="1"/>
    </xf>
    <xf numFmtId="0" fontId="0" fillId="0" borderId="3" xfId="0" applyBorder="1" applyAlignment="1">
      <alignment horizont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6" fillId="2" borderId="2" xfId="0" applyFont="1" applyFill="1" applyBorder="1" applyAlignment="1">
      <alignment horizontal="center"/>
    </xf>
    <xf numFmtId="0" fontId="6" fillId="2" borderId="0" xfId="0" applyFont="1" applyFill="1" applyBorder="1" applyAlignment="1">
      <alignment horizontal="center"/>
    </xf>
    <xf numFmtId="0" fontId="6" fillId="2" borderId="1" xfId="0" applyFont="1" applyFill="1" applyBorder="1" applyAlignment="1">
      <alignment horizontal="center"/>
    </xf>
    <xf numFmtId="0" fontId="1" fillId="2" borderId="3" xfId="0" applyFont="1" applyFill="1" applyBorder="1" applyAlignment="1">
      <alignment horizontal="center"/>
    </xf>
    <xf numFmtId="0" fontId="7" fillId="3" borderId="3" xfId="0" applyFont="1" applyFill="1" applyBorder="1" applyAlignment="1">
      <alignment horizontal="center" vertical="center" wrapText="1" readingOrder="1"/>
    </xf>
    <xf numFmtId="0" fontId="8" fillId="0" borderId="3" xfId="0" applyFont="1" applyBorder="1" applyAlignment="1">
      <alignment horizontal="center" vertical="center" wrapText="1" readingOrder="1"/>
    </xf>
    <xf numFmtId="0" fontId="9" fillId="4" borderId="3" xfId="0" applyFont="1" applyFill="1" applyBorder="1" applyAlignment="1">
      <alignment horizontal="center" vertical="center" wrapText="1" readingOrder="1"/>
    </xf>
    <xf numFmtId="0" fontId="8" fillId="5" borderId="3" xfId="0" applyFont="1" applyFill="1" applyBorder="1" applyAlignment="1">
      <alignment horizontal="center" vertical="center" wrapText="1" readingOrder="1"/>
    </xf>
    <xf numFmtId="0" fontId="8" fillId="6" borderId="3" xfId="0" applyFont="1" applyFill="1" applyBorder="1" applyAlignment="1">
      <alignment horizontal="center" vertical="center" wrapText="1" readingOrder="1"/>
    </xf>
    <xf numFmtId="0" fontId="8" fillId="7" borderId="3" xfId="0" applyFont="1" applyFill="1" applyBorder="1" applyAlignment="1">
      <alignment horizontal="center" vertical="center" wrapText="1" readingOrder="1"/>
    </xf>
    <xf numFmtId="0" fontId="12" fillId="9" borderId="3" xfId="0" applyFont="1" applyFill="1" applyBorder="1" applyAlignment="1">
      <alignment horizontal="center" vertical="center" wrapText="1"/>
    </xf>
    <xf numFmtId="49" fontId="12" fillId="9" borderId="3" xfId="0" applyNumberFormat="1" applyFont="1" applyFill="1" applyBorder="1" applyAlignment="1">
      <alignment horizontal="center" vertical="center" wrapText="1"/>
    </xf>
    <xf numFmtId="0" fontId="12" fillId="9" borderId="13" xfId="0" applyFont="1" applyFill="1" applyBorder="1" applyAlignment="1">
      <alignment horizontal="center" vertical="center" wrapText="1"/>
    </xf>
    <xf numFmtId="0" fontId="10" fillId="0" borderId="3" xfId="1" applyFont="1" applyBorder="1" applyAlignment="1">
      <alignment horizontal="center" vertical="center" wrapText="1"/>
    </xf>
    <xf numFmtId="0" fontId="10" fillId="9" borderId="3" xfId="1" applyFont="1" applyFill="1" applyBorder="1" applyAlignment="1">
      <alignment horizontal="center" vertical="center" wrapText="1"/>
    </xf>
    <xf numFmtId="49" fontId="10" fillId="9" borderId="3" xfId="1" applyNumberFormat="1" applyFont="1" applyFill="1" applyBorder="1" applyAlignment="1">
      <alignment horizontal="center" vertical="center" wrapText="1"/>
    </xf>
    <xf numFmtId="49" fontId="10" fillId="0" borderId="3" xfId="1" applyNumberFormat="1" applyFont="1" applyBorder="1" applyAlignment="1">
      <alignment horizontal="center" vertical="center" wrapText="1"/>
    </xf>
    <xf numFmtId="49" fontId="12" fillId="9" borderId="3" xfId="0" applyNumberFormat="1" applyFont="1" applyFill="1" applyBorder="1" applyAlignment="1">
      <alignment horizontal="left" vertical="center" wrapText="1"/>
    </xf>
    <xf numFmtId="49" fontId="12" fillId="9" borderId="3" xfId="0" applyNumberFormat="1" applyFont="1" applyFill="1" applyBorder="1" applyAlignment="1">
      <alignment horizontal="left" vertical="center"/>
    </xf>
    <xf numFmtId="0" fontId="12" fillId="9" borderId="13" xfId="0" applyFont="1" applyFill="1" applyBorder="1" applyAlignment="1">
      <alignment horizontal="left" vertical="center" wrapText="1"/>
    </xf>
    <xf numFmtId="0" fontId="12" fillId="0" borderId="13" xfId="0" applyFont="1" applyBorder="1" applyAlignment="1">
      <alignment horizontal="left" vertical="center" wrapText="1"/>
    </xf>
    <xf numFmtId="0" fontId="12" fillId="9" borderId="3" xfId="0" applyFont="1" applyFill="1" applyBorder="1" applyAlignment="1">
      <alignment horizontal="center" vertical="center"/>
    </xf>
    <xf numFmtId="0" fontId="10" fillId="0" borderId="13" xfId="1" applyFont="1" applyBorder="1" applyAlignment="1">
      <alignment horizontal="center" vertical="center"/>
    </xf>
    <xf numFmtId="0" fontId="10" fillId="9" borderId="13" xfId="1" applyFont="1" applyFill="1" applyBorder="1" applyAlignment="1">
      <alignment horizontal="center" vertical="center"/>
    </xf>
  </cellXfs>
  <cellStyles count="2">
    <cellStyle name="Hyperlink" xfId="1" builtinId="8"/>
    <cellStyle name="Normal" xfId="0" builtinId="0"/>
  </cellStyles>
  <dxfs count="41">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auto="1"/>
        </right>
        <top style="thin">
          <color auto="1"/>
        </top>
        <bottom style="thin">
          <color auto="1"/>
        </bottom>
        <vertical/>
        <horizontal/>
      </border>
    </dxf>
    <dxf>
      <border outline="0">
        <left style="thin">
          <color auto="1"/>
        </left>
        <right style="thin">
          <color auto="1"/>
        </right>
        <top style="thin">
          <color auto="1"/>
        </top>
      </border>
    </dxf>
    <dxf>
      <font>
        <b val="0"/>
        <i val="0"/>
        <strike val="0"/>
        <condense val="0"/>
        <extend val="0"/>
        <outline val="0"/>
        <shadow val="0"/>
        <u val="none"/>
        <vertAlign val="baseline"/>
        <sz val="12"/>
        <color auto="1"/>
        <name val="Arial"/>
        <scheme val="none"/>
      </font>
      <fill>
        <patternFill patternType="none">
          <fgColor rgb="FF000000"/>
          <bgColor rgb="FFFFFFFF"/>
        </patternFill>
      </fill>
      <alignment horizontal="left"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2"/>
        <color auto="1"/>
        <name val="Arial"/>
        <scheme val="none"/>
      </font>
      <fill>
        <patternFill patternType="solid">
          <fgColor indexed="64"/>
          <bgColor theme="8" tint="0.39997558519241921"/>
        </patternFill>
      </fill>
      <alignment horizontal="center" vertical="center" textRotation="0" wrapText="1" indent="0" justifyLastLine="0" shrinkToFit="1" readingOrder="0"/>
      <border diagonalUp="0" diagonalDown="0" outline="0">
        <left style="thin">
          <color auto="1"/>
        </left>
        <right style="thin">
          <color auto="1"/>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2"/>
            </a:solidFill>
            <a:ln>
              <a:noFill/>
            </a:ln>
            <a:effectLst>
              <a:outerShdw blurRad="57150" dist="19050" dir="5400000" algn="ctr" rotWithShape="0">
                <a:srgbClr val="000000">
                  <a:alpha val="63000"/>
                </a:srgbClr>
              </a:outerShdw>
            </a:effectLst>
          </c:spPr>
          <c:invertIfNegative val="0"/>
          <c:dPt>
            <c:idx val="0"/>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905-413D-8C98-698F94109C06}"/>
              </c:ext>
            </c:extLst>
          </c:dPt>
          <c:dPt>
            <c:idx val="1"/>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905-413D-8C98-698F94109C06}"/>
              </c:ext>
            </c:extLst>
          </c:dPt>
          <c:dPt>
            <c:idx val="2"/>
            <c:invertIfNegative val="0"/>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905-413D-8C98-698F94109C06}"/>
              </c:ext>
            </c:extLst>
          </c:dPt>
          <c:dLbls>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REPORTE!$C$7:$C$11</c:f>
              <c:strCache>
                <c:ptCount val="5"/>
                <c:pt idx="0">
                  <c:v>Extremo</c:v>
                </c:pt>
                <c:pt idx="1">
                  <c:v>Alto</c:v>
                </c:pt>
                <c:pt idx="2">
                  <c:v>Medio</c:v>
                </c:pt>
                <c:pt idx="3">
                  <c:v>Bajo</c:v>
                </c:pt>
                <c:pt idx="4">
                  <c:v>Informativo</c:v>
                </c:pt>
              </c:strCache>
            </c:strRef>
          </c:cat>
          <c:val>
            <c:numRef>
              <c:f>REPORTE!$D$7:$D$11</c:f>
              <c:numCache>
                <c:formatCode>General</c:formatCode>
                <c:ptCount val="5"/>
                <c:pt idx="0">
                  <c:v>0</c:v>
                </c:pt>
                <c:pt idx="1">
                  <c:v>1</c:v>
                </c:pt>
                <c:pt idx="2">
                  <c:v>3</c:v>
                </c:pt>
                <c:pt idx="3">
                  <c:v>3</c:v>
                </c:pt>
                <c:pt idx="4">
                  <c:v>0</c:v>
                </c:pt>
              </c:numCache>
            </c:numRef>
          </c:val>
          <c:extLst>
            <c:ext xmlns:c16="http://schemas.microsoft.com/office/drawing/2014/chart" uri="{C3380CC4-5D6E-409C-BE32-E72D297353CC}">
              <c16:uniqueId val="{00000006-0905-413D-8C98-698F94109C06}"/>
            </c:ext>
          </c:extLst>
        </c:ser>
        <c:dLbls>
          <c:dLblPos val="outEnd"/>
          <c:showLegendKey val="0"/>
          <c:showVal val="1"/>
          <c:showCatName val="0"/>
          <c:showSerName val="0"/>
          <c:showPercent val="0"/>
          <c:showBubbleSize val="0"/>
        </c:dLbls>
        <c:gapWidth val="100"/>
        <c:overlap val="-24"/>
        <c:axId val="2138433776"/>
        <c:axId val="2138434864"/>
      </c:barChart>
      <c:catAx>
        <c:axId val="21384337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138434864"/>
        <c:crosses val="autoZero"/>
        <c:auto val="1"/>
        <c:lblAlgn val="ctr"/>
        <c:lblOffset val="100"/>
        <c:noMultiLvlLbl val="0"/>
      </c:catAx>
      <c:valAx>
        <c:axId val="213843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13843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800">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Vulnerabilidades con mayor repetición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bar"/>
        <c:grouping val="clustered"/>
        <c:varyColors val="0"/>
        <c:ser>
          <c:idx val="0"/>
          <c:order val="0"/>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REPORTE!$B$33:$B$39</c:f>
              <c:strCache>
                <c:ptCount val="7"/>
                <c:pt idx="0">
                  <c:v>HTML form without CSRF protection</c:v>
                </c:pt>
                <c:pt idx="1">
                  <c:v>Clickjacking: X-Frame-Options header missing</c:v>
                </c:pt>
                <c:pt idx="2">
                  <c:v>Cookie without HttpOnly flag set</c:v>
                </c:pt>
                <c:pt idx="3">
                  <c:v>TLS 1.0 enabled</c:v>
                </c:pt>
                <c:pt idx="4">
                  <c:v>TLS 1.1 enabled</c:v>
                </c:pt>
                <c:pt idx="5">
                  <c:v>TLS/SSL Sweet32 attack</c:v>
                </c:pt>
                <c:pt idx="6">
                  <c:v>Clickjacking: X-Frame-Options header</c:v>
                </c:pt>
              </c:strCache>
            </c:strRef>
          </c:cat>
          <c:val>
            <c:numRef>
              <c:f>REPORTE!$C$33:$C$39</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00-B1D2-44F1-AB9D-B5F923F01904}"/>
            </c:ext>
          </c:extLst>
        </c:ser>
        <c:dLbls>
          <c:dLblPos val="outEnd"/>
          <c:showLegendKey val="0"/>
          <c:showVal val="1"/>
          <c:showCatName val="0"/>
          <c:showSerName val="0"/>
          <c:showPercent val="0"/>
          <c:showBubbleSize val="0"/>
        </c:dLbls>
        <c:gapWidth val="182"/>
        <c:axId val="2138435408"/>
        <c:axId val="2138435952"/>
      </c:barChart>
      <c:catAx>
        <c:axId val="2138435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138435952"/>
        <c:crosses val="autoZero"/>
        <c:auto val="1"/>
        <c:lblAlgn val="ctr"/>
        <c:lblOffset val="100"/>
        <c:noMultiLvlLbl val="0"/>
      </c:catAx>
      <c:valAx>
        <c:axId val="2138435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13843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sz="1400" b="0">
                <a:solidFill>
                  <a:schemeClr val="tx1"/>
                </a:solidFill>
              </a:rPr>
              <a:t>Activos con mayor</a:t>
            </a:r>
            <a:r>
              <a:rPr lang="es-CO" sz="1400" b="0" baseline="0">
                <a:solidFill>
                  <a:schemeClr val="tx1"/>
                </a:solidFill>
              </a:rPr>
              <a:t> cantidad de vulnerabilidades</a:t>
            </a:r>
            <a:endParaRPr lang="es-CO" sz="1400" b="0">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lotArea>
      <c:layout/>
      <c:barChart>
        <c:barDir val="bar"/>
        <c:grouping val="clustered"/>
        <c:varyColors val="0"/>
        <c:ser>
          <c:idx val="0"/>
          <c:order val="0"/>
          <c:spPr>
            <a:solidFill>
              <a:schemeClr val="accent4">
                <a:alpha val="85000"/>
              </a:schemeClr>
            </a:solidFill>
            <a:ln w="12700"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REPORTE!$I$34:$I$35</c:f>
              <c:strCache>
                <c:ptCount val="2"/>
                <c:pt idx="0">
                  <c:v>www.visionsoftware.com.co</c:v>
                </c:pt>
                <c:pt idx="1">
                  <c:v>crmvisionproduccion.crm.dynamics.com</c:v>
                </c:pt>
              </c:strCache>
            </c:strRef>
          </c:cat>
          <c:val>
            <c:numRef>
              <c:f>REPORTE!$J$34:$J$35</c:f>
              <c:numCache>
                <c:formatCode>General</c:formatCode>
                <c:ptCount val="2"/>
                <c:pt idx="0">
                  <c:v>3</c:v>
                </c:pt>
                <c:pt idx="1">
                  <c:v>4</c:v>
                </c:pt>
              </c:numCache>
            </c:numRef>
          </c:val>
          <c:extLst>
            <c:ext xmlns:c16="http://schemas.microsoft.com/office/drawing/2014/chart" uri="{C3380CC4-5D6E-409C-BE32-E72D297353CC}">
              <c16:uniqueId val="{00000000-8880-49B0-B209-8EC153648320}"/>
            </c:ext>
          </c:extLst>
        </c:ser>
        <c:dLbls>
          <c:dLblPos val="inEnd"/>
          <c:showLegendKey val="0"/>
          <c:showVal val="1"/>
          <c:showCatName val="0"/>
          <c:showSerName val="0"/>
          <c:showPercent val="0"/>
          <c:showBubbleSize val="0"/>
        </c:dLbls>
        <c:gapWidth val="65"/>
        <c:overlap val="1"/>
        <c:axId val="2018598192"/>
        <c:axId val="2068129536"/>
      </c:barChart>
      <c:catAx>
        <c:axId val="20185981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2068129536"/>
        <c:crosses val="autoZero"/>
        <c:auto val="1"/>
        <c:lblAlgn val="ctr"/>
        <c:lblOffset val="100"/>
        <c:noMultiLvlLbl val="0"/>
      </c:catAx>
      <c:valAx>
        <c:axId val="206812953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crossAx val="201859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b="0"/>
              <a:t>Vulnerabilidades más criticas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lotArea>
      <c:layout>
        <c:manualLayout>
          <c:layoutTarget val="inner"/>
          <c:xMode val="edge"/>
          <c:yMode val="edge"/>
          <c:x val="0.48527537182852143"/>
          <c:y val="0.19432888597258677"/>
          <c:w val="0.46282874015748032"/>
          <c:h val="0.69827172645086033"/>
        </c:manualLayout>
      </c:layout>
      <c:barChart>
        <c:barDir val="bar"/>
        <c:grouping val="clustered"/>
        <c:varyColors val="0"/>
        <c:ser>
          <c:idx val="0"/>
          <c:order val="0"/>
          <c:spPr>
            <a:solidFill>
              <a:srgbClr val="FF00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REPORTE!$C$58:$C$61</c:f>
              <c:strCache>
                <c:ptCount val="4"/>
                <c:pt idx="0">
                  <c:v>HTML form without CSRF protection</c:v>
                </c:pt>
                <c:pt idx="1">
                  <c:v>TLS 1.0 enabled</c:v>
                </c:pt>
                <c:pt idx="2">
                  <c:v>TLS 1.1 enabled</c:v>
                </c:pt>
                <c:pt idx="3">
                  <c:v>TLS/SSL Sweet32 attack</c:v>
                </c:pt>
              </c:strCache>
            </c:strRef>
          </c:cat>
          <c:val>
            <c:numRef>
              <c:f>REPORTE!$D$58:$D$61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082A-40FA-8F2D-B7882841775F}"/>
            </c:ext>
          </c:extLst>
        </c:ser>
        <c:dLbls>
          <c:dLblPos val="inEnd"/>
          <c:showLegendKey val="0"/>
          <c:showVal val="1"/>
          <c:showCatName val="0"/>
          <c:showSerName val="0"/>
          <c:showPercent val="0"/>
          <c:showBubbleSize val="0"/>
        </c:dLbls>
        <c:gapWidth val="65"/>
        <c:axId val="1051054096"/>
        <c:axId val="1045134816"/>
      </c:barChart>
      <c:catAx>
        <c:axId val="10510540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1045134816"/>
        <c:crosses val="autoZero"/>
        <c:auto val="1"/>
        <c:lblAlgn val="ctr"/>
        <c:lblOffset val="100"/>
        <c:noMultiLvlLbl val="0"/>
      </c:catAx>
      <c:valAx>
        <c:axId val="1045134816"/>
        <c:scaling>
          <c:orientation val="minMax"/>
        </c:scaling>
        <c:delete val="0"/>
        <c:axPos val="b"/>
        <c:majorGridlines>
          <c:spPr>
            <a:ln w="9525" cap="flat" cmpd="sng" algn="ctr">
              <a:solidFill>
                <a:schemeClr val="bg2">
                  <a:lumMod val="75000"/>
                  <a:alpha val="97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crossAx val="105105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749151</xdr:colOff>
      <xdr:row>3</xdr:row>
      <xdr:rowOff>185737</xdr:rowOff>
    </xdr:from>
    <xdr:to>
      <xdr:col>11</xdr:col>
      <xdr:colOff>709058</xdr:colOff>
      <xdr:row>19</xdr:row>
      <xdr:rowOff>143981</xdr:rowOff>
    </xdr:to>
    <xdr:graphicFrame macro="">
      <xdr:nvGraphicFramePr>
        <xdr:cNvPr id="2" name="Gráfico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331647</xdr:colOff>
      <xdr:row>30</xdr:row>
      <xdr:rowOff>123604</xdr:rowOff>
    </xdr:from>
    <xdr:to>
      <xdr:col>7</xdr:col>
      <xdr:colOff>489856</xdr:colOff>
      <xdr:row>53</xdr:row>
      <xdr:rowOff>81644</xdr:rowOff>
    </xdr:to>
    <xdr:graphicFrame macro="">
      <xdr:nvGraphicFramePr>
        <xdr:cNvPr id="3" name="Gráfico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680358</xdr:colOff>
      <xdr:row>30</xdr:row>
      <xdr:rowOff>138112</xdr:rowOff>
    </xdr:from>
    <xdr:to>
      <xdr:col>12</xdr:col>
      <xdr:colOff>122466</xdr:colOff>
      <xdr:row>53</xdr:row>
      <xdr:rowOff>68036</xdr:rowOff>
    </xdr:to>
    <xdr:graphicFrame macro="">
      <xdr:nvGraphicFramePr>
        <xdr:cNvPr id="8" name="Chart 7">
          <a:extLst>
            <a:ext uri="{FF2B5EF4-FFF2-40B4-BE49-F238E27FC236}">
              <a16:creationId xmlns:a16="http://schemas.microsoft.com/office/drawing/2014/main" id="{531D969D-E757-4F1A-B1DA-5765EBE8E3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320450</xdr:colOff>
      <xdr:row>54</xdr:row>
      <xdr:rowOff>88447</xdr:rowOff>
    </xdr:from>
    <xdr:to>
      <xdr:col>12</xdr:col>
      <xdr:colOff>122466</xdr:colOff>
      <xdr:row>72</xdr:row>
      <xdr:rowOff>81644</xdr:rowOff>
    </xdr:to>
    <xdr:graphicFrame macro="">
      <xdr:nvGraphicFramePr>
        <xdr:cNvPr id="4" name="Chart 3">
          <a:extLst>
            <a:ext uri="{FF2B5EF4-FFF2-40B4-BE49-F238E27FC236}">
              <a16:creationId xmlns:a16="http://schemas.microsoft.com/office/drawing/2014/main" id="{5DBD95DA-DEAA-461A-9E84-3C629187C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95250</xdr:colOff>
      <xdr:row>0</xdr:row>
      <xdr:rowOff>0</xdr:rowOff>
    </xdr:from>
    <xdr:to>
      <xdr:col>3</xdr:col>
      <xdr:colOff>244929</xdr:colOff>
      <xdr:row>0</xdr:row>
      <xdr:rowOff>797998</xdr:rowOff>
    </xdr:to>
    <xdr:pic>
      <xdr:nvPicPr>
        <xdr:cNvPr id="7" name="Picture 6">
          <a:extLst>
            <a:ext uri="{FF2B5EF4-FFF2-40B4-BE49-F238E27FC236}">
              <a16:creationId xmlns:a16="http://schemas.microsoft.com/office/drawing/2014/main" id="{116D7A7C-9824-4226-9C8A-31094B6EE92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5250" y="0"/>
          <a:ext cx="2435679" cy="797998"/>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2" xr16:uid="{60148364-112F-47BF-8966-753ABC3C65E3}" autoFormatId="16" applyNumberFormats="0" applyBorderFormats="0" applyFontFormats="0" applyPatternFormats="0" applyAlignmentFormats="0" applyWidthHeightFormats="0">
  <queryTableRefresh nextId="20">
    <queryTableFields count="18">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s>
    <queryTableDeletedFields count="1">
      <deletedField name="Column7"/>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2BFBC7-158D-407C-B62F-D69E765445E6}" name="report" displayName="report" ref="A1:R78" tableType="queryTable" totalsRowShown="0" headerRowDxfId="40">
  <tableColumns count="18">
    <tableColumn id="1" xr3:uid="{BA6219AA-291F-497D-BBD9-03EC39912B86}" uniqueName="1" name="site" queryTableFieldId="1" dataDxfId="39"/>
    <tableColumn id="2" xr3:uid="{B3361271-5D53-41B7-BD82-239189A91E52}" uniqueName="2" name="ip_address" queryTableFieldId="2" dataDxfId="38"/>
    <tableColumn id="3" xr3:uid="{C46CF3D0-8C4A-416A-8E1A-3527C882877D}" uniqueName="3" name="host_name" queryTableFieldId="3" dataDxfId="37"/>
    <tableColumn id="4" xr3:uid="{004164C3-16EA-4E7C-A1D6-882BBB5C9C30}" uniqueName="4" name="mac_address" queryTableFieldId="4" dataDxfId="36"/>
    <tableColumn id="5" xr3:uid="{C15CDB42-5C9D-4288-BB27-4EBDE1D130F0}" uniqueName="5" name="vulnerability" queryTableFieldId="5" dataDxfId="35"/>
    <tableColumn id="6" xr3:uid="{E6DA3372-B1EE-4A59-B48C-6D6C0E344316}" uniqueName="6" name="status" queryTableFieldId="6" dataDxfId="34"/>
    <tableColumn id="8" xr3:uid="{C16B7A4D-91F2-40D8-B8FB-017591A01C2E}" uniqueName="8" name="port" queryTableFieldId="8" dataDxfId="33"/>
    <tableColumn id="9" xr3:uid="{73211FC8-244A-4BF3-AC98-4DD19AD37C7A}" uniqueName="9" name="protocol" queryTableFieldId="9" dataDxfId="32"/>
    <tableColumn id="10" xr3:uid="{43A4A0E5-5EB9-48CA-BCBE-2C8EEFDD9DAA}" uniqueName="10" name="service" queryTableFieldId="10" dataDxfId="31"/>
    <tableColumn id="11" xr3:uid="{DB310120-6F94-4FD8-8F3C-6E6C52B0A33F}" uniqueName="11" name="vulnerability_description" queryTableFieldId="11" dataDxfId="30"/>
    <tableColumn id="12" xr3:uid="{E54AEE47-289F-4623-BA90-E153202F7A37}" uniqueName="12" name="proof" queryTableFieldId="12" dataDxfId="29"/>
    <tableColumn id="13" xr3:uid="{44635C9C-B5DE-49D2-B4E5-3698659BEFD0}" uniqueName="13" name="severity" queryTableFieldId="13" dataDxfId="28"/>
    <tableColumn id="14" xr3:uid="{219BAECB-99EA-4E41-AC43-367CF6E678FF}" uniqueName="14" name="risk" queryTableFieldId="14" dataDxfId="27"/>
    <tableColumn id="15" xr3:uid="{81F08EBD-69FB-4A3D-8213-4A8EB2051D70}" uniqueName="15" name="cvss_score" queryTableFieldId="15" dataDxfId="26"/>
    <tableColumn id="16" xr3:uid="{A4D5F563-88CF-4671-B5B6-CD4727963038}" uniqueName="16" name="references" queryTableFieldId="16" dataDxfId="25"/>
    <tableColumn id="17" xr3:uid="{947811C6-0BF8-4CCA-AD46-60E2EADE93D1}" uniqueName="17" name="exploits" queryTableFieldId="17" dataDxfId="24"/>
    <tableColumn id="18" xr3:uid="{C42DB2A7-5875-4922-BD6E-604DF0788BE0}" uniqueName="18" name="malware_kits" queryTableFieldId="18" dataDxfId="23"/>
    <tableColumn id="19" xr3:uid="{DC0320B5-CA19-4CFD-A7AF-1812642BEEA0}" uniqueName="19" name="pci_status" queryTableFieldId="19" dataDxf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1B91EAB-9EF8-4CC7-AC00-032060818B13}" name="Tabla23" displayName="Tabla23" ref="A1:T8" totalsRowShown="0" headerRowDxfId="21" dataDxfId="19" headerRowBorderDxfId="20" tableBorderDxfId="18">
  <tableColumns count="20">
    <tableColumn id="1" xr3:uid="{E31B7335-79DD-41E8-83B9-2B1041F4FBA2}" name="VECTOR" dataDxfId="17"/>
    <tableColumn id="3" xr3:uid="{2717F349-5EE8-46F2-9848-A393D4C19F56}" name="URL" dataDxfId="16"/>
    <tableColumn id="6" xr3:uid="{DE62E7BB-31E6-491E-8896-FD70C39E4FA9}" name="Puerto" dataDxfId="15"/>
    <tableColumn id="7" xr3:uid="{5B1CC36F-80A3-405E-942A-0DC391DE20CC}" name="Servicio del puerto" dataDxfId="14"/>
    <tableColumn id="8" xr3:uid="{0796E846-69BA-4A5C-9632-189071B65388}" name="Vulnerabilidad" dataDxfId="13"/>
    <tableColumn id="9" xr3:uid="{A674E560-DB96-4058-ADDC-D8CFECD90282}" name="Descripción de la vulnerabilidad"/>
    <tableColumn id="10" xr3:uid="{A74AC7B7-79B5-4C32-AF34-14B55ABA7648}" name="Remediación" dataDxfId="12"/>
    <tableColumn id="11" xr3:uid="{E2888E7C-CC73-424F-9744-A39FC54F1E95}" name="Referencias"/>
    <tableColumn id="12" xr3:uid="{8F192B00-0BF0-4EDE-BA14-4EC6BE27A81F}" name="URLs Afectada O Cookie" dataDxfId="11"/>
    <tableColumn id="13" xr3:uid="{23B48DD0-BBA1-4967-B19E-1A0A329396F7}" name="Request" dataDxfId="10"/>
    <tableColumn id="14" xr3:uid="{C5377438-9986-4699-BB3F-A2B4B50B8F23}" name="Response" dataDxfId="9"/>
    <tableColumn id="15" xr3:uid="{983CB6CB-A720-4647-A1F1-D51AE785AFA9}" name="CWE" dataDxfId="8"/>
    <tableColumn id="16" xr3:uid="{5ECD3925-C7F4-4DD0-8D2F-F6C192B1EA1B}" name="Severidad_x000a_(Fábrica)" dataDxfId="7"/>
    <tableColumn id="17" xr3:uid="{3E704CE5-1EA6-497C-B97D-17C2772C891C}" name="Puntaje CVSS" dataDxfId="6"/>
    <tableColumn id="18" xr3:uid="{C4223498-37B7-48BA-A393-2B48B333D4A3}" name="Estado de la vulnerabilidad (Nueva, Persistente, Remediada)" dataDxfId="5"/>
    <tableColumn id="19" xr3:uid="{B8A2549D-348E-4473-84DB-958204761EFA}" name="Acción sobre la vulnerabilidad_x000a_ (Aceptar, Mitigar, Eliminar, Falso Positivo)" dataDxfId="4"/>
    <tableColumn id="20" xr3:uid="{C7289C1E-9A8C-40EB-9691-577B3049A236}" name="Notas de remediación generales" dataDxfId="3"/>
    <tableColumn id="21" xr3:uid="{45F61E8F-3A7C-4F90-AAB3-51042DE5E5C0}" name="Tiempo estimado de remediación (Horas)" dataDxfId="2"/>
    <tableColumn id="22" xr3:uid="{87F78D13-8756-40D7-BA86-1A97A2DF5C05}" name="Responsable" dataDxfId="1"/>
    <tableColumn id="23" xr3:uid="{892B9523-4392-45A4-9C05-646471592A6F}" name="Fecha de remediació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owasp.org/www-community/HttpOnly" TargetMode="External"/><Relationship Id="rId3" Type="http://schemas.openxmlformats.org/officeDocument/2006/relationships/hyperlink" Target="http://crmvisionproduccion.crm.dynamics.com/" TargetMode="External"/><Relationship Id="rId7" Type="http://schemas.openxmlformats.org/officeDocument/2006/relationships/hyperlink" Target="https://sweet32.info/" TargetMode="External"/><Relationship Id="rId2" Type="http://schemas.openxmlformats.org/officeDocument/2006/relationships/hyperlink" Target="http://crmvisionproduccion.crm.dynamics.com/" TargetMode="External"/><Relationship Id="rId1" Type="http://schemas.openxmlformats.org/officeDocument/2006/relationships/hyperlink" Target="http://www.visionsoftware.com.co/" TargetMode="External"/><Relationship Id="rId6" Type="http://schemas.openxmlformats.org/officeDocument/2006/relationships/hyperlink" Target="https://login.microsoftonline.com/" TargetMode="External"/><Relationship Id="rId5" Type="http://schemas.openxmlformats.org/officeDocument/2006/relationships/hyperlink" Target="https://login.microsoftonline.com/" TargetMode="External"/><Relationship Id="rId10" Type="http://schemas.openxmlformats.org/officeDocument/2006/relationships/table" Target="../tables/table2.xml"/><Relationship Id="rId4" Type="http://schemas.openxmlformats.org/officeDocument/2006/relationships/hyperlink" Target="http://crmvisionproduccion.crm.dynamics.com/" TargetMode="Externa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crmvisionproduccion.crm.dynamics.com/" TargetMode="External"/><Relationship Id="rId7" Type="http://schemas.openxmlformats.org/officeDocument/2006/relationships/hyperlink" Target="http://crmvisionproduccion.crm.dynamics.com/" TargetMode="External"/><Relationship Id="rId2" Type="http://schemas.openxmlformats.org/officeDocument/2006/relationships/hyperlink" Target="http://crmvisionproduccion.crm.dynamics.com/" TargetMode="External"/><Relationship Id="rId1" Type="http://schemas.openxmlformats.org/officeDocument/2006/relationships/hyperlink" Target="http://www.visionsoftware.com.co/" TargetMode="External"/><Relationship Id="rId6" Type="http://schemas.openxmlformats.org/officeDocument/2006/relationships/hyperlink" Target="https://sweet32.info/" TargetMode="External"/><Relationship Id="rId5" Type="http://schemas.openxmlformats.org/officeDocument/2006/relationships/hyperlink" Target="https://login.microsoftonline.com/" TargetMode="External"/><Relationship Id="rId4" Type="http://schemas.openxmlformats.org/officeDocument/2006/relationships/hyperlink" Target="https://login.microsoftonlin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35"/>
  <sheetViews>
    <sheetView tabSelected="1" topLeftCell="A7" zoomScale="70" zoomScaleNormal="70" workbookViewId="0">
      <selection activeCell="M6" sqref="M6"/>
    </sheetView>
  </sheetViews>
  <sheetFormatPr defaultColWidth="11.42578125" defaultRowHeight="15" x14ac:dyDescent="0.25"/>
  <cols>
    <col min="2" max="2" width="11.42578125" customWidth="1"/>
    <col min="15" max="15" width="53.140625" customWidth="1"/>
    <col min="16" max="16" width="13.7109375" bestFit="1" customWidth="1"/>
  </cols>
  <sheetData>
    <row r="1" spans="1:13" ht="76.5" customHeight="1" x14ac:dyDescent="0.25">
      <c r="A1" s="60"/>
      <c r="B1" s="60"/>
      <c r="C1" s="60"/>
      <c r="D1" s="60"/>
      <c r="E1" s="61" t="s">
        <v>279</v>
      </c>
      <c r="F1" s="62"/>
      <c r="G1" s="62"/>
      <c r="H1" s="62"/>
      <c r="I1" s="62"/>
      <c r="J1" s="62"/>
      <c r="K1" s="62"/>
      <c r="L1" s="62"/>
      <c r="M1" s="63"/>
    </row>
    <row r="2" spans="1:13" x14ac:dyDescent="0.25">
      <c r="A2" s="4"/>
      <c r="B2" s="4"/>
      <c r="C2" s="4"/>
      <c r="D2" s="4"/>
      <c r="E2" s="5"/>
      <c r="F2" s="6"/>
      <c r="G2" s="6"/>
      <c r="H2" s="6"/>
      <c r="I2" s="6"/>
      <c r="J2" s="4"/>
      <c r="K2" s="4"/>
      <c r="L2" s="4"/>
    </row>
    <row r="3" spans="1:13" x14ac:dyDescent="0.25">
      <c r="A3" s="64" t="s">
        <v>13</v>
      </c>
      <c r="B3" s="65"/>
      <c r="C3" s="65"/>
      <c r="D3" s="65"/>
      <c r="E3" s="65"/>
      <c r="F3" s="65"/>
      <c r="G3" s="65"/>
      <c r="H3" s="65"/>
      <c r="I3" s="65"/>
      <c r="J3" s="65"/>
      <c r="K3" s="65"/>
      <c r="L3" s="65"/>
      <c r="M3" s="66"/>
    </row>
    <row r="4" spans="1:13" x14ac:dyDescent="0.25">
      <c r="A4" s="3"/>
      <c r="B4" s="7"/>
      <c r="C4" s="7"/>
      <c r="D4" s="7"/>
      <c r="E4" s="7"/>
      <c r="F4" s="7"/>
      <c r="G4" s="7"/>
      <c r="H4" s="7"/>
      <c r="I4" s="7"/>
      <c r="J4" s="7"/>
      <c r="K4" s="7"/>
      <c r="L4" s="7"/>
      <c r="M4" s="2"/>
    </row>
    <row r="5" spans="1:13" x14ac:dyDescent="0.25">
      <c r="A5" s="3"/>
      <c r="B5" s="7"/>
      <c r="C5" s="7"/>
      <c r="D5" s="7"/>
      <c r="E5" s="7"/>
      <c r="F5" s="7"/>
      <c r="G5" s="7"/>
      <c r="H5" s="7"/>
      <c r="I5" s="7"/>
      <c r="J5" s="7"/>
      <c r="K5" s="7"/>
      <c r="L5" s="7"/>
      <c r="M5" s="2"/>
    </row>
    <row r="6" spans="1:13" x14ac:dyDescent="0.25">
      <c r="A6" s="3"/>
      <c r="B6" s="8" t="s">
        <v>14</v>
      </c>
      <c r="C6" s="8" t="s">
        <v>15</v>
      </c>
      <c r="D6" s="8" t="s">
        <v>16</v>
      </c>
      <c r="E6" s="7"/>
      <c r="F6" s="7"/>
      <c r="G6" s="7"/>
      <c r="H6" s="7"/>
      <c r="I6" s="7"/>
      <c r="J6" s="7"/>
      <c r="K6" s="7"/>
      <c r="L6" s="7"/>
      <c r="M6" s="2"/>
    </row>
    <row r="7" spans="1:13" x14ac:dyDescent="0.25">
      <c r="A7" s="3"/>
      <c r="B7" s="9">
        <v>1</v>
      </c>
      <c r="C7" s="10" t="s">
        <v>17</v>
      </c>
      <c r="D7" s="9">
        <v>0</v>
      </c>
      <c r="E7" s="7"/>
      <c r="F7" s="7"/>
      <c r="G7" s="7"/>
      <c r="H7" s="7"/>
      <c r="I7" s="7"/>
      <c r="J7" s="7"/>
      <c r="K7" s="7"/>
      <c r="L7" s="7"/>
      <c r="M7" s="2"/>
    </row>
    <row r="8" spans="1:13" x14ac:dyDescent="0.25">
      <c r="A8" s="3"/>
      <c r="B8" s="9">
        <v>2</v>
      </c>
      <c r="C8" s="10" t="s">
        <v>278</v>
      </c>
      <c r="D8" s="9">
        <v>1</v>
      </c>
      <c r="E8" s="7"/>
      <c r="F8" s="7"/>
      <c r="G8" s="7"/>
      <c r="H8" s="7"/>
      <c r="I8" s="7"/>
      <c r="J8" s="7"/>
      <c r="K8" s="7"/>
      <c r="L8" s="7"/>
      <c r="M8" s="2"/>
    </row>
    <row r="9" spans="1:13" x14ac:dyDescent="0.25">
      <c r="A9" s="3"/>
      <c r="B9" s="9">
        <v>3</v>
      </c>
      <c r="C9" s="10" t="s">
        <v>18</v>
      </c>
      <c r="D9" s="9">
        <v>3</v>
      </c>
      <c r="E9" s="7"/>
      <c r="F9" s="7"/>
      <c r="G9" s="7"/>
      <c r="H9" s="7"/>
      <c r="I9" s="7"/>
      <c r="J9" s="7"/>
      <c r="K9" s="7"/>
      <c r="L9" s="7"/>
      <c r="M9" s="2"/>
    </row>
    <row r="10" spans="1:13" x14ac:dyDescent="0.25">
      <c r="A10" s="3"/>
      <c r="B10" s="9">
        <v>4</v>
      </c>
      <c r="C10" s="10" t="s">
        <v>19</v>
      </c>
      <c r="D10" s="9">
        <v>3</v>
      </c>
      <c r="E10" s="7"/>
      <c r="F10" s="7"/>
      <c r="G10" s="7"/>
      <c r="H10" s="7"/>
      <c r="I10" s="7"/>
      <c r="J10" s="7"/>
      <c r="K10" s="7"/>
      <c r="L10" s="7"/>
      <c r="M10" s="2"/>
    </row>
    <row r="11" spans="1:13" x14ac:dyDescent="0.25">
      <c r="A11" s="3"/>
      <c r="B11" s="24">
        <v>5</v>
      </c>
      <c r="C11" s="25" t="s">
        <v>37</v>
      </c>
      <c r="D11" s="24">
        <v>0</v>
      </c>
      <c r="E11" s="7"/>
      <c r="F11" s="7"/>
      <c r="G11" s="7"/>
      <c r="H11" s="7"/>
      <c r="I11" s="7"/>
      <c r="J11" s="7"/>
      <c r="K11" s="7"/>
      <c r="L11" s="7"/>
      <c r="M11" s="2"/>
    </row>
    <row r="12" spans="1:13" x14ac:dyDescent="0.25">
      <c r="A12" s="3"/>
      <c r="B12" s="67" t="s">
        <v>20</v>
      </c>
      <c r="C12" s="67"/>
      <c r="D12" s="11">
        <f>SUM(D7:D11)</f>
        <v>7</v>
      </c>
      <c r="E12" s="7"/>
      <c r="F12" s="7"/>
      <c r="G12" s="7"/>
      <c r="H12" s="7"/>
      <c r="I12" s="7"/>
      <c r="J12" s="7"/>
      <c r="K12" s="7"/>
      <c r="L12" s="7"/>
      <c r="M12" s="2"/>
    </row>
    <row r="13" spans="1:13" x14ac:dyDescent="0.25">
      <c r="A13" s="3"/>
      <c r="B13" s="7"/>
      <c r="C13" s="7"/>
      <c r="D13" s="7"/>
      <c r="E13" s="7"/>
      <c r="F13" s="7"/>
      <c r="G13" s="7"/>
      <c r="H13" s="7"/>
      <c r="I13" s="7"/>
      <c r="J13" s="7"/>
      <c r="K13" s="7"/>
      <c r="L13" s="7"/>
      <c r="M13" s="2"/>
    </row>
    <row r="14" spans="1:13" x14ac:dyDescent="0.25">
      <c r="A14" s="3"/>
      <c r="B14" s="7"/>
      <c r="C14" s="7"/>
      <c r="D14" s="7"/>
      <c r="E14" s="7"/>
      <c r="F14" s="7"/>
      <c r="G14" s="7"/>
      <c r="H14" s="7"/>
      <c r="I14" s="7"/>
      <c r="J14" s="7"/>
      <c r="K14" s="7"/>
      <c r="L14" s="7"/>
      <c r="M14" s="2"/>
    </row>
    <row r="15" spans="1:13" x14ac:dyDescent="0.25">
      <c r="A15" s="3"/>
      <c r="B15" s="7"/>
      <c r="C15" s="7"/>
      <c r="D15" s="7"/>
      <c r="E15" s="7"/>
      <c r="F15" s="7"/>
      <c r="G15" s="7"/>
      <c r="H15" s="7"/>
      <c r="I15" s="7"/>
      <c r="J15" s="7"/>
      <c r="K15" s="7"/>
      <c r="L15" s="7"/>
      <c r="M15" s="2"/>
    </row>
    <row r="16" spans="1:13" x14ac:dyDescent="0.25">
      <c r="A16" s="3"/>
      <c r="B16" s="7"/>
      <c r="C16" s="7"/>
      <c r="D16" s="7"/>
      <c r="E16" s="7"/>
      <c r="F16" s="7"/>
      <c r="G16" s="7"/>
      <c r="H16" s="7"/>
      <c r="I16" s="7"/>
      <c r="J16" s="7"/>
      <c r="K16" s="7"/>
      <c r="L16" s="7"/>
      <c r="M16" s="2"/>
    </row>
    <row r="17" spans="1:13" x14ac:dyDescent="0.25">
      <c r="A17" s="3"/>
      <c r="B17" s="7"/>
      <c r="C17" s="7"/>
      <c r="D17" s="7"/>
      <c r="E17" s="7"/>
      <c r="F17" s="7"/>
      <c r="G17" s="7"/>
      <c r="H17" s="7"/>
      <c r="I17" s="7"/>
      <c r="J17" s="7"/>
      <c r="K17" s="7"/>
      <c r="L17" s="7"/>
      <c r="M17" s="2"/>
    </row>
    <row r="18" spans="1:13" x14ac:dyDescent="0.25">
      <c r="A18" s="3"/>
      <c r="B18" s="7"/>
      <c r="C18" s="7"/>
      <c r="D18" s="7"/>
      <c r="E18" s="7"/>
      <c r="F18" s="7"/>
      <c r="G18" s="7"/>
      <c r="H18" s="7"/>
      <c r="I18" s="7"/>
      <c r="J18" s="7"/>
      <c r="K18" s="7"/>
      <c r="L18" s="7"/>
      <c r="M18" s="2"/>
    </row>
    <row r="19" spans="1:13" x14ac:dyDescent="0.25">
      <c r="A19" s="3"/>
      <c r="B19" s="7"/>
      <c r="C19" s="7"/>
      <c r="D19" s="7"/>
      <c r="E19" s="7"/>
      <c r="F19" s="7"/>
      <c r="G19" s="7"/>
      <c r="H19" s="7"/>
      <c r="I19" s="7"/>
      <c r="J19" s="7"/>
      <c r="K19" s="7"/>
      <c r="L19" s="7"/>
      <c r="M19" s="2"/>
    </row>
    <row r="20" spans="1:13" x14ac:dyDescent="0.25">
      <c r="A20" s="3"/>
      <c r="B20" s="7"/>
      <c r="C20" s="7"/>
      <c r="D20" s="7"/>
      <c r="E20" s="7"/>
      <c r="F20" s="7"/>
      <c r="G20" s="7"/>
      <c r="H20" s="7"/>
      <c r="I20" s="7"/>
      <c r="J20" s="7"/>
      <c r="K20" s="7"/>
      <c r="L20" s="7"/>
      <c r="M20" s="2"/>
    </row>
    <row r="21" spans="1:13" x14ac:dyDescent="0.25">
      <c r="A21" s="3"/>
      <c r="B21" s="7"/>
      <c r="C21" s="7"/>
      <c r="D21" s="7"/>
      <c r="E21" s="7"/>
      <c r="F21" s="7"/>
      <c r="G21" s="7"/>
      <c r="H21" s="7"/>
      <c r="I21" s="7"/>
      <c r="J21" s="7"/>
      <c r="K21" s="7"/>
      <c r="L21" s="7"/>
      <c r="M21" s="2"/>
    </row>
    <row r="22" spans="1:13" ht="15.75" x14ac:dyDescent="0.25">
      <c r="A22" s="3"/>
      <c r="B22" s="68" t="s">
        <v>21</v>
      </c>
      <c r="C22" s="68"/>
      <c r="D22" s="68" t="s">
        <v>22</v>
      </c>
      <c r="E22" s="68"/>
      <c r="F22" s="68"/>
      <c r="G22" s="68" t="s">
        <v>23</v>
      </c>
      <c r="H22" s="68"/>
      <c r="I22" s="68"/>
      <c r="J22" s="68" t="s">
        <v>24</v>
      </c>
      <c r="K22" s="68"/>
      <c r="L22" s="68"/>
      <c r="M22" s="2"/>
    </row>
    <row r="23" spans="1:13" ht="15.75" x14ac:dyDescent="0.25">
      <c r="A23" s="3"/>
      <c r="B23" s="68"/>
      <c r="C23" s="68"/>
      <c r="D23" s="68" t="s">
        <v>25</v>
      </c>
      <c r="E23" s="68"/>
      <c r="F23" s="68"/>
      <c r="G23" s="68"/>
      <c r="H23" s="68"/>
      <c r="I23" s="68"/>
      <c r="J23" s="68" t="s">
        <v>26</v>
      </c>
      <c r="K23" s="68"/>
      <c r="L23" s="68"/>
      <c r="M23" s="2"/>
    </row>
    <row r="24" spans="1:13" x14ac:dyDescent="0.25">
      <c r="A24" s="3"/>
      <c r="B24" s="69" t="s">
        <v>27</v>
      </c>
      <c r="C24" s="69"/>
      <c r="D24" s="69" t="s">
        <v>28</v>
      </c>
      <c r="E24" s="69"/>
      <c r="F24" s="69"/>
      <c r="G24" s="70" t="s">
        <v>17</v>
      </c>
      <c r="H24" s="70"/>
      <c r="I24" s="70"/>
      <c r="J24" s="69">
        <v>0</v>
      </c>
      <c r="K24" s="69"/>
      <c r="L24" s="69"/>
      <c r="M24" s="2"/>
    </row>
    <row r="25" spans="1:13" x14ac:dyDescent="0.25">
      <c r="A25" s="3"/>
      <c r="B25" s="69"/>
      <c r="C25" s="69"/>
      <c r="D25" s="69" t="s">
        <v>29</v>
      </c>
      <c r="E25" s="69"/>
      <c r="F25" s="69"/>
      <c r="G25" s="71" t="s">
        <v>278</v>
      </c>
      <c r="H25" s="71"/>
      <c r="I25" s="71"/>
      <c r="J25" s="69">
        <v>1</v>
      </c>
      <c r="K25" s="69"/>
      <c r="L25" s="69"/>
      <c r="M25" s="2"/>
    </row>
    <row r="26" spans="1:13" x14ac:dyDescent="0.25">
      <c r="A26" s="3"/>
      <c r="B26" s="69" t="s">
        <v>30</v>
      </c>
      <c r="C26" s="69"/>
      <c r="D26" s="69" t="s">
        <v>31</v>
      </c>
      <c r="E26" s="69"/>
      <c r="F26" s="69"/>
      <c r="G26" s="72" t="s">
        <v>18</v>
      </c>
      <c r="H26" s="72"/>
      <c r="I26" s="72"/>
      <c r="J26" s="69">
        <v>3</v>
      </c>
      <c r="K26" s="69"/>
      <c r="L26" s="69"/>
      <c r="M26" s="2"/>
    </row>
    <row r="27" spans="1:13" x14ac:dyDescent="0.25">
      <c r="A27" s="3"/>
      <c r="B27" s="69" t="s">
        <v>32</v>
      </c>
      <c r="C27" s="69"/>
      <c r="D27" s="69" t="s">
        <v>33</v>
      </c>
      <c r="E27" s="69"/>
      <c r="F27" s="69"/>
      <c r="G27" s="73" t="s">
        <v>19</v>
      </c>
      <c r="H27" s="73"/>
      <c r="I27" s="73"/>
      <c r="J27" s="69">
        <v>3</v>
      </c>
      <c r="K27" s="69"/>
      <c r="L27" s="69"/>
      <c r="M27" s="2"/>
    </row>
    <row r="28" spans="1:13" x14ac:dyDescent="0.25">
      <c r="A28" s="3"/>
      <c r="B28" s="69" t="s">
        <v>32</v>
      </c>
      <c r="C28" s="69"/>
      <c r="D28" s="69" t="s">
        <v>38</v>
      </c>
      <c r="E28" s="69"/>
      <c r="F28" s="69"/>
      <c r="G28" s="73" t="s">
        <v>37</v>
      </c>
      <c r="H28" s="73"/>
      <c r="I28" s="73"/>
      <c r="J28" s="69">
        <v>0</v>
      </c>
      <c r="K28" s="69"/>
      <c r="L28" s="69"/>
      <c r="M28" s="2"/>
    </row>
    <row r="29" spans="1:13" x14ac:dyDescent="0.25">
      <c r="A29" s="3"/>
      <c r="B29" s="7"/>
      <c r="C29" s="7"/>
      <c r="D29" s="7"/>
      <c r="E29" s="7"/>
      <c r="F29" s="7"/>
      <c r="G29" s="7"/>
      <c r="H29" s="7"/>
      <c r="I29" s="7"/>
      <c r="J29" s="7"/>
      <c r="K29" s="7"/>
      <c r="L29" s="7"/>
      <c r="M29" s="2"/>
    </row>
    <row r="30" spans="1:13" x14ac:dyDescent="0.25">
      <c r="A30" s="64" t="s">
        <v>34</v>
      </c>
      <c r="B30" s="65"/>
      <c r="C30" s="65"/>
      <c r="D30" s="65"/>
      <c r="E30" s="65"/>
      <c r="F30" s="65"/>
      <c r="G30" s="65"/>
      <c r="H30" s="65"/>
      <c r="I30" s="65"/>
      <c r="J30" s="65"/>
      <c r="K30" s="65"/>
      <c r="L30" s="65"/>
      <c r="M30" s="66"/>
    </row>
    <row r="31" spans="1:13" x14ac:dyDescent="0.25">
      <c r="A31" s="3"/>
      <c r="B31" s="7"/>
      <c r="C31" s="7"/>
      <c r="D31" s="7"/>
      <c r="E31" s="7"/>
      <c r="F31" s="7"/>
      <c r="G31" s="7"/>
      <c r="H31" s="7"/>
      <c r="I31" s="7"/>
      <c r="J31" s="7"/>
      <c r="K31" s="7"/>
      <c r="L31" s="7"/>
      <c r="M31" s="2"/>
    </row>
    <row r="32" spans="1:13" x14ac:dyDescent="0.25">
      <c r="A32" s="3"/>
      <c r="B32" s="7"/>
      <c r="C32" s="7"/>
      <c r="D32" s="7"/>
      <c r="E32" s="7"/>
      <c r="F32" s="7"/>
      <c r="G32" s="7"/>
      <c r="H32" s="7"/>
      <c r="I32" s="7"/>
      <c r="J32" s="7"/>
      <c r="K32" s="7"/>
      <c r="L32" s="7"/>
      <c r="M32" s="2"/>
    </row>
    <row r="33" spans="1:16" x14ac:dyDescent="0.25">
      <c r="A33" s="3"/>
      <c r="B33" s="7" t="s">
        <v>222</v>
      </c>
      <c r="C33" s="7">
        <v>1</v>
      </c>
      <c r="D33" s="7"/>
      <c r="E33" s="7"/>
      <c r="F33" s="7"/>
      <c r="G33" s="7"/>
      <c r="H33" s="7"/>
      <c r="I33" s="14"/>
      <c r="J33" s="15"/>
      <c r="K33" s="7"/>
      <c r="L33" s="7"/>
      <c r="M33" s="2"/>
    </row>
    <row r="34" spans="1:16" x14ac:dyDescent="0.25">
      <c r="A34" s="3"/>
      <c r="B34" s="7" t="s">
        <v>229</v>
      </c>
      <c r="C34" s="7">
        <v>1</v>
      </c>
      <c r="D34" s="7"/>
      <c r="E34" s="7"/>
      <c r="F34" s="7"/>
      <c r="G34" s="7"/>
      <c r="H34" s="7"/>
      <c r="I34" t="s">
        <v>221</v>
      </c>
      <c r="J34">
        <v>3</v>
      </c>
      <c r="K34" s="7"/>
      <c r="L34" s="7"/>
      <c r="M34" s="2"/>
    </row>
    <row r="35" spans="1:16" x14ac:dyDescent="0.25">
      <c r="A35" s="3"/>
      <c r="B35" s="7" t="s">
        <v>234</v>
      </c>
      <c r="C35" s="7">
        <v>1</v>
      </c>
      <c r="D35" s="7"/>
      <c r="E35" s="7"/>
      <c r="F35" s="7"/>
      <c r="G35" s="7"/>
      <c r="H35" s="7"/>
      <c r="I35" t="s">
        <v>277</v>
      </c>
      <c r="J35">
        <v>4</v>
      </c>
      <c r="K35" s="7"/>
      <c r="L35" s="7"/>
      <c r="M35" s="2"/>
    </row>
    <row r="36" spans="1:16" x14ac:dyDescent="0.25">
      <c r="A36" s="3"/>
      <c r="B36" s="7" t="s">
        <v>240</v>
      </c>
      <c r="C36" s="7">
        <v>1</v>
      </c>
      <c r="D36" s="7"/>
      <c r="E36" s="7"/>
      <c r="F36" s="7"/>
      <c r="G36" s="7"/>
      <c r="H36" s="7"/>
      <c r="K36" s="7"/>
      <c r="L36" s="7"/>
      <c r="M36" s="2"/>
      <c r="O36" s="13"/>
      <c r="P36" s="1"/>
    </row>
    <row r="37" spans="1:16" x14ac:dyDescent="0.25">
      <c r="A37" s="3"/>
      <c r="B37" s="7" t="s">
        <v>249</v>
      </c>
      <c r="C37" s="7">
        <v>1</v>
      </c>
      <c r="D37" s="7"/>
      <c r="E37" s="7"/>
      <c r="F37" s="7"/>
      <c r="G37" s="7"/>
      <c r="H37" s="7"/>
      <c r="K37" s="7"/>
      <c r="L37" s="7"/>
      <c r="M37" s="2"/>
      <c r="O37" s="13"/>
      <c r="P37" s="1"/>
    </row>
    <row r="38" spans="1:16" x14ac:dyDescent="0.25">
      <c r="A38" s="12"/>
      <c r="B38" s="16" t="s">
        <v>253</v>
      </c>
      <c r="C38" s="7">
        <v>1</v>
      </c>
      <c r="D38" s="7"/>
      <c r="E38" s="7"/>
      <c r="F38" s="7"/>
      <c r="G38" s="7"/>
      <c r="H38" s="7"/>
      <c r="I38" s="13"/>
      <c r="J38" s="1"/>
      <c r="K38" s="7"/>
      <c r="L38" s="7"/>
      <c r="M38" s="2"/>
      <c r="O38" s="13"/>
      <c r="P38" s="1"/>
    </row>
    <row r="39" spans="1:16" x14ac:dyDescent="0.25">
      <c r="A39" s="12"/>
      <c r="B39" s="16" t="s">
        <v>259</v>
      </c>
      <c r="C39" s="7">
        <v>1</v>
      </c>
      <c r="D39" s="7"/>
      <c r="E39" s="7"/>
      <c r="F39" s="7"/>
      <c r="G39" s="7"/>
      <c r="H39" s="7"/>
      <c r="I39" s="13"/>
      <c r="J39" s="1"/>
      <c r="K39" s="7"/>
      <c r="L39" s="7"/>
      <c r="M39" s="2"/>
      <c r="O39" s="13"/>
      <c r="P39" s="1"/>
    </row>
    <row r="40" spans="1:16" x14ac:dyDescent="0.25">
      <c r="A40" s="3"/>
      <c r="B40" s="7"/>
      <c r="C40" s="7"/>
      <c r="D40" s="7"/>
      <c r="E40" s="7"/>
      <c r="F40" s="7"/>
      <c r="G40" s="7"/>
      <c r="H40" s="7"/>
      <c r="I40" s="13"/>
      <c r="J40" s="1"/>
      <c r="K40" s="7"/>
      <c r="L40" s="7"/>
      <c r="M40" s="2"/>
      <c r="O40" s="13"/>
      <c r="P40" s="1"/>
    </row>
    <row r="41" spans="1:16" x14ac:dyDescent="0.25">
      <c r="A41" s="3"/>
      <c r="B41" s="7"/>
      <c r="C41" s="7"/>
      <c r="D41" s="7"/>
      <c r="E41" s="7"/>
      <c r="F41" s="7"/>
      <c r="G41" s="7"/>
      <c r="H41" s="7"/>
      <c r="I41" s="13"/>
      <c r="J41" s="1"/>
      <c r="K41" s="7"/>
      <c r="L41" s="7"/>
      <c r="M41" s="2"/>
      <c r="O41" s="13"/>
      <c r="P41" s="1"/>
    </row>
    <row r="42" spans="1:16" x14ac:dyDescent="0.25">
      <c r="A42" s="12" t="s">
        <v>2</v>
      </c>
      <c r="B42" s="13"/>
      <c r="C42" s="1"/>
      <c r="D42" s="7"/>
      <c r="E42" s="7"/>
      <c r="F42" s="7"/>
      <c r="G42" s="7"/>
      <c r="H42" s="7"/>
      <c r="I42" s="13"/>
      <c r="J42" s="1"/>
      <c r="K42" s="7"/>
      <c r="L42" s="7"/>
      <c r="M42" s="2"/>
      <c r="O42" s="13"/>
      <c r="P42" s="1"/>
    </row>
    <row r="43" spans="1:16" x14ac:dyDescent="0.25">
      <c r="A43" s="12" t="s">
        <v>10</v>
      </c>
      <c r="B43" s="27"/>
      <c r="C43" s="1"/>
      <c r="D43" s="7"/>
      <c r="E43" s="7"/>
      <c r="F43" s="7"/>
      <c r="G43" s="7"/>
      <c r="H43" s="7"/>
      <c r="I43" s="13"/>
      <c r="J43" s="1"/>
      <c r="K43" s="7"/>
      <c r="L43" s="7"/>
      <c r="M43" s="2"/>
      <c r="O43" s="13"/>
      <c r="P43" s="1"/>
    </row>
    <row r="44" spans="1:16" x14ac:dyDescent="0.25">
      <c r="A44" s="12" t="s">
        <v>8</v>
      </c>
      <c r="B44" s="27"/>
      <c r="C44" s="1"/>
      <c r="D44" s="7"/>
      <c r="E44" s="7"/>
      <c r="F44" s="7"/>
      <c r="G44" s="7"/>
      <c r="H44" s="7"/>
      <c r="I44" s="7"/>
      <c r="J44" s="7"/>
      <c r="K44" s="7"/>
      <c r="L44" s="7"/>
      <c r="M44" s="2"/>
      <c r="O44" s="13"/>
      <c r="P44" s="1"/>
    </row>
    <row r="45" spans="1:16" x14ac:dyDescent="0.25">
      <c r="A45" s="12" t="s">
        <v>9</v>
      </c>
      <c r="B45" s="26"/>
      <c r="C45" s="7"/>
      <c r="D45" s="7"/>
      <c r="E45" s="7"/>
      <c r="F45" s="7"/>
      <c r="G45" s="7"/>
      <c r="H45" s="7"/>
      <c r="I45" s="7"/>
      <c r="J45" s="7"/>
      <c r="K45" s="7"/>
      <c r="L45" s="7"/>
      <c r="M45" s="2"/>
      <c r="O45" s="13"/>
      <c r="P45" s="1"/>
    </row>
    <row r="46" spans="1:16" x14ac:dyDescent="0.25">
      <c r="A46" s="12"/>
      <c r="B46" s="26"/>
      <c r="C46" s="7"/>
      <c r="D46" s="7"/>
      <c r="E46" s="7"/>
      <c r="F46" s="7"/>
      <c r="G46" s="7"/>
      <c r="H46" s="7"/>
      <c r="I46" s="7"/>
      <c r="J46" s="7"/>
      <c r="K46" s="7"/>
      <c r="L46" s="7"/>
      <c r="M46" s="2"/>
      <c r="O46" s="13"/>
      <c r="P46" s="1"/>
    </row>
    <row r="47" spans="1:16" x14ac:dyDescent="0.25">
      <c r="A47" s="12" t="s">
        <v>4</v>
      </c>
      <c r="B47" s="13"/>
      <c r="C47" s="1"/>
      <c r="D47" s="7"/>
      <c r="E47" s="7"/>
      <c r="F47" s="7"/>
      <c r="G47" s="7"/>
      <c r="H47" s="7"/>
      <c r="I47" s="7"/>
      <c r="J47" s="7"/>
      <c r="K47" s="7"/>
      <c r="L47" s="7"/>
      <c r="M47" s="2"/>
      <c r="O47" s="13"/>
      <c r="P47" s="1"/>
    </row>
    <row r="48" spans="1:16" x14ac:dyDescent="0.25">
      <c r="A48" s="12" t="s">
        <v>11</v>
      </c>
      <c r="B48" s="13"/>
      <c r="C48" s="1"/>
      <c r="D48" s="7"/>
      <c r="E48" s="7"/>
      <c r="F48" s="7"/>
      <c r="G48" s="7"/>
      <c r="H48" s="7"/>
      <c r="I48" s="7"/>
      <c r="J48" s="7"/>
      <c r="K48" s="7"/>
      <c r="L48" s="7"/>
      <c r="M48" s="2"/>
      <c r="O48" s="13"/>
      <c r="P48" s="1"/>
    </row>
    <row r="49" spans="1:16" x14ac:dyDescent="0.25">
      <c r="A49" s="12" t="s">
        <v>7</v>
      </c>
      <c r="B49" s="13"/>
      <c r="C49" s="1"/>
      <c r="D49" s="7"/>
      <c r="E49" s="7"/>
      <c r="F49" s="7"/>
      <c r="G49" s="7"/>
      <c r="H49" s="7"/>
      <c r="I49" s="7"/>
      <c r="J49" s="7"/>
      <c r="K49" s="7"/>
      <c r="L49" s="7"/>
      <c r="M49" s="2"/>
      <c r="O49" s="13"/>
      <c r="P49" s="1"/>
    </row>
    <row r="50" spans="1:16" x14ac:dyDescent="0.25">
      <c r="A50" s="12" t="s">
        <v>6</v>
      </c>
      <c r="B50" s="13"/>
      <c r="C50" s="1"/>
      <c r="D50" s="7"/>
      <c r="E50" s="7"/>
      <c r="F50" s="7"/>
      <c r="G50" s="7"/>
      <c r="H50" s="7"/>
      <c r="I50" s="7"/>
      <c r="J50" s="7"/>
      <c r="K50" s="7"/>
      <c r="L50" s="7"/>
      <c r="M50" s="2"/>
      <c r="O50" s="13"/>
      <c r="P50" s="1"/>
    </row>
    <row r="51" spans="1:16" x14ac:dyDescent="0.25">
      <c r="A51" s="12" t="s">
        <v>35</v>
      </c>
      <c r="B51" s="13"/>
      <c r="C51" s="1"/>
      <c r="D51" s="7"/>
      <c r="E51" s="7"/>
      <c r="F51" s="7"/>
      <c r="G51" s="7"/>
      <c r="H51" s="7"/>
      <c r="I51" s="7"/>
      <c r="J51" s="7"/>
      <c r="K51" s="7"/>
      <c r="L51" s="7"/>
      <c r="M51" s="2"/>
      <c r="O51" s="13"/>
      <c r="P51" s="1"/>
    </row>
    <row r="52" spans="1:16" x14ac:dyDescent="0.25">
      <c r="A52" s="12" t="s">
        <v>36</v>
      </c>
      <c r="B52" s="13"/>
      <c r="C52" s="1"/>
      <c r="D52" s="7"/>
      <c r="E52" s="7"/>
      <c r="F52" s="7"/>
      <c r="G52" s="7"/>
      <c r="H52" s="7"/>
      <c r="I52" s="7"/>
      <c r="J52" s="7"/>
      <c r="K52" s="7"/>
      <c r="L52" s="7"/>
      <c r="M52" s="2"/>
      <c r="O52" s="13"/>
      <c r="P52" s="1"/>
    </row>
    <row r="53" spans="1:16" x14ac:dyDescent="0.25">
      <c r="A53" s="12" t="s">
        <v>12</v>
      </c>
      <c r="B53" s="13"/>
      <c r="C53" s="1"/>
      <c r="D53" s="7"/>
      <c r="E53" s="7"/>
      <c r="F53" s="7"/>
      <c r="G53" s="7"/>
      <c r="H53" s="7"/>
      <c r="I53" s="7"/>
      <c r="J53" s="7"/>
      <c r="K53" s="7"/>
      <c r="L53" s="7"/>
      <c r="M53" s="2"/>
      <c r="O53" s="13"/>
      <c r="P53" s="1"/>
    </row>
    <row r="54" spans="1:16" x14ac:dyDescent="0.25">
      <c r="A54" s="3"/>
      <c r="B54" s="17"/>
      <c r="C54" s="17"/>
      <c r="D54" s="17"/>
      <c r="E54" s="17"/>
      <c r="F54" s="17"/>
      <c r="G54" s="7"/>
      <c r="H54" s="7"/>
      <c r="I54" s="7"/>
      <c r="J54" s="7"/>
      <c r="K54" s="7"/>
      <c r="L54" s="7"/>
      <c r="M54" s="2"/>
      <c r="O54" s="13"/>
      <c r="P54" s="1"/>
    </row>
    <row r="55" spans="1:16" x14ac:dyDescent="0.25">
      <c r="A55" s="18"/>
      <c r="B55" s="19"/>
      <c r="E55" s="19"/>
      <c r="F55" s="19"/>
      <c r="G55" s="19"/>
      <c r="H55" s="19"/>
      <c r="I55" s="19"/>
      <c r="J55" s="7"/>
      <c r="K55" s="7"/>
      <c r="L55" s="7"/>
      <c r="M55" s="2"/>
      <c r="O55" s="13"/>
      <c r="P55" s="1"/>
    </row>
    <row r="56" spans="1:16" x14ac:dyDescent="0.25">
      <c r="A56" s="18"/>
      <c r="B56" s="19"/>
      <c r="E56" s="19"/>
      <c r="F56" s="19"/>
      <c r="G56" s="19"/>
      <c r="H56" s="19"/>
      <c r="I56" s="19"/>
      <c r="J56" s="7"/>
      <c r="K56" s="7"/>
      <c r="L56" s="7"/>
      <c r="M56" s="2"/>
      <c r="O56" s="13"/>
      <c r="P56" s="1"/>
    </row>
    <row r="57" spans="1:16" x14ac:dyDescent="0.25">
      <c r="A57" s="18"/>
      <c r="B57" s="19"/>
      <c r="E57" s="19"/>
      <c r="F57" s="19"/>
      <c r="G57" s="19"/>
      <c r="H57" s="19"/>
      <c r="I57" s="19"/>
      <c r="J57" s="7"/>
      <c r="K57" s="7"/>
      <c r="L57" s="7"/>
      <c r="M57" s="2"/>
      <c r="O57" s="13"/>
      <c r="P57" s="1"/>
    </row>
    <row r="58" spans="1:16" x14ac:dyDescent="0.25">
      <c r="A58" s="18"/>
      <c r="B58" s="19"/>
      <c r="C58" s="13" t="s">
        <v>222</v>
      </c>
      <c r="D58" s="1">
        <v>1</v>
      </c>
      <c r="E58" s="19"/>
      <c r="F58" s="19"/>
      <c r="G58" s="19"/>
      <c r="H58" s="19"/>
      <c r="I58" s="19"/>
      <c r="J58" s="7"/>
      <c r="K58" s="7"/>
      <c r="L58" s="7"/>
      <c r="M58" s="2"/>
      <c r="O58" s="13"/>
      <c r="P58" s="1"/>
    </row>
    <row r="59" spans="1:16" x14ac:dyDescent="0.25">
      <c r="A59" s="18"/>
      <c r="B59" s="19"/>
      <c r="C59" s="13" t="s">
        <v>240</v>
      </c>
      <c r="D59" s="1">
        <v>1</v>
      </c>
      <c r="E59" s="19"/>
      <c r="F59" s="19"/>
      <c r="G59" s="19"/>
      <c r="H59" s="19"/>
      <c r="I59" s="19"/>
      <c r="J59" s="7"/>
      <c r="K59" s="7"/>
      <c r="L59" s="7"/>
      <c r="M59" s="2"/>
      <c r="O59" s="13"/>
      <c r="P59" s="1"/>
    </row>
    <row r="60" spans="1:16" x14ac:dyDescent="0.25">
      <c r="A60" s="18"/>
      <c r="B60" s="19"/>
      <c r="C60" s="13" t="s">
        <v>249</v>
      </c>
      <c r="D60" s="1">
        <v>1</v>
      </c>
      <c r="E60" s="19"/>
      <c r="F60" s="19"/>
      <c r="G60" s="19"/>
      <c r="H60" s="19"/>
      <c r="I60" s="19"/>
      <c r="J60" s="7"/>
      <c r="K60" s="7"/>
      <c r="L60" s="7"/>
      <c r="M60" s="2"/>
      <c r="O60" s="13"/>
      <c r="P60" s="1"/>
    </row>
    <row r="61" spans="1:16" x14ac:dyDescent="0.25">
      <c r="A61" s="18"/>
      <c r="B61" s="19"/>
      <c r="C61" s="13" t="s">
        <v>253</v>
      </c>
      <c r="D61" s="1">
        <v>1</v>
      </c>
      <c r="E61" s="19"/>
      <c r="F61" s="19"/>
      <c r="G61" s="19"/>
      <c r="H61" s="19"/>
      <c r="I61" s="19"/>
      <c r="J61" s="7"/>
      <c r="K61" s="7"/>
      <c r="L61" s="7"/>
      <c r="M61" s="2"/>
      <c r="O61" s="13"/>
      <c r="P61" s="1"/>
    </row>
    <row r="62" spans="1:16" x14ac:dyDescent="0.25">
      <c r="A62" s="18"/>
      <c r="B62" s="19"/>
      <c r="C62" s="13"/>
      <c r="D62" s="1"/>
      <c r="E62" s="19"/>
      <c r="F62" s="19"/>
      <c r="G62" s="19"/>
      <c r="H62" s="19"/>
      <c r="I62" s="19"/>
      <c r="J62" s="7"/>
      <c r="K62" s="7"/>
      <c r="L62" s="7"/>
      <c r="M62" s="2"/>
      <c r="O62" s="13"/>
      <c r="P62" s="1"/>
    </row>
    <row r="63" spans="1:16" x14ac:dyDescent="0.25">
      <c r="A63" s="18"/>
      <c r="B63" s="19"/>
      <c r="C63" s="13"/>
      <c r="D63" s="1"/>
      <c r="E63" s="19"/>
      <c r="F63" s="19"/>
      <c r="G63" s="19"/>
      <c r="H63" s="19"/>
      <c r="I63" s="19"/>
      <c r="J63" s="7"/>
      <c r="K63" s="7"/>
      <c r="L63" s="7"/>
      <c r="M63" s="2"/>
      <c r="O63" s="13"/>
      <c r="P63" s="1"/>
    </row>
    <row r="64" spans="1:16" x14ac:dyDescent="0.25">
      <c r="A64" s="18"/>
      <c r="B64" s="19"/>
      <c r="C64" s="13"/>
      <c r="D64" s="1"/>
      <c r="E64" s="19"/>
      <c r="F64" s="19"/>
      <c r="G64" s="19"/>
      <c r="H64" s="19"/>
      <c r="I64" s="19"/>
      <c r="J64" s="7"/>
      <c r="K64" s="7"/>
      <c r="L64" s="7"/>
      <c r="M64" s="2"/>
      <c r="O64" s="13"/>
      <c r="P64" s="1"/>
    </row>
    <row r="65" spans="1:16" x14ac:dyDescent="0.25">
      <c r="A65" s="18"/>
      <c r="B65" s="19"/>
      <c r="C65" s="19"/>
      <c r="D65" s="19"/>
      <c r="E65" s="19"/>
      <c r="F65" s="19"/>
      <c r="G65" s="19"/>
      <c r="H65" s="19"/>
      <c r="I65" s="19"/>
      <c r="J65" s="7"/>
      <c r="K65" s="7"/>
      <c r="L65" s="7"/>
      <c r="M65" s="2"/>
      <c r="O65" s="13"/>
      <c r="P65" s="1"/>
    </row>
    <row r="66" spans="1:16" x14ac:dyDescent="0.25">
      <c r="A66" s="18"/>
      <c r="B66" s="19"/>
      <c r="C66" s="19"/>
      <c r="D66" s="19"/>
      <c r="E66" s="19"/>
      <c r="F66" s="19"/>
      <c r="G66" s="19"/>
      <c r="H66" s="19"/>
      <c r="I66" s="19"/>
      <c r="J66" s="7"/>
      <c r="K66" s="7"/>
      <c r="L66" s="7"/>
      <c r="M66" s="2"/>
      <c r="O66" s="13"/>
      <c r="P66" s="1"/>
    </row>
    <row r="67" spans="1:16" x14ac:dyDescent="0.25">
      <c r="A67" s="18"/>
      <c r="B67" s="19"/>
      <c r="C67" s="19"/>
      <c r="D67" s="19"/>
      <c r="E67" s="19"/>
      <c r="F67" s="19"/>
      <c r="G67" s="19"/>
      <c r="H67" s="19"/>
      <c r="I67" s="19"/>
      <c r="J67" s="7"/>
      <c r="K67" s="7"/>
      <c r="L67" s="7"/>
      <c r="M67" s="2"/>
      <c r="O67" s="13"/>
      <c r="P67" s="1"/>
    </row>
    <row r="68" spans="1:16" x14ac:dyDescent="0.25">
      <c r="A68" s="18"/>
      <c r="B68" s="19"/>
      <c r="C68" s="19"/>
      <c r="D68" s="19"/>
      <c r="E68" s="19"/>
      <c r="F68" s="19"/>
      <c r="G68" s="19"/>
      <c r="H68" s="19"/>
      <c r="I68" s="19"/>
      <c r="J68" s="7"/>
      <c r="K68" s="7"/>
      <c r="L68" s="7"/>
      <c r="M68" s="2"/>
      <c r="O68" s="13"/>
      <c r="P68" s="1"/>
    </row>
    <row r="69" spans="1:16" x14ac:dyDescent="0.25">
      <c r="A69" s="18"/>
      <c r="B69" s="19"/>
      <c r="C69" s="19"/>
      <c r="D69" s="19"/>
      <c r="E69" s="19"/>
      <c r="F69" s="19"/>
      <c r="G69" s="19"/>
      <c r="H69" s="19"/>
      <c r="I69" s="19"/>
      <c r="J69" s="7"/>
      <c r="K69" s="7"/>
      <c r="L69" s="7"/>
      <c r="M69" s="2"/>
      <c r="O69" s="13"/>
      <c r="P69" s="1"/>
    </row>
    <row r="70" spans="1:16" x14ac:dyDescent="0.25">
      <c r="A70" s="18"/>
      <c r="B70" s="19"/>
      <c r="C70" s="19"/>
      <c r="D70" s="19"/>
      <c r="E70" s="19"/>
      <c r="F70" s="19"/>
      <c r="G70" s="19"/>
      <c r="H70" s="19"/>
      <c r="I70" s="19"/>
      <c r="J70" s="7"/>
      <c r="K70" s="7"/>
      <c r="L70" s="7"/>
      <c r="M70" s="2"/>
      <c r="O70" s="13"/>
      <c r="P70" s="1"/>
    </row>
    <row r="71" spans="1:16" x14ac:dyDescent="0.25">
      <c r="A71" s="18"/>
      <c r="B71" s="19"/>
      <c r="C71" s="19"/>
      <c r="D71" s="19"/>
      <c r="E71" s="19"/>
      <c r="F71" s="19"/>
      <c r="G71" s="19"/>
      <c r="H71" s="19"/>
      <c r="I71" s="19"/>
      <c r="J71" s="7"/>
      <c r="K71" s="7"/>
      <c r="L71" s="7"/>
      <c r="M71" s="2"/>
      <c r="O71" s="13"/>
      <c r="P71" s="1"/>
    </row>
    <row r="72" spans="1:16" x14ac:dyDescent="0.25">
      <c r="A72" s="18"/>
      <c r="B72" s="19"/>
      <c r="C72" s="19"/>
      <c r="D72" s="19"/>
      <c r="E72" s="19"/>
      <c r="F72" s="19"/>
      <c r="G72" s="19"/>
      <c r="H72" s="19"/>
      <c r="I72" s="19"/>
      <c r="J72" s="7"/>
      <c r="K72" s="7"/>
      <c r="L72" s="7"/>
      <c r="M72" s="2"/>
      <c r="O72" s="13"/>
      <c r="P72" s="1"/>
    </row>
    <row r="73" spans="1:16" x14ac:dyDescent="0.25">
      <c r="A73" s="20"/>
      <c r="B73" s="21"/>
      <c r="C73" s="21"/>
      <c r="D73" s="21"/>
      <c r="E73" s="21"/>
      <c r="F73" s="21"/>
      <c r="G73" s="21"/>
      <c r="H73" s="21"/>
      <c r="I73" s="21"/>
      <c r="J73" s="22"/>
      <c r="K73" s="22"/>
      <c r="L73" s="22"/>
      <c r="M73" s="23"/>
      <c r="O73" s="13"/>
      <c r="P73" s="1"/>
    </row>
    <row r="74" spans="1:16" x14ac:dyDescent="0.25">
      <c r="O74" s="13"/>
      <c r="P74" s="1"/>
    </row>
    <row r="75" spans="1:16" x14ac:dyDescent="0.25">
      <c r="O75" s="13"/>
      <c r="P75" s="1"/>
    </row>
    <row r="76" spans="1:16" x14ac:dyDescent="0.25">
      <c r="O76" s="13"/>
      <c r="P76" s="1"/>
    </row>
    <row r="77" spans="1:16" x14ac:dyDescent="0.25">
      <c r="O77" s="13"/>
      <c r="P77" s="1"/>
    </row>
    <row r="78" spans="1:16" x14ac:dyDescent="0.25">
      <c r="O78" s="13"/>
      <c r="P78" s="1"/>
    </row>
    <row r="79" spans="1:16" x14ac:dyDescent="0.25">
      <c r="O79" s="13"/>
      <c r="P79" s="1"/>
    </row>
    <row r="80" spans="1:16" x14ac:dyDescent="0.25">
      <c r="O80" s="13"/>
      <c r="P80" s="1"/>
    </row>
    <row r="81" spans="15:16" x14ac:dyDescent="0.25">
      <c r="O81" s="13"/>
      <c r="P81" s="1"/>
    </row>
    <row r="82" spans="15:16" x14ac:dyDescent="0.25">
      <c r="O82" s="13"/>
      <c r="P82" s="1"/>
    </row>
    <row r="83" spans="15:16" x14ac:dyDescent="0.25">
      <c r="O83" s="13"/>
      <c r="P83" s="1"/>
    </row>
    <row r="84" spans="15:16" x14ac:dyDescent="0.25">
      <c r="O84" s="13"/>
      <c r="P84" s="1"/>
    </row>
    <row r="85" spans="15:16" x14ac:dyDescent="0.25">
      <c r="O85" s="13"/>
      <c r="P85" s="1"/>
    </row>
    <row r="86" spans="15:16" x14ac:dyDescent="0.25">
      <c r="O86" s="13"/>
      <c r="P86" s="1"/>
    </row>
    <row r="87" spans="15:16" x14ac:dyDescent="0.25">
      <c r="O87" s="13"/>
      <c r="P87" s="1"/>
    </row>
    <row r="88" spans="15:16" x14ac:dyDescent="0.25">
      <c r="O88" s="13"/>
      <c r="P88" s="1"/>
    </row>
    <row r="89" spans="15:16" x14ac:dyDescent="0.25">
      <c r="O89" s="13"/>
      <c r="P89" s="1"/>
    </row>
    <row r="90" spans="15:16" x14ac:dyDescent="0.25">
      <c r="O90" s="13"/>
      <c r="P90" s="1"/>
    </row>
    <row r="91" spans="15:16" x14ac:dyDescent="0.25">
      <c r="O91" s="13"/>
      <c r="P91" s="1"/>
    </row>
    <row r="92" spans="15:16" x14ac:dyDescent="0.25">
      <c r="O92" s="13"/>
      <c r="P92" s="1"/>
    </row>
    <row r="93" spans="15:16" x14ac:dyDescent="0.25">
      <c r="O93" s="13"/>
      <c r="P93" s="1"/>
    </row>
    <row r="94" spans="15:16" x14ac:dyDescent="0.25">
      <c r="O94" s="13"/>
      <c r="P94" s="1"/>
    </row>
    <row r="95" spans="15:16" x14ac:dyDescent="0.25">
      <c r="O95" s="13"/>
      <c r="P95" s="1"/>
    </row>
    <row r="96" spans="15:16" x14ac:dyDescent="0.25">
      <c r="O96" s="13"/>
      <c r="P96" s="1"/>
    </row>
    <row r="97" spans="15:16" x14ac:dyDescent="0.25">
      <c r="O97" s="13"/>
      <c r="P97" s="1"/>
    </row>
    <row r="98" spans="15:16" x14ac:dyDescent="0.25">
      <c r="O98" s="13"/>
      <c r="P98" s="1"/>
    </row>
    <row r="99" spans="15:16" x14ac:dyDescent="0.25">
      <c r="O99" s="13"/>
      <c r="P99" s="1"/>
    </row>
    <row r="100" spans="15:16" x14ac:dyDescent="0.25">
      <c r="O100" s="13"/>
      <c r="P100" s="1"/>
    </row>
    <row r="101" spans="15:16" x14ac:dyDescent="0.25">
      <c r="O101" s="13"/>
      <c r="P101" s="1"/>
    </row>
    <row r="102" spans="15:16" x14ac:dyDescent="0.25">
      <c r="O102" s="13"/>
      <c r="P102" s="1"/>
    </row>
    <row r="103" spans="15:16" x14ac:dyDescent="0.25">
      <c r="O103" s="13"/>
      <c r="P103" s="1"/>
    </row>
    <row r="104" spans="15:16" x14ac:dyDescent="0.25">
      <c r="O104" s="13"/>
      <c r="P104" s="1"/>
    </row>
    <row r="105" spans="15:16" x14ac:dyDescent="0.25">
      <c r="O105" s="13"/>
      <c r="P105" s="1"/>
    </row>
    <row r="106" spans="15:16" x14ac:dyDescent="0.25">
      <c r="O106" s="13"/>
      <c r="P106" s="1"/>
    </row>
    <row r="107" spans="15:16" x14ac:dyDescent="0.25">
      <c r="O107" s="13"/>
      <c r="P107" s="1"/>
    </row>
    <row r="108" spans="15:16" x14ac:dyDescent="0.25">
      <c r="O108" s="13"/>
      <c r="P108" s="1"/>
    </row>
    <row r="109" spans="15:16" x14ac:dyDescent="0.25">
      <c r="O109" s="13"/>
      <c r="P109" s="1"/>
    </row>
    <row r="110" spans="15:16" x14ac:dyDescent="0.25">
      <c r="O110" s="13"/>
      <c r="P110" s="1"/>
    </row>
    <row r="111" spans="15:16" x14ac:dyDescent="0.25">
      <c r="O111" s="13"/>
      <c r="P111" s="1"/>
    </row>
    <row r="112" spans="15:16" x14ac:dyDescent="0.25">
      <c r="O112" s="13"/>
      <c r="P112" s="1"/>
    </row>
    <row r="113" spans="15:16" x14ac:dyDescent="0.25">
      <c r="O113" s="13"/>
      <c r="P113" s="1"/>
    </row>
    <row r="114" spans="15:16" x14ac:dyDescent="0.25">
      <c r="O114" s="13"/>
      <c r="P114" s="1"/>
    </row>
    <row r="115" spans="15:16" x14ac:dyDescent="0.25">
      <c r="O115" s="13"/>
      <c r="P115" s="1"/>
    </row>
    <row r="116" spans="15:16" x14ac:dyDescent="0.25">
      <c r="O116" s="13"/>
      <c r="P116" s="1"/>
    </row>
    <row r="117" spans="15:16" x14ac:dyDescent="0.25">
      <c r="O117" s="13"/>
      <c r="P117" s="1"/>
    </row>
    <row r="118" spans="15:16" x14ac:dyDescent="0.25">
      <c r="O118" s="13"/>
      <c r="P118" s="1"/>
    </row>
    <row r="119" spans="15:16" x14ac:dyDescent="0.25">
      <c r="O119" s="13"/>
      <c r="P119" s="1"/>
    </row>
    <row r="120" spans="15:16" x14ac:dyDescent="0.25">
      <c r="O120" s="13"/>
      <c r="P120" s="1"/>
    </row>
    <row r="121" spans="15:16" x14ac:dyDescent="0.25">
      <c r="O121" s="13"/>
      <c r="P121" s="1"/>
    </row>
    <row r="122" spans="15:16" x14ac:dyDescent="0.25">
      <c r="O122" s="13"/>
      <c r="P122" s="1"/>
    </row>
    <row r="123" spans="15:16" x14ac:dyDescent="0.25">
      <c r="O123" s="13"/>
      <c r="P123" s="1"/>
    </row>
    <row r="124" spans="15:16" x14ac:dyDescent="0.25">
      <c r="O124" s="13"/>
      <c r="P124" s="1"/>
    </row>
    <row r="125" spans="15:16" x14ac:dyDescent="0.25">
      <c r="O125" s="13"/>
      <c r="P125" s="1"/>
    </row>
    <row r="126" spans="15:16" x14ac:dyDescent="0.25">
      <c r="O126" s="13"/>
      <c r="P126" s="1"/>
    </row>
    <row r="127" spans="15:16" x14ac:dyDescent="0.25">
      <c r="O127" s="13"/>
      <c r="P127" s="1"/>
    </row>
    <row r="128" spans="15:16" x14ac:dyDescent="0.25">
      <c r="O128" s="13"/>
      <c r="P128" s="1"/>
    </row>
    <row r="129" spans="15:16" x14ac:dyDescent="0.25">
      <c r="O129" s="13"/>
      <c r="P129" s="1"/>
    </row>
    <row r="130" spans="15:16" x14ac:dyDescent="0.25">
      <c r="O130" s="13"/>
      <c r="P130" s="1"/>
    </row>
    <row r="131" spans="15:16" x14ac:dyDescent="0.25">
      <c r="O131" s="13"/>
      <c r="P131" s="1"/>
    </row>
    <row r="132" spans="15:16" x14ac:dyDescent="0.25">
      <c r="O132" s="13"/>
      <c r="P132" s="1"/>
    </row>
    <row r="133" spans="15:16" x14ac:dyDescent="0.25">
      <c r="O133" s="13"/>
      <c r="P133" s="1"/>
    </row>
    <row r="134" spans="15:16" x14ac:dyDescent="0.25">
      <c r="O134" s="13"/>
      <c r="P134" s="1"/>
    </row>
    <row r="135" spans="15:16" x14ac:dyDescent="0.25">
      <c r="O135" s="13"/>
      <c r="P135" s="1"/>
    </row>
  </sheetData>
  <sortState ref="A33:C53">
    <sortCondition descending="1" ref="C33"/>
  </sortState>
  <mergeCells count="30">
    <mergeCell ref="A30:M30"/>
    <mergeCell ref="B26:C26"/>
    <mergeCell ref="D26:F26"/>
    <mergeCell ref="G26:I26"/>
    <mergeCell ref="J26:L26"/>
    <mergeCell ref="B27:C27"/>
    <mergeCell ref="D27:F27"/>
    <mergeCell ref="G27:I27"/>
    <mergeCell ref="J27:L27"/>
    <mergeCell ref="B28:C28"/>
    <mergeCell ref="D28:F28"/>
    <mergeCell ref="G28:I28"/>
    <mergeCell ref="J28:L28"/>
    <mergeCell ref="B24:C25"/>
    <mergeCell ref="D24:F24"/>
    <mergeCell ref="G24:I24"/>
    <mergeCell ref="J24:L24"/>
    <mergeCell ref="D25:F25"/>
    <mergeCell ref="G25:I25"/>
    <mergeCell ref="J25:L25"/>
    <mergeCell ref="A1:D1"/>
    <mergeCell ref="E1:M1"/>
    <mergeCell ref="A3:M3"/>
    <mergeCell ref="B12:C12"/>
    <mergeCell ref="B22:C23"/>
    <mergeCell ref="D22:F22"/>
    <mergeCell ref="G22:I23"/>
    <mergeCell ref="J22:L22"/>
    <mergeCell ref="D23:F23"/>
    <mergeCell ref="J23:L2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EBF5E-D57B-4526-89A3-E9AAAAFF6C46}">
  <dimension ref="A1:R78"/>
  <sheetViews>
    <sheetView topLeftCell="A41" workbookViewId="0">
      <selection activeCell="F76" sqref="F76"/>
    </sheetView>
  </sheetViews>
  <sheetFormatPr defaultColWidth="9.140625" defaultRowHeight="15" x14ac:dyDescent="0.25"/>
  <cols>
    <col min="3" max="3" width="22.140625" customWidth="1"/>
    <col min="4" max="4" width="16.28515625" customWidth="1"/>
    <col min="5" max="5" width="35.28515625" customWidth="1"/>
    <col min="6" max="6" width="30" customWidth="1"/>
    <col min="8" max="8" width="17.7109375" customWidth="1"/>
    <col min="10" max="10" width="27.28515625" customWidth="1"/>
    <col min="14" max="14" width="11.28515625" customWidth="1"/>
  </cols>
  <sheetData>
    <row r="1" spans="1:18" x14ac:dyDescent="0.25">
      <c r="A1" s="1" t="s">
        <v>54</v>
      </c>
      <c r="B1" s="1" t="s">
        <v>55</v>
      </c>
      <c r="C1" s="1" t="s">
        <v>56</v>
      </c>
      <c r="D1" s="1" t="s">
        <v>57</v>
      </c>
      <c r="E1" s="1" t="s">
        <v>58</v>
      </c>
      <c r="F1" s="1" t="s">
        <v>59</v>
      </c>
      <c r="G1" s="1" t="s">
        <v>60</v>
      </c>
      <c r="H1" s="1" t="s">
        <v>61</v>
      </c>
      <c r="I1" s="1" t="s">
        <v>62</v>
      </c>
      <c r="J1" s="1" t="s">
        <v>63</v>
      </c>
      <c r="K1" s="1" t="s">
        <v>64</v>
      </c>
      <c r="L1" s="1" t="s">
        <v>65</v>
      </c>
      <c r="M1" s="1" t="s">
        <v>66</v>
      </c>
      <c r="N1" s="1" t="s">
        <v>67</v>
      </c>
      <c r="O1" s="1" t="s">
        <v>68</v>
      </c>
      <c r="P1" s="1" t="s">
        <v>69</v>
      </c>
      <c r="Q1" s="1" t="s">
        <v>70</v>
      </c>
      <c r="R1" s="1" t="s">
        <v>71</v>
      </c>
    </row>
    <row r="2" spans="1:18" x14ac:dyDescent="0.25">
      <c r="A2" s="1" t="s">
        <v>72</v>
      </c>
      <c r="B2" s="1" t="s">
        <v>51</v>
      </c>
      <c r="C2" s="1" t="s">
        <v>73</v>
      </c>
      <c r="D2" s="1" t="s">
        <v>74</v>
      </c>
      <c r="E2" s="1" t="s">
        <v>46</v>
      </c>
      <c r="F2" s="1" t="s">
        <v>75</v>
      </c>
      <c r="G2" s="1" t="s">
        <v>76</v>
      </c>
      <c r="H2" s="1" t="s">
        <v>77</v>
      </c>
      <c r="I2" s="1" t="s">
        <v>78</v>
      </c>
      <c r="J2" s="1" t="s">
        <v>79</v>
      </c>
      <c r="K2" s="1" t="s">
        <v>80</v>
      </c>
      <c r="L2" s="1" t="s">
        <v>81</v>
      </c>
      <c r="M2" s="1" t="s">
        <v>82</v>
      </c>
      <c r="N2" s="1" t="s">
        <v>83</v>
      </c>
      <c r="O2" s="1" t="s">
        <v>84</v>
      </c>
      <c r="P2" s="1" t="s">
        <v>1</v>
      </c>
      <c r="Q2" s="1" t="s">
        <v>1</v>
      </c>
      <c r="R2" s="1" t="s">
        <v>85</v>
      </c>
    </row>
    <row r="3" spans="1:18" x14ac:dyDescent="0.25">
      <c r="A3" s="1" t="s">
        <v>72</v>
      </c>
      <c r="B3" s="1" t="s">
        <v>51</v>
      </c>
      <c r="C3" s="1" t="s">
        <v>73</v>
      </c>
      <c r="D3" s="1" t="s">
        <v>74</v>
      </c>
      <c r="E3" s="1" t="s">
        <v>42</v>
      </c>
      <c r="F3" s="1" t="s">
        <v>86</v>
      </c>
      <c r="G3" s="1" t="s">
        <v>76</v>
      </c>
      <c r="H3" s="1" t="s">
        <v>77</v>
      </c>
      <c r="I3" s="1" t="s">
        <v>78</v>
      </c>
      <c r="J3" s="1" t="s">
        <v>87</v>
      </c>
      <c r="K3" s="1" t="s">
        <v>88</v>
      </c>
      <c r="L3" s="1" t="s">
        <v>81</v>
      </c>
      <c r="M3" s="1" t="s">
        <v>82</v>
      </c>
      <c r="N3" s="1" t="s">
        <v>83</v>
      </c>
      <c r="O3" s="1" t="s">
        <v>89</v>
      </c>
      <c r="P3" s="1" t="s">
        <v>1</v>
      </c>
      <c r="Q3" s="1" t="s">
        <v>1</v>
      </c>
      <c r="R3" s="1" t="s">
        <v>85</v>
      </c>
    </row>
    <row r="4" spans="1:18" x14ac:dyDescent="0.25">
      <c r="A4" s="1" t="s">
        <v>72</v>
      </c>
      <c r="B4" s="1" t="s">
        <v>51</v>
      </c>
      <c r="C4" s="1" t="s">
        <v>73</v>
      </c>
      <c r="D4" s="1" t="s">
        <v>74</v>
      </c>
      <c r="E4" s="1" t="s">
        <v>43</v>
      </c>
      <c r="F4" s="1" t="s">
        <v>86</v>
      </c>
      <c r="G4" s="1" t="s">
        <v>76</v>
      </c>
      <c r="H4" s="1" t="s">
        <v>77</v>
      </c>
      <c r="I4" s="1" t="s">
        <v>78</v>
      </c>
      <c r="J4" s="1" t="s">
        <v>90</v>
      </c>
      <c r="K4" s="1" t="s">
        <v>91</v>
      </c>
      <c r="L4" s="1" t="s">
        <v>81</v>
      </c>
      <c r="M4" s="1" t="s">
        <v>92</v>
      </c>
      <c r="N4" s="1" t="s">
        <v>93</v>
      </c>
      <c r="O4" s="1" t="s">
        <v>89</v>
      </c>
      <c r="P4" s="1" t="s">
        <v>1</v>
      </c>
      <c r="Q4" s="1" t="s">
        <v>1</v>
      </c>
      <c r="R4" s="1" t="s">
        <v>85</v>
      </c>
    </row>
    <row r="5" spans="1:18" x14ac:dyDescent="0.25">
      <c r="A5" s="1" t="s">
        <v>72</v>
      </c>
      <c r="B5" s="1" t="s">
        <v>51</v>
      </c>
      <c r="C5" s="1" t="s">
        <v>73</v>
      </c>
      <c r="D5" s="1" t="s">
        <v>74</v>
      </c>
      <c r="E5" s="1" t="s">
        <v>10</v>
      </c>
      <c r="F5" s="1" t="s">
        <v>86</v>
      </c>
      <c r="G5" s="1" t="s">
        <v>94</v>
      </c>
      <c r="H5" s="1" t="s">
        <v>77</v>
      </c>
      <c r="I5" s="1" t="s">
        <v>95</v>
      </c>
      <c r="J5" s="1" t="s">
        <v>96</v>
      </c>
      <c r="K5" s="1" t="s">
        <v>97</v>
      </c>
      <c r="L5" s="1" t="s">
        <v>81</v>
      </c>
      <c r="M5" s="1" t="s">
        <v>98</v>
      </c>
      <c r="N5" s="1" t="s">
        <v>99</v>
      </c>
      <c r="O5" s="1" t="s">
        <v>100</v>
      </c>
      <c r="P5" s="1" t="s">
        <v>101</v>
      </c>
      <c r="Q5" s="1" t="s">
        <v>1</v>
      </c>
      <c r="R5" s="1" t="s">
        <v>85</v>
      </c>
    </row>
    <row r="6" spans="1:18" x14ac:dyDescent="0.25">
      <c r="A6" s="1" t="s">
        <v>72</v>
      </c>
      <c r="B6" s="1" t="s">
        <v>51</v>
      </c>
      <c r="C6" s="1" t="s">
        <v>73</v>
      </c>
      <c r="D6" s="1" t="s">
        <v>74</v>
      </c>
      <c r="E6" s="1" t="s">
        <v>44</v>
      </c>
      <c r="F6" s="1" t="s">
        <v>86</v>
      </c>
      <c r="G6" s="1" t="s">
        <v>76</v>
      </c>
      <c r="H6" s="1" t="s">
        <v>77</v>
      </c>
      <c r="I6" s="1" t="s">
        <v>78</v>
      </c>
      <c r="J6" s="1" t="s">
        <v>102</v>
      </c>
      <c r="K6" s="1" t="s">
        <v>103</v>
      </c>
      <c r="L6" s="1" t="s">
        <v>81</v>
      </c>
      <c r="M6" s="1" t="s">
        <v>104</v>
      </c>
      <c r="N6" s="1" t="s">
        <v>105</v>
      </c>
      <c r="O6" s="1" t="s">
        <v>106</v>
      </c>
      <c r="P6" s="1" t="s">
        <v>1</v>
      </c>
      <c r="Q6" s="1" t="s">
        <v>1</v>
      </c>
      <c r="R6" s="1" t="s">
        <v>85</v>
      </c>
    </row>
    <row r="7" spans="1:18" x14ac:dyDescent="0.25">
      <c r="A7" s="1" t="s">
        <v>72</v>
      </c>
      <c r="B7" s="1" t="s">
        <v>51</v>
      </c>
      <c r="C7" s="1" t="s">
        <v>73</v>
      </c>
      <c r="D7" s="1" t="s">
        <v>74</v>
      </c>
      <c r="E7" s="1" t="s">
        <v>9</v>
      </c>
      <c r="F7" s="1" t="s">
        <v>86</v>
      </c>
      <c r="G7" s="1" t="s">
        <v>94</v>
      </c>
      <c r="H7" s="1" t="s">
        <v>77</v>
      </c>
      <c r="I7" s="1" t="s">
        <v>95</v>
      </c>
      <c r="J7" s="1" t="s">
        <v>107</v>
      </c>
      <c r="K7" s="1" t="s">
        <v>108</v>
      </c>
      <c r="L7" s="1" t="s">
        <v>81</v>
      </c>
      <c r="M7" s="1" t="s">
        <v>109</v>
      </c>
      <c r="N7" s="1" t="s">
        <v>99</v>
      </c>
      <c r="O7" s="1" t="s">
        <v>110</v>
      </c>
      <c r="P7" s="1" t="s">
        <v>1</v>
      </c>
      <c r="Q7" s="1" t="s">
        <v>1</v>
      </c>
      <c r="R7" s="1" t="s">
        <v>85</v>
      </c>
    </row>
    <row r="8" spans="1:18" x14ac:dyDescent="0.25">
      <c r="A8" s="1" t="s">
        <v>72</v>
      </c>
      <c r="B8" s="1" t="s">
        <v>51</v>
      </c>
      <c r="C8" s="1" t="s">
        <v>73</v>
      </c>
      <c r="D8" s="1" t="s">
        <v>74</v>
      </c>
      <c r="E8" s="1" t="s">
        <v>7</v>
      </c>
      <c r="F8" s="1" t="s">
        <v>86</v>
      </c>
      <c r="G8" s="1" t="s">
        <v>94</v>
      </c>
      <c r="H8" s="1" t="s">
        <v>77</v>
      </c>
      <c r="I8" s="1" t="s">
        <v>95</v>
      </c>
      <c r="J8" s="1" t="s">
        <v>111</v>
      </c>
      <c r="K8" s="1" t="s">
        <v>112</v>
      </c>
      <c r="L8" s="1" t="s">
        <v>81</v>
      </c>
      <c r="M8" s="1" t="s">
        <v>113</v>
      </c>
      <c r="N8" s="1" t="s">
        <v>114</v>
      </c>
      <c r="O8" s="1" t="s">
        <v>115</v>
      </c>
      <c r="P8" s="1" t="s">
        <v>1</v>
      </c>
      <c r="Q8" s="1" t="s">
        <v>1</v>
      </c>
      <c r="R8" s="1" t="s">
        <v>85</v>
      </c>
    </row>
    <row r="9" spans="1:18" x14ac:dyDescent="0.25">
      <c r="A9" s="1" t="s">
        <v>72</v>
      </c>
      <c r="B9" s="1" t="s">
        <v>51</v>
      </c>
      <c r="C9" s="1" t="s">
        <v>73</v>
      </c>
      <c r="D9" s="1" t="s">
        <v>74</v>
      </c>
      <c r="E9" s="1" t="s">
        <v>6</v>
      </c>
      <c r="F9" s="1" t="s">
        <v>86</v>
      </c>
      <c r="G9" s="1" t="s">
        <v>94</v>
      </c>
      <c r="H9" s="1" t="s">
        <v>77</v>
      </c>
      <c r="I9" s="1" t="s">
        <v>95</v>
      </c>
      <c r="J9" s="1" t="s">
        <v>116</v>
      </c>
      <c r="K9" s="1" t="s">
        <v>112</v>
      </c>
      <c r="L9" s="1" t="s">
        <v>117</v>
      </c>
      <c r="M9" s="1" t="s">
        <v>1</v>
      </c>
      <c r="N9" s="1" t="s">
        <v>118</v>
      </c>
      <c r="O9" s="1" t="s">
        <v>119</v>
      </c>
      <c r="P9" s="1" t="s">
        <v>1</v>
      </c>
      <c r="Q9" s="1" t="s">
        <v>1</v>
      </c>
      <c r="R9" s="1" t="s">
        <v>120</v>
      </c>
    </row>
    <row r="10" spans="1:18" x14ac:dyDescent="0.25">
      <c r="A10" s="1" t="s">
        <v>72</v>
      </c>
      <c r="B10" s="1" t="s">
        <v>51</v>
      </c>
      <c r="C10" s="1" t="s">
        <v>73</v>
      </c>
      <c r="D10" s="1" t="s">
        <v>74</v>
      </c>
      <c r="E10" s="1" t="s">
        <v>45</v>
      </c>
      <c r="F10" s="1" t="s">
        <v>86</v>
      </c>
      <c r="G10" s="1" t="s">
        <v>74</v>
      </c>
      <c r="H10" s="1" t="s">
        <v>74</v>
      </c>
      <c r="I10" s="1" t="s">
        <v>3</v>
      </c>
      <c r="J10" s="1" t="s">
        <v>121</v>
      </c>
      <c r="K10" s="1" t="s">
        <v>122</v>
      </c>
      <c r="L10" s="1" t="s">
        <v>117</v>
      </c>
      <c r="M10" s="1" t="s">
        <v>123</v>
      </c>
      <c r="N10" s="1" t="s">
        <v>124</v>
      </c>
      <c r="O10" s="1" t="s">
        <v>125</v>
      </c>
      <c r="P10" s="1" t="s">
        <v>1</v>
      </c>
      <c r="Q10" s="1" t="s">
        <v>1</v>
      </c>
      <c r="R10" s="1" t="s">
        <v>120</v>
      </c>
    </row>
    <row r="11" spans="1:18" x14ac:dyDescent="0.25">
      <c r="A11" s="1" t="s">
        <v>72</v>
      </c>
      <c r="B11" s="1" t="s">
        <v>51</v>
      </c>
      <c r="C11" s="1" t="s">
        <v>73</v>
      </c>
      <c r="D11" s="1" t="s">
        <v>74</v>
      </c>
      <c r="E11" s="1" t="s">
        <v>39</v>
      </c>
      <c r="F11" s="1" t="s">
        <v>75</v>
      </c>
      <c r="G11" s="1" t="s">
        <v>126</v>
      </c>
      <c r="H11" s="1" t="s">
        <v>127</v>
      </c>
      <c r="I11" s="1" t="s">
        <v>128</v>
      </c>
      <c r="J11" s="1" t="s">
        <v>129</v>
      </c>
      <c r="K11" s="1" t="s">
        <v>130</v>
      </c>
      <c r="L11" s="1" t="s">
        <v>81</v>
      </c>
      <c r="M11" s="1" t="s">
        <v>131</v>
      </c>
      <c r="N11" s="1" t="s">
        <v>132</v>
      </c>
      <c r="O11" s="1" t="s">
        <v>133</v>
      </c>
      <c r="P11" s="1" t="s">
        <v>1</v>
      </c>
      <c r="Q11" s="1" t="s">
        <v>1</v>
      </c>
      <c r="R11" s="1" t="s">
        <v>85</v>
      </c>
    </row>
    <row r="12" spans="1:18" x14ac:dyDescent="0.25">
      <c r="A12" s="1" t="s">
        <v>72</v>
      </c>
      <c r="B12" s="1" t="s">
        <v>51</v>
      </c>
      <c r="C12" s="1" t="s">
        <v>73</v>
      </c>
      <c r="D12" s="1" t="s">
        <v>74</v>
      </c>
      <c r="E12" s="1" t="s">
        <v>47</v>
      </c>
      <c r="F12" s="1" t="s">
        <v>86</v>
      </c>
      <c r="G12" s="1" t="s">
        <v>74</v>
      </c>
      <c r="H12" s="1" t="s">
        <v>74</v>
      </c>
      <c r="I12" s="1" t="s">
        <v>3</v>
      </c>
      <c r="J12" s="1" t="s">
        <v>134</v>
      </c>
      <c r="K12" s="1" t="s">
        <v>135</v>
      </c>
      <c r="L12" s="1" t="s">
        <v>117</v>
      </c>
      <c r="M12" s="1" t="s">
        <v>1</v>
      </c>
      <c r="N12" s="1" t="s">
        <v>118</v>
      </c>
      <c r="O12" s="1" t="s">
        <v>136</v>
      </c>
      <c r="P12" s="1" t="s">
        <v>1</v>
      </c>
      <c r="Q12" s="1" t="s">
        <v>1</v>
      </c>
      <c r="R12" s="1" t="s">
        <v>120</v>
      </c>
    </row>
    <row r="13" spans="1:18" x14ac:dyDescent="0.25">
      <c r="A13" s="1" t="s">
        <v>72</v>
      </c>
      <c r="B13" s="1" t="s">
        <v>51</v>
      </c>
      <c r="C13" s="1" t="s">
        <v>73</v>
      </c>
      <c r="D13" s="1" t="s">
        <v>74</v>
      </c>
      <c r="E13" s="1" t="s">
        <v>2</v>
      </c>
      <c r="F13" s="1" t="s">
        <v>86</v>
      </c>
      <c r="G13" s="1" t="s">
        <v>94</v>
      </c>
      <c r="H13" s="1" t="s">
        <v>77</v>
      </c>
      <c r="I13" s="1" t="s">
        <v>95</v>
      </c>
      <c r="J13" s="1" t="s">
        <v>137</v>
      </c>
      <c r="K13" s="1" t="s">
        <v>138</v>
      </c>
      <c r="L13" s="1" t="s">
        <v>117</v>
      </c>
      <c r="M13" s="1" t="s">
        <v>139</v>
      </c>
      <c r="N13" s="1" t="s">
        <v>140</v>
      </c>
      <c r="O13" s="1" t="s">
        <v>141</v>
      </c>
      <c r="P13" s="1" t="s">
        <v>1</v>
      </c>
      <c r="Q13" s="1" t="s">
        <v>1</v>
      </c>
      <c r="R13" s="1" t="s">
        <v>120</v>
      </c>
    </row>
    <row r="14" spans="1:18" x14ac:dyDescent="0.25">
      <c r="A14" s="1" t="s">
        <v>72</v>
      </c>
      <c r="B14" s="1" t="s">
        <v>52</v>
      </c>
      <c r="C14" s="1" t="s">
        <v>142</v>
      </c>
      <c r="D14" s="1" t="s">
        <v>74</v>
      </c>
      <c r="E14" s="1" t="s">
        <v>6</v>
      </c>
      <c r="F14" s="1" t="s">
        <v>86</v>
      </c>
      <c r="G14" s="1" t="s">
        <v>94</v>
      </c>
      <c r="H14" s="1" t="s">
        <v>77</v>
      </c>
      <c r="I14" s="1" t="s">
        <v>95</v>
      </c>
      <c r="J14" s="1" t="s">
        <v>116</v>
      </c>
      <c r="K14" s="1" t="s">
        <v>143</v>
      </c>
      <c r="L14" s="1" t="s">
        <v>117</v>
      </c>
      <c r="M14" s="1" t="s">
        <v>1</v>
      </c>
      <c r="N14" s="1" t="s">
        <v>118</v>
      </c>
      <c r="O14" s="1" t="s">
        <v>119</v>
      </c>
      <c r="P14" s="1" t="s">
        <v>1</v>
      </c>
      <c r="Q14" s="1" t="s">
        <v>1</v>
      </c>
      <c r="R14" s="1" t="s">
        <v>120</v>
      </c>
    </row>
    <row r="15" spans="1:18" x14ac:dyDescent="0.25">
      <c r="A15" s="1" t="s">
        <v>72</v>
      </c>
      <c r="B15" s="1" t="s">
        <v>52</v>
      </c>
      <c r="C15" s="1" t="s">
        <v>142</v>
      </c>
      <c r="D15" s="1" t="s">
        <v>74</v>
      </c>
      <c r="E15" s="1" t="s">
        <v>47</v>
      </c>
      <c r="F15" s="1" t="s">
        <v>86</v>
      </c>
      <c r="G15" s="1" t="s">
        <v>74</v>
      </c>
      <c r="H15" s="1" t="s">
        <v>74</v>
      </c>
      <c r="I15" s="1" t="s">
        <v>3</v>
      </c>
      <c r="J15" s="1" t="s">
        <v>134</v>
      </c>
      <c r="K15" s="1" t="s">
        <v>135</v>
      </c>
      <c r="L15" s="1" t="s">
        <v>117</v>
      </c>
      <c r="M15" s="1" t="s">
        <v>1</v>
      </c>
      <c r="N15" s="1" t="s">
        <v>118</v>
      </c>
      <c r="O15" s="1" t="s">
        <v>136</v>
      </c>
      <c r="P15" s="1" t="s">
        <v>1</v>
      </c>
      <c r="Q15" s="1" t="s">
        <v>1</v>
      </c>
      <c r="R15" s="1" t="s">
        <v>120</v>
      </c>
    </row>
    <row r="16" spans="1:18" x14ac:dyDescent="0.25">
      <c r="A16" s="1" t="s">
        <v>72</v>
      </c>
      <c r="B16" s="1" t="s">
        <v>52</v>
      </c>
      <c r="C16" s="1" t="s">
        <v>142</v>
      </c>
      <c r="D16" s="1" t="s">
        <v>74</v>
      </c>
      <c r="E16" s="1" t="s">
        <v>7</v>
      </c>
      <c r="F16" s="1" t="s">
        <v>86</v>
      </c>
      <c r="G16" s="1" t="s">
        <v>94</v>
      </c>
      <c r="H16" s="1" t="s">
        <v>77</v>
      </c>
      <c r="I16" s="1" t="s">
        <v>95</v>
      </c>
      <c r="J16" s="1" t="s">
        <v>111</v>
      </c>
      <c r="K16" s="1" t="s">
        <v>143</v>
      </c>
      <c r="L16" s="1" t="s">
        <v>81</v>
      </c>
      <c r="M16" s="1" t="s">
        <v>113</v>
      </c>
      <c r="N16" s="1" t="s">
        <v>114</v>
      </c>
      <c r="O16" s="1" t="s">
        <v>115</v>
      </c>
      <c r="P16" s="1" t="s">
        <v>1</v>
      </c>
      <c r="Q16" s="1" t="s">
        <v>1</v>
      </c>
      <c r="R16" s="1" t="s">
        <v>85</v>
      </c>
    </row>
    <row r="17" spans="1:18" x14ac:dyDescent="0.25">
      <c r="A17" s="1" t="s">
        <v>72</v>
      </c>
      <c r="B17" s="1" t="s">
        <v>52</v>
      </c>
      <c r="C17" s="1" t="s">
        <v>142</v>
      </c>
      <c r="D17" s="1" t="s">
        <v>74</v>
      </c>
      <c r="E17" s="1" t="s">
        <v>8</v>
      </c>
      <c r="F17" s="1" t="s">
        <v>86</v>
      </c>
      <c r="G17" s="1" t="s">
        <v>94</v>
      </c>
      <c r="H17" s="1" t="s">
        <v>77</v>
      </c>
      <c r="I17" s="1" t="s">
        <v>95</v>
      </c>
      <c r="J17" s="1" t="s">
        <v>107</v>
      </c>
      <c r="K17" s="1" t="s">
        <v>144</v>
      </c>
      <c r="L17" s="1" t="s">
        <v>117</v>
      </c>
      <c r="M17" s="1" t="s">
        <v>145</v>
      </c>
      <c r="N17" s="1" t="s">
        <v>140</v>
      </c>
      <c r="O17" s="1" t="s">
        <v>110</v>
      </c>
      <c r="P17" s="1" t="s">
        <v>1</v>
      </c>
      <c r="Q17" s="1" t="s">
        <v>1</v>
      </c>
      <c r="R17" s="1" t="s">
        <v>120</v>
      </c>
    </row>
    <row r="18" spans="1:18" x14ac:dyDescent="0.25">
      <c r="A18" s="1" t="s">
        <v>72</v>
      </c>
      <c r="B18" s="1" t="s">
        <v>52</v>
      </c>
      <c r="C18" s="1" t="s">
        <v>142</v>
      </c>
      <c r="D18" s="1" t="s">
        <v>74</v>
      </c>
      <c r="E18" s="1" t="s">
        <v>46</v>
      </c>
      <c r="F18" s="1" t="s">
        <v>75</v>
      </c>
      <c r="G18" s="1" t="s">
        <v>76</v>
      </c>
      <c r="H18" s="1" t="s">
        <v>77</v>
      </c>
      <c r="I18" s="1" t="s">
        <v>78</v>
      </c>
      <c r="J18" s="1" t="s">
        <v>79</v>
      </c>
      <c r="K18" s="1" t="s">
        <v>80</v>
      </c>
      <c r="L18" s="1" t="s">
        <v>81</v>
      </c>
      <c r="M18" s="1" t="s">
        <v>82</v>
      </c>
      <c r="N18" s="1" t="s">
        <v>83</v>
      </c>
      <c r="O18" s="1" t="s">
        <v>84</v>
      </c>
      <c r="P18" s="1" t="s">
        <v>1</v>
      </c>
      <c r="Q18" s="1" t="s">
        <v>1</v>
      </c>
      <c r="R18" s="1" t="s">
        <v>85</v>
      </c>
    </row>
    <row r="19" spans="1:18" x14ac:dyDescent="0.25">
      <c r="A19" s="1" t="s">
        <v>72</v>
      </c>
      <c r="B19" s="1" t="s">
        <v>52</v>
      </c>
      <c r="C19" s="1" t="s">
        <v>142</v>
      </c>
      <c r="D19" s="1" t="s">
        <v>74</v>
      </c>
      <c r="E19" s="1" t="s">
        <v>2</v>
      </c>
      <c r="F19" s="1" t="s">
        <v>86</v>
      </c>
      <c r="G19" s="1" t="s">
        <v>94</v>
      </c>
      <c r="H19" s="1" t="s">
        <v>77</v>
      </c>
      <c r="I19" s="1" t="s">
        <v>95</v>
      </c>
      <c r="J19" s="1" t="s">
        <v>137</v>
      </c>
      <c r="K19" s="1" t="s">
        <v>146</v>
      </c>
      <c r="L19" s="1" t="s">
        <v>117</v>
      </c>
      <c r="M19" s="1" t="s">
        <v>139</v>
      </c>
      <c r="N19" s="1" t="s">
        <v>140</v>
      </c>
      <c r="O19" s="1" t="s">
        <v>141</v>
      </c>
      <c r="P19" s="1" t="s">
        <v>1</v>
      </c>
      <c r="Q19" s="1" t="s">
        <v>1</v>
      </c>
      <c r="R19" s="1" t="s">
        <v>120</v>
      </c>
    </row>
    <row r="20" spans="1:18" x14ac:dyDescent="0.25">
      <c r="A20" s="1" t="s">
        <v>72</v>
      </c>
      <c r="B20" s="1" t="s">
        <v>52</v>
      </c>
      <c r="C20" s="1" t="s">
        <v>142</v>
      </c>
      <c r="D20" s="1" t="s">
        <v>74</v>
      </c>
      <c r="E20" s="1" t="s">
        <v>10</v>
      </c>
      <c r="F20" s="1" t="s">
        <v>86</v>
      </c>
      <c r="G20" s="1" t="s">
        <v>94</v>
      </c>
      <c r="H20" s="1" t="s">
        <v>77</v>
      </c>
      <c r="I20" s="1" t="s">
        <v>95</v>
      </c>
      <c r="J20" s="1" t="s">
        <v>96</v>
      </c>
      <c r="K20" s="1" t="s">
        <v>97</v>
      </c>
      <c r="L20" s="1" t="s">
        <v>81</v>
      </c>
      <c r="M20" s="1" t="s">
        <v>98</v>
      </c>
      <c r="N20" s="1" t="s">
        <v>99</v>
      </c>
      <c r="O20" s="1" t="s">
        <v>100</v>
      </c>
      <c r="P20" s="1" t="s">
        <v>101</v>
      </c>
      <c r="Q20" s="1" t="s">
        <v>1</v>
      </c>
      <c r="R20" s="1" t="s">
        <v>85</v>
      </c>
    </row>
    <row r="21" spans="1:18" x14ac:dyDescent="0.25">
      <c r="A21" s="1" t="s">
        <v>72</v>
      </c>
      <c r="B21" s="1" t="s">
        <v>52</v>
      </c>
      <c r="C21" s="1" t="s">
        <v>142</v>
      </c>
      <c r="D21" s="1" t="s">
        <v>74</v>
      </c>
      <c r="E21" s="1" t="s">
        <v>9</v>
      </c>
      <c r="F21" s="1" t="s">
        <v>86</v>
      </c>
      <c r="G21" s="1" t="s">
        <v>94</v>
      </c>
      <c r="H21" s="1" t="s">
        <v>77</v>
      </c>
      <c r="I21" s="1" t="s">
        <v>95</v>
      </c>
      <c r="J21" s="1" t="s">
        <v>107</v>
      </c>
      <c r="K21" s="1" t="s">
        <v>108</v>
      </c>
      <c r="L21" s="1" t="s">
        <v>81</v>
      </c>
      <c r="M21" s="1" t="s">
        <v>109</v>
      </c>
      <c r="N21" s="1" t="s">
        <v>99</v>
      </c>
      <c r="O21" s="1" t="s">
        <v>110</v>
      </c>
      <c r="P21" s="1" t="s">
        <v>1</v>
      </c>
      <c r="Q21" s="1" t="s">
        <v>1</v>
      </c>
      <c r="R21" s="1" t="s">
        <v>85</v>
      </c>
    </row>
    <row r="22" spans="1:18" x14ac:dyDescent="0.25">
      <c r="A22" s="1" t="s">
        <v>72</v>
      </c>
      <c r="B22" s="1" t="s">
        <v>53</v>
      </c>
      <c r="C22" s="1" t="s">
        <v>147</v>
      </c>
      <c r="D22" s="1" t="s">
        <v>74</v>
      </c>
      <c r="E22" s="1" t="s">
        <v>40</v>
      </c>
      <c r="F22" s="1" t="s">
        <v>86</v>
      </c>
      <c r="G22" s="1" t="s">
        <v>148</v>
      </c>
      <c r="H22" s="1" t="s">
        <v>77</v>
      </c>
      <c r="I22" s="1" t="s">
        <v>149</v>
      </c>
      <c r="J22" s="1" t="s">
        <v>150</v>
      </c>
      <c r="K22" s="1" t="s">
        <v>151</v>
      </c>
      <c r="L22" s="1" t="s">
        <v>81</v>
      </c>
      <c r="M22" s="1" t="s">
        <v>5</v>
      </c>
      <c r="N22" s="1" t="s">
        <v>132</v>
      </c>
      <c r="O22" s="1" t="s">
        <v>152</v>
      </c>
      <c r="P22" s="1" t="s">
        <v>1</v>
      </c>
      <c r="Q22" s="1" t="s">
        <v>1</v>
      </c>
      <c r="R22" s="1" t="s">
        <v>120</v>
      </c>
    </row>
    <row r="23" spans="1:18" x14ac:dyDescent="0.25">
      <c r="A23" s="1" t="s">
        <v>72</v>
      </c>
      <c r="B23" s="1" t="s">
        <v>53</v>
      </c>
      <c r="C23" s="1" t="s">
        <v>147</v>
      </c>
      <c r="D23" s="1" t="s">
        <v>74</v>
      </c>
      <c r="E23" s="1" t="s">
        <v>41</v>
      </c>
      <c r="F23" s="1" t="s">
        <v>86</v>
      </c>
      <c r="G23" s="1" t="s">
        <v>148</v>
      </c>
      <c r="H23" s="1" t="s">
        <v>77</v>
      </c>
      <c r="I23" s="1" t="s">
        <v>149</v>
      </c>
      <c r="J23" s="1" t="s">
        <v>153</v>
      </c>
      <c r="K23" s="1" t="s">
        <v>154</v>
      </c>
      <c r="L23" s="1" t="s">
        <v>81</v>
      </c>
      <c r="M23" s="1" t="s">
        <v>155</v>
      </c>
      <c r="N23" s="1" t="s">
        <v>132</v>
      </c>
      <c r="O23" s="1" t="s">
        <v>156</v>
      </c>
      <c r="P23" s="1" t="s">
        <v>1</v>
      </c>
      <c r="Q23" s="1" t="s">
        <v>1</v>
      </c>
      <c r="R23" s="1" t="s">
        <v>85</v>
      </c>
    </row>
    <row r="24" spans="1:18" x14ac:dyDescent="0.25">
      <c r="A24" s="1" t="s">
        <v>72</v>
      </c>
      <c r="B24" s="1" t="s">
        <v>53</v>
      </c>
      <c r="C24" s="1" t="s">
        <v>147</v>
      </c>
      <c r="D24" s="1" t="s">
        <v>74</v>
      </c>
      <c r="E24" s="1" t="s">
        <v>10</v>
      </c>
      <c r="F24" s="1" t="s">
        <v>86</v>
      </c>
      <c r="G24" s="1" t="s">
        <v>157</v>
      </c>
      <c r="H24" s="1" t="s">
        <v>77</v>
      </c>
      <c r="I24" s="1" t="s">
        <v>158</v>
      </c>
      <c r="J24" s="1" t="s">
        <v>96</v>
      </c>
      <c r="K24" s="1" t="s">
        <v>97</v>
      </c>
      <c r="L24" s="1" t="s">
        <v>81</v>
      </c>
      <c r="M24" s="1" t="s">
        <v>98</v>
      </c>
      <c r="N24" s="1" t="s">
        <v>99</v>
      </c>
      <c r="O24" s="1" t="s">
        <v>100</v>
      </c>
      <c r="P24" s="1" t="s">
        <v>101</v>
      </c>
      <c r="Q24" s="1" t="s">
        <v>1</v>
      </c>
      <c r="R24" s="1" t="s">
        <v>85</v>
      </c>
    </row>
    <row r="25" spans="1:18" x14ac:dyDescent="0.25">
      <c r="A25" s="1" t="s">
        <v>72</v>
      </c>
      <c r="B25" s="1" t="s">
        <v>53</v>
      </c>
      <c r="C25" s="1" t="s">
        <v>147</v>
      </c>
      <c r="D25" s="1" t="s">
        <v>74</v>
      </c>
      <c r="E25" s="1" t="s">
        <v>10</v>
      </c>
      <c r="F25" s="1" t="s">
        <v>86</v>
      </c>
      <c r="G25" s="1" t="s">
        <v>159</v>
      </c>
      <c r="H25" s="1" t="s">
        <v>77</v>
      </c>
      <c r="I25" s="1" t="s">
        <v>158</v>
      </c>
      <c r="J25" s="1" t="s">
        <v>96</v>
      </c>
      <c r="K25" s="1" t="s">
        <v>97</v>
      </c>
      <c r="L25" s="1" t="s">
        <v>81</v>
      </c>
      <c r="M25" s="1" t="s">
        <v>98</v>
      </c>
      <c r="N25" s="1" t="s">
        <v>99</v>
      </c>
      <c r="O25" s="1" t="s">
        <v>100</v>
      </c>
      <c r="P25" s="1" t="s">
        <v>101</v>
      </c>
      <c r="Q25" s="1" t="s">
        <v>1</v>
      </c>
      <c r="R25" s="1" t="s">
        <v>85</v>
      </c>
    </row>
    <row r="26" spans="1:18" x14ac:dyDescent="0.25">
      <c r="A26" s="1" t="s">
        <v>72</v>
      </c>
      <c r="B26" s="1" t="s">
        <v>53</v>
      </c>
      <c r="C26" s="1" t="s">
        <v>147</v>
      </c>
      <c r="D26" s="1" t="s">
        <v>74</v>
      </c>
      <c r="E26" s="1" t="s">
        <v>10</v>
      </c>
      <c r="F26" s="1" t="s">
        <v>86</v>
      </c>
      <c r="G26" s="1" t="s">
        <v>94</v>
      </c>
      <c r="H26" s="1" t="s">
        <v>77</v>
      </c>
      <c r="I26" s="1" t="s">
        <v>95</v>
      </c>
      <c r="J26" s="1" t="s">
        <v>96</v>
      </c>
      <c r="K26" s="1" t="s">
        <v>97</v>
      </c>
      <c r="L26" s="1" t="s">
        <v>81</v>
      </c>
      <c r="M26" s="1" t="s">
        <v>98</v>
      </c>
      <c r="N26" s="1" t="s">
        <v>99</v>
      </c>
      <c r="O26" s="1" t="s">
        <v>100</v>
      </c>
      <c r="P26" s="1" t="s">
        <v>101</v>
      </c>
      <c r="Q26" s="1" t="s">
        <v>1</v>
      </c>
      <c r="R26" s="1" t="s">
        <v>85</v>
      </c>
    </row>
    <row r="27" spans="1:18" x14ac:dyDescent="0.25">
      <c r="A27" s="1" t="s">
        <v>72</v>
      </c>
      <c r="B27" s="1" t="s">
        <v>53</v>
      </c>
      <c r="C27" s="1" t="s">
        <v>147</v>
      </c>
      <c r="D27" s="1" t="s">
        <v>74</v>
      </c>
      <c r="E27" s="1" t="s">
        <v>6</v>
      </c>
      <c r="F27" s="1" t="s">
        <v>86</v>
      </c>
      <c r="G27" s="1" t="s">
        <v>157</v>
      </c>
      <c r="H27" s="1" t="s">
        <v>77</v>
      </c>
      <c r="I27" s="1" t="s">
        <v>158</v>
      </c>
      <c r="J27" s="1" t="s">
        <v>116</v>
      </c>
      <c r="K27" s="1" t="s">
        <v>143</v>
      </c>
      <c r="L27" s="1" t="s">
        <v>117</v>
      </c>
      <c r="M27" s="1" t="s">
        <v>1</v>
      </c>
      <c r="N27" s="1" t="s">
        <v>118</v>
      </c>
      <c r="O27" s="1" t="s">
        <v>119</v>
      </c>
      <c r="P27" s="1" t="s">
        <v>1</v>
      </c>
      <c r="Q27" s="1" t="s">
        <v>1</v>
      </c>
      <c r="R27" s="1" t="s">
        <v>120</v>
      </c>
    </row>
    <row r="28" spans="1:18" x14ac:dyDescent="0.25">
      <c r="A28" s="1" t="s">
        <v>72</v>
      </c>
      <c r="B28" s="1" t="s">
        <v>53</v>
      </c>
      <c r="C28" s="1" t="s">
        <v>147</v>
      </c>
      <c r="D28" s="1" t="s">
        <v>74</v>
      </c>
      <c r="E28" s="1" t="s">
        <v>6</v>
      </c>
      <c r="F28" s="1" t="s">
        <v>86</v>
      </c>
      <c r="G28" s="1" t="s">
        <v>159</v>
      </c>
      <c r="H28" s="1" t="s">
        <v>77</v>
      </c>
      <c r="I28" s="1" t="s">
        <v>158</v>
      </c>
      <c r="J28" s="1" t="s">
        <v>116</v>
      </c>
      <c r="K28" s="1" t="s">
        <v>143</v>
      </c>
      <c r="L28" s="1" t="s">
        <v>117</v>
      </c>
      <c r="M28" s="1" t="s">
        <v>1</v>
      </c>
      <c r="N28" s="1" t="s">
        <v>118</v>
      </c>
      <c r="O28" s="1" t="s">
        <v>119</v>
      </c>
      <c r="P28" s="1" t="s">
        <v>1</v>
      </c>
      <c r="Q28" s="1" t="s">
        <v>1</v>
      </c>
      <c r="R28" s="1" t="s">
        <v>120</v>
      </c>
    </row>
    <row r="29" spans="1:18" x14ac:dyDescent="0.25">
      <c r="A29" s="1" t="s">
        <v>72</v>
      </c>
      <c r="B29" s="1" t="s">
        <v>53</v>
      </c>
      <c r="C29" s="1" t="s">
        <v>147</v>
      </c>
      <c r="D29" s="1" t="s">
        <v>74</v>
      </c>
      <c r="E29" s="1" t="s">
        <v>6</v>
      </c>
      <c r="F29" s="1" t="s">
        <v>86</v>
      </c>
      <c r="G29" s="1" t="s">
        <v>94</v>
      </c>
      <c r="H29" s="1" t="s">
        <v>77</v>
      </c>
      <c r="I29" s="1" t="s">
        <v>95</v>
      </c>
      <c r="J29" s="1" t="s">
        <v>116</v>
      </c>
      <c r="K29" s="1" t="s">
        <v>143</v>
      </c>
      <c r="L29" s="1" t="s">
        <v>117</v>
      </c>
      <c r="M29" s="1" t="s">
        <v>1</v>
      </c>
      <c r="N29" s="1" t="s">
        <v>118</v>
      </c>
      <c r="O29" s="1" t="s">
        <v>119</v>
      </c>
      <c r="P29" s="1" t="s">
        <v>1</v>
      </c>
      <c r="Q29" s="1" t="s">
        <v>1</v>
      </c>
      <c r="R29" s="1" t="s">
        <v>120</v>
      </c>
    </row>
    <row r="30" spans="1:18" x14ac:dyDescent="0.25">
      <c r="A30" s="1" t="s">
        <v>72</v>
      </c>
      <c r="B30" s="1" t="s">
        <v>53</v>
      </c>
      <c r="C30" s="1" t="s">
        <v>147</v>
      </c>
      <c r="D30" s="1" t="s">
        <v>74</v>
      </c>
      <c r="E30" s="1" t="s">
        <v>7</v>
      </c>
      <c r="F30" s="1" t="s">
        <v>86</v>
      </c>
      <c r="G30" s="1" t="s">
        <v>157</v>
      </c>
      <c r="H30" s="1" t="s">
        <v>77</v>
      </c>
      <c r="I30" s="1" t="s">
        <v>158</v>
      </c>
      <c r="J30" s="1" t="s">
        <v>111</v>
      </c>
      <c r="K30" s="1" t="s">
        <v>143</v>
      </c>
      <c r="L30" s="1" t="s">
        <v>81</v>
      </c>
      <c r="M30" s="1" t="s">
        <v>113</v>
      </c>
      <c r="N30" s="1" t="s">
        <v>114</v>
      </c>
      <c r="O30" s="1" t="s">
        <v>115</v>
      </c>
      <c r="P30" s="1" t="s">
        <v>1</v>
      </c>
      <c r="Q30" s="1" t="s">
        <v>1</v>
      </c>
      <c r="R30" s="1" t="s">
        <v>85</v>
      </c>
    </row>
    <row r="31" spans="1:18" x14ac:dyDescent="0.25">
      <c r="A31" s="1" t="s">
        <v>72</v>
      </c>
      <c r="B31" s="1" t="s">
        <v>53</v>
      </c>
      <c r="C31" s="1" t="s">
        <v>147</v>
      </c>
      <c r="D31" s="1" t="s">
        <v>74</v>
      </c>
      <c r="E31" s="1" t="s">
        <v>7</v>
      </c>
      <c r="F31" s="1" t="s">
        <v>86</v>
      </c>
      <c r="G31" s="1" t="s">
        <v>159</v>
      </c>
      <c r="H31" s="1" t="s">
        <v>77</v>
      </c>
      <c r="I31" s="1" t="s">
        <v>158</v>
      </c>
      <c r="J31" s="1" t="s">
        <v>111</v>
      </c>
      <c r="K31" s="1" t="s">
        <v>143</v>
      </c>
      <c r="L31" s="1" t="s">
        <v>81</v>
      </c>
      <c r="M31" s="1" t="s">
        <v>113</v>
      </c>
      <c r="N31" s="1" t="s">
        <v>114</v>
      </c>
      <c r="O31" s="1" t="s">
        <v>115</v>
      </c>
      <c r="P31" s="1" t="s">
        <v>1</v>
      </c>
      <c r="Q31" s="1" t="s">
        <v>1</v>
      </c>
      <c r="R31" s="1" t="s">
        <v>85</v>
      </c>
    </row>
    <row r="32" spans="1:18" x14ac:dyDescent="0.25">
      <c r="A32" s="1" t="s">
        <v>72</v>
      </c>
      <c r="B32" s="1" t="s">
        <v>53</v>
      </c>
      <c r="C32" s="1" t="s">
        <v>147</v>
      </c>
      <c r="D32" s="1" t="s">
        <v>74</v>
      </c>
      <c r="E32" s="1" t="s">
        <v>7</v>
      </c>
      <c r="F32" s="1" t="s">
        <v>86</v>
      </c>
      <c r="G32" s="1" t="s">
        <v>94</v>
      </c>
      <c r="H32" s="1" t="s">
        <v>77</v>
      </c>
      <c r="I32" s="1" t="s">
        <v>95</v>
      </c>
      <c r="J32" s="1" t="s">
        <v>111</v>
      </c>
      <c r="K32" s="1" t="s">
        <v>143</v>
      </c>
      <c r="L32" s="1" t="s">
        <v>81</v>
      </c>
      <c r="M32" s="1" t="s">
        <v>113</v>
      </c>
      <c r="N32" s="1" t="s">
        <v>114</v>
      </c>
      <c r="O32" s="1" t="s">
        <v>115</v>
      </c>
      <c r="P32" s="1" t="s">
        <v>1</v>
      </c>
      <c r="Q32" s="1" t="s">
        <v>1</v>
      </c>
      <c r="R32" s="1" t="s">
        <v>85</v>
      </c>
    </row>
    <row r="33" spans="1:18" x14ac:dyDescent="0.25">
      <c r="A33" s="1" t="s">
        <v>72</v>
      </c>
      <c r="B33" s="1" t="s">
        <v>53</v>
      </c>
      <c r="C33" s="1" t="s">
        <v>147</v>
      </c>
      <c r="D33" s="1" t="s">
        <v>74</v>
      </c>
      <c r="E33" s="1" t="s">
        <v>2</v>
      </c>
      <c r="F33" s="1" t="s">
        <v>86</v>
      </c>
      <c r="G33" s="1" t="s">
        <v>157</v>
      </c>
      <c r="H33" s="1" t="s">
        <v>77</v>
      </c>
      <c r="I33" s="1" t="s">
        <v>158</v>
      </c>
      <c r="J33" s="1" t="s">
        <v>137</v>
      </c>
      <c r="K33" s="1" t="s">
        <v>146</v>
      </c>
      <c r="L33" s="1" t="s">
        <v>117</v>
      </c>
      <c r="M33" s="1" t="s">
        <v>139</v>
      </c>
      <c r="N33" s="1" t="s">
        <v>140</v>
      </c>
      <c r="O33" s="1" t="s">
        <v>141</v>
      </c>
      <c r="P33" s="1" t="s">
        <v>1</v>
      </c>
      <c r="Q33" s="1" t="s">
        <v>1</v>
      </c>
      <c r="R33" s="1" t="s">
        <v>120</v>
      </c>
    </row>
    <row r="34" spans="1:18" x14ac:dyDescent="0.25">
      <c r="A34" s="1" t="s">
        <v>72</v>
      </c>
      <c r="B34" s="1" t="s">
        <v>53</v>
      </c>
      <c r="C34" s="1" t="s">
        <v>147</v>
      </c>
      <c r="D34" s="1" t="s">
        <v>74</v>
      </c>
      <c r="E34" s="1" t="s">
        <v>2</v>
      </c>
      <c r="F34" s="1" t="s">
        <v>86</v>
      </c>
      <c r="G34" s="1" t="s">
        <v>159</v>
      </c>
      <c r="H34" s="1" t="s">
        <v>77</v>
      </c>
      <c r="I34" s="1" t="s">
        <v>158</v>
      </c>
      <c r="J34" s="1" t="s">
        <v>137</v>
      </c>
      <c r="K34" s="1" t="s">
        <v>146</v>
      </c>
      <c r="L34" s="1" t="s">
        <v>117</v>
      </c>
      <c r="M34" s="1" t="s">
        <v>139</v>
      </c>
      <c r="N34" s="1" t="s">
        <v>140</v>
      </c>
      <c r="O34" s="1" t="s">
        <v>141</v>
      </c>
      <c r="P34" s="1" t="s">
        <v>1</v>
      </c>
      <c r="Q34" s="1" t="s">
        <v>1</v>
      </c>
      <c r="R34" s="1" t="s">
        <v>120</v>
      </c>
    </row>
    <row r="35" spans="1:18" x14ac:dyDescent="0.25">
      <c r="A35" s="1" t="s">
        <v>72</v>
      </c>
      <c r="B35" s="1" t="s">
        <v>53</v>
      </c>
      <c r="C35" s="1" t="s">
        <v>147</v>
      </c>
      <c r="D35" s="1" t="s">
        <v>74</v>
      </c>
      <c r="E35" s="1" t="s">
        <v>2</v>
      </c>
      <c r="F35" s="1" t="s">
        <v>86</v>
      </c>
      <c r="G35" s="1" t="s">
        <v>94</v>
      </c>
      <c r="H35" s="1" t="s">
        <v>77</v>
      </c>
      <c r="I35" s="1" t="s">
        <v>95</v>
      </c>
      <c r="J35" s="1" t="s">
        <v>137</v>
      </c>
      <c r="K35" s="1" t="s">
        <v>146</v>
      </c>
      <c r="L35" s="1" t="s">
        <v>117</v>
      </c>
      <c r="M35" s="1" t="s">
        <v>139</v>
      </c>
      <c r="N35" s="1" t="s">
        <v>140</v>
      </c>
      <c r="O35" s="1" t="s">
        <v>141</v>
      </c>
      <c r="P35" s="1" t="s">
        <v>1</v>
      </c>
      <c r="Q35" s="1" t="s">
        <v>1</v>
      </c>
      <c r="R35" s="1" t="s">
        <v>120</v>
      </c>
    </row>
    <row r="36" spans="1:18" x14ac:dyDescent="0.25">
      <c r="A36" s="1" t="s">
        <v>72</v>
      </c>
      <c r="B36" s="1" t="s">
        <v>53</v>
      </c>
      <c r="C36" s="1" t="s">
        <v>147</v>
      </c>
      <c r="D36" s="1" t="s">
        <v>74</v>
      </c>
      <c r="E36" s="1" t="s">
        <v>8</v>
      </c>
      <c r="F36" s="1" t="s">
        <v>86</v>
      </c>
      <c r="G36" s="1" t="s">
        <v>157</v>
      </c>
      <c r="H36" s="1" t="s">
        <v>77</v>
      </c>
      <c r="I36" s="1" t="s">
        <v>158</v>
      </c>
      <c r="J36" s="1" t="s">
        <v>107</v>
      </c>
      <c r="K36" s="1" t="s">
        <v>144</v>
      </c>
      <c r="L36" s="1" t="s">
        <v>117</v>
      </c>
      <c r="M36" s="1" t="s">
        <v>145</v>
      </c>
      <c r="N36" s="1" t="s">
        <v>140</v>
      </c>
      <c r="O36" s="1" t="s">
        <v>110</v>
      </c>
      <c r="P36" s="1" t="s">
        <v>1</v>
      </c>
      <c r="Q36" s="1" t="s">
        <v>1</v>
      </c>
      <c r="R36" s="1" t="s">
        <v>120</v>
      </c>
    </row>
    <row r="37" spans="1:18" x14ac:dyDescent="0.25">
      <c r="A37" s="1" t="s">
        <v>72</v>
      </c>
      <c r="B37" s="1" t="s">
        <v>53</v>
      </c>
      <c r="C37" s="1" t="s">
        <v>147</v>
      </c>
      <c r="D37" s="1" t="s">
        <v>74</v>
      </c>
      <c r="E37" s="1" t="s">
        <v>8</v>
      </c>
      <c r="F37" s="1" t="s">
        <v>86</v>
      </c>
      <c r="G37" s="1" t="s">
        <v>159</v>
      </c>
      <c r="H37" s="1" t="s">
        <v>77</v>
      </c>
      <c r="I37" s="1" t="s">
        <v>158</v>
      </c>
      <c r="J37" s="1" t="s">
        <v>107</v>
      </c>
      <c r="K37" s="1" t="s">
        <v>144</v>
      </c>
      <c r="L37" s="1" t="s">
        <v>117</v>
      </c>
      <c r="M37" s="1" t="s">
        <v>145</v>
      </c>
      <c r="N37" s="1" t="s">
        <v>140</v>
      </c>
      <c r="O37" s="1" t="s">
        <v>110</v>
      </c>
      <c r="P37" s="1" t="s">
        <v>1</v>
      </c>
      <c r="Q37" s="1" t="s">
        <v>1</v>
      </c>
      <c r="R37" s="1" t="s">
        <v>120</v>
      </c>
    </row>
    <row r="38" spans="1:18" x14ac:dyDescent="0.25">
      <c r="A38" s="1" t="s">
        <v>72</v>
      </c>
      <c r="B38" s="1" t="s">
        <v>53</v>
      </c>
      <c r="C38" s="1" t="s">
        <v>147</v>
      </c>
      <c r="D38" s="1" t="s">
        <v>74</v>
      </c>
      <c r="E38" s="1" t="s">
        <v>8</v>
      </c>
      <c r="F38" s="1" t="s">
        <v>86</v>
      </c>
      <c r="G38" s="1" t="s">
        <v>94</v>
      </c>
      <c r="H38" s="1" t="s">
        <v>77</v>
      </c>
      <c r="I38" s="1" t="s">
        <v>95</v>
      </c>
      <c r="J38" s="1" t="s">
        <v>107</v>
      </c>
      <c r="K38" s="1" t="s">
        <v>144</v>
      </c>
      <c r="L38" s="1" t="s">
        <v>117</v>
      </c>
      <c r="M38" s="1" t="s">
        <v>145</v>
      </c>
      <c r="N38" s="1" t="s">
        <v>140</v>
      </c>
      <c r="O38" s="1" t="s">
        <v>110</v>
      </c>
      <c r="P38" s="1" t="s">
        <v>1</v>
      </c>
      <c r="Q38" s="1" t="s">
        <v>1</v>
      </c>
      <c r="R38" s="1" t="s">
        <v>120</v>
      </c>
    </row>
    <row r="39" spans="1:18" x14ac:dyDescent="0.25">
      <c r="A39" s="1" t="s">
        <v>72</v>
      </c>
      <c r="B39" s="1" t="s">
        <v>53</v>
      </c>
      <c r="C39" s="1" t="s">
        <v>147</v>
      </c>
      <c r="D39" s="1" t="s">
        <v>74</v>
      </c>
      <c r="E39" s="1" t="s">
        <v>9</v>
      </c>
      <c r="F39" s="1" t="s">
        <v>86</v>
      </c>
      <c r="G39" s="1" t="s">
        <v>157</v>
      </c>
      <c r="H39" s="1" t="s">
        <v>77</v>
      </c>
      <c r="I39" s="1" t="s">
        <v>158</v>
      </c>
      <c r="J39" s="1" t="s">
        <v>107</v>
      </c>
      <c r="K39" s="1" t="s">
        <v>108</v>
      </c>
      <c r="L39" s="1" t="s">
        <v>81</v>
      </c>
      <c r="M39" s="1" t="s">
        <v>109</v>
      </c>
      <c r="N39" s="1" t="s">
        <v>99</v>
      </c>
      <c r="O39" s="1" t="s">
        <v>110</v>
      </c>
      <c r="P39" s="1" t="s">
        <v>1</v>
      </c>
      <c r="Q39" s="1" t="s">
        <v>1</v>
      </c>
      <c r="R39" s="1" t="s">
        <v>85</v>
      </c>
    </row>
    <row r="40" spans="1:18" x14ac:dyDescent="0.25">
      <c r="A40" s="1" t="s">
        <v>72</v>
      </c>
      <c r="B40" s="1" t="s">
        <v>53</v>
      </c>
      <c r="C40" s="1" t="s">
        <v>147</v>
      </c>
      <c r="D40" s="1" t="s">
        <v>74</v>
      </c>
      <c r="E40" s="1" t="s">
        <v>9</v>
      </c>
      <c r="F40" s="1" t="s">
        <v>86</v>
      </c>
      <c r="G40" s="1" t="s">
        <v>159</v>
      </c>
      <c r="H40" s="1" t="s">
        <v>77</v>
      </c>
      <c r="I40" s="1" t="s">
        <v>158</v>
      </c>
      <c r="J40" s="1" t="s">
        <v>107</v>
      </c>
      <c r="K40" s="1" t="s">
        <v>108</v>
      </c>
      <c r="L40" s="1" t="s">
        <v>81</v>
      </c>
      <c r="M40" s="1" t="s">
        <v>109</v>
      </c>
      <c r="N40" s="1" t="s">
        <v>99</v>
      </c>
      <c r="O40" s="1" t="s">
        <v>110</v>
      </c>
      <c r="P40" s="1" t="s">
        <v>1</v>
      </c>
      <c r="Q40" s="1" t="s">
        <v>1</v>
      </c>
      <c r="R40" s="1" t="s">
        <v>85</v>
      </c>
    </row>
    <row r="41" spans="1:18" x14ac:dyDescent="0.25">
      <c r="A41" s="1" t="s">
        <v>72</v>
      </c>
      <c r="B41" s="1" t="s">
        <v>53</v>
      </c>
      <c r="C41" s="1" t="s">
        <v>147</v>
      </c>
      <c r="D41" s="1" t="s">
        <v>74</v>
      </c>
      <c r="E41" s="1" t="s">
        <v>9</v>
      </c>
      <c r="F41" s="1" t="s">
        <v>86</v>
      </c>
      <c r="G41" s="1" t="s">
        <v>94</v>
      </c>
      <c r="H41" s="1" t="s">
        <v>77</v>
      </c>
      <c r="I41" s="1" t="s">
        <v>95</v>
      </c>
      <c r="J41" s="1" t="s">
        <v>107</v>
      </c>
      <c r="K41" s="1" t="s">
        <v>108</v>
      </c>
      <c r="L41" s="1" t="s">
        <v>81</v>
      </c>
      <c r="M41" s="1" t="s">
        <v>109</v>
      </c>
      <c r="N41" s="1" t="s">
        <v>99</v>
      </c>
      <c r="O41" s="1" t="s">
        <v>110</v>
      </c>
      <c r="P41" s="1" t="s">
        <v>1</v>
      </c>
      <c r="Q41" s="1" t="s">
        <v>1</v>
      </c>
      <c r="R41" s="1" t="s">
        <v>85</v>
      </c>
    </row>
    <row r="42" spans="1:18" x14ac:dyDescent="0.25">
      <c r="A42" s="1" t="s">
        <v>72</v>
      </c>
      <c r="B42" s="1" t="s">
        <v>49</v>
      </c>
      <c r="C42" s="1" t="s">
        <v>160</v>
      </c>
      <c r="D42" s="1" t="s">
        <v>74</v>
      </c>
      <c r="E42" s="1" t="s">
        <v>35</v>
      </c>
      <c r="F42" s="1" t="s">
        <v>86</v>
      </c>
      <c r="G42" s="1" t="s">
        <v>94</v>
      </c>
      <c r="H42" s="1" t="s">
        <v>77</v>
      </c>
      <c r="I42" s="1" t="s">
        <v>95</v>
      </c>
      <c r="J42" s="1" t="s">
        <v>161</v>
      </c>
      <c r="K42" s="1" t="s">
        <v>162</v>
      </c>
      <c r="L42" s="1" t="s">
        <v>117</v>
      </c>
      <c r="M42" s="1" t="s">
        <v>163</v>
      </c>
      <c r="N42" s="1" t="s">
        <v>140</v>
      </c>
      <c r="O42" s="1" t="s">
        <v>164</v>
      </c>
      <c r="P42" s="1" t="s">
        <v>1</v>
      </c>
      <c r="Q42" s="1" t="s">
        <v>1</v>
      </c>
      <c r="R42" s="1" t="s">
        <v>120</v>
      </c>
    </row>
    <row r="43" spans="1:18" x14ac:dyDescent="0.25">
      <c r="A43" s="1" t="s">
        <v>72</v>
      </c>
      <c r="B43" s="1" t="s">
        <v>49</v>
      </c>
      <c r="C43" s="1" t="s">
        <v>160</v>
      </c>
      <c r="D43" s="1" t="s">
        <v>74</v>
      </c>
      <c r="E43" s="1" t="s">
        <v>45</v>
      </c>
      <c r="F43" s="1" t="s">
        <v>86</v>
      </c>
      <c r="G43" s="1" t="s">
        <v>74</v>
      </c>
      <c r="H43" s="1" t="s">
        <v>74</v>
      </c>
      <c r="I43" s="1" t="s">
        <v>3</v>
      </c>
      <c r="J43" s="1" t="s">
        <v>121</v>
      </c>
      <c r="K43" s="1" t="s">
        <v>122</v>
      </c>
      <c r="L43" s="1" t="s">
        <v>117</v>
      </c>
      <c r="M43" s="1" t="s">
        <v>123</v>
      </c>
      <c r="N43" s="1" t="s">
        <v>124</v>
      </c>
      <c r="O43" s="1" t="s">
        <v>125</v>
      </c>
      <c r="P43" s="1" t="s">
        <v>1</v>
      </c>
      <c r="Q43" s="1" t="s">
        <v>1</v>
      </c>
      <c r="R43" s="1" t="s">
        <v>120</v>
      </c>
    </row>
    <row r="44" spans="1:18" x14ac:dyDescent="0.25">
      <c r="A44" s="1" t="s">
        <v>72</v>
      </c>
      <c r="B44" s="1" t="s">
        <v>49</v>
      </c>
      <c r="C44" s="1" t="s">
        <v>160</v>
      </c>
      <c r="D44" s="1" t="s">
        <v>74</v>
      </c>
      <c r="E44" s="1" t="s">
        <v>36</v>
      </c>
      <c r="F44" s="1" t="s">
        <v>86</v>
      </c>
      <c r="G44" s="1" t="s">
        <v>94</v>
      </c>
      <c r="H44" s="1" t="s">
        <v>77</v>
      </c>
      <c r="I44" s="1" t="s">
        <v>95</v>
      </c>
      <c r="J44" s="1" t="s">
        <v>165</v>
      </c>
      <c r="K44" s="1" t="s">
        <v>166</v>
      </c>
      <c r="L44" s="1" t="s">
        <v>81</v>
      </c>
      <c r="M44" s="1" t="s">
        <v>167</v>
      </c>
      <c r="N44" s="1" t="s">
        <v>168</v>
      </c>
      <c r="O44" s="1" t="s">
        <v>169</v>
      </c>
      <c r="P44" s="1" t="s">
        <v>101</v>
      </c>
      <c r="Q44" s="1" t="s">
        <v>1</v>
      </c>
      <c r="R44" s="1" t="s">
        <v>85</v>
      </c>
    </row>
    <row r="45" spans="1:18" x14ac:dyDescent="0.25">
      <c r="A45" s="1" t="s">
        <v>72</v>
      </c>
      <c r="B45" s="1" t="s">
        <v>49</v>
      </c>
      <c r="C45" s="1" t="s">
        <v>160</v>
      </c>
      <c r="D45" s="1" t="s">
        <v>74</v>
      </c>
      <c r="E45" s="1" t="s">
        <v>36</v>
      </c>
      <c r="F45" s="1" t="s">
        <v>86</v>
      </c>
      <c r="G45" s="1" t="s">
        <v>170</v>
      </c>
      <c r="H45" s="1" t="s">
        <v>77</v>
      </c>
      <c r="I45" s="1" t="s">
        <v>0</v>
      </c>
      <c r="J45" s="1" t="s">
        <v>165</v>
      </c>
      <c r="K45" s="1" t="s">
        <v>166</v>
      </c>
      <c r="L45" s="1" t="s">
        <v>81</v>
      </c>
      <c r="M45" s="1" t="s">
        <v>167</v>
      </c>
      <c r="N45" s="1" t="s">
        <v>168</v>
      </c>
      <c r="O45" s="1" t="s">
        <v>169</v>
      </c>
      <c r="P45" s="1" t="s">
        <v>101</v>
      </c>
      <c r="Q45" s="1" t="s">
        <v>1</v>
      </c>
      <c r="R45" s="1" t="s">
        <v>85</v>
      </c>
    </row>
    <row r="46" spans="1:18" x14ac:dyDescent="0.25">
      <c r="A46" s="1" t="s">
        <v>72</v>
      </c>
      <c r="B46" s="1" t="s">
        <v>49</v>
      </c>
      <c r="C46" s="1" t="s">
        <v>160</v>
      </c>
      <c r="D46" s="1" t="s">
        <v>74</v>
      </c>
      <c r="E46" s="1" t="s">
        <v>44</v>
      </c>
      <c r="F46" s="1" t="s">
        <v>86</v>
      </c>
      <c r="G46" s="1" t="s">
        <v>76</v>
      </c>
      <c r="H46" s="1" t="s">
        <v>77</v>
      </c>
      <c r="I46" s="1" t="s">
        <v>78</v>
      </c>
      <c r="J46" s="1" t="s">
        <v>102</v>
      </c>
      <c r="K46" s="1" t="s">
        <v>103</v>
      </c>
      <c r="L46" s="1" t="s">
        <v>81</v>
      </c>
      <c r="M46" s="1" t="s">
        <v>104</v>
      </c>
      <c r="N46" s="1" t="s">
        <v>105</v>
      </c>
      <c r="O46" s="1" t="s">
        <v>106</v>
      </c>
      <c r="P46" s="1" t="s">
        <v>1</v>
      </c>
      <c r="Q46" s="1" t="s">
        <v>1</v>
      </c>
      <c r="R46" s="1" t="s">
        <v>85</v>
      </c>
    </row>
    <row r="47" spans="1:18" x14ac:dyDescent="0.25">
      <c r="A47" s="1" t="s">
        <v>72</v>
      </c>
      <c r="B47" s="1" t="s">
        <v>49</v>
      </c>
      <c r="C47" s="1" t="s">
        <v>160</v>
      </c>
      <c r="D47" s="1" t="s">
        <v>74</v>
      </c>
      <c r="E47" s="1" t="s">
        <v>2</v>
      </c>
      <c r="F47" s="1" t="s">
        <v>86</v>
      </c>
      <c r="G47" s="1" t="s">
        <v>94</v>
      </c>
      <c r="H47" s="1" t="s">
        <v>77</v>
      </c>
      <c r="I47" s="1" t="s">
        <v>95</v>
      </c>
      <c r="J47" s="1" t="s">
        <v>137</v>
      </c>
      <c r="K47" s="1" t="s">
        <v>171</v>
      </c>
      <c r="L47" s="1" t="s">
        <v>117</v>
      </c>
      <c r="M47" s="1" t="s">
        <v>139</v>
      </c>
      <c r="N47" s="1" t="s">
        <v>140</v>
      </c>
      <c r="O47" s="1" t="s">
        <v>141</v>
      </c>
      <c r="P47" s="1" t="s">
        <v>1</v>
      </c>
      <c r="Q47" s="1" t="s">
        <v>1</v>
      </c>
      <c r="R47" s="1" t="s">
        <v>120</v>
      </c>
    </row>
    <row r="48" spans="1:18" x14ac:dyDescent="0.25">
      <c r="A48" s="1" t="s">
        <v>72</v>
      </c>
      <c r="B48" s="1" t="s">
        <v>49</v>
      </c>
      <c r="C48" s="1" t="s">
        <v>160</v>
      </c>
      <c r="D48" s="1" t="s">
        <v>74</v>
      </c>
      <c r="E48" s="1" t="s">
        <v>4</v>
      </c>
      <c r="F48" s="1" t="s">
        <v>86</v>
      </c>
      <c r="G48" s="1" t="s">
        <v>94</v>
      </c>
      <c r="H48" s="1" t="s">
        <v>77</v>
      </c>
      <c r="I48" s="1" t="s">
        <v>95</v>
      </c>
      <c r="J48" s="1" t="s">
        <v>172</v>
      </c>
      <c r="K48" s="1" t="s">
        <v>173</v>
      </c>
      <c r="L48" s="1" t="s">
        <v>81</v>
      </c>
      <c r="M48" s="1" t="s">
        <v>174</v>
      </c>
      <c r="N48" s="1" t="s">
        <v>175</v>
      </c>
      <c r="O48" s="1" t="s">
        <v>176</v>
      </c>
      <c r="P48" s="1" t="s">
        <v>1</v>
      </c>
      <c r="Q48" s="1" t="s">
        <v>1</v>
      </c>
      <c r="R48" s="1" t="s">
        <v>85</v>
      </c>
    </row>
    <row r="49" spans="1:18" x14ac:dyDescent="0.25">
      <c r="A49" s="1" t="s">
        <v>72</v>
      </c>
      <c r="B49" s="1" t="s">
        <v>49</v>
      </c>
      <c r="C49" s="1" t="s">
        <v>160</v>
      </c>
      <c r="D49" s="1" t="s">
        <v>74</v>
      </c>
      <c r="E49" s="1" t="s">
        <v>2</v>
      </c>
      <c r="F49" s="1" t="s">
        <v>86</v>
      </c>
      <c r="G49" s="1" t="s">
        <v>170</v>
      </c>
      <c r="H49" s="1" t="s">
        <v>77</v>
      </c>
      <c r="I49" s="1" t="s">
        <v>0</v>
      </c>
      <c r="J49" s="1" t="s">
        <v>137</v>
      </c>
      <c r="K49" s="1" t="s">
        <v>171</v>
      </c>
      <c r="L49" s="1" t="s">
        <v>117</v>
      </c>
      <c r="M49" s="1" t="s">
        <v>139</v>
      </c>
      <c r="N49" s="1" t="s">
        <v>140</v>
      </c>
      <c r="O49" s="1" t="s">
        <v>141</v>
      </c>
      <c r="P49" s="1" t="s">
        <v>1</v>
      </c>
      <c r="Q49" s="1" t="s">
        <v>1</v>
      </c>
      <c r="R49" s="1" t="s">
        <v>120</v>
      </c>
    </row>
    <row r="50" spans="1:18" x14ac:dyDescent="0.25">
      <c r="A50" s="1" t="s">
        <v>72</v>
      </c>
      <c r="B50" s="1" t="s">
        <v>49</v>
      </c>
      <c r="C50" s="1" t="s">
        <v>160</v>
      </c>
      <c r="D50" s="1" t="s">
        <v>74</v>
      </c>
      <c r="E50" s="1" t="s">
        <v>42</v>
      </c>
      <c r="F50" s="1" t="s">
        <v>86</v>
      </c>
      <c r="G50" s="1" t="s">
        <v>76</v>
      </c>
      <c r="H50" s="1" t="s">
        <v>77</v>
      </c>
      <c r="I50" s="1" t="s">
        <v>78</v>
      </c>
      <c r="J50" s="1" t="s">
        <v>87</v>
      </c>
      <c r="K50" s="1" t="s">
        <v>88</v>
      </c>
      <c r="L50" s="1" t="s">
        <v>81</v>
      </c>
      <c r="M50" s="1" t="s">
        <v>82</v>
      </c>
      <c r="N50" s="1" t="s">
        <v>83</v>
      </c>
      <c r="O50" s="1" t="s">
        <v>89</v>
      </c>
      <c r="P50" s="1" t="s">
        <v>1</v>
      </c>
      <c r="Q50" s="1" t="s">
        <v>1</v>
      </c>
      <c r="R50" s="1" t="s">
        <v>85</v>
      </c>
    </row>
    <row r="51" spans="1:18" x14ac:dyDescent="0.25">
      <c r="A51" s="1" t="s">
        <v>72</v>
      </c>
      <c r="B51" s="1" t="s">
        <v>49</v>
      </c>
      <c r="C51" s="1" t="s">
        <v>160</v>
      </c>
      <c r="D51" s="1" t="s">
        <v>74</v>
      </c>
      <c r="E51" s="1" t="s">
        <v>7</v>
      </c>
      <c r="F51" s="1" t="s">
        <v>86</v>
      </c>
      <c r="G51" s="1" t="s">
        <v>94</v>
      </c>
      <c r="H51" s="1" t="s">
        <v>77</v>
      </c>
      <c r="I51" s="1" t="s">
        <v>95</v>
      </c>
      <c r="J51" s="1" t="s">
        <v>111</v>
      </c>
      <c r="K51" s="1" t="s">
        <v>177</v>
      </c>
      <c r="L51" s="1" t="s">
        <v>81</v>
      </c>
      <c r="M51" s="1" t="s">
        <v>113</v>
      </c>
      <c r="N51" s="1" t="s">
        <v>114</v>
      </c>
      <c r="O51" s="1" t="s">
        <v>115</v>
      </c>
      <c r="P51" s="1" t="s">
        <v>1</v>
      </c>
      <c r="Q51" s="1" t="s">
        <v>1</v>
      </c>
      <c r="R51" s="1" t="s">
        <v>85</v>
      </c>
    </row>
    <row r="52" spans="1:18" x14ac:dyDescent="0.25">
      <c r="A52" s="1" t="s">
        <v>72</v>
      </c>
      <c r="B52" s="1" t="s">
        <v>49</v>
      </c>
      <c r="C52" s="1" t="s">
        <v>160</v>
      </c>
      <c r="D52" s="1" t="s">
        <v>74</v>
      </c>
      <c r="E52" s="1" t="s">
        <v>7</v>
      </c>
      <c r="F52" s="1" t="s">
        <v>86</v>
      </c>
      <c r="G52" s="1" t="s">
        <v>170</v>
      </c>
      <c r="H52" s="1" t="s">
        <v>77</v>
      </c>
      <c r="I52" s="1" t="s">
        <v>0</v>
      </c>
      <c r="J52" s="1" t="s">
        <v>111</v>
      </c>
      <c r="K52" s="1" t="s">
        <v>177</v>
      </c>
      <c r="L52" s="1" t="s">
        <v>81</v>
      </c>
      <c r="M52" s="1" t="s">
        <v>113</v>
      </c>
      <c r="N52" s="1" t="s">
        <v>114</v>
      </c>
      <c r="O52" s="1" t="s">
        <v>115</v>
      </c>
      <c r="P52" s="1" t="s">
        <v>1</v>
      </c>
      <c r="Q52" s="1" t="s">
        <v>1</v>
      </c>
      <c r="R52" s="1" t="s">
        <v>85</v>
      </c>
    </row>
    <row r="53" spans="1:18" x14ac:dyDescent="0.25">
      <c r="A53" s="1" t="s">
        <v>72</v>
      </c>
      <c r="B53" s="1" t="s">
        <v>49</v>
      </c>
      <c r="C53" s="1" t="s">
        <v>160</v>
      </c>
      <c r="D53" s="1" t="s">
        <v>74</v>
      </c>
      <c r="E53" s="1" t="s">
        <v>6</v>
      </c>
      <c r="F53" s="1" t="s">
        <v>86</v>
      </c>
      <c r="G53" s="1" t="s">
        <v>170</v>
      </c>
      <c r="H53" s="1" t="s">
        <v>77</v>
      </c>
      <c r="I53" s="1" t="s">
        <v>0</v>
      </c>
      <c r="J53" s="1" t="s">
        <v>116</v>
      </c>
      <c r="K53" s="1" t="s">
        <v>177</v>
      </c>
      <c r="L53" s="1" t="s">
        <v>117</v>
      </c>
      <c r="M53" s="1" t="s">
        <v>1</v>
      </c>
      <c r="N53" s="1" t="s">
        <v>118</v>
      </c>
      <c r="O53" s="1" t="s">
        <v>119</v>
      </c>
      <c r="P53" s="1" t="s">
        <v>1</v>
      </c>
      <c r="Q53" s="1" t="s">
        <v>1</v>
      </c>
      <c r="R53" s="1" t="s">
        <v>120</v>
      </c>
    </row>
    <row r="54" spans="1:18" x14ac:dyDescent="0.25">
      <c r="A54" s="1" t="s">
        <v>72</v>
      </c>
      <c r="B54" s="1" t="s">
        <v>49</v>
      </c>
      <c r="C54" s="1" t="s">
        <v>160</v>
      </c>
      <c r="D54" s="1" t="s">
        <v>74</v>
      </c>
      <c r="E54" s="1" t="s">
        <v>35</v>
      </c>
      <c r="F54" s="1" t="s">
        <v>86</v>
      </c>
      <c r="G54" s="1" t="s">
        <v>170</v>
      </c>
      <c r="H54" s="1" t="s">
        <v>77</v>
      </c>
      <c r="I54" s="1" t="s">
        <v>0</v>
      </c>
      <c r="J54" s="1" t="s">
        <v>161</v>
      </c>
      <c r="K54" s="1" t="s">
        <v>162</v>
      </c>
      <c r="L54" s="1" t="s">
        <v>117</v>
      </c>
      <c r="M54" s="1" t="s">
        <v>163</v>
      </c>
      <c r="N54" s="1" t="s">
        <v>140</v>
      </c>
      <c r="O54" s="1" t="s">
        <v>164</v>
      </c>
      <c r="P54" s="1" t="s">
        <v>1</v>
      </c>
      <c r="Q54" s="1" t="s">
        <v>1</v>
      </c>
      <c r="R54" s="1" t="s">
        <v>120</v>
      </c>
    </row>
    <row r="55" spans="1:18" x14ac:dyDescent="0.25">
      <c r="A55" s="1" t="s">
        <v>72</v>
      </c>
      <c r="B55" s="1" t="s">
        <v>49</v>
      </c>
      <c r="C55" s="1" t="s">
        <v>160</v>
      </c>
      <c r="D55" s="1" t="s">
        <v>74</v>
      </c>
      <c r="E55" s="1" t="s">
        <v>6</v>
      </c>
      <c r="F55" s="1" t="s">
        <v>86</v>
      </c>
      <c r="G55" s="1" t="s">
        <v>94</v>
      </c>
      <c r="H55" s="1" t="s">
        <v>77</v>
      </c>
      <c r="I55" s="1" t="s">
        <v>95</v>
      </c>
      <c r="J55" s="1" t="s">
        <v>116</v>
      </c>
      <c r="K55" s="1" t="s">
        <v>177</v>
      </c>
      <c r="L55" s="1" t="s">
        <v>117</v>
      </c>
      <c r="M55" s="1" t="s">
        <v>1</v>
      </c>
      <c r="N55" s="1" t="s">
        <v>118</v>
      </c>
      <c r="O55" s="1" t="s">
        <v>119</v>
      </c>
      <c r="P55" s="1" t="s">
        <v>1</v>
      </c>
      <c r="Q55" s="1" t="s">
        <v>1</v>
      </c>
      <c r="R55" s="1" t="s">
        <v>120</v>
      </c>
    </row>
    <row r="56" spans="1:18" x14ac:dyDescent="0.25">
      <c r="A56" s="1" t="s">
        <v>72</v>
      </c>
      <c r="B56" s="1" t="s">
        <v>49</v>
      </c>
      <c r="C56" s="1" t="s">
        <v>160</v>
      </c>
      <c r="D56" s="1" t="s">
        <v>74</v>
      </c>
      <c r="E56" s="1" t="s">
        <v>47</v>
      </c>
      <c r="F56" s="1" t="s">
        <v>86</v>
      </c>
      <c r="G56" s="1" t="s">
        <v>74</v>
      </c>
      <c r="H56" s="1" t="s">
        <v>74</v>
      </c>
      <c r="I56" s="1" t="s">
        <v>3</v>
      </c>
      <c r="J56" s="1" t="s">
        <v>134</v>
      </c>
      <c r="K56" s="1" t="s">
        <v>135</v>
      </c>
      <c r="L56" s="1" t="s">
        <v>117</v>
      </c>
      <c r="M56" s="1" t="s">
        <v>1</v>
      </c>
      <c r="N56" s="1" t="s">
        <v>118</v>
      </c>
      <c r="O56" s="1" t="s">
        <v>136</v>
      </c>
      <c r="P56" s="1" t="s">
        <v>1</v>
      </c>
      <c r="Q56" s="1" t="s">
        <v>1</v>
      </c>
      <c r="R56" s="1" t="s">
        <v>120</v>
      </c>
    </row>
    <row r="57" spans="1:18" x14ac:dyDescent="0.25">
      <c r="A57" s="1" t="s">
        <v>72</v>
      </c>
      <c r="B57" s="1" t="s">
        <v>49</v>
      </c>
      <c r="C57" s="1" t="s">
        <v>160</v>
      </c>
      <c r="D57" s="1" t="s">
        <v>74</v>
      </c>
      <c r="E57" s="1" t="s">
        <v>11</v>
      </c>
      <c r="F57" s="1" t="s">
        <v>86</v>
      </c>
      <c r="G57" s="1" t="s">
        <v>94</v>
      </c>
      <c r="H57" s="1" t="s">
        <v>77</v>
      </c>
      <c r="I57" s="1" t="s">
        <v>95</v>
      </c>
      <c r="J57" s="1" t="s">
        <v>178</v>
      </c>
      <c r="K57" s="1" t="s">
        <v>179</v>
      </c>
      <c r="L57" s="1" t="s">
        <v>117</v>
      </c>
      <c r="M57" s="1" t="s">
        <v>163</v>
      </c>
      <c r="N57" s="1" t="s">
        <v>140</v>
      </c>
      <c r="O57" s="1" t="s">
        <v>180</v>
      </c>
      <c r="P57" s="1" t="s">
        <v>1</v>
      </c>
      <c r="Q57" s="1" t="s">
        <v>1</v>
      </c>
      <c r="R57" s="1" t="s">
        <v>120</v>
      </c>
    </row>
    <row r="58" spans="1:18" x14ac:dyDescent="0.25">
      <c r="A58" s="1" t="s">
        <v>72</v>
      </c>
      <c r="B58" s="1" t="s">
        <v>49</v>
      </c>
      <c r="C58" s="1" t="s">
        <v>160</v>
      </c>
      <c r="D58" s="1" t="s">
        <v>74</v>
      </c>
      <c r="E58" s="1" t="s">
        <v>11</v>
      </c>
      <c r="F58" s="1" t="s">
        <v>86</v>
      </c>
      <c r="G58" s="1" t="s">
        <v>170</v>
      </c>
      <c r="H58" s="1" t="s">
        <v>77</v>
      </c>
      <c r="I58" s="1" t="s">
        <v>0</v>
      </c>
      <c r="J58" s="1" t="s">
        <v>178</v>
      </c>
      <c r="K58" s="1" t="s">
        <v>179</v>
      </c>
      <c r="L58" s="1" t="s">
        <v>117</v>
      </c>
      <c r="M58" s="1" t="s">
        <v>163</v>
      </c>
      <c r="N58" s="1" t="s">
        <v>140</v>
      </c>
      <c r="O58" s="1" t="s">
        <v>180</v>
      </c>
      <c r="P58" s="1" t="s">
        <v>1</v>
      </c>
      <c r="Q58" s="1" t="s">
        <v>1</v>
      </c>
      <c r="R58" s="1" t="s">
        <v>120</v>
      </c>
    </row>
    <row r="59" spans="1:18" x14ac:dyDescent="0.25">
      <c r="A59" s="1" t="s">
        <v>72</v>
      </c>
      <c r="B59" s="1" t="s">
        <v>49</v>
      </c>
      <c r="C59" s="1" t="s">
        <v>160</v>
      </c>
      <c r="D59" s="1" t="s">
        <v>74</v>
      </c>
      <c r="E59" s="1" t="s">
        <v>46</v>
      </c>
      <c r="F59" s="1" t="s">
        <v>75</v>
      </c>
      <c r="G59" s="1" t="s">
        <v>76</v>
      </c>
      <c r="H59" s="1" t="s">
        <v>77</v>
      </c>
      <c r="I59" s="1" t="s">
        <v>78</v>
      </c>
      <c r="J59" s="1" t="s">
        <v>79</v>
      </c>
      <c r="K59" s="1" t="s">
        <v>80</v>
      </c>
      <c r="L59" s="1" t="s">
        <v>81</v>
      </c>
      <c r="M59" s="1" t="s">
        <v>82</v>
      </c>
      <c r="N59" s="1" t="s">
        <v>83</v>
      </c>
      <c r="O59" s="1" t="s">
        <v>84</v>
      </c>
      <c r="P59" s="1" t="s">
        <v>1</v>
      </c>
      <c r="Q59" s="1" t="s">
        <v>1</v>
      </c>
      <c r="R59" s="1" t="s">
        <v>85</v>
      </c>
    </row>
    <row r="60" spans="1:18" x14ac:dyDescent="0.25">
      <c r="A60" s="1" t="s">
        <v>72</v>
      </c>
      <c r="B60" s="1" t="s">
        <v>49</v>
      </c>
      <c r="C60" s="1" t="s">
        <v>160</v>
      </c>
      <c r="D60" s="1" t="s">
        <v>74</v>
      </c>
      <c r="E60" s="1" t="s">
        <v>43</v>
      </c>
      <c r="F60" s="1" t="s">
        <v>86</v>
      </c>
      <c r="G60" s="1" t="s">
        <v>76</v>
      </c>
      <c r="H60" s="1" t="s">
        <v>77</v>
      </c>
      <c r="I60" s="1" t="s">
        <v>78</v>
      </c>
      <c r="J60" s="1" t="s">
        <v>90</v>
      </c>
      <c r="K60" s="1" t="s">
        <v>91</v>
      </c>
      <c r="L60" s="1" t="s">
        <v>81</v>
      </c>
      <c r="M60" s="1" t="s">
        <v>92</v>
      </c>
      <c r="N60" s="1" t="s">
        <v>93</v>
      </c>
      <c r="O60" s="1" t="s">
        <v>89</v>
      </c>
      <c r="P60" s="1" t="s">
        <v>1</v>
      </c>
      <c r="Q60" s="1" t="s">
        <v>1</v>
      </c>
      <c r="R60" s="1" t="s">
        <v>85</v>
      </c>
    </row>
    <row r="61" spans="1:18" x14ac:dyDescent="0.25">
      <c r="A61" s="1" t="s">
        <v>72</v>
      </c>
      <c r="B61" s="1" t="s">
        <v>50</v>
      </c>
      <c r="C61" s="1" t="s">
        <v>181</v>
      </c>
      <c r="D61" s="1" t="s">
        <v>74</v>
      </c>
      <c r="E61" s="1" t="s">
        <v>45</v>
      </c>
      <c r="F61" s="1" t="s">
        <v>86</v>
      </c>
      <c r="G61" s="1" t="s">
        <v>74</v>
      </c>
      <c r="H61" s="1" t="s">
        <v>74</v>
      </c>
      <c r="I61" s="1" t="s">
        <v>3</v>
      </c>
      <c r="J61" s="1" t="s">
        <v>121</v>
      </c>
      <c r="K61" s="1" t="s">
        <v>122</v>
      </c>
      <c r="L61" s="1" t="s">
        <v>117</v>
      </c>
      <c r="M61" s="1" t="s">
        <v>123</v>
      </c>
      <c r="N61" s="1" t="s">
        <v>124</v>
      </c>
      <c r="O61" s="1" t="s">
        <v>125</v>
      </c>
      <c r="P61" s="1" t="s">
        <v>1</v>
      </c>
      <c r="Q61" s="1" t="s">
        <v>1</v>
      </c>
      <c r="R61" s="1" t="s">
        <v>120</v>
      </c>
    </row>
    <row r="62" spans="1:18" x14ac:dyDescent="0.25">
      <c r="A62" s="1" t="s">
        <v>72</v>
      </c>
      <c r="B62" s="1" t="s">
        <v>50</v>
      </c>
      <c r="C62" s="1" t="s">
        <v>181</v>
      </c>
      <c r="D62" s="1" t="s">
        <v>74</v>
      </c>
      <c r="E62" s="1" t="s">
        <v>2</v>
      </c>
      <c r="F62" s="1" t="s">
        <v>86</v>
      </c>
      <c r="G62" s="1" t="s">
        <v>94</v>
      </c>
      <c r="H62" s="1" t="s">
        <v>77</v>
      </c>
      <c r="I62" s="1" t="s">
        <v>95</v>
      </c>
      <c r="J62" s="1" t="s">
        <v>137</v>
      </c>
      <c r="K62" s="1" t="s">
        <v>182</v>
      </c>
      <c r="L62" s="1" t="s">
        <v>117</v>
      </c>
      <c r="M62" s="1" t="s">
        <v>139</v>
      </c>
      <c r="N62" s="1" t="s">
        <v>140</v>
      </c>
      <c r="O62" s="1" t="s">
        <v>141</v>
      </c>
      <c r="P62" s="1" t="s">
        <v>1</v>
      </c>
      <c r="Q62" s="1" t="s">
        <v>1</v>
      </c>
      <c r="R62" s="1" t="s">
        <v>120</v>
      </c>
    </row>
    <row r="63" spans="1:18" x14ac:dyDescent="0.25">
      <c r="A63" s="1" t="s">
        <v>72</v>
      </c>
      <c r="B63" s="1" t="s">
        <v>50</v>
      </c>
      <c r="C63" s="1" t="s">
        <v>181</v>
      </c>
      <c r="D63" s="1" t="s">
        <v>74</v>
      </c>
      <c r="E63" s="1" t="s">
        <v>2</v>
      </c>
      <c r="F63" s="1" t="s">
        <v>86</v>
      </c>
      <c r="G63" s="1" t="s">
        <v>183</v>
      </c>
      <c r="H63" s="1" t="s">
        <v>77</v>
      </c>
      <c r="I63" s="1" t="s">
        <v>184</v>
      </c>
      <c r="J63" s="1" t="s">
        <v>137</v>
      </c>
      <c r="K63" s="1" t="s">
        <v>182</v>
      </c>
      <c r="L63" s="1" t="s">
        <v>117</v>
      </c>
      <c r="M63" s="1" t="s">
        <v>139</v>
      </c>
      <c r="N63" s="1" t="s">
        <v>140</v>
      </c>
      <c r="O63" s="1" t="s">
        <v>141</v>
      </c>
      <c r="P63" s="1" t="s">
        <v>1</v>
      </c>
      <c r="Q63" s="1" t="s">
        <v>1</v>
      </c>
      <c r="R63" s="1" t="s">
        <v>120</v>
      </c>
    </row>
    <row r="64" spans="1:18" x14ac:dyDescent="0.25">
      <c r="A64" s="1" t="s">
        <v>72</v>
      </c>
      <c r="B64" s="1" t="s">
        <v>50</v>
      </c>
      <c r="C64" s="1" t="s">
        <v>181</v>
      </c>
      <c r="D64" s="1" t="s">
        <v>74</v>
      </c>
      <c r="E64" s="1" t="s">
        <v>2</v>
      </c>
      <c r="F64" s="1" t="s">
        <v>86</v>
      </c>
      <c r="G64" s="1" t="s">
        <v>170</v>
      </c>
      <c r="H64" s="1" t="s">
        <v>77</v>
      </c>
      <c r="I64" s="1" t="s">
        <v>0</v>
      </c>
      <c r="J64" s="1" t="s">
        <v>137</v>
      </c>
      <c r="K64" s="1" t="s">
        <v>182</v>
      </c>
      <c r="L64" s="1" t="s">
        <v>117</v>
      </c>
      <c r="M64" s="1" t="s">
        <v>139</v>
      </c>
      <c r="N64" s="1" t="s">
        <v>140</v>
      </c>
      <c r="O64" s="1" t="s">
        <v>141</v>
      </c>
      <c r="P64" s="1" t="s">
        <v>1</v>
      </c>
      <c r="Q64" s="1" t="s">
        <v>1</v>
      </c>
      <c r="R64" s="1" t="s">
        <v>120</v>
      </c>
    </row>
    <row r="65" spans="1:18" x14ac:dyDescent="0.25">
      <c r="A65" s="1" t="s">
        <v>72</v>
      </c>
      <c r="B65" s="1" t="s">
        <v>50</v>
      </c>
      <c r="C65" s="1" t="s">
        <v>181</v>
      </c>
      <c r="D65" s="1" t="s">
        <v>74</v>
      </c>
      <c r="E65" s="1" t="s">
        <v>46</v>
      </c>
      <c r="F65" s="1" t="s">
        <v>75</v>
      </c>
      <c r="G65" s="1" t="s">
        <v>76</v>
      </c>
      <c r="H65" s="1" t="s">
        <v>77</v>
      </c>
      <c r="I65" s="1" t="s">
        <v>78</v>
      </c>
      <c r="J65" s="1" t="s">
        <v>79</v>
      </c>
      <c r="K65" s="1" t="s">
        <v>80</v>
      </c>
      <c r="L65" s="1" t="s">
        <v>81</v>
      </c>
      <c r="M65" s="1" t="s">
        <v>82</v>
      </c>
      <c r="N65" s="1" t="s">
        <v>83</v>
      </c>
      <c r="O65" s="1" t="s">
        <v>84</v>
      </c>
      <c r="P65" s="1" t="s">
        <v>1</v>
      </c>
      <c r="Q65" s="1" t="s">
        <v>1</v>
      </c>
      <c r="R65" s="1" t="s">
        <v>85</v>
      </c>
    </row>
    <row r="66" spans="1:18" x14ac:dyDescent="0.25">
      <c r="A66" s="1" t="s">
        <v>72</v>
      </c>
      <c r="B66" s="1" t="s">
        <v>50</v>
      </c>
      <c r="C66" s="1" t="s">
        <v>181</v>
      </c>
      <c r="D66" s="1" t="s">
        <v>74</v>
      </c>
      <c r="E66" s="1" t="s">
        <v>42</v>
      </c>
      <c r="F66" s="1" t="s">
        <v>86</v>
      </c>
      <c r="G66" s="1" t="s">
        <v>76</v>
      </c>
      <c r="H66" s="1" t="s">
        <v>77</v>
      </c>
      <c r="I66" s="1" t="s">
        <v>78</v>
      </c>
      <c r="J66" s="1" t="s">
        <v>87</v>
      </c>
      <c r="K66" s="1" t="s">
        <v>88</v>
      </c>
      <c r="L66" s="1" t="s">
        <v>81</v>
      </c>
      <c r="M66" s="1" t="s">
        <v>82</v>
      </c>
      <c r="N66" s="1" t="s">
        <v>83</v>
      </c>
      <c r="O66" s="1" t="s">
        <v>89</v>
      </c>
      <c r="P66" s="1" t="s">
        <v>1</v>
      </c>
      <c r="Q66" s="1" t="s">
        <v>1</v>
      </c>
      <c r="R66" s="1" t="s">
        <v>85</v>
      </c>
    </row>
    <row r="67" spans="1:18" x14ac:dyDescent="0.25">
      <c r="A67" s="1" t="s">
        <v>72</v>
      </c>
      <c r="B67" s="1" t="s">
        <v>50</v>
      </c>
      <c r="C67" s="1" t="s">
        <v>181</v>
      </c>
      <c r="D67" s="1" t="s">
        <v>74</v>
      </c>
      <c r="E67" s="1" t="s">
        <v>44</v>
      </c>
      <c r="F67" s="1" t="s">
        <v>86</v>
      </c>
      <c r="G67" s="1" t="s">
        <v>76</v>
      </c>
      <c r="H67" s="1" t="s">
        <v>77</v>
      </c>
      <c r="I67" s="1" t="s">
        <v>78</v>
      </c>
      <c r="J67" s="1" t="s">
        <v>102</v>
      </c>
      <c r="K67" s="1" t="s">
        <v>103</v>
      </c>
      <c r="L67" s="1" t="s">
        <v>81</v>
      </c>
      <c r="M67" s="1" t="s">
        <v>104</v>
      </c>
      <c r="N67" s="1" t="s">
        <v>105</v>
      </c>
      <c r="O67" s="1" t="s">
        <v>106</v>
      </c>
      <c r="P67" s="1" t="s">
        <v>1</v>
      </c>
      <c r="Q67" s="1" t="s">
        <v>1</v>
      </c>
      <c r="R67" s="1" t="s">
        <v>85</v>
      </c>
    </row>
    <row r="68" spans="1:18" x14ac:dyDescent="0.25">
      <c r="A68" s="1" t="s">
        <v>72</v>
      </c>
      <c r="B68" s="1" t="s">
        <v>50</v>
      </c>
      <c r="C68" s="1" t="s">
        <v>181</v>
      </c>
      <c r="D68" s="1" t="s">
        <v>74</v>
      </c>
      <c r="E68" s="1" t="s">
        <v>48</v>
      </c>
      <c r="F68" s="1" t="s">
        <v>86</v>
      </c>
      <c r="G68" s="1" t="s">
        <v>185</v>
      </c>
      <c r="H68" s="1" t="s">
        <v>77</v>
      </c>
      <c r="I68" s="1" t="s">
        <v>0</v>
      </c>
      <c r="J68" s="1" t="s">
        <v>186</v>
      </c>
      <c r="K68" s="1" t="s">
        <v>187</v>
      </c>
      <c r="L68" s="1" t="s">
        <v>81</v>
      </c>
      <c r="M68" s="1" t="s">
        <v>188</v>
      </c>
      <c r="N68" s="1" t="s">
        <v>132</v>
      </c>
      <c r="O68" s="1" t="s">
        <v>189</v>
      </c>
      <c r="P68" s="1" t="s">
        <v>1</v>
      </c>
      <c r="Q68" s="1" t="s">
        <v>1</v>
      </c>
      <c r="R68" s="1" t="s">
        <v>85</v>
      </c>
    </row>
    <row r="69" spans="1:18" x14ac:dyDescent="0.25">
      <c r="A69" s="1" t="s">
        <v>72</v>
      </c>
      <c r="B69" s="1" t="s">
        <v>50</v>
      </c>
      <c r="C69" s="1" t="s">
        <v>181</v>
      </c>
      <c r="D69" s="1" t="s">
        <v>74</v>
      </c>
      <c r="E69" s="1" t="s">
        <v>48</v>
      </c>
      <c r="F69" s="1" t="s">
        <v>86</v>
      </c>
      <c r="G69" s="1" t="s">
        <v>185</v>
      </c>
      <c r="H69" s="1" t="s">
        <v>77</v>
      </c>
      <c r="I69" s="1" t="s">
        <v>0</v>
      </c>
      <c r="J69" s="1" t="s">
        <v>186</v>
      </c>
      <c r="K69" s="1" t="s">
        <v>190</v>
      </c>
      <c r="L69" s="1" t="s">
        <v>81</v>
      </c>
      <c r="M69" s="1" t="s">
        <v>188</v>
      </c>
      <c r="N69" s="1" t="s">
        <v>132</v>
      </c>
      <c r="O69" s="1" t="s">
        <v>189</v>
      </c>
      <c r="P69" s="1" t="s">
        <v>1</v>
      </c>
      <c r="Q69" s="1" t="s">
        <v>1</v>
      </c>
      <c r="R69" s="1" t="s">
        <v>85</v>
      </c>
    </row>
    <row r="70" spans="1:18" x14ac:dyDescent="0.25">
      <c r="A70" s="1" t="s">
        <v>72</v>
      </c>
      <c r="B70" s="1" t="s">
        <v>50</v>
      </c>
      <c r="C70" s="1" t="s">
        <v>181</v>
      </c>
      <c r="D70" s="1" t="s">
        <v>74</v>
      </c>
      <c r="E70" s="1" t="s">
        <v>48</v>
      </c>
      <c r="F70" s="1" t="s">
        <v>86</v>
      </c>
      <c r="G70" s="1" t="s">
        <v>191</v>
      </c>
      <c r="H70" s="1" t="s">
        <v>77</v>
      </c>
      <c r="I70" s="1" t="s">
        <v>192</v>
      </c>
      <c r="J70" s="1" t="s">
        <v>186</v>
      </c>
      <c r="K70" s="1" t="s">
        <v>193</v>
      </c>
      <c r="L70" s="1" t="s">
        <v>81</v>
      </c>
      <c r="M70" s="1" t="s">
        <v>188</v>
      </c>
      <c r="N70" s="1" t="s">
        <v>132</v>
      </c>
      <c r="O70" s="1" t="s">
        <v>189</v>
      </c>
      <c r="P70" s="1" t="s">
        <v>1</v>
      </c>
      <c r="Q70" s="1" t="s">
        <v>1</v>
      </c>
      <c r="R70" s="1" t="s">
        <v>85</v>
      </c>
    </row>
    <row r="71" spans="1:18" x14ac:dyDescent="0.25">
      <c r="A71" s="1" t="s">
        <v>72</v>
      </c>
      <c r="B71" s="1" t="s">
        <v>50</v>
      </c>
      <c r="C71" s="1" t="s">
        <v>181</v>
      </c>
      <c r="D71" s="1" t="s">
        <v>74</v>
      </c>
      <c r="E71" s="1" t="s">
        <v>48</v>
      </c>
      <c r="F71" s="1" t="s">
        <v>86</v>
      </c>
      <c r="G71" s="1" t="s">
        <v>170</v>
      </c>
      <c r="H71" s="1" t="s">
        <v>77</v>
      </c>
      <c r="I71" s="1" t="s">
        <v>0</v>
      </c>
      <c r="J71" s="1" t="s">
        <v>186</v>
      </c>
      <c r="K71" s="1" t="s">
        <v>194</v>
      </c>
      <c r="L71" s="1" t="s">
        <v>81</v>
      </c>
      <c r="M71" s="1" t="s">
        <v>188</v>
      </c>
      <c r="N71" s="1" t="s">
        <v>132</v>
      </c>
      <c r="O71" s="1" t="s">
        <v>189</v>
      </c>
      <c r="P71" s="1" t="s">
        <v>1</v>
      </c>
      <c r="Q71" s="1" t="s">
        <v>1</v>
      </c>
      <c r="R71" s="1" t="s">
        <v>85</v>
      </c>
    </row>
    <row r="72" spans="1:18" x14ac:dyDescent="0.25">
      <c r="A72" s="1" t="s">
        <v>72</v>
      </c>
      <c r="B72" s="1" t="s">
        <v>50</v>
      </c>
      <c r="C72" s="1" t="s">
        <v>181</v>
      </c>
      <c r="D72" s="1" t="s">
        <v>74</v>
      </c>
      <c r="E72" s="1" t="s">
        <v>2</v>
      </c>
      <c r="F72" s="1" t="s">
        <v>86</v>
      </c>
      <c r="G72" s="1" t="s">
        <v>185</v>
      </c>
      <c r="H72" s="1" t="s">
        <v>77</v>
      </c>
      <c r="I72" s="1" t="s">
        <v>0</v>
      </c>
      <c r="J72" s="1" t="s">
        <v>137</v>
      </c>
      <c r="K72" s="1" t="s">
        <v>182</v>
      </c>
      <c r="L72" s="1" t="s">
        <v>117</v>
      </c>
      <c r="M72" s="1" t="s">
        <v>139</v>
      </c>
      <c r="N72" s="1" t="s">
        <v>140</v>
      </c>
      <c r="O72" s="1" t="s">
        <v>141</v>
      </c>
      <c r="P72" s="1" t="s">
        <v>1</v>
      </c>
      <c r="Q72" s="1" t="s">
        <v>1</v>
      </c>
      <c r="R72" s="1" t="s">
        <v>120</v>
      </c>
    </row>
    <row r="73" spans="1:18" x14ac:dyDescent="0.25">
      <c r="A73" s="1" t="s">
        <v>72</v>
      </c>
      <c r="B73" s="1" t="s">
        <v>50</v>
      </c>
      <c r="C73" s="1" t="s">
        <v>181</v>
      </c>
      <c r="D73" s="1" t="s">
        <v>74</v>
      </c>
      <c r="E73" s="1" t="s">
        <v>12</v>
      </c>
      <c r="F73" s="1" t="s">
        <v>86</v>
      </c>
      <c r="G73" s="1" t="s">
        <v>185</v>
      </c>
      <c r="H73" s="1" t="s">
        <v>77</v>
      </c>
      <c r="I73" s="1" t="s">
        <v>0</v>
      </c>
      <c r="J73" s="1" t="s">
        <v>195</v>
      </c>
      <c r="K73" s="1" t="s">
        <v>196</v>
      </c>
      <c r="L73" s="1" t="s">
        <v>117</v>
      </c>
      <c r="M73" s="1" t="s">
        <v>197</v>
      </c>
      <c r="N73" s="1" t="s">
        <v>140</v>
      </c>
      <c r="O73" s="1" t="s">
        <v>198</v>
      </c>
      <c r="P73" s="1" t="s">
        <v>1</v>
      </c>
      <c r="Q73" s="1" t="s">
        <v>1</v>
      </c>
      <c r="R73" s="1" t="s">
        <v>120</v>
      </c>
    </row>
    <row r="74" spans="1:18" x14ac:dyDescent="0.25">
      <c r="A74" s="1" t="s">
        <v>72</v>
      </c>
      <c r="B74" s="1" t="s">
        <v>50</v>
      </c>
      <c r="C74" s="1" t="s">
        <v>181</v>
      </c>
      <c r="D74" s="1" t="s">
        <v>74</v>
      </c>
      <c r="E74" s="1" t="s">
        <v>12</v>
      </c>
      <c r="F74" s="1" t="s">
        <v>86</v>
      </c>
      <c r="G74" s="1" t="s">
        <v>191</v>
      </c>
      <c r="H74" s="1" t="s">
        <v>77</v>
      </c>
      <c r="I74" s="1" t="s">
        <v>192</v>
      </c>
      <c r="J74" s="1" t="s">
        <v>195</v>
      </c>
      <c r="K74" s="1" t="s">
        <v>196</v>
      </c>
      <c r="L74" s="1" t="s">
        <v>117</v>
      </c>
      <c r="M74" s="1" t="s">
        <v>197</v>
      </c>
      <c r="N74" s="1" t="s">
        <v>140</v>
      </c>
      <c r="O74" s="1" t="s">
        <v>198</v>
      </c>
      <c r="P74" s="1" t="s">
        <v>1</v>
      </c>
      <c r="Q74" s="1" t="s">
        <v>1</v>
      </c>
      <c r="R74" s="1" t="s">
        <v>120</v>
      </c>
    </row>
    <row r="75" spans="1:18" x14ac:dyDescent="0.25">
      <c r="A75" s="1" t="s">
        <v>72</v>
      </c>
      <c r="B75" s="1" t="s">
        <v>50</v>
      </c>
      <c r="C75" s="1" t="s">
        <v>181</v>
      </c>
      <c r="D75" s="1" t="s">
        <v>74</v>
      </c>
      <c r="E75" s="1" t="s">
        <v>12</v>
      </c>
      <c r="F75" s="1" t="s">
        <v>86</v>
      </c>
      <c r="G75" s="1" t="s">
        <v>170</v>
      </c>
      <c r="H75" s="1" t="s">
        <v>77</v>
      </c>
      <c r="I75" s="1" t="s">
        <v>0</v>
      </c>
      <c r="J75" s="1" t="s">
        <v>195</v>
      </c>
      <c r="K75" s="1" t="s">
        <v>196</v>
      </c>
      <c r="L75" s="1" t="s">
        <v>117</v>
      </c>
      <c r="M75" s="1" t="s">
        <v>197</v>
      </c>
      <c r="N75" s="1" t="s">
        <v>140</v>
      </c>
      <c r="O75" s="1" t="s">
        <v>198</v>
      </c>
      <c r="P75" s="1" t="s">
        <v>1</v>
      </c>
      <c r="Q75" s="1" t="s">
        <v>1</v>
      </c>
      <c r="R75" s="1" t="s">
        <v>120</v>
      </c>
    </row>
    <row r="76" spans="1:18" x14ac:dyDescent="0.25">
      <c r="A76" s="1" t="s">
        <v>72</v>
      </c>
      <c r="B76" s="1" t="s">
        <v>50</v>
      </c>
      <c r="C76" s="1" t="s">
        <v>181</v>
      </c>
      <c r="D76" s="1" t="s">
        <v>74</v>
      </c>
      <c r="E76" s="1" t="s">
        <v>4</v>
      </c>
      <c r="F76" s="1" t="s">
        <v>86</v>
      </c>
      <c r="G76" s="1" t="s">
        <v>94</v>
      </c>
      <c r="H76" s="1" t="s">
        <v>77</v>
      </c>
      <c r="I76" s="1" t="s">
        <v>95</v>
      </c>
      <c r="J76" s="1" t="s">
        <v>172</v>
      </c>
      <c r="K76" s="1" t="s">
        <v>199</v>
      </c>
      <c r="L76" s="1" t="s">
        <v>81</v>
      </c>
      <c r="M76" s="1" t="s">
        <v>174</v>
      </c>
      <c r="N76" s="1" t="s">
        <v>175</v>
      </c>
      <c r="O76" s="1" t="s">
        <v>176</v>
      </c>
      <c r="P76" s="1" t="s">
        <v>1</v>
      </c>
      <c r="Q76" s="1" t="s">
        <v>1</v>
      </c>
      <c r="R76" s="1" t="s">
        <v>85</v>
      </c>
    </row>
    <row r="77" spans="1:18" x14ac:dyDescent="0.25">
      <c r="A77" s="1" t="s">
        <v>72</v>
      </c>
      <c r="B77" s="1" t="s">
        <v>50</v>
      </c>
      <c r="C77" s="1" t="s">
        <v>181</v>
      </c>
      <c r="D77" s="1" t="s">
        <v>74</v>
      </c>
      <c r="E77" s="1" t="s">
        <v>43</v>
      </c>
      <c r="F77" s="1" t="s">
        <v>86</v>
      </c>
      <c r="G77" s="1" t="s">
        <v>76</v>
      </c>
      <c r="H77" s="1" t="s">
        <v>77</v>
      </c>
      <c r="I77" s="1" t="s">
        <v>78</v>
      </c>
      <c r="J77" s="1" t="s">
        <v>90</v>
      </c>
      <c r="K77" s="1" t="s">
        <v>91</v>
      </c>
      <c r="L77" s="1" t="s">
        <v>81</v>
      </c>
      <c r="M77" s="1" t="s">
        <v>92</v>
      </c>
      <c r="N77" s="1" t="s">
        <v>93</v>
      </c>
      <c r="O77" s="1" t="s">
        <v>89</v>
      </c>
      <c r="P77" s="1" t="s">
        <v>1</v>
      </c>
      <c r="Q77" s="1" t="s">
        <v>1</v>
      </c>
      <c r="R77" s="1" t="s">
        <v>85</v>
      </c>
    </row>
    <row r="78" spans="1:18" x14ac:dyDescent="0.25">
      <c r="A78" s="1" t="s">
        <v>72</v>
      </c>
      <c r="B78" s="1" t="s">
        <v>50</v>
      </c>
      <c r="C78" s="1" t="s">
        <v>181</v>
      </c>
      <c r="D78" s="1" t="s">
        <v>74</v>
      </c>
      <c r="E78" s="1" t="s">
        <v>47</v>
      </c>
      <c r="F78" s="1" t="s">
        <v>86</v>
      </c>
      <c r="G78" s="1" t="s">
        <v>74</v>
      </c>
      <c r="H78" s="1" t="s">
        <v>74</v>
      </c>
      <c r="I78" s="1" t="s">
        <v>3</v>
      </c>
      <c r="J78" s="1" t="s">
        <v>134</v>
      </c>
      <c r="K78" s="1" t="s">
        <v>135</v>
      </c>
      <c r="L78" s="1" t="s">
        <v>117</v>
      </c>
      <c r="M78" s="1" t="s">
        <v>1</v>
      </c>
      <c r="N78" s="1" t="s">
        <v>118</v>
      </c>
      <c r="O78" s="1" t="s">
        <v>136</v>
      </c>
      <c r="P78" s="1" t="s">
        <v>1</v>
      </c>
      <c r="Q78" s="1" t="s">
        <v>1</v>
      </c>
      <c r="R78" s="1" t="s">
        <v>120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177A5-0D83-4E13-8E2B-639E555635D8}">
  <dimension ref="A1:T8"/>
  <sheetViews>
    <sheetView workbookViewId="0">
      <selection activeCell="M8" sqref="A2:M8"/>
    </sheetView>
  </sheetViews>
  <sheetFormatPr defaultColWidth="11.42578125" defaultRowHeight="15" x14ac:dyDescent="0.25"/>
  <cols>
    <col min="1" max="1" width="22.7109375" customWidth="1"/>
    <col min="2" max="2" width="31.42578125" customWidth="1"/>
    <col min="3" max="3" width="33.85546875" customWidth="1"/>
    <col min="4" max="4" width="19.7109375" customWidth="1"/>
    <col min="5" max="5" width="38.140625" customWidth="1"/>
    <col min="6" max="6" width="41.5703125" customWidth="1"/>
    <col min="7" max="7" width="36" customWidth="1"/>
    <col min="8" max="8" width="67.85546875" customWidth="1"/>
    <col min="9" max="9" width="30.140625" customWidth="1"/>
    <col min="10" max="10" width="32.5703125" customWidth="1"/>
    <col min="11" max="11" width="24.85546875" customWidth="1"/>
    <col min="13" max="13" width="26.7109375" customWidth="1"/>
    <col min="14" max="14" width="20.28515625" customWidth="1"/>
    <col min="15" max="15" width="37" customWidth="1"/>
    <col min="16" max="16" width="34.7109375" customWidth="1"/>
    <col min="17" max="17" width="26" customWidth="1"/>
    <col min="18" max="18" width="35.7109375" customWidth="1"/>
    <col min="19" max="19" width="22.7109375" customWidth="1"/>
    <col min="20" max="20" width="19.7109375" customWidth="1"/>
  </cols>
  <sheetData>
    <row r="1" spans="1:20" s="34" customFormat="1" ht="64.5" customHeight="1" x14ac:dyDescent="0.25">
      <c r="A1" s="28" t="s">
        <v>200</v>
      </c>
      <c r="B1" s="29" t="s">
        <v>201</v>
      </c>
      <c r="C1" s="29" t="s">
        <v>202</v>
      </c>
      <c r="D1" s="29" t="s">
        <v>203</v>
      </c>
      <c r="E1" s="29" t="s">
        <v>204</v>
      </c>
      <c r="F1" s="30" t="s">
        <v>205</v>
      </c>
      <c r="G1" s="30" t="s">
        <v>206</v>
      </c>
      <c r="H1" s="29" t="s">
        <v>207</v>
      </c>
      <c r="I1" s="29" t="s">
        <v>208</v>
      </c>
      <c r="J1" s="30" t="s">
        <v>209</v>
      </c>
      <c r="K1" s="29" t="s">
        <v>210</v>
      </c>
      <c r="L1" s="31" t="s">
        <v>211</v>
      </c>
      <c r="M1" s="29" t="s">
        <v>212</v>
      </c>
      <c r="N1" s="29" t="s">
        <v>213</v>
      </c>
      <c r="O1" s="29" t="s">
        <v>214</v>
      </c>
      <c r="P1" s="29" t="s">
        <v>215</v>
      </c>
      <c r="Q1" s="32" t="s">
        <v>216</v>
      </c>
      <c r="R1" s="29" t="s">
        <v>217</v>
      </c>
      <c r="S1" s="29" t="s">
        <v>218</v>
      </c>
      <c r="T1" s="33" t="s">
        <v>219</v>
      </c>
    </row>
    <row r="2" spans="1:20" s="46" customFormat="1" ht="33" customHeight="1" x14ac:dyDescent="0.25">
      <c r="A2" s="35" t="s">
        <v>220</v>
      </c>
      <c r="B2" s="36" t="s">
        <v>221</v>
      </c>
      <c r="C2" s="37">
        <v>443</v>
      </c>
      <c r="D2" s="37" t="s">
        <v>0</v>
      </c>
      <c r="E2" s="38" t="s">
        <v>222</v>
      </c>
      <c r="F2" s="39" t="s">
        <v>223</v>
      </c>
      <c r="G2" s="40" t="s">
        <v>224</v>
      </c>
      <c r="H2" s="41" t="s">
        <v>268</v>
      </c>
      <c r="I2" s="42" t="s">
        <v>225</v>
      </c>
      <c r="J2" s="37" t="s">
        <v>271</v>
      </c>
      <c r="K2" s="37" t="s">
        <v>272</v>
      </c>
      <c r="L2" s="43" t="s">
        <v>226</v>
      </c>
      <c r="M2" s="43" t="s">
        <v>273</v>
      </c>
      <c r="N2" s="37" t="s">
        <v>228</v>
      </c>
      <c r="O2" s="37"/>
      <c r="P2" s="44"/>
      <c r="Q2" s="44"/>
      <c r="R2" s="44"/>
      <c r="S2" s="44"/>
      <c r="T2" s="45"/>
    </row>
    <row r="3" spans="1:20" s="46" customFormat="1" ht="29.25" customHeight="1" x14ac:dyDescent="0.25">
      <c r="A3" s="35" t="s">
        <v>220</v>
      </c>
      <c r="B3" s="36" t="s">
        <v>221</v>
      </c>
      <c r="C3" s="37">
        <v>443</v>
      </c>
      <c r="D3" s="37" t="s">
        <v>0</v>
      </c>
      <c r="E3" s="38" t="s">
        <v>229</v>
      </c>
      <c r="F3" s="39" t="s">
        <v>230</v>
      </c>
      <c r="G3" s="47" t="s">
        <v>231</v>
      </c>
      <c r="H3" s="41" t="s">
        <v>269</v>
      </c>
      <c r="I3" s="48" t="s">
        <v>232</v>
      </c>
      <c r="J3" s="37" t="s">
        <v>274</v>
      </c>
      <c r="K3" s="37" t="s">
        <v>275</v>
      </c>
      <c r="L3" s="43" t="s">
        <v>266</v>
      </c>
      <c r="M3" s="43" t="s">
        <v>233</v>
      </c>
      <c r="N3" s="37" t="s">
        <v>267</v>
      </c>
      <c r="O3" s="37"/>
      <c r="P3" s="44"/>
      <c r="Q3" s="44"/>
      <c r="R3" s="44"/>
      <c r="S3" s="44"/>
      <c r="T3" s="45"/>
    </row>
    <row r="4" spans="1:20" s="46" customFormat="1" ht="24.75" customHeight="1" x14ac:dyDescent="0.25">
      <c r="A4" s="35" t="s">
        <v>220</v>
      </c>
      <c r="B4" s="36" t="s">
        <v>221</v>
      </c>
      <c r="C4" s="37">
        <v>443</v>
      </c>
      <c r="D4" s="37" t="s">
        <v>0</v>
      </c>
      <c r="E4" s="38" t="s">
        <v>234</v>
      </c>
      <c r="F4" s="39" t="s">
        <v>235</v>
      </c>
      <c r="G4" s="47" t="s">
        <v>236</v>
      </c>
      <c r="H4" s="49" t="s">
        <v>270</v>
      </c>
      <c r="I4" s="50" t="s">
        <v>276</v>
      </c>
      <c r="J4" s="37" t="s">
        <v>271</v>
      </c>
      <c r="K4" s="37" t="s">
        <v>272</v>
      </c>
      <c r="L4" s="43" t="s">
        <v>237</v>
      </c>
      <c r="M4" s="43" t="s">
        <v>233</v>
      </c>
      <c r="N4" s="37" t="s">
        <v>238</v>
      </c>
      <c r="O4" s="37"/>
      <c r="P4" s="44"/>
      <c r="Q4" s="44"/>
      <c r="R4" s="44"/>
      <c r="S4" s="44"/>
      <c r="T4" s="45"/>
    </row>
    <row r="5" spans="1:20" ht="22.15" customHeight="1" x14ac:dyDescent="0.25">
      <c r="A5" s="35" t="s">
        <v>220</v>
      </c>
      <c r="B5" s="52" t="s">
        <v>239</v>
      </c>
      <c r="C5" s="37">
        <v>443</v>
      </c>
      <c r="D5" s="37" t="s">
        <v>0</v>
      </c>
      <c r="E5" s="38" t="s">
        <v>240</v>
      </c>
      <c r="F5" s="39" t="s">
        <v>241</v>
      </c>
      <c r="G5" s="47" t="s">
        <v>242</v>
      </c>
      <c r="H5" s="41" t="s">
        <v>243</v>
      </c>
      <c r="I5" s="51" t="s">
        <v>248</v>
      </c>
      <c r="J5" s="37" t="s">
        <v>3</v>
      </c>
      <c r="K5" s="37" t="s">
        <v>3</v>
      </c>
      <c r="L5" s="43" t="s">
        <v>245</v>
      </c>
      <c r="M5" s="43" t="s">
        <v>246</v>
      </c>
      <c r="N5" s="37" t="s">
        <v>247</v>
      </c>
      <c r="O5" s="37"/>
      <c r="P5" s="44"/>
      <c r="Q5" s="44"/>
      <c r="R5" s="44"/>
      <c r="S5" s="44"/>
      <c r="T5" s="45"/>
    </row>
    <row r="6" spans="1:20" ht="22.15" customHeight="1" x14ac:dyDescent="0.25">
      <c r="A6" s="35" t="s">
        <v>220</v>
      </c>
      <c r="B6" s="52" t="s">
        <v>239</v>
      </c>
      <c r="C6" s="37">
        <v>443</v>
      </c>
      <c r="D6" s="37" t="s">
        <v>0</v>
      </c>
      <c r="E6" s="37" t="s">
        <v>249</v>
      </c>
      <c r="F6" s="39" t="s">
        <v>250</v>
      </c>
      <c r="G6" s="56" t="s">
        <v>251</v>
      </c>
      <c r="H6" s="41" t="s">
        <v>243</v>
      </c>
      <c r="I6" s="51" t="s">
        <v>248</v>
      </c>
      <c r="J6" s="37" t="s">
        <v>3</v>
      </c>
      <c r="K6" s="37" t="s">
        <v>3</v>
      </c>
      <c r="L6" s="43" t="s">
        <v>245</v>
      </c>
      <c r="M6" s="43" t="s">
        <v>227</v>
      </c>
      <c r="N6" s="37" t="s">
        <v>252</v>
      </c>
      <c r="O6" s="53"/>
      <c r="P6" s="54"/>
      <c r="Q6" s="54"/>
      <c r="R6" s="54"/>
      <c r="S6" s="54"/>
      <c r="T6" s="55"/>
    </row>
    <row r="7" spans="1:20" ht="22.15" customHeight="1" x14ac:dyDescent="0.25">
      <c r="A7" s="35" t="s">
        <v>220</v>
      </c>
      <c r="B7" s="52" t="s">
        <v>239</v>
      </c>
      <c r="C7" s="37">
        <v>443</v>
      </c>
      <c r="D7" s="37" t="s">
        <v>0</v>
      </c>
      <c r="E7" s="38" t="s">
        <v>253</v>
      </c>
      <c r="F7" s="39" t="s">
        <v>254</v>
      </c>
      <c r="G7" s="56" t="s">
        <v>255</v>
      </c>
      <c r="H7" s="41" t="s">
        <v>256</v>
      </c>
      <c r="I7" s="57" t="s">
        <v>244</v>
      </c>
      <c r="J7" s="37" t="s">
        <v>3</v>
      </c>
      <c r="K7" s="37" t="s">
        <v>3</v>
      </c>
      <c r="L7" s="59" t="s">
        <v>257</v>
      </c>
      <c r="M7" s="59" t="s">
        <v>227</v>
      </c>
      <c r="N7" s="58" t="s">
        <v>258</v>
      </c>
      <c r="O7" s="53"/>
      <c r="P7" s="54"/>
      <c r="Q7" s="54"/>
      <c r="R7" s="54"/>
      <c r="S7" s="54"/>
      <c r="T7" s="55"/>
    </row>
    <row r="8" spans="1:20" ht="29.45" customHeight="1" x14ac:dyDescent="0.25">
      <c r="A8" s="35" t="s">
        <v>220</v>
      </c>
      <c r="B8" s="52" t="s">
        <v>239</v>
      </c>
      <c r="C8" s="37">
        <v>443</v>
      </c>
      <c r="D8" s="37" t="s">
        <v>0</v>
      </c>
      <c r="E8" s="38" t="s">
        <v>259</v>
      </c>
      <c r="F8" s="39" t="s">
        <v>260</v>
      </c>
      <c r="G8" s="40" t="s">
        <v>261</v>
      </c>
      <c r="H8" s="41" t="s">
        <v>262</v>
      </c>
      <c r="I8" s="37" t="s">
        <v>263</v>
      </c>
      <c r="J8" s="37" t="s">
        <v>264</v>
      </c>
      <c r="K8" s="37" t="s">
        <v>265</v>
      </c>
      <c r="L8" s="43" t="s">
        <v>266</v>
      </c>
      <c r="M8" s="43" t="s">
        <v>233</v>
      </c>
      <c r="N8" s="37" t="s">
        <v>267</v>
      </c>
      <c r="O8" s="37"/>
      <c r="P8" s="44"/>
      <c r="Q8" s="44"/>
      <c r="R8" s="44"/>
      <c r="S8" s="44"/>
      <c r="T8" s="45"/>
    </row>
  </sheetData>
  <hyperlinks>
    <hyperlink ref="B2" r:id="rId1" xr:uid="{61EA7D41-DB25-443D-AB71-E6B3E9FC28F2}"/>
    <hyperlink ref="B5" r:id="rId2" display="http://crmvisionproduccion.crm.dynamics.com/" xr:uid="{A399FFE3-08DE-4224-9548-A37D79179882}"/>
    <hyperlink ref="B8" r:id="rId3" display="http://crmvisionproduccion.crm.dynamics.com/" xr:uid="{2470482C-284B-4F78-A835-9D0974712AC4}"/>
    <hyperlink ref="B6:B7" r:id="rId4" display="http://crmvisionproduccion.crm.dynamics.com/" xr:uid="{D84E0150-B17E-4221-932C-50BB0EDB0D49}"/>
    <hyperlink ref="I5" r:id="rId5" xr:uid="{CCB395F1-A219-4B2C-BCFF-BC8D0EFAD2CE}"/>
    <hyperlink ref="I6" r:id="rId6" xr:uid="{C0DF78B6-3DB5-4228-BCC0-ECC72C15DD4C}"/>
    <hyperlink ref="H7" r:id="rId7" xr:uid="{D0176C93-C0CE-471F-B4D0-56CD5D934C37}"/>
    <hyperlink ref="H4" r:id="rId8" xr:uid="{B6932AD3-F34C-4262-99EE-257FE804E8C2}"/>
  </hyperlinks>
  <pageMargins left="0.7" right="0.7" top="0.75" bottom="0.75" header="0.3" footer="0.3"/>
  <pageSetup orientation="portrait" r:id="rId9"/>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916B5-4C9A-4D69-81E3-4B619D1FD26C}">
  <dimension ref="A1:N26"/>
  <sheetViews>
    <sheetView topLeftCell="A10" zoomScale="60" zoomScaleNormal="60" workbookViewId="0">
      <selection activeCell="L13" sqref="L13:M16"/>
    </sheetView>
  </sheetViews>
  <sheetFormatPr defaultRowHeight="15" x14ac:dyDescent="0.25"/>
  <cols>
    <col min="8" max="8" width="19.140625" customWidth="1"/>
    <col min="9" max="9" width="25.42578125" customWidth="1"/>
    <col min="11" max="11" width="24.7109375" customWidth="1"/>
  </cols>
  <sheetData>
    <row r="1" spans="1:14" x14ac:dyDescent="0.25">
      <c r="A1" t="s">
        <v>227</v>
      </c>
      <c r="C1" t="s">
        <v>233</v>
      </c>
      <c r="D1">
        <f>COUNTIF($A$1:$A$7,C1)</f>
        <v>3</v>
      </c>
      <c r="F1" t="s">
        <v>222</v>
      </c>
      <c r="H1" t="s">
        <v>222</v>
      </c>
      <c r="I1">
        <f>COUNTIF($F$1:$F$7,H1)</f>
        <v>1</v>
      </c>
      <c r="K1" t="s">
        <v>221</v>
      </c>
      <c r="M1" t="s">
        <v>221</v>
      </c>
      <c r="N1">
        <f>COUNTIF($K$1:$K$7,M1)</f>
        <v>3</v>
      </c>
    </row>
    <row r="2" spans="1:14" x14ac:dyDescent="0.25">
      <c r="A2" t="s">
        <v>233</v>
      </c>
      <c r="C2" t="s">
        <v>227</v>
      </c>
      <c r="D2">
        <f t="shared" ref="D2:D3" si="0">COUNTIF($A$1:$A$7,C2)</f>
        <v>3</v>
      </c>
      <c r="F2" t="s">
        <v>229</v>
      </c>
      <c r="H2" t="s">
        <v>229</v>
      </c>
      <c r="I2">
        <f t="shared" ref="I2:I7" si="1">COUNTIF($F$1:$F$7,H2)</f>
        <v>1</v>
      </c>
      <c r="K2" t="s">
        <v>221</v>
      </c>
      <c r="M2" t="s">
        <v>277</v>
      </c>
      <c r="N2">
        <f>COUNTIF($K$1:$K$7,M2)</f>
        <v>4</v>
      </c>
    </row>
    <row r="3" spans="1:14" x14ac:dyDescent="0.25">
      <c r="A3" t="s">
        <v>233</v>
      </c>
      <c r="C3" t="s">
        <v>246</v>
      </c>
      <c r="D3">
        <f t="shared" si="0"/>
        <v>1</v>
      </c>
      <c r="F3" t="s">
        <v>234</v>
      </c>
      <c r="H3" t="s">
        <v>234</v>
      </c>
      <c r="I3">
        <f t="shared" si="1"/>
        <v>1</v>
      </c>
      <c r="K3" t="s">
        <v>221</v>
      </c>
    </row>
    <row r="4" spans="1:14" x14ac:dyDescent="0.25">
      <c r="A4" t="s">
        <v>246</v>
      </c>
      <c r="F4" t="s">
        <v>240</v>
      </c>
      <c r="H4" t="s">
        <v>240</v>
      </c>
      <c r="I4">
        <f t="shared" si="1"/>
        <v>1</v>
      </c>
      <c r="K4" t="s">
        <v>277</v>
      </c>
    </row>
    <row r="5" spans="1:14" x14ac:dyDescent="0.25">
      <c r="A5" t="s">
        <v>227</v>
      </c>
      <c r="F5" t="s">
        <v>249</v>
      </c>
      <c r="H5" t="s">
        <v>249</v>
      </c>
      <c r="I5">
        <f t="shared" si="1"/>
        <v>1</v>
      </c>
      <c r="K5" t="s">
        <v>277</v>
      </c>
    </row>
    <row r="6" spans="1:14" x14ac:dyDescent="0.25">
      <c r="A6" t="s">
        <v>227</v>
      </c>
      <c r="F6" t="s">
        <v>253</v>
      </c>
      <c r="H6" t="s">
        <v>253</v>
      </c>
      <c r="I6">
        <f t="shared" si="1"/>
        <v>1</v>
      </c>
      <c r="K6" t="s">
        <v>277</v>
      </c>
    </row>
    <row r="7" spans="1:14" x14ac:dyDescent="0.25">
      <c r="A7" t="s">
        <v>233</v>
      </c>
      <c r="F7" t="s">
        <v>259</v>
      </c>
      <c r="H7" t="s">
        <v>259</v>
      </c>
      <c r="I7">
        <f t="shared" si="1"/>
        <v>1</v>
      </c>
      <c r="K7" t="s">
        <v>277</v>
      </c>
    </row>
    <row r="13" spans="1:14" x14ac:dyDescent="0.25">
      <c r="H13" t="s">
        <v>222</v>
      </c>
      <c r="I13">
        <v>1</v>
      </c>
      <c r="L13" t="s">
        <v>222</v>
      </c>
      <c r="M13">
        <v>1</v>
      </c>
    </row>
    <row r="14" spans="1:14" x14ac:dyDescent="0.25">
      <c r="H14" t="s">
        <v>229</v>
      </c>
      <c r="I14">
        <v>1</v>
      </c>
      <c r="L14" t="s">
        <v>240</v>
      </c>
      <c r="M14">
        <v>1</v>
      </c>
    </row>
    <row r="15" spans="1:14" x14ac:dyDescent="0.25">
      <c r="H15" t="s">
        <v>234</v>
      </c>
      <c r="I15">
        <v>1</v>
      </c>
      <c r="L15" t="s">
        <v>249</v>
      </c>
      <c r="M15">
        <v>1</v>
      </c>
    </row>
    <row r="16" spans="1:14" x14ac:dyDescent="0.25">
      <c r="H16" t="s">
        <v>240</v>
      </c>
      <c r="I16">
        <v>1</v>
      </c>
      <c r="L16" t="s">
        <v>253</v>
      </c>
      <c r="M16">
        <v>1</v>
      </c>
    </row>
    <row r="17" spans="1:13" x14ac:dyDescent="0.25">
      <c r="H17" t="s">
        <v>249</v>
      </c>
      <c r="I17">
        <v>1</v>
      </c>
    </row>
    <row r="18" spans="1:13" x14ac:dyDescent="0.25">
      <c r="H18" t="s">
        <v>253</v>
      </c>
      <c r="I18">
        <v>1</v>
      </c>
    </row>
    <row r="19" spans="1:13" x14ac:dyDescent="0.25">
      <c r="H19" t="s">
        <v>259</v>
      </c>
      <c r="I19">
        <v>1</v>
      </c>
    </row>
    <row r="23" spans="1:13" ht="105.75" customHeight="1" x14ac:dyDescent="0.25">
      <c r="A23" s="74" t="s">
        <v>220</v>
      </c>
      <c r="B23" s="78" t="s">
        <v>221</v>
      </c>
      <c r="C23" s="74">
        <v>443</v>
      </c>
      <c r="D23" s="74" t="s">
        <v>0</v>
      </c>
      <c r="E23" s="85" t="s">
        <v>222</v>
      </c>
      <c r="F23" s="83" t="s">
        <v>223</v>
      </c>
      <c r="G23" s="81" t="s">
        <v>224</v>
      </c>
      <c r="H23" s="79" t="s">
        <v>268</v>
      </c>
      <c r="I23" s="76" t="s">
        <v>225</v>
      </c>
      <c r="J23" s="74" t="s">
        <v>271</v>
      </c>
      <c r="K23" s="74" t="s">
        <v>272</v>
      </c>
      <c r="L23" s="75" t="s">
        <v>226</v>
      </c>
      <c r="M23" s="75" t="s">
        <v>273</v>
      </c>
    </row>
    <row r="24" spans="1:13" ht="57" customHeight="1" x14ac:dyDescent="0.25">
      <c r="A24" s="37" t="s">
        <v>220</v>
      </c>
      <c r="B24" s="86" t="s">
        <v>239</v>
      </c>
      <c r="C24" s="37">
        <v>443</v>
      </c>
      <c r="D24" s="37" t="s">
        <v>0</v>
      </c>
      <c r="E24" s="38" t="s">
        <v>240</v>
      </c>
      <c r="F24" s="84" t="s">
        <v>241</v>
      </c>
      <c r="G24" s="47" t="s">
        <v>242</v>
      </c>
      <c r="H24" s="80" t="s">
        <v>243</v>
      </c>
      <c r="I24" s="77" t="s">
        <v>248</v>
      </c>
      <c r="J24" s="37" t="s">
        <v>3</v>
      </c>
      <c r="K24" s="37" t="s">
        <v>3</v>
      </c>
      <c r="L24" s="43" t="s">
        <v>245</v>
      </c>
      <c r="M24" s="43" t="s">
        <v>246</v>
      </c>
    </row>
    <row r="25" spans="1:13" ht="88.5" customHeight="1" x14ac:dyDescent="0.25">
      <c r="A25" s="74" t="s">
        <v>220</v>
      </c>
      <c r="B25" s="87" t="s">
        <v>239</v>
      </c>
      <c r="C25" s="74">
        <v>443</v>
      </c>
      <c r="D25" s="74" t="s">
        <v>0</v>
      </c>
      <c r="E25" s="74" t="s">
        <v>249</v>
      </c>
      <c r="F25" s="83" t="s">
        <v>250</v>
      </c>
      <c r="G25" s="82" t="s">
        <v>251</v>
      </c>
      <c r="H25" s="79" t="s">
        <v>243</v>
      </c>
      <c r="I25" s="78" t="s">
        <v>248</v>
      </c>
      <c r="J25" s="74" t="s">
        <v>3</v>
      </c>
      <c r="K25" s="74" t="s">
        <v>3</v>
      </c>
      <c r="L25" s="75" t="s">
        <v>245</v>
      </c>
      <c r="M25" s="75" t="s">
        <v>227</v>
      </c>
    </row>
    <row r="26" spans="1:13" ht="80.25" customHeight="1" x14ac:dyDescent="0.25">
      <c r="A26" s="37" t="s">
        <v>220</v>
      </c>
      <c r="B26" s="86" t="s">
        <v>239</v>
      </c>
      <c r="C26" s="37">
        <v>443</v>
      </c>
      <c r="D26" s="37" t="s">
        <v>0</v>
      </c>
      <c r="E26" s="38" t="s">
        <v>253</v>
      </c>
      <c r="F26" s="84" t="s">
        <v>254</v>
      </c>
      <c r="G26" s="47" t="s">
        <v>255</v>
      </c>
      <c r="H26" s="80" t="s">
        <v>256</v>
      </c>
      <c r="I26" s="57" t="s">
        <v>244</v>
      </c>
      <c r="J26" s="37" t="s">
        <v>3</v>
      </c>
      <c r="K26" s="37" t="s">
        <v>3</v>
      </c>
      <c r="L26" s="43" t="s">
        <v>257</v>
      </c>
      <c r="M26" s="43" t="s">
        <v>227</v>
      </c>
    </row>
  </sheetData>
  <hyperlinks>
    <hyperlink ref="B23" r:id="rId1" xr:uid="{A0AE2858-3719-446A-AD50-B099948328C6}"/>
    <hyperlink ref="B24" r:id="rId2" display="http://crmvisionproduccion.crm.dynamics.com/" xr:uid="{CBDEF7EE-93A3-4401-B035-E7CC5D2736B2}"/>
    <hyperlink ref="B25:B26" r:id="rId3" display="http://crmvisionproduccion.crm.dynamics.com/" xr:uid="{FC376DD8-021E-4C45-9758-0951400DB10E}"/>
    <hyperlink ref="I24" r:id="rId4" xr:uid="{051DDC84-D2AD-4A18-A01F-567C17AEEC40}"/>
    <hyperlink ref="I25" r:id="rId5" xr:uid="{D699778F-A6C2-4C9D-BB72-8213266265B7}"/>
    <hyperlink ref="H26" r:id="rId6" xr:uid="{34986434-1EF1-4B81-AF2C-E764B4F4B7F3}"/>
    <hyperlink ref="B27" r:id="rId7" display="http://crmvisionproduccion.crm.dynamics.com/" xr:uid="{87DD2B7B-83BC-483A-8BCE-FC543B916ED3}"/>
  </hyperlinks>
  <pageMargins left="0.7" right="0.7" top="0.75" bottom="0.75" header="0.3" footer="0.3"/>
  <pageSetup paperSize="9" orientation="portrait"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Q D A A B Q S w M E F A A C A A g A M 1 K e V Z 6 d z b u m A A A A + Q A A A B I A H A B D b 2 5 m a W c v U G F j a 2 F n Z S 5 4 b W w g o h g A K K A U A A A A A A A A A A A A A A A A A A A A A A A A A A A A h c 8 x D o I w G A X g q 5 D u t K U a I + S n D K w S T U y M a 1 M q N E I x t F j u 5 u C R v I I k i r o 5 v p d v e O 9 x u 0 M 2 t k 1 w V b 3 V n U l R h C k K l J F d q U 2 V o s G d w j X K O O y E P I t K B R M 2 N h l t m a L a u U t C i P c e + w X u + o o w S i N y L D Z 7 W a t W o A / W / 3 G o j X X C S I U 4 H F 5 j O M P x E q 8 Y i z G d L J C 5 h 0 K b r 2 H T Z E y B / J S Q D 4 0 b e s W V D f M t k D k C e d / g T 1 B L A w Q U A A I A C A A z U p 5 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1 K e V R d 6 i c j c A A A A p g E A A B M A H A B G b 3 J t d W x h c y 9 T Z W N 0 a W 9 u M S 5 t I K I Y A C i g F A A A A A A A A A A A A A A A A A A A A A A A A A A A A L W P Q U v E M B S E 7 4 X + h x A v L W S L D S i 4 k s O S R v F i 1 6 Z 7 E O N h a R 9 r I M 2 T J F 3 x 3 1 t w Y f f q w X e Z N 3 O Z + S I M y a I n + l f r + z z L s / i x D z C S K x r g E 0 M i x W 1 J i S A O U p 6 R 5 d p g D + C X R M Z j 1 e A w T + B T 8 W A d V B J 9 W k w s a L M 2 2 6 5 9 V b J v t d G 7 r e o e n 7 p W E 3 7 N u e n U q l e 6 N + e C a o h H W r K 3 B p y d b I I g K K O M S H T z 5 K O o 7 x h R f s D R + o O o + Q 1 n 5 G X G B D p 9 O x D n t 3 p G D + 9 l n l l / u f U S 6 9 T 5 V x 6 5 N r s I I Z r N a m M a / P I O 9 2 M 8 E f z z + h 9 Q S w E C L Q A U A A I A C A A z U p 5 V n p 3 N u 6 Y A A A D 5 A A A A E g A A A A A A A A A A A A A A A A A A A A A A Q 2 9 u Z m l n L 1 B h Y 2 t h Z 2 U u e G 1 s U E s B A i 0 A F A A C A A g A M 1 K e V Q / K 6 a u k A A A A 6 Q A A A B M A A A A A A A A A A A A A A A A A 8 g A A A F t D b 2 5 0 Z W 5 0 X 1 R 5 c G V z X S 5 4 b W x Q S w E C L Q A U A A I A C A A z U p 5 V F 3 q J y N w A A A C m A Q A A E w A A A A A A A A A A A A A A A A D j A Q A A R m 9 y b X V s Y X M v U 2 V j d G l v b j E u b V B L B Q Y A A A A A A w A D A M I A A A A M 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x H g A A A A A A A E 8 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m V w b 3 J 0 J T I w K D Y 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y Z X B v c n R f X z Y i I C 8 + P E V u d H J 5 I F R 5 c G U 9 I k Z p b G x l Z E N v b X B s Z X R l U m V z d W x 0 V G 9 X b 3 J r c 2 h l Z X Q i I F Z h b H V l P S J s M S I g L z 4 8 R W 5 0 c n k g V H l w Z T 0 i Q W R k Z W R U b 0 R h d G F N b 2 R l b C I g V m F s d W U 9 I m w w I i A v P j x F b n R y e S B U e X B l P S J G a W x s Q 2 9 1 b n Q i I F Z h b H V l P S J s N D A 2 I i A v P j x F b n R y e S B U e X B l P S J G a W x s R X J y b 3 J D b 2 R l I i B W Y W x 1 Z T 0 i c 1 V u a 2 5 v d 2 4 i I C 8 + P E V u d H J 5 I F R 5 c G U 9 I k Z p b G x F c n J v c k N v d W 5 0 I i B W Y W x 1 Z T 0 i b D A i I C 8 + P E V u d H J 5 I F R 5 c G U 9 I k Z p b G x M Y X N 0 V X B k Y X R l Z C I g V m F s d W U 9 I m Q y M D I y L T E x L T E x V D E 1 O j A 4 O j E 2 L j M 3 N j U y M T F a I i A v P j x F b n R y e S B U e X B l P S J G a W x s Q 2 9 s d W 1 u V H l w Z X M i I F Z h b H V l P S J z Q m d Z R 0 J n W U d C Z 1 l H Q m d Z R 0 J n W U d C Z 1 l H Q m c 9 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y Z X B v c n Q g K D Y p L 0 9 y a W d l b i 5 7 Q 2 9 s d W 1 u M S w w f S Z x d W 9 0 O y w m c X V v d D t T Z W N 0 a W 9 u M S 9 y Z X B v c n Q g K D Y p L 0 9 y a W d l b i 5 7 Q 2 9 s d W 1 u M i w x f S Z x d W 9 0 O y w m c X V v d D t T Z W N 0 a W 9 u M S 9 y Z X B v c n Q g K D Y p L 0 9 y a W d l b i 5 7 Q 2 9 s d W 1 u M y w y f S Z x d W 9 0 O y w m c X V v d D t T Z W N 0 a W 9 u M S 9 y Z X B v c n Q g K D Y p L 0 9 y a W d l b i 5 7 Q 2 9 s d W 1 u N C w z f S Z x d W 9 0 O y w m c X V v d D t T Z W N 0 a W 9 u M S 9 y Z X B v c n Q g K D Y p L 0 9 y a W d l b i 5 7 Q 2 9 s d W 1 u N S w 0 f S Z x d W 9 0 O y w m c X V v d D t T Z W N 0 a W 9 u M S 9 y Z X B v c n Q g K D Y p L 0 9 y a W d l b i 5 7 Q 2 9 s d W 1 u N i w 1 f S Z x d W 9 0 O y w m c X V v d D t T Z W N 0 a W 9 u M S 9 y Z X B v c n Q g K D Y p L 0 9 y a W d l b i 5 7 Q 2 9 s d W 1 u N y w 2 f S Z x d W 9 0 O y w m c X V v d D t T Z W N 0 a W 9 u M S 9 y Z X B v c n Q g K D Y p L 0 9 y a W d l b i 5 7 Q 2 9 s d W 1 u O C w 3 f S Z x d W 9 0 O y w m c X V v d D t T Z W N 0 a W 9 u M S 9 y Z X B v c n Q g K D Y p L 0 9 y a W d l b i 5 7 Q 2 9 s d W 1 u O S w 4 f S Z x d W 9 0 O y w m c X V v d D t T Z W N 0 a W 9 u M S 9 y Z X B v c n Q g K D Y p L 0 9 y a W d l b i 5 7 Q 2 9 s d W 1 u M T A s O X 0 m c X V v d D s s J n F 1 b 3 Q 7 U 2 V j d G l v b j E v c m V w b 3 J 0 I C g 2 K S 9 P c m l n Z W 4 u e 0 N v b H V t b j E x L D E w f S Z x d W 9 0 O y w m c X V v d D t T Z W N 0 a W 9 u M S 9 y Z X B v c n Q g K D Y p L 0 9 y a W d l b i 5 7 Q 2 9 s d W 1 u M T I s M T F 9 J n F 1 b 3 Q 7 L C Z x d W 9 0 O 1 N l Y 3 R p b 2 4 x L 3 J l c G 9 y d C A o N i k v T 3 J p Z 2 V u L n t D b 2 x 1 b W 4 x M y w x M n 0 m c X V v d D s s J n F 1 b 3 Q 7 U 2 V j d G l v b j E v c m V w b 3 J 0 I C g 2 K S 9 P c m l n Z W 4 u e 0 N v b H V t b j E 0 L D E z f S Z x d W 9 0 O y w m c X V v d D t T Z W N 0 a W 9 u M S 9 y Z X B v c n Q g K D Y p L 0 9 y a W d l b i 5 7 Q 2 9 s d W 1 u M T U s M T R 9 J n F 1 b 3 Q 7 L C Z x d W 9 0 O 1 N l Y 3 R p b 2 4 x L 3 J l c G 9 y d C A o N i k v T 3 J p Z 2 V u L n t D b 2 x 1 b W 4 x N i w x N X 0 m c X V v d D s s J n F 1 b 3 Q 7 U 2 V j d G l v b j E v c m V w b 3 J 0 I C g 2 K S 9 P c m l n Z W 4 u e 0 N v b H V t b j E 3 L D E 2 f S Z x d W 9 0 O y w m c X V v d D t T Z W N 0 a W 9 u M S 9 y Z X B v c n Q g K D Y p L 0 9 y a W d l b i 5 7 Q 2 9 s d W 1 u M T g s M T d 9 J n F 1 b 3 Q 7 L C Z x d W 9 0 O 1 N l Y 3 R p b 2 4 x L 3 J l c G 9 y d C A o N i k v T 3 J p Z 2 V u L n t D b 2 x 1 b W 4 x O S w x O H 0 m c X V v d D t d L C Z x d W 9 0 O 0 N v b H V t b k N v d W 5 0 J n F 1 b 3 Q 7 O j E 5 L C Z x d W 9 0 O 0 t l e U N v b H V t b k 5 h b W V z J n F 1 b 3 Q 7 O l t d L C Z x d W 9 0 O 0 N v b H V t b k l k Z W 5 0 a X R p Z X M m c X V v d D s 6 W y Z x d W 9 0 O 1 N l Y 3 R p b 2 4 x L 3 J l c G 9 y d C A o N i k v T 3 J p Z 2 V u L n t D b 2 x 1 b W 4 x L D B 9 J n F 1 b 3 Q 7 L C Z x d W 9 0 O 1 N l Y 3 R p b 2 4 x L 3 J l c G 9 y d C A o N i k v T 3 J p Z 2 V u L n t D b 2 x 1 b W 4 y L D F 9 J n F 1 b 3 Q 7 L C Z x d W 9 0 O 1 N l Y 3 R p b 2 4 x L 3 J l c G 9 y d C A o N i k v T 3 J p Z 2 V u L n t D b 2 x 1 b W 4 z L D J 9 J n F 1 b 3 Q 7 L C Z x d W 9 0 O 1 N l Y 3 R p b 2 4 x L 3 J l c G 9 y d C A o N i k v T 3 J p Z 2 V u L n t D b 2 x 1 b W 4 0 L D N 9 J n F 1 b 3 Q 7 L C Z x d W 9 0 O 1 N l Y 3 R p b 2 4 x L 3 J l c G 9 y d C A o N i k v T 3 J p Z 2 V u L n t D b 2 x 1 b W 4 1 L D R 9 J n F 1 b 3 Q 7 L C Z x d W 9 0 O 1 N l Y 3 R p b 2 4 x L 3 J l c G 9 y d C A o N i k v T 3 J p Z 2 V u L n t D b 2 x 1 b W 4 2 L D V 9 J n F 1 b 3 Q 7 L C Z x d W 9 0 O 1 N l Y 3 R p b 2 4 x L 3 J l c G 9 y d C A o N i k v T 3 J p Z 2 V u L n t D b 2 x 1 b W 4 3 L D Z 9 J n F 1 b 3 Q 7 L C Z x d W 9 0 O 1 N l Y 3 R p b 2 4 x L 3 J l c G 9 y d C A o N i k v T 3 J p Z 2 V u L n t D b 2 x 1 b W 4 4 L D d 9 J n F 1 b 3 Q 7 L C Z x d W 9 0 O 1 N l Y 3 R p b 2 4 x L 3 J l c G 9 y d C A o N i k v T 3 J p Z 2 V u L n t D b 2 x 1 b W 4 5 L D h 9 J n F 1 b 3 Q 7 L C Z x d W 9 0 O 1 N l Y 3 R p b 2 4 x L 3 J l c G 9 y d C A o N i k v T 3 J p Z 2 V u L n t D b 2 x 1 b W 4 x M C w 5 f S Z x d W 9 0 O y w m c X V v d D t T Z W N 0 a W 9 u M S 9 y Z X B v c n Q g K D Y p L 0 9 y a W d l b i 5 7 Q 2 9 s d W 1 u M T E s M T B 9 J n F 1 b 3 Q 7 L C Z x d W 9 0 O 1 N l Y 3 R p b 2 4 x L 3 J l c G 9 y d C A o N i k v T 3 J p Z 2 V u L n t D b 2 x 1 b W 4 x M i w x M X 0 m c X V v d D s s J n F 1 b 3 Q 7 U 2 V j d G l v b j E v c m V w b 3 J 0 I C g 2 K S 9 P c m l n Z W 4 u e 0 N v b H V t b j E z L D E y f S Z x d W 9 0 O y w m c X V v d D t T Z W N 0 a W 9 u M S 9 y Z X B v c n Q g K D Y p L 0 9 y a W d l b i 5 7 Q 2 9 s d W 1 u M T Q s M T N 9 J n F 1 b 3 Q 7 L C Z x d W 9 0 O 1 N l Y 3 R p b 2 4 x L 3 J l c G 9 y d C A o N i k v T 3 J p Z 2 V u L n t D b 2 x 1 b W 4 x N S w x N H 0 m c X V v d D s s J n F 1 b 3 Q 7 U 2 V j d G l v b j E v c m V w b 3 J 0 I C g 2 K S 9 P c m l n Z W 4 u e 0 N v b H V t b j E 2 L D E 1 f S Z x d W 9 0 O y w m c X V v d D t T Z W N 0 a W 9 u M S 9 y Z X B v c n Q g K D Y p L 0 9 y a W d l b i 5 7 Q 2 9 s d W 1 u M T c s M T Z 9 J n F 1 b 3 Q 7 L C Z x d W 9 0 O 1 N l Y 3 R p b 2 4 x L 3 J l c G 9 y d C A o N i k v T 3 J p Z 2 V u L n t D b 2 x 1 b W 4 x O C w x N 3 0 m c X V v d D s s J n F 1 b 3 Q 7 U 2 V j d G l v b j E v c m V w b 3 J 0 I C g 2 K S 9 P c m l n Z W 4 u e 0 N v b H V t b j E 5 L D E 4 f S Z x d W 9 0 O 1 0 s J n F 1 b 3 Q 7 U m V s Y X R p b 2 5 z a G l w S W 5 m b y Z x d W 9 0 O z p b X X 0 i I C 8 + P C 9 T d G F i b G V F b n R y a W V z P j w v S X R l b T 4 8 S X R l b T 4 8 S X R l b U x v Y 2 F 0 a W 9 u P j x J d G V t V H l w Z T 5 G b 3 J t d W x h P C 9 J d G V t V H l w Z T 4 8 S X R l b V B h d G g + U 2 V j d G l v b j E v c m V w b 3 J 0 J T I w K D Y p L 0 9 y a W d l b j w v S X R l b V B h d G g + P C 9 J d G V t T G 9 j Y X R p b 2 4 + P F N 0 Y W J s Z U V u d H J p Z X M g L z 4 8 L 0 l 0 Z W 0 + P E l 0 Z W 0 + P E l 0 Z W 1 M b 2 N h d G l v b j 4 8 S X R l b V R 5 c G U + R m 9 y b X V s Y T w v S X R l b V R 5 c G U + P E l 0 Z W 1 Q Y X R o P l N l Y 3 R p b 2 4 x L 3 J l c G 9 y 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U Y X J n Z X Q i I F Z h b H V l P S J z c m V w b 3 J 0 I i A v P j x F b n R y e S B U e X B l P S J G a W x s Z W R D b 2 1 w b G V 0 Z V J l c 3 V s d F R v V 2 9 y a 3 N o Z W V 0 I i B W Y W x 1 Z T 0 i b D E i I C 8 + P E V u d H J 5 I F R 5 c G U 9 I k Z p b G x T d G F 0 d X M i I F Z h b H V l P S J z Q 2 9 t c G x l d G U 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t d I i A v P j x F b n R y e S B U e X B l P S J G a W x s Q 2 9 s d W 1 u V H l w Z X M i I F Z h b H V l P S J z Q m d Z R 0 J n W U d C Z 1 l H Q m d Z R 0 J n W U d C Z 1 l H Q m c 9 P S I g L z 4 8 R W 5 0 c n k g V H l w Z T 0 i R m l s b E x h c 3 R V c G R h d G V k I i B W Y W x 1 Z T 0 i Z D I w M j I t M T I t M z B U M T Q 6 M j E 6 M z U u M D Q 4 M T M 3 N 1 o i I C 8 + P E V u d H J 5 I F R 5 c G U 9 I k Z p b G x F c n J v c k N v d W 5 0 I i B W Y W x 1 Z T 0 i b D A i I C 8 + P E V u d H J 5 I F R 5 c G U 9 I k Z p b G x F c n J v c k N v Z G U i I F Z h b H V l P S J z V W 5 r b m 9 3 b i I g L z 4 8 R W 5 0 c n k g V H l w Z T 0 i R m l s b E N v d W 5 0 I i B W Y W x 1 Z T 0 i b D c 4 I i A v P j x F b n R y e S B U e X B l P S J B Z G R l Z F R v R G F 0 Y U 1 v Z G V s I i B W Y W x 1 Z T 0 i b D A i I C 8 + P E V u d H J 5 I F R 5 c G U 9 I l J l b G F 0 a W 9 u c 2 h p c E l u Z m 9 D b 2 5 0 Y W l u Z X I i I F Z h b H V l P S J z e y Z x d W 9 0 O 2 N v b H V t b k N v d W 5 0 J n F 1 b 3 Q 7 O j E 5 L C Z x d W 9 0 O 2 t l e U N v b H V t b k 5 h b W V z J n F 1 b 3 Q 7 O l t d L C Z x d W 9 0 O 3 F 1 Z X J 5 U m V s Y X R p b 2 5 z a G l w c y Z x d W 9 0 O z p b X S w m c X V v d D t j b 2 x 1 b W 5 J Z G V u d G l 0 a W V z J n F 1 b 3 Q 7 O l s m c X V v d D t T Z W N 0 a W 9 u M S 9 y Z X B v c n Q v T 3 J p Z 2 V u L n t D b 2 x 1 b W 4 x L D B 9 J n F 1 b 3 Q 7 L C Z x d W 9 0 O 1 N l Y 3 R p b 2 4 x L 3 J l c G 9 y d C 9 P c m l n Z W 4 u e 0 N v b H V t b j I s M X 0 m c X V v d D s s J n F 1 b 3 Q 7 U 2 V j d G l v b j E v c m V w b 3 J 0 L 0 9 y a W d l b i 5 7 Q 2 9 s d W 1 u M y w y f S Z x d W 9 0 O y w m c X V v d D t T Z W N 0 a W 9 u M S 9 y Z X B v c n Q v T 3 J p Z 2 V u L n t D b 2 x 1 b W 4 0 L D N 9 J n F 1 b 3 Q 7 L C Z x d W 9 0 O 1 N l Y 3 R p b 2 4 x L 3 J l c G 9 y d C 9 P c m l n Z W 4 u e 0 N v b H V t b j U s N H 0 m c X V v d D s s J n F 1 b 3 Q 7 U 2 V j d G l v b j E v c m V w b 3 J 0 L 0 9 y a W d l b i 5 7 Q 2 9 s d W 1 u N i w 1 f S Z x d W 9 0 O y w m c X V v d D t T Z W N 0 a W 9 u M S 9 y Z X B v c n Q v T 3 J p Z 2 V u L n t D b 2 x 1 b W 4 3 L D Z 9 J n F 1 b 3 Q 7 L C Z x d W 9 0 O 1 N l Y 3 R p b 2 4 x L 3 J l c G 9 y d C 9 P c m l n Z W 4 u e 0 N v b H V t b j g s N 3 0 m c X V v d D s s J n F 1 b 3 Q 7 U 2 V j d G l v b j E v c m V w b 3 J 0 L 0 9 y a W d l b i 5 7 Q 2 9 s d W 1 u O S w 4 f S Z x d W 9 0 O y w m c X V v d D t T Z W N 0 a W 9 u M S 9 y Z X B v c n Q v T 3 J p Z 2 V u L n t D b 2 x 1 b W 4 x M C w 5 f S Z x d W 9 0 O y w m c X V v d D t T Z W N 0 a W 9 u M S 9 y Z X B v c n Q v T 3 J p Z 2 V u L n t D b 2 x 1 b W 4 x M S w x M H 0 m c X V v d D s s J n F 1 b 3 Q 7 U 2 V j d G l v b j E v c m V w b 3 J 0 L 0 9 y a W d l b i 5 7 Q 2 9 s d W 1 u M T I s M T F 9 J n F 1 b 3 Q 7 L C Z x d W 9 0 O 1 N l Y 3 R p b 2 4 x L 3 J l c G 9 y d C 9 P c m l n Z W 4 u e 0 N v b H V t b j E z L D E y f S Z x d W 9 0 O y w m c X V v d D t T Z W N 0 a W 9 u M S 9 y Z X B v c n Q v T 3 J p Z 2 V u L n t D b 2 x 1 b W 4 x N C w x M 3 0 m c X V v d D s s J n F 1 b 3 Q 7 U 2 V j d G l v b j E v c m V w b 3 J 0 L 0 9 y a W d l b i 5 7 Q 2 9 s d W 1 u M T U s M T R 9 J n F 1 b 3 Q 7 L C Z x d W 9 0 O 1 N l Y 3 R p b 2 4 x L 3 J l c G 9 y d C 9 P c m l n Z W 4 u e 0 N v b H V t b j E 2 L D E 1 f S Z x d W 9 0 O y w m c X V v d D t T Z W N 0 a W 9 u M S 9 y Z X B v c n Q v T 3 J p Z 2 V u L n t D b 2 x 1 b W 4 x N y w x N n 0 m c X V v d D s s J n F 1 b 3 Q 7 U 2 V j d G l v b j E v c m V w b 3 J 0 L 0 9 y a W d l b i 5 7 Q 2 9 s d W 1 u M T g s M T d 9 J n F 1 b 3 Q 7 L C Z x d W 9 0 O 1 N l Y 3 R p b 2 4 x L 3 J l c G 9 y d C 9 P c m l n Z W 4 u e 0 N v b H V t b j E 5 L D E 4 f S Z x d W 9 0 O 1 0 s J n F 1 b 3 Q 7 Q 2 9 s d W 1 u Q 2 9 1 b n Q m c X V v d D s 6 M T k s J n F 1 b 3 Q 7 S 2 V 5 Q 2 9 s d W 1 u T m F t Z X M m c X V v d D s 6 W 1 0 s J n F 1 b 3 Q 7 Q 2 9 s d W 1 u S W R l b n R p d G l l c y Z x d W 9 0 O z p b J n F 1 b 3 Q 7 U 2 V j d G l v b j E v c m V w b 3 J 0 L 0 9 y a W d l b i 5 7 Q 2 9 s d W 1 u M S w w f S Z x d W 9 0 O y w m c X V v d D t T Z W N 0 a W 9 u M S 9 y Z X B v c n Q v T 3 J p Z 2 V u L n t D b 2 x 1 b W 4 y L D F 9 J n F 1 b 3 Q 7 L C Z x d W 9 0 O 1 N l Y 3 R p b 2 4 x L 3 J l c G 9 y d C 9 P c m l n Z W 4 u e 0 N v b H V t b j M s M n 0 m c X V v d D s s J n F 1 b 3 Q 7 U 2 V j d G l v b j E v c m V w b 3 J 0 L 0 9 y a W d l b i 5 7 Q 2 9 s d W 1 u N C w z f S Z x d W 9 0 O y w m c X V v d D t T Z W N 0 a W 9 u M S 9 y Z X B v c n Q v T 3 J p Z 2 V u L n t D b 2 x 1 b W 4 1 L D R 9 J n F 1 b 3 Q 7 L C Z x d W 9 0 O 1 N l Y 3 R p b 2 4 x L 3 J l c G 9 y d C 9 P c m l n Z W 4 u e 0 N v b H V t b j Y s N X 0 m c X V v d D s s J n F 1 b 3 Q 7 U 2 V j d G l v b j E v c m V w b 3 J 0 L 0 9 y a W d l b i 5 7 Q 2 9 s d W 1 u N y w 2 f S Z x d W 9 0 O y w m c X V v d D t T Z W N 0 a W 9 u M S 9 y Z X B v c n Q v T 3 J p Z 2 V u L n t D b 2 x 1 b W 4 4 L D d 9 J n F 1 b 3 Q 7 L C Z x d W 9 0 O 1 N l Y 3 R p b 2 4 x L 3 J l c G 9 y d C 9 P c m l n Z W 4 u e 0 N v b H V t b j k s O H 0 m c X V v d D s s J n F 1 b 3 Q 7 U 2 V j d G l v b j E v c m V w b 3 J 0 L 0 9 y a W d l b i 5 7 Q 2 9 s d W 1 u M T A s O X 0 m c X V v d D s s J n F 1 b 3 Q 7 U 2 V j d G l v b j E v c m V w b 3 J 0 L 0 9 y a W d l b i 5 7 Q 2 9 s d W 1 u M T E s M T B 9 J n F 1 b 3 Q 7 L C Z x d W 9 0 O 1 N l Y 3 R p b 2 4 x L 3 J l c G 9 y d C 9 P c m l n Z W 4 u e 0 N v b H V t b j E y L D E x f S Z x d W 9 0 O y w m c X V v d D t T Z W N 0 a W 9 u M S 9 y Z X B v c n Q v T 3 J p Z 2 V u L n t D b 2 x 1 b W 4 x M y w x M n 0 m c X V v d D s s J n F 1 b 3 Q 7 U 2 V j d G l v b j E v c m V w b 3 J 0 L 0 9 y a W d l b i 5 7 Q 2 9 s d W 1 u M T Q s M T N 9 J n F 1 b 3 Q 7 L C Z x d W 9 0 O 1 N l Y 3 R p b 2 4 x L 3 J l c G 9 y d C 9 P c m l n Z W 4 u e 0 N v b H V t b j E 1 L D E 0 f S Z x d W 9 0 O y w m c X V v d D t T Z W N 0 a W 9 u M S 9 y Z X B v c n Q v T 3 J p Z 2 V u L n t D b 2 x 1 b W 4 x N i w x N X 0 m c X V v d D s s J n F 1 b 3 Q 7 U 2 V j d G l v b j E v c m V w b 3 J 0 L 0 9 y a W d l b i 5 7 Q 2 9 s d W 1 u M T c s M T Z 9 J n F 1 b 3 Q 7 L C Z x d W 9 0 O 1 N l Y 3 R p b 2 4 x L 3 J l c G 9 y d C 9 P c m l n Z W 4 u e 0 N v b H V t b j E 4 L D E 3 f S Z x d W 9 0 O y w m c X V v d D t T Z W N 0 a W 9 u M S 9 y Z X B v c n Q v T 3 J p Z 2 V u L n t D b 2 x 1 b W 4 x O S w x O H 0 m c X V v d D t d L C Z x d W 9 0 O 1 J l b G F 0 a W 9 u c 2 h p c E l u Z m 8 m c X V v d D s 6 W 1 1 9 I i A v P j w v U 3 R h Y m x l R W 5 0 c m l l c z 4 8 L 0 l 0 Z W 0 + P E l 0 Z W 0 + P E l 0 Z W 1 M b 2 N h d G l v b j 4 8 S X R l b V R 5 c G U + R m 9 y b X V s Y T w v S X R l b V R 5 c G U + P E l 0 Z W 1 Q Y X R o P l N l Y 3 R p b 2 4 x L 3 J l c G 9 y d C 9 P c m l n Z W 4 8 L 0 l 0 Z W 1 Q Y X R o P j w v S X R l b U x v Y 2 F 0 a W 9 u P j x T d G F i b G V F b n R y a W V z I C 8 + P C 9 J d G V t P j w v S X R l b X M + P C 9 M b 2 N h b F B h Y 2 t h Z 2 V N Z X R h Z G F 0 Y U Z p b G U + F g A A A F B L B Q Y A A A A A A A A A A A A A A A A A A A A A A A A m A Q A A A Q A A A N C M n d 8 B F d E R j H o A w E / C l + s B A A A A f z f c z 9 z 2 J 0 6 Y T C F T D n I q a A A A A A A C A A A A A A A Q Z g A A A A E A A C A A A A C p e 2 L 4 3 C n e 8 K U z G 8 Q G 1 T n B f g S 0 Z T + 3 G Z 8 a I 4 Y + C R Q N L Q A A A A A O g A A A A A I A A C A A A A C P I 2 w l H 3 t 0 c R X X E p p 4 3 h v 7 1 N E 1 o p j 1 R 8 E A 1 + Z l b K r Z W l A A A A D O k 4 8 j 0 A 0 7 W h z e 3 r E e g P 2 R z T F e a P g 2 C f V O 5 I g Y 1 B Y f a 2 1 H F p J k N n r Y e S t P 3 L 9 M 1 l 0 7 2 b U V v v W Q Q g I Y c R Z F 9 + 8 4 C I w v b I y U w S U d L q l / y o E m j E A A A A A L k R U l X U z Y I h N l q / n J + h h B j 5 8 e n V X s N K Z W 8 b H q L + 8 C v w 6 5 Y d s P e B K x T U b a Z 3 I z Y J F / + F l M e e f 6 T e Z 6 a W j 0 L N I i < / D a t a M a s h u p > 
</file>

<file path=customXml/itemProps1.xml><?xml version="1.0" encoding="utf-8"?>
<ds:datastoreItem xmlns:ds="http://schemas.openxmlformats.org/officeDocument/2006/customXml" ds:itemID="{FA4E6C20-1848-49C6-804E-E07886F778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REPORTE</vt:lpstr>
      <vt:lpstr>VULNERABILIDADES IP</vt:lpstr>
      <vt:lpstr>VULNERABILIDADES WEB</vt:lpstr>
      <vt:lpstr>Análisis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2023-01-03T04:08:45Z</dcterms:modified>
</cp:coreProperties>
</file>