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59B6B3E4-1098-C740-B015-5DE818559146}" xr6:coauthVersionLast="47" xr6:coauthVersionMax="47" xr10:uidLastSave="{00000000-0000-0000-0000-000000000000}"/>
  <bookViews>
    <workbookView xWindow="0" yWindow="760" windowWidth="34560" windowHeight="20440" xr2:uid="{2193EDC7-304B-DB4E-9D6F-D7AE1DC66F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 a="1"/>
  <c r="E39" i="1"/>
  <c r="F5" i="1" a="1"/>
  <c r="F5" i="1"/>
  <c r="I4" i="1"/>
  <c r="S3" i="1" a="1"/>
  <c r="S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<sst xmlns="http://schemas.openxmlformats.org/spreadsheetml/2006/main" count="75" uniqueCount="43">
  <si>
    <t>Department</t>
  </si>
  <si>
    <t>Name</t>
  </si>
  <si>
    <t>Sales</t>
  </si>
  <si>
    <t>Amount</t>
  </si>
  <si>
    <t>Finance</t>
  </si>
  <si>
    <t>Compliance</t>
  </si>
  <si>
    <t>Procurement</t>
  </si>
  <si>
    <t>john</t>
  </si>
  <si>
    <t>jane</t>
  </si>
  <si>
    <t>jack</t>
  </si>
  <si>
    <t>jill</t>
  </si>
  <si>
    <t>james</t>
  </si>
  <si>
    <t>jonas</t>
  </si>
  <si>
    <t>jeff</t>
  </si>
  <si>
    <t>janine</t>
  </si>
  <si>
    <t>jordan</t>
  </si>
  <si>
    <t>jones</t>
  </si>
  <si>
    <t>judith</t>
  </si>
  <si>
    <t>jim</t>
  </si>
  <si>
    <t>jeremiah</t>
  </si>
  <si>
    <t>jethro</t>
  </si>
  <si>
    <t>jamille</t>
  </si>
  <si>
    <t>june</t>
  </si>
  <si>
    <t>jeb</t>
  </si>
  <si>
    <t>jezz</t>
  </si>
  <si>
    <t>judas</t>
  </si>
  <si>
    <t>mike</t>
  </si>
  <si>
    <t>maria</t>
  </si>
  <si>
    <t>maya</t>
  </si>
  <si>
    <t>manny</t>
  </si>
  <si>
    <t>michael</t>
  </si>
  <si>
    <t>mitch</t>
  </si>
  <si>
    <t>monica</t>
  </si>
  <si>
    <t>marvin</t>
  </si>
  <si>
    <t>mellany</t>
  </si>
  <si>
    <t>melvin</t>
  </si>
  <si>
    <t>molly</t>
  </si>
  <si>
    <t>Depto</t>
  </si>
  <si>
    <t>Date</t>
  </si>
  <si>
    <t>From</t>
  </si>
  <si>
    <t>To</t>
  </si>
  <si>
    <t>&lt;- Change this and the chart updates automagically</t>
  </si>
  <si>
    <t>&lt;- Change the range of data and the chart updates automagically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</si>
</sst>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6" fontId="2" fillId="0" borderId="0" xfId="1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6" fontId="5" fillId="0" borderId="2" xfId="0" applyNumberFormat="1" applyFont="1" applyBorder="1"/>
    <xf numFmtId="166" fontId="5" fillId="0" borderId="3" xfId="0" applyNumberFormat="1" applyFont="1" applyBorder="1"/>
    <xf numFmtId="14" fontId="2" fillId="0" borderId="0" xfId="0" applyNumberFormat="1" applyFont="1"/>
    <xf numFmtId="14" fontId="2" fillId="0" borderId="4" xfId="0" applyNumberFormat="1" applyFont="1" applyBorder="1"/>
    <xf numFmtId="0" fontId="3" fillId="0" borderId="0" xfId="0" applyFont="1" applyAlignment="1">
      <alignment horizontal="right"/>
    </xf>
    <xf numFmtId="166" fontId="2" fillId="0" borderId="5" xfId="1" applyNumberFormat="1" applyFont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66" formatCode="_ * #,##0_ ;_ * \-#,##0_ ;_ * &quot;-&quot;??_ ;_ @_ 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Amount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Sheet1!$F$5:$F$14</c:f>
              <c:strCache>
                <c:ptCount val="10"/>
                <c:pt idx="0">
                  <c:v>james</c:v>
                </c:pt>
                <c:pt idx="1">
                  <c:v>jeb</c:v>
                </c:pt>
                <c:pt idx="2">
                  <c:v>jeff</c:v>
                </c:pt>
                <c:pt idx="3">
                  <c:v>jill</c:v>
                </c:pt>
                <c:pt idx="4">
                  <c:v>jonas</c:v>
                </c:pt>
                <c:pt idx="5">
                  <c:v>judas</c:v>
                </c:pt>
                <c:pt idx="6">
                  <c:v>marvin</c:v>
                </c:pt>
                <c:pt idx="7">
                  <c:v>michael</c:v>
                </c:pt>
                <c:pt idx="8">
                  <c:v>mitch</c:v>
                </c:pt>
                <c:pt idx="9">
                  <c:v>monica</c:v>
                </c:pt>
              </c:strCache>
            </c:strRef>
          </c:cat>
          <c:val>
            <c:numRef>
              <c:f>Sheet1!$G$5:$G$14</c:f>
              <c:numCache>
                <c:formatCode>#,##0</c:formatCode>
                <c:ptCount val="10"/>
                <c:pt idx="0">
                  <c:v>25825</c:v>
                </c:pt>
                <c:pt idx="1">
                  <c:v>49383</c:v>
                </c:pt>
                <c:pt idx="2">
                  <c:v>79865</c:v>
                </c:pt>
                <c:pt idx="3">
                  <c:v>83371</c:v>
                </c:pt>
                <c:pt idx="4">
                  <c:v>24740</c:v>
                </c:pt>
                <c:pt idx="5">
                  <c:v>71984</c:v>
                </c:pt>
                <c:pt idx="6">
                  <c:v>31381</c:v>
                </c:pt>
                <c:pt idx="7">
                  <c:v>65780</c:v>
                </c:pt>
                <c:pt idx="8">
                  <c:v>99047</c:v>
                </c:pt>
                <c:pt idx="9">
                  <c:v>32910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D-D743-B9B0-14F9C9518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1236080"/>
        <c:axId val="1625689375"/>
      </c:barChart>
      <c:catAx>
        <c:axId val="14412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5689375"/>
        <c:crosses val="autoZero"/>
        <c:auto val="1"/>
        <c:lblAlgn val="ctr"/>
        <c:lblOffset val="100"/>
        <c:noMultiLvlLbl val="0"/>
      </c:catAx>
      <c:valAx>
        <c:axId val="16256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12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Sheet1!$F$38</c:f>
              <c:strCache>
                <c:ptCount val="1"/>
                <c:pt idx="0">
                  <c:v>Amount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Sheet1!$E$39:$E$43</c:f>
              <c:numCache>
                <c:formatCode>m/d/yy</c:formatCode>
                <c:ptCount val="5"/>
                <c:pt idx="0">
                  <c:v>44959</c:v>
                </c:pt>
                <c:pt idx="1">
                  <c:v>44960</c:v>
                </c:pt>
                <c:pt idx="2">
                  <c:v>44961</c:v>
                </c:pt>
                <c:pt idx="3">
                  <c:v>44962</c:v>
                </c:pt>
                <c:pt idx="4">
                  <c:v>44963</c:v>
                </c:pt>
              </c:numCache>
            </c:numRef>
          </c:cat>
          <c:val>
            <c:numRef>
              <c:f>Sheet1!$F$39:$F$43</c:f>
              <c:numCache>
                <c:formatCode>_ * #,##0_ ;_ * \-#,##0_ ;_ * "-"??_ ;_ @_ </c:formatCode>
                <c:ptCount val="5"/>
                <c:pt idx="0">
                  <c:v>47571</c:v>
                </c:pt>
                <c:pt idx="1">
                  <c:v>66219</c:v>
                </c:pt>
                <c:pt idx="2">
                  <c:v>83371</c:v>
                </c:pt>
                <c:pt idx="3">
                  <c:v>25825</c:v>
                </c:pt>
                <c:pt idx="4">
                  <c:v>24740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D-E549-9804-3C2FFB25C8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99278752"/>
        <c:axId val="1586625743"/>
      </c:lineChart>
      <c:dateAx>
        <c:axId val="1099278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6625743"/>
        <c:crosses val="autoZero"/>
        <c:auto val="1"/>
        <c:lblOffset val="100"/>
        <c:baseTimeUnit val="days"/>
      </c:dateAx>
      <c:valAx>
        <c:axId val="15866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92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4</xdr:row>
      <xdr:rowOff>158750</xdr:rowOff>
    </xdr:from>
    <xdr:to>
      <xdr:col>18</xdr:col>
      <xdr:colOff>812800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1561F-6200-DB51-F7DE-8755AA048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36</xdr:row>
      <xdr:rowOff>6350</xdr:rowOff>
    </xdr:from>
    <xdr:to>
      <xdr:col>22</xdr:col>
      <xdr:colOff>469900</xdr:colOff>
      <xdr:row>61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744B4-A4B7-59A4-08E6-7717126D9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D9968-2614-0845-A707-A4401A456C35}" name="Table1" displayName="Table1" ref="A1:C31" totalsRowShown="0" headerRowDxfId="4" dataDxfId="3">
  <autoFilter ref="A1:C31" xr:uid="{6EED9968-2614-0845-A707-A4401A456C35}"/>
  <tableColumns count="3">
    <tableColumn id="1" xr3:uid="{F4336596-A8BA-2A4E-AAE4-8C87F48DD4B6}" name="Department" dataDxfId="6"/>
    <tableColumn id="2" xr3:uid="{44E203C1-AA34-6E41-8036-064F1489E91F}" name="Name" dataDxfId="5"/>
    <tableColumn id="3" xr3:uid="{BBCA9883-28BB-3141-805B-11929FF17B6B}" name="Amount" dataDxfId="2" dataCellStyle="Comm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57240-965E-1A43-9BDD-0FBA2394B7CD}" name="Table2" displayName="Table2" ref="A35:B94" totalsRowShown="0">
  <autoFilter ref="A35:B94" xr:uid="{43A57240-965E-1A43-9BDD-0FBA2394B7CD}"/>
  <tableColumns count="2">
    <tableColumn id="1" xr3:uid="{A98A474F-896B-B842-862D-3CC234F16E72}" name="Date" dataDxfId="0"/>
    <tableColumn id="3" xr3:uid="{1DD1586F-8704-314C-9B4C-8B2CFA0C7C65}" name="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215A-BC5C-B24D-AE21-1B1A62ABDCFB}">
  <dimension ref="A1:S94"/>
  <sheetViews>
    <sheetView tabSelected="1" workbookViewId="0">
      <selection activeCell="D37" sqref="D37"/>
    </sheetView>
  </sheetViews>
  <sheetFormatPr baseColWidth="10" defaultRowHeight="19" x14ac:dyDescent="0.25"/>
  <cols>
    <col min="1" max="1" width="13.33203125" style="1" customWidth="1"/>
    <col min="2" max="2" width="12.1640625" style="1" bestFit="1" customWidth="1"/>
    <col min="3" max="3" width="11.1640625" style="1" bestFit="1" customWidth="1"/>
    <col min="4" max="5" width="12.1640625" style="1" bestFit="1" customWidth="1"/>
    <col min="6" max="6" width="11.5" style="1" bestFit="1" customWidth="1"/>
    <col min="7" max="16384" width="10.83203125" style="1"/>
  </cols>
  <sheetData>
    <row r="1" spans="1:19" x14ac:dyDescent="0.25">
      <c r="A1" s="1" t="s">
        <v>0</v>
      </c>
      <c r="B1" s="1" t="s">
        <v>1</v>
      </c>
      <c r="C1" s="1" t="s">
        <v>3</v>
      </c>
    </row>
    <row r="2" spans="1:19" x14ac:dyDescent="0.25">
      <c r="A2" s="1" t="s">
        <v>4</v>
      </c>
      <c r="B2" s="1" t="s">
        <v>7</v>
      </c>
      <c r="C2" s="2">
        <v>89303</v>
      </c>
      <c r="F2" s="3" t="s">
        <v>37</v>
      </c>
      <c r="G2" s="1" t="s">
        <v>2</v>
      </c>
      <c r="H2" s="1" t="s">
        <v>41</v>
      </c>
    </row>
    <row r="3" spans="1:19" x14ac:dyDescent="0.25">
      <c r="A3" s="1" t="s">
        <v>4</v>
      </c>
      <c r="B3" s="1" t="s">
        <v>8</v>
      </c>
      <c r="C3" s="2">
        <v>47571</v>
      </c>
      <c r="S3" s="4" t="e" cm="1" vm="1">
        <f t="array" aca="1" ref="S3" ca="1">_xlfn.UNIQUE(Table1[Department])</f>
        <v>#VALUE!</v>
      </c>
    </row>
    <row r="4" spans="1:19" x14ac:dyDescent="0.25">
      <c r="A4" s="1" t="s">
        <v>4</v>
      </c>
      <c r="B4" s="1" t="s">
        <v>9</v>
      </c>
      <c r="C4" s="2">
        <v>66219</v>
      </c>
      <c r="F4" s="3" t="s">
        <v>1</v>
      </c>
      <c r="G4" s="3" t="s">
        <v>3</v>
      </c>
      <c r="I4" s="6" t="str">
        <f>G2</f>
        <v>Sales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" t="s">
        <v>2</v>
      </c>
      <c r="B5" s="1" t="s">
        <v>10</v>
      </c>
      <c r="C5" s="2">
        <v>83371</v>
      </c>
      <c r="F5" s="1" t="str" cm="1">
        <f t="array" ref="F5:G14">_xlfn._xlws.SORT(_xlfn._xlws.FILTER(Table1[[Name]:[Amount]],Table1[Department]=G2))</f>
        <v>james</v>
      </c>
      <c r="G5" s="5">
        <v>25825</v>
      </c>
      <c r="S5" s="4"/>
    </row>
    <row r="6" spans="1:19" x14ac:dyDescent="0.25">
      <c r="A6" s="1" t="s">
        <v>2</v>
      </c>
      <c r="B6" s="1" t="s">
        <v>11</v>
      </c>
      <c r="C6" s="2">
        <v>25825</v>
      </c>
      <c r="F6" s="1" t="str">
        <v>jeb</v>
      </c>
      <c r="G6" s="5">
        <v>49383</v>
      </c>
      <c r="S6" s="4"/>
    </row>
    <row r="7" spans="1:19" x14ac:dyDescent="0.25">
      <c r="A7" s="1" t="s">
        <v>2</v>
      </c>
      <c r="B7" s="1" t="s">
        <v>12</v>
      </c>
      <c r="C7" s="2">
        <v>24740</v>
      </c>
      <c r="F7" s="1" t="str">
        <v>jeff</v>
      </c>
      <c r="G7" s="5">
        <v>79865</v>
      </c>
    </row>
    <row r="8" spans="1:19" x14ac:dyDescent="0.25">
      <c r="A8" s="1" t="s">
        <v>2</v>
      </c>
      <c r="B8" s="1" t="s">
        <v>13</v>
      </c>
      <c r="C8" s="2">
        <v>79865</v>
      </c>
      <c r="F8" s="1" t="str">
        <v>jill</v>
      </c>
      <c r="G8" s="5">
        <v>83371</v>
      </c>
    </row>
    <row r="9" spans="1:19" x14ac:dyDescent="0.25">
      <c r="A9" s="1" t="s">
        <v>5</v>
      </c>
      <c r="B9" s="1" t="s">
        <v>14</v>
      </c>
      <c r="C9" s="2">
        <v>31997</v>
      </c>
      <c r="F9" s="1" t="str">
        <v>jonas</v>
      </c>
      <c r="G9" s="5">
        <v>24740</v>
      </c>
    </row>
    <row r="10" spans="1:19" x14ac:dyDescent="0.25">
      <c r="A10" s="1" t="s">
        <v>5</v>
      </c>
      <c r="B10" s="1" t="s">
        <v>15</v>
      </c>
      <c r="C10" s="2">
        <v>50260</v>
      </c>
      <c r="F10" s="1" t="str">
        <v>judas</v>
      </c>
      <c r="G10" s="5">
        <v>71984</v>
      </c>
    </row>
    <row r="11" spans="1:19" x14ac:dyDescent="0.25">
      <c r="A11" s="1" t="s">
        <v>5</v>
      </c>
      <c r="B11" s="1" t="s">
        <v>16</v>
      </c>
      <c r="C11" s="2">
        <v>59470</v>
      </c>
      <c r="F11" s="1" t="str">
        <v>marvin</v>
      </c>
      <c r="G11" s="5">
        <v>31381</v>
      </c>
    </row>
    <row r="12" spans="1:19" x14ac:dyDescent="0.25">
      <c r="A12" s="1" t="s">
        <v>5</v>
      </c>
      <c r="B12" s="1" t="s">
        <v>17</v>
      </c>
      <c r="C12" s="2">
        <v>83073</v>
      </c>
      <c r="F12" s="1" t="str">
        <v>michael</v>
      </c>
      <c r="G12" s="5">
        <v>65780</v>
      </c>
    </row>
    <row r="13" spans="1:19" x14ac:dyDescent="0.25">
      <c r="A13" s="1" t="s">
        <v>5</v>
      </c>
      <c r="B13" s="1" t="s">
        <v>18</v>
      </c>
      <c r="C13" s="2">
        <v>89815</v>
      </c>
      <c r="F13" s="1" t="str">
        <v>mitch</v>
      </c>
      <c r="G13" s="5">
        <v>99047</v>
      </c>
    </row>
    <row r="14" spans="1:19" x14ac:dyDescent="0.25">
      <c r="A14" s="1" t="s">
        <v>6</v>
      </c>
      <c r="B14" s="1" t="s">
        <v>19</v>
      </c>
      <c r="C14" s="2">
        <v>27757</v>
      </c>
      <c r="F14" s="1" t="str">
        <v>monica</v>
      </c>
      <c r="G14" s="5">
        <v>32910</v>
      </c>
    </row>
    <row r="15" spans="1:19" x14ac:dyDescent="0.25">
      <c r="A15" s="1" t="s">
        <v>6</v>
      </c>
      <c r="B15" s="1" t="s">
        <v>20</v>
      </c>
      <c r="C15" s="2">
        <v>96261</v>
      </c>
      <c r="G15" s="5"/>
    </row>
    <row r="16" spans="1:19" x14ac:dyDescent="0.25">
      <c r="A16" s="1" t="s">
        <v>6</v>
      </c>
      <c r="B16" s="1" t="s">
        <v>21</v>
      </c>
      <c r="C16" s="2">
        <v>79856</v>
      </c>
      <c r="G16" s="5"/>
    </row>
    <row r="17" spans="1:7" x14ac:dyDescent="0.25">
      <c r="A17" s="1" t="s">
        <v>6</v>
      </c>
      <c r="B17" s="1" t="s">
        <v>22</v>
      </c>
      <c r="C17" s="2">
        <v>34517</v>
      </c>
      <c r="G17" s="5"/>
    </row>
    <row r="18" spans="1:7" x14ac:dyDescent="0.25">
      <c r="A18" s="1" t="s">
        <v>2</v>
      </c>
      <c r="B18" s="1" t="s">
        <v>23</v>
      </c>
      <c r="C18" s="2">
        <v>49383</v>
      </c>
      <c r="G18" s="5"/>
    </row>
    <row r="19" spans="1:7" x14ac:dyDescent="0.25">
      <c r="A19" s="1" t="s">
        <v>4</v>
      </c>
      <c r="B19" s="1" t="s">
        <v>24</v>
      </c>
      <c r="C19" s="2">
        <v>95541</v>
      </c>
      <c r="G19" s="5"/>
    </row>
    <row r="20" spans="1:7" x14ac:dyDescent="0.25">
      <c r="A20" s="1" t="s">
        <v>2</v>
      </c>
      <c r="B20" s="1" t="s">
        <v>25</v>
      </c>
      <c r="C20" s="2">
        <v>71984</v>
      </c>
      <c r="G20" s="5"/>
    </row>
    <row r="21" spans="1:7" x14ac:dyDescent="0.25">
      <c r="A21" s="1" t="s">
        <v>4</v>
      </c>
      <c r="B21" s="1" t="s">
        <v>27</v>
      </c>
      <c r="C21" s="2">
        <v>71215</v>
      </c>
      <c r="G21" s="5"/>
    </row>
    <row r="22" spans="1:7" x14ac:dyDescent="0.25">
      <c r="A22" s="1" t="s">
        <v>4</v>
      </c>
      <c r="B22" s="1" t="s">
        <v>28</v>
      </c>
      <c r="C22" s="2">
        <v>93955</v>
      </c>
      <c r="G22" s="5"/>
    </row>
    <row r="23" spans="1:7" x14ac:dyDescent="0.25">
      <c r="A23" s="1" t="s">
        <v>4</v>
      </c>
      <c r="B23" s="1" t="s">
        <v>29</v>
      </c>
      <c r="C23" s="2">
        <v>30916</v>
      </c>
      <c r="G23" s="5"/>
    </row>
    <row r="24" spans="1:7" x14ac:dyDescent="0.25">
      <c r="A24" s="1" t="s">
        <v>2</v>
      </c>
      <c r="B24" s="1" t="s">
        <v>30</v>
      </c>
      <c r="C24" s="2">
        <v>65780</v>
      </c>
      <c r="G24" s="5"/>
    </row>
    <row r="25" spans="1:7" x14ac:dyDescent="0.25">
      <c r="A25" s="1" t="s">
        <v>2</v>
      </c>
      <c r="B25" s="1" t="s">
        <v>31</v>
      </c>
      <c r="C25" s="2">
        <v>99047</v>
      </c>
      <c r="G25" s="5"/>
    </row>
    <row r="26" spans="1:7" x14ac:dyDescent="0.25">
      <c r="A26" s="1" t="s">
        <v>2</v>
      </c>
      <c r="B26" s="1" t="s">
        <v>32</v>
      </c>
      <c r="C26" s="2">
        <v>32910</v>
      </c>
      <c r="G26" s="5"/>
    </row>
    <row r="27" spans="1:7" x14ac:dyDescent="0.25">
      <c r="A27" s="1" t="s">
        <v>2</v>
      </c>
      <c r="B27" s="1" t="s">
        <v>33</v>
      </c>
      <c r="C27" s="2">
        <v>31381</v>
      </c>
      <c r="G27" s="5"/>
    </row>
    <row r="28" spans="1:7" x14ac:dyDescent="0.25">
      <c r="A28" s="1" t="s">
        <v>5</v>
      </c>
      <c r="B28" s="1" t="s">
        <v>34</v>
      </c>
      <c r="C28" s="2">
        <v>80763</v>
      </c>
      <c r="G28" s="5"/>
    </row>
    <row r="29" spans="1:7" x14ac:dyDescent="0.25">
      <c r="A29" s="1" t="s">
        <v>5</v>
      </c>
      <c r="B29" s="1" t="s">
        <v>35</v>
      </c>
      <c r="C29" s="2">
        <v>39088</v>
      </c>
      <c r="G29" s="5"/>
    </row>
    <row r="30" spans="1:7" x14ac:dyDescent="0.25">
      <c r="A30" s="1" t="s">
        <v>5</v>
      </c>
      <c r="B30" s="1" t="s">
        <v>26</v>
      </c>
      <c r="C30" s="2">
        <v>60758</v>
      </c>
      <c r="G30" s="5"/>
    </row>
    <row r="31" spans="1:7" x14ac:dyDescent="0.25">
      <c r="A31" s="1" t="s">
        <v>6</v>
      </c>
      <c r="B31" s="1" t="s">
        <v>36</v>
      </c>
      <c r="C31" s="2">
        <v>66537</v>
      </c>
      <c r="G31" s="5"/>
    </row>
    <row r="35" spans="1:6" x14ac:dyDescent="0.25">
      <c r="A35" s="1" t="s">
        <v>38</v>
      </c>
      <c r="B35" s="1" t="s">
        <v>3</v>
      </c>
      <c r="C35" s="11" t="s">
        <v>39</v>
      </c>
      <c r="D35" s="10">
        <v>44958</v>
      </c>
      <c r="F35" s="1" t="s">
        <v>42</v>
      </c>
    </row>
    <row r="36" spans="1:6" x14ac:dyDescent="0.25">
      <c r="A36" s="9">
        <v>44958</v>
      </c>
      <c r="B36" s="7">
        <v>89303</v>
      </c>
      <c r="C36" s="11" t="s">
        <v>40</v>
      </c>
      <c r="D36" s="9">
        <v>44964</v>
      </c>
    </row>
    <row r="37" spans="1:6" x14ac:dyDescent="0.25">
      <c r="A37" s="9">
        <v>44959</v>
      </c>
      <c r="B37" s="7">
        <v>47571</v>
      </c>
    </row>
    <row r="38" spans="1:6" x14ac:dyDescent="0.25">
      <c r="A38" s="9">
        <v>44960</v>
      </c>
      <c r="B38" s="7">
        <v>66219</v>
      </c>
      <c r="E38" s="3" t="s">
        <v>38</v>
      </c>
      <c r="F38" s="3" t="s">
        <v>3</v>
      </c>
    </row>
    <row r="39" spans="1:6" x14ac:dyDescent="0.25">
      <c r="A39" s="9">
        <v>44961</v>
      </c>
      <c r="B39" s="7">
        <v>83371</v>
      </c>
      <c r="E39" s="9" cm="1">
        <f t="array" ref="E39:F43">_xlfn._xlws.FILTER(Table2[],(Table2[Date]&gt;D35)*(Table2[Date]&lt;D36))</f>
        <v>44959</v>
      </c>
      <c r="F39" s="2">
        <v>47571</v>
      </c>
    </row>
    <row r="40" spans="1:6" x14ac:dyDescent="0.25">
      <c r="A40" s="9">
        <v>44962</v>
      </c>
      <c r="B40" s="7">
        <v>25825</v>
      </c>
      <c r="E40" s="9">
        <v>44960</v>
      </c>
      <c r="F40" s="2">
        <v>66219</v>
      </c>
    </row>
    <row r="41" spans="1:6" x14ac:dyDescent="0.25">
      <c r="A41" s="9">
        <v>44963</v>
      </c>
      <c r="B41" s="7">
        <v>24740</v>
      </c>
      <c r="E41" s="9">
        <v>44961</v>
      </c>
      <c r="F41" s="2">
        <v>83371</v>
      </c>
    </row>
    <row r="42" spans="1:6" x14ac:dyDescent="0.25">
      <c r="A42" s="9">
        <v>44964</v>
      </c>
      <c r="B42" s="7">
        <v>79865</v>
      </c>
      <c r="E42" s="9">
        <v>44962</v>
      </c>
      <c r="F42" s="2">
        <v>25825</v>
      </c>
    </row>
    <row r="43" spans="1:6" x14ac:dyDescent="0.25">
      <c r="A43" s="9">
        <v>44965</v>
      </c>
      <c r="B43" s="7">
        <v>31997</v>
      </c>
      <c r="E43" s="9">
        <v>44963</v>
      </c>
      <c r="F43" s="2">
        <v>24740</v>
      </c>
    </row>
    <row r="44" spans="1:6" x14ac:dyDescent="0.25">
      <c r="A44" s="9">
        <v>44966</v>
      </c>
      <c r="B44" s="7">
        <v>50260</v>
      </c>
      <c r="E44" s="9"/>
      <c r="F44" s="2"/>
    </row>
    <row r="45" spans="1:6" x14ac:dyDescent="0.25">
      <c r="A45" s="9">
        <v>44967</v>
      </c>
      <c r="B45" s="7">
        <v>59470</v>
      </c>
      <c r="E45" s="9"/>
      <c r="F45" s="2"/>
    </row>
    <row r="46" spans="1:6" x14ac:dyDescent="0.25">
      <c r="A46" s="9">
        <v>44968</v>
      </c>
      <c r="B46" s="7">
        <v>83073</v>
      </c>
      <c r="E46" s="9"/>
      <c r="F46" s="2"/>
    </row>
    <row r="47" spans="1:6" x14ac:dyDescent="0.25">
      <c r="A47" s="9">
        <v>44969</v>
      </c>
      <c r="B47" s="7">
        <v>89815</v>
      </c>
      <c r="E47" s="9"/>
      <c r="F47" s="2"/>
    </row>
    <row r="48" spans="1:6" x14ac:dyDescent="0.25">
      <c r="A48" s="9">
        <v>44970</v>
      </c>
      <c r="B48" s="7">
        <v>27757</v>
      </c>
      <c r="E48" s="9"/>
      <c r="F48" s="2"/>
    </row>
    <row r="49" spans="1:6" x14ac:dyDescent="0.25">
      <c r="A49" s="9">
        <v>44971</v>
      </c>
      <c r="B49" s="7">
        <v>96261</v>
      </c>
      <c r="E49" s="9"/>
      <c r="F49" s="2"/>
    </row>
    <row r="50" spans="1:6" x14ac:dyDescent="0.25">
      <c r="A50" s="9">
        <v>44972</v>
      </c>
      <c r="B50" s="7">
        <v>79856</v>
      </c>
      <c r="E50" s="9"/>
      <c r="F50" s="2"/>
    </row>
    <row r="51" spans="1:6" x14ac:dyDescent="0.25">
      <c r="A51" s="9">
        <v>44973</v>
      </c>
      <c r="B51" s="7">
        <v>34517</v>
      </c>
      <c r="E51" s="9"/>
      <c r="F51" s="2"/>
    </row>
    <row r="52" spans="1:6" x14ac:dyDescent="0.25">
      <c r="A52" s="9">
        <v>44974</v>
      </c>
      <c r="B52" s="7">
        <v>49383</v>
      </c>
      <c r="E52" s="9"/>
      <c r="F52" s="2"/>
    </row>
    <row r="53" spans="1:6" x14ac:dyDescent="0.25">
      <c r="A53" s="9">
        <v>44975</v>
      </c>
      <c r="B53" s="7">
        <v>95541</v>
      </c>
      <c r="E53" s="9"/>
      <c r="F53" s="2"/>
    </row>
    <row r="54" spans="1:6" x14ac:dyDescent="0.25">
      <c r="A54" s="9">
        <v>44976</v>
      </c>
      <c r="B54" s="7">
        <v>71984</v>
      </c>
      <c r="E54" s="9"/>
      <c r="F54" s="2"/>
    </row>
    <row r="55" spans="1:6" x14ac:dyDescent="0.25">
      <c r="A55" s="9">
        <v>44977</v>
      </c>
      <c r="B55" s="7">
        <v>71215</v>
      </c>
      <c r="E55" s="9"/>
      <c r="F55" s="2"/>
    </row>
    <row r="56" spans="1:6" x14ac:dyDescent="0.25">
      <c r="A56" s="9">
        <v>44978</v>
      </c>
      <c r="B56" s="7">
        <v>93955</v>
      </c>
      <c r="E56" s="9"/>
      <c r="F56" s="2"/>
    </row>
    <row r="57" spans="1:6" x14ac:dyDescent="0.25">
      <c r="A57" s="9">
        <v>44979</v>
      </c>
      <c r="B57" s="7">
        <v>30916</v>
      </c>
      <c r="E57" s="9"/>
      <c r="F57" s="2"/>
    </row>
    <row r="58" spans="1:6" x14ac:dyDescent="0.25">
      <c r="A58" s="9">
        <v>44980</v>
      </c>
      <c r="B58" s="7">
        <v>65780</v>
      </c>
      <c r="E58" s="9"/>
      <c r="F58" s="2"/>
    </row>
    <row r="59" spans="1:6" x14ac:dyDescent="0.25">
      <c r="A59" s="9">
        <v>44981</v>
      </c>
      <c r="B59" s="7">
        <v>99047</v>
      </c>
      <c r="E59" s="9"/>
      <c r="F59" s="2"/>
    </row>
    <row r="60" spans="1:6" x14ac:dyDescent="0.25">
      <c r="A60" s="9">
        <v>44982</v>
      </c>
      <c r="B60" s="7">
        <v>32910</v>
      </c>
      <c r="E60" s="9"/>
      <c r="F60" s="2"/>
    </row>
    <row r="61" spans="1:6" x14ac:dyDescent="0.25">
      <c r="A61" s="9">
        <v>44983</v>
      </c>
      <c r="B61" s="7">
        <v>31381</v>
      </c>
      <c r="E61" s="9"/>
      <c r="F61" s="2"/>
    </row>
    <row r="62" spans="1:6" x14ac:dyDescent="0.25">
      <c r="A62" s="9">
        <v>44984</v>
      </c>
      <c r="B62" s="7">
        <v>80763</v>
      </c>
      <c r="E62" s="9"/>
      <c r="F62" s="2"/>
    </row>
    <row r="63" spans="1:6" x14ac:dyDescent="0.25">
      <c r="A63" s="9">
        <v>44985</v>
      </c>
      <c r="B63" s="7">
        <v>39088</v>
      </c>
      <c r="E63" s="9"/>
      <c r="F63" s="2"/>
    </row>
    <row r="64" spans="1:6" x14ac:dyDescent="0.25">
      <c r="A64" s="9">
        <v>44986</v>
      </c>
      <c r="B64" s="7">
        <v>60758</v>
      </c>
      <c r="E64" s="9"/>
      <c r="F64" s="2"/>
    </row>
    <row r="65" spans="1:6" x14ac:dyDescent="0.25">
      <c r="A65" s="9">
        <v>44987</v>
      </c>
      <c r="B65" s="8">
        <v>66537</v>
      </c>
      <c r="E65" s="9"/>
      <c r="F65" s="2"/>
    </row>
    <row r="66" spans="1:6" x14ac:dyDescent="0.25">
      <c r="A66" s="9">
        <v>44988</v>
      </c>
      <c r="B66" s="2">
        <v>55107</v>
      </c>
      <c r="E66" s="9"/>
      <c r="F66" s="2"/>
    </row>
    <row r="67" spans="1:6" x14ac:dyDescent="0.25">
      <c r="A67" s="9">
        <v>44989</v>
      </c>
      <c r="B67" s="12">
        <v>60348</v>
      </c>
      <c r="E67" s="9"/>
      <c r="F67" s="2"/>
    </row>
    <row r="68" spans="1:6" x14ac:dyDescent="0.25">
      <c r="A68" s="9">
        <v>44990</v>
      </c>
      <c r="B68" s="2">
        <v>72298</v>
      </c>
      <c r="E68" s="9"/>
      <c r="F68" s="2"/>
    </row>
    <row r="69" spans="1:6" x14ac:dyDescent="0.25">
      <c r="A69" s="9">
        <v>44991</v>
      </c>
      <c r="B69" s="12">
        <v>69721</v>
      </c>
      <c r="E69" s="9"/>
      <c r="F69" s="2"/>
    </row>
    <row r="70" spans="1:6" x14ac:dyDescent="0.25">
      <c r="A70" s="9">
        <v>44992</v>
      </c>
      <c r="B70" s="2">
        <v>61125</v>
      </c>
      <c r="E70" s="9"/>
      <c r="F70" s="2"/>
    </row>
    <row r="71" spans="1:6" x14ac:dyDescent="0.25">
      <c r="A71" s="9">
        <v>44993</v>
      </c>
      <c r="B71" s="12">
        <v>79270</v>
      </c>
      <c r="E71" s="9"/>
      <c r="F71" s="2"/>
    </row>
    <row r="72" spans="1:6" x14ac:dyDescent="0.25">
      <c r="A72" s="9">
        <v>44994</v>
      </c>
      <c r="B72" s="2">
        <v>45347</v>
      </c>
      <c r="E72" s="9"/>
      <c r="F72" s="2"/>
    </row>
    <row r="73" spans="1:6" x14ac:dyDescent="0.25">
      <c r="A73" s="9">
        <v>44995</v>
      </c>
      <c r="B73" s="12">
        <v>46243</v>
      </c>
      <c r="E73" s="9"/>
      <c r="F73" s="2"/>
    </row>
    <row r="74" spans="1:6" x14ac:dyDescent="0.25">
      <c r="A74" s="9">
        <v>44996</v>
      </c>
      <c r="B74" s="2">
        <v>77384</v>
      </c>
      <c r="E74" s="9"/>
      <c r="F74" s="2"/>
    </row>
    <row r="75" spans="1:6" x14ac:dyDescent="0.25">
      <c r="A75" s="9">
        <v>44997</v>
      </c>
      <c r="B75" s="12">
        <v>55917</v>
      </c>
      <c r="E75" s="9"/>
      <c r="F75" s="2"/>
    </row>
    <row r="76" spans="1:6" x14ac:dyDescent="0.25">
      <c r="A76" s="9">
        <v>44998</v>
      </c>
      <c r="B76" s="2">
        <v>57507</v>
      </c>
      <c r="E76" s="9"/>
      <c r="F76" s="2"/>
    </row>
    <row r="77" spans="1:6" x14ac:dyDescent="0.25">
      <c r="A77" s="9">
        <v>44999</v>
      </c>
      <c r="B77" s="12">
        <v>53797</v>
      </c>
      <c r="E77" s="9"/>
      <c r="F77" s="2"/>
    </row>
    <row r="78" spans="1:6" x14ac:dyDescent="0.25">
      <c r="A78" s="9">
        <v>45000</v>
      </c>
      <c r="B78" s="2">
        <v>73461</v>
      </c>
      <c r="E78" s="9"/>
      <c r="F78" s="2"/>
    </row>
    <row r="79" spans="1:6" x14ac:dyDescent="0.25">
      <c r="A79" s="9">
        <v>45001</v>
      </c>
      <c r="B79" s="12">
        <v>45694</v>
      </c>
      <c r="E79" s="9"/>
      <c r="F79" s="2"/>
    </row>
    <row r="80" spans="1:6" x14ac:dyDescent="0.25">
      <c r="A80" s="9">
        <v>45002</v>
      </c>
      <c r="B80" s="2">
        <v>61866</v>
      </c>
      <c r="E80" s="9"/>
      <c r="F80" s="2"/>
    </row>
    <row r="81" spans="1:6" x14ac:dyDescent="0.25">
      <c r="A81" s="9">
        <v>45003</v>
      </c>
      <c r="B81" s="12">
        <v>33286</v>
      </c>
      <c r="E81" s="9"/>
      <c r="F81" s="2"/>
    </row>
    <row r="82" spans="1:6" x14ac:dyDescent="0.25">
      <c r="A82" s="9">
        <v>45004</v>
      </c>
      <c r="B82" s="2">
        <v>31087</v>
      </c>
      <c r="E82" s="9"/>
      <c r="F82" s="2"/>
    </row>
    <row r="83" spans="1:6" x14ac:dyDescent="0.25">
      <c r="A83" s="9">
        <v>45005</v>
      </c>
      <c r="B83" s="12">
        <v>52874</v>
      </c>
      <c r="E83" s="9"/>
      <c r="F83" s="2"/>
    </row>
    <row r="84" spans="1:6" x14ac:dyDescent="0.25">
      <c r="A84" s="9">
        <v>45006</v>
      </c>
      <c r="B84" s="2">
        <v>39942</v>
      </c>
      <c r="E84" s="9"/>
      <c r="F84" s="2"/>
    </row>
    <row r="85" spans="1:6" x14ac:dyDescent="0.25">
      <c r="A85" s="9">
        <v>45007</v>
      </c>
      <c r="B85" s="12">
        <v>59000</v>
      </c>
      <c r="E85" s="9"/>
      <c r="F85" s="2"/>
    </row>
    <row r="86" spans="1:6" x14ac:dyDescent="0.25">
      <c r="A86" s="9">
        <v>45008</v>
      </c>
      <c r="B86" s="2">
        <v>51423</v>
      </c>
      <c r="E86" s="9"/>
      <c r="F86" s="2"/>
    </row>
    <row r="87" spans="1:6" x14ac:dyDescent="0.25">
      <c r="A87" s="9">
        <v>45009</v>
      </c>
      <c r="B87" s="12">
        <v>57857</v>
      </c>
      <c r="E87" s="9"/>
      <c r="F87" s="2"/>
    </row>
    <row r="88" spans="1:6" x14ac:dyDescent="0.25">
      <c r="A88" s="9">
        <v>45010</v>
      </c>
      <c r="B88" s="2">
        <v>76193</v>
      </c>
      <c r="E88" s="9"/>
      <c r="F88" s="2"/>
    </row>
    <row r="89" spans="1:6" x14ac:dyDescent="0.25">
      <c r="A89" s="9">
        <v>45011</v>
      </c>
      <c r="B89" s="12">
        <v>70551</v>
      </c>
      <c r="E89" s="9"/>
      <c r="F89" s="2"/>
    </row>
    <row r="90" spans="1:6" x14ac:dyDescent="0.25">
      <c r="A90" s="9">
        <v>45012</v>
      </c>
      <c r="B90" s="2">
        <v>74145</v>
      </c>
      <c r="E90" s="9"/>
      <c r="F90" s="2"/>
    </row>
    <row r="91" spans="1:6" x14ac:dyDescent="0.25">
      <c r="A91" s="9">
        <v>45013</v>
      </c>
      <c r="B91" s="12">
        <v>79181</v>
      </c>
      <c r="E91" s="9"/>
      <c r="F91" s="2"/>
    </row>
    <row r="92" spans="1:6" x14ac:dyDescent="0.25">
      <c r="A92" s="9">
        <v>45014</v>
      </c>
      <c r="B92" s="2">
        <v>63917</v>
      </c>
      <c r="E92" s="9"/>
      <c r="F92" s="2"/>
    </row>
    <row r="93" spans="1:6" x14ac:dyDescent="0.25">
      <c r="A93" s="9">
        <v>45015</v>
      </c>
      <c r="B93" s="12">
        <v>74700</v>
      </c>
      <c r="E93" s="9"/>
      <c r="F93" s="2"/>
    </row>
    <row r="94" spans="1:6" x14ac:dyDescent="0.25">
      <c r="A94" s="9">
        <v>45016</v>
      </c>
      <c r="B94" s="2">
        <v>71584</v>
      </c>
      <c r="E94" s="9"/>
      <c r="F94" s="2"/>
    </row>
  </sheetData>
  <mergeCells count="1">
    <mergeCell ref="I4:S4"/>
  </mergeCells>
  <dataValidations disablePrompts="1" count="1">
    <dataValidation type="list" allowBlank="1" showInputMessage="1" showErrorMessage="1" sqref="G2" xr:uid="{ED186D72-9B71-9848-AD32-86ECB806C3AE}">
      <formula1>$S$3:$S$6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2023-03-11T15:45:25Z</dcterms:created>
  <dcterms:modified xsi:type="dcterms:W3CDTF">2023-03-11T16:26:32Z</dcterms:modified>
</cp:coreProperties>
</file>