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GK47LX/source/office/excel/"/>
    </mc:Choice>
  </mc:AlternateContent>
  <xr:revisionPtr revIDLastSave="0" documentId="13_ncr:1_{1E20C2EB-E763-5E43-A8EC-5FCEAE899FB8}" xr6:coauthVersionLast="47" xr6:coauthVersionMax="47" xr10:uidLastSave="{00000000-0000-0000-0000-000000000000}"/>
  <bookViews>
    <workbookView xWindow="0" yWindow="760" windowWidth="29000" windowHeight="15800" xr2:uid="{0ACB132C-7219-4B66-ACBB-64BA10C47BDC}"/>
  </bookViews>
  <sheets>
    <sheet name="Lambda Basic" sheetId="4" r:id="rId1"/>
    <sheet name="Lambda Practical" sheetId="5" r:id="rId2"/>
    <sheet name="Lambda Recursive" sheetId="3" r:id="rId3"/>
  </sheets>
  <definedNames>
    <definedName name="MegaReplace" comment="x= what you need replaced, b= before, a=after">_xlfn.LAMBDA(_xlpm.x,_xlpm.b,_xlpm.a, IF(_xlpm.b="",_xlpm.x, MegaReplace( SUBSTITUTE(_xlpm.x,_xlpm.b,_xlpm.a), OFFSET(_xlpm.b,1,0),OFFSET(_xlpm.a,1,0) )))</definedName>
    <definedName name="SortBySum" comment="a = what you want returned, n = your numbers">_xlfn.LAMBDA(_xlpm.a,_xlpm.n, _xlfn.SORTBY(_xlfn.UNIQUE(_xlpm.a),SUMIFS(_xlpm.n,_xlpm.a,_xlfn.UNIQUE(_xlpm.a)),-1))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6" i="4" l="1" a="1"/>
  <c r="D6" i="4" s="1"/>
  <c r="D7" i="4" a="1"/>
  <c r="D7" i="4" s="1"/>
  <c r="D5" i="4" a="1"/>
  <c r="D5" i="4" s="1"/>
  <c r="C6" i="4" a="1"/>
  <c r="C6" i="4" s="1"/>
  <c r="C7" i="4" a="1"/>
  <c r="C7" i="4" s="1"/>
  <c r="C5" i="4" a="1"/>
  <c r="C5" i="4" s="1"/>
  <c r="F4" i="5" a="1"/>
  <c r="F4" i="5" s="1"/>
  <c r="G4" i="5" a="1"/>
  <c r="G4" i="5" s="1"/>
  <c r="D3" i="3" l="1" a="1"/>
  <c r="D3" i="3" s="1"/>
  <c r="D4" i="3" a="1"/>
  <c r="D4" i="3" s="1"/>
  <c r="D5" i="3" a="1"/>
  <c r="D5" i="3" s="1"/>
  <c r="D6" i="3" a="1"/>
  <c r="D6" i="3" s="1"/>
  <c r="D7" i="3" a="1"/>
  <c r="D7" i="3" s="1"/>
  <c r="D8" i="3" a="1"/>
  <c r="D8" i="3" s="1"/>
  <c r="D9" i="3" a="1"/>
  <c r="D9" i="3" s="1"/>
  <c r="D10" i="3" a="1"/>
  <c r="D10" i="3" s="1"/>
  <c r="D11" i="3" a="1"/>
  <c r="D11" i="3" s="1"/>
  <c r="D12" i="3" a="1"/>
  <c r="D12" i="3" s="1"/>
  <c r="D13" i="3" a="1"/>
  <c r="D13" i="3" s="1"/>
  <c r="D14" i="3" a="1"/>
  <c r="D14" i="3" s="1"/>
  <c r="D15" i="3" a="1"/>
  <c r="D15" i="3" s="1"/>
  <c r="D16" i="3" a="1"/>
  <c r="D16" i="3" s="1"/>
  <c r="D17" i="3" a="1"/>
  <c r="D17" i="3" s="1"/>
  <c r="D18" i="3" a="1"/>
  <c r="D18" i="3" s="1"/>
  <c r="D19" i="3" a="1"/>
  <c r="D19" i="3" s="1"/>
  <c r="D20" i="3" a="1"/>
  <c r="D20" i="3" s="1"/>
  <c r="D21" i="3" a="1"/>
  <c r="D21" i="3" s="1"/>
  <c r="D22" i="3" a="1"/>
  <c r="D22" i="3" s="1"/>
  <c r="D23" i="3" a="1"/>
  <c r="D23" i="3" s="1"/>
  <c r="D24" i="3" a="1"/>
  <c r="D24" i="3" s="1"/>
  <c r="D25" i="3" a="1"/>
  <c r="D25" i="3" s="1"/>
  <c r="D26" i="3" a="1"/>
  <c r="D26" i="3" s="1"/>
  <c r="O4" i="5" a="1"/>
  <c r="O4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<sst xmlns="http://schemas.openxmlformats.org/spreadsheetml/2006/main" count="163" uniqueCount="112">
  <si>
    <t>Ann Withers</t>
  </si>
  <si>
    <t>SAP, Excel and PowerQuery</t>
  </si>
  <si>
    <t>Kim West</t>
  </si>
  <si>
    <t>Office 365 Power Point</t>
  </si>
  <si>
    <t>Daniel Garrett</t>
  </si>
  <si>
    <t>Office 365 specially PowerQuery</t>
  </si>
  <si>
    <t>Lyric Wise</t>
  </si>
  <si>
    <t>Hyperion onenote SQL</t>
  </si>
  <si>
    <t>Robert Marquez</t>
  </si>
  <si>
    <t>SQL, SAP, Word, PPT</t>
  </si>
  <si>
    <t>Vanessa Chavez</t>
  </si>
  <si>
    <t>Access, msexcel, Power BI</t>
  </si>
  <si>
    <t>Brylee Hunter</t>
  </si>
  <si>
    <t>msexcel, Word, PowerPoint</t>
  </si>
  <si>
    <t>Robert Musser</t>
  </si>
  <si>
    <t>powerbi</t>
  </si>
  <si>
    <t>Reid Good</t>
  </si>
  <si>
    <t>powerbi, msexcel, onenote</t>
  </si>
  <si>
    <t>Christopher Sharp</t>
  </si>
  <si>
    <t>Power BI</t>
  </si>
  <si>
    <t>Jessica Lowe</t>
  </si>
  <si>
    <t>Excel &amp; Power Query, powerbi</t>
  </si>
  <si>
    <t>Evie Williamson</t>
  </si>
  <si>
    <t>Excel &amp; PowerQuery</t>
  </si>
  <si>
    <t>Skye Bennett</t>
  </si>
  <si>
    <t>Google Suite</t>
  </si>
  <si>
    <t>Braeden Wilkins</t>
  </si>
  <si>
    <t>Word &amp; PowerPoint</t>
  </si>
  <si>
    <t>Donald Caldwell</t>
  </si>
  <si>
    <t>PowerPoint</t>
  </si>
  <si>
    <t>Amber Stevens</t>
  </si>
  <si>
    <t>PPT</t>
  </si>
  <si>
    <t>Matilda Parry</t>
  </si>
  <si>
    <t>msexcel onenote Power BI</t>
  </si>
  <si>
    <t>Makai Bond</t>
  </si>
  <si>
    <t>Office 365 Google Suite</t>
  </si>
  <si>
    <t>Paul Garza</t>
  </si>
  <si>
    <t>Word</t>
  </si>
  <si>
    <t>Nico Gaines</t>
  </si>
  <si>
    <t>Jordan Parry</t>
  </si>
  <si>
    <t>Lamar Fry</t>
  </si>
  <si>
    <t>Access SQL msexcel</t>
  </si>
  <si>
    <t>Charlie Chambers</t>
  </si>
  <si>
    <t>msexcel Powerbi</t>
  </si>
  <si>
    <t>Natalie Porter</t>
  </si>
  <si>
    <t>Office 365</t>
  </si>
  <si>
    <t>Name</t>
  </si>
  <si>
    <t>Skills</t>
  </si>
  <si>
    <t>Before</t>
  </si>
  <si>
    <t>After</t>
  </si>
  <si>
    <t>msexcel</t>
  </si>
  <si>
    <t>Excel</t>
  </si>
  <si>
    <t>Power Point</t>
  </si>
  <si>
    <t>Microsoft 365</t>
  </si>
  <si>
    <t>onenote</t>
  </si>
  <si>
    <t>OneNote</t>
  </si>
  <si>
    <t>Powerbi</t>
  </si>
  <si>
    <t>PowerQuery</t>
  </si>
  <si>
    <t>Power Query</t>
  </si>
  <si>
    <t>Department</t>
  </si>
  <si>
    <t>Position</t>
  </si>
  <si>
    <t>Salary</t>
  </si>
  <si>
    <t>Sales</t>
  </si>
  <si>
    <t>Wolfgang Ramjac</t>
  </si>
  <si>
    <t>Sales Representative</t>
  </si>
  <si>
    <t>Finance</t>
  </si>
  <si>
    <t>Paul Hill</t>
  </si>
  <si>
    <t>Finance Manager</t>
  </si>
  <si>
    <t>Gary Miller</t>
  </si>
  <si>
    <t>Financial Analyst</t>
  </si>
  <si>
    <t>Ewan Thompson</t>
  </si>
  <si>
    <t>Regional Sales Manager</t>
  </si>
  <si>
    <t>Peter Ramsy</t>
  </si>
  <si>
    <t>Procurement</t>
  </si>
  <si>
    <t>Corinna Schmidt</t>
  </si>
  <si>
    <t>Category Manager</t>
  </si>
  <si>
    <t>Stevie Bridge</t>
  </si>
  <si>
    <t>Sales Manager</t>
  </si>
  <si>
    <t>Crystal Doyle</t>
  </si>
  <si>
    <t>Finance Director</t>
  </si>
  <si>
    <t>Tom Wood</t>
  </si>
  <si>
    <t>Lead Buyer</t>
  </si>
  <si>
    <t>Matilda Collier</t>
  </si>
  <si>
    <t>Zac Fletcher</t>
  </si>
  <si>
    <t>Sales Assistant</t>
  </si>
  <si>
    <t>Ashton Kelly</t>
  </si>
  <si>
    <t>Cora Briggs</t>
  </si>
  <si>
    <t>Buyer</t>
  </si>
  <si>
    <t>Jude Bell</t>
  </si>
  <si>
    <t>Aydin Merritt</t>
  </si>
  <si>
    <t>James Willard</t>
  </si>
  <si>
    <t>Division</t>
  </si>
  <si>
    <t>Region</t>
  </si>
  <si>
    <t>Revenue</t>
  </si>
  <si>
    <t>Utility</t>
  </si>
  <si>
    <t>North America</t>
  </si>
  <si>
    <t>South America</t>
  </si>
  <si>
    <t>Asia</t>
  </si>
  <si>
    <t>Europe</t>
  </si>
  <si>
    <t>Australia</t>
  </si>
  <si>
    <t>Productivity</t>
  </si>
  <si>
    <t>Game</t>
  </si>
  <si>
    <t>Sort Position</t>
  </si>
  <si>
    <t>Sort Department</t>
  </si>
  <si>
    <t>Sort by sum of salary in descending order</t>
  </si>
  <si>
    <t>Sort Division by Revenue</t>
  </si>
  <si>
    <t>Price</t>
  </si>
  <si>
    <t>after 30% discount</t>
  </si>
  <si>
    <t>Corrected Skills</t>
  </si>
  <si>
    <t>Excel LAMBDA Function Explained - Xelplus - Leila Gharani</t>
  </si>
  <si>
    <t>Excel RECURSIVE Lambda - Create loops with ZERO coding! - YouTube</t>
  </si>
  <si>
    <t>Excel LAMBDA - HOW &amp; WHEN you Should use it - 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</si>
</sst>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Schriftart für Textkörper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1" tint="0.24994659260841701"/>
      </bottom>
      <diagonal/>
    </border>
    <border>
      <left/>
      <right/>
      <top/>
      <bottom style="medium">
        <color rgb="FF2981B9"/>
      </bottom>
      <diagonal/>
    </border>
    <border>
      <left/>
      <right/>
      <top/>
      <bottom style="medium">
        <color rgb="FF9DA85E"/>
      </bottom>
      <diagonal/>
    </border>
    <border>
      <left/>
      <right/>
      <top/>
      <bottom style="medium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8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Fill="0" applyAlignment="0" applyProtection="0"/>
    <xf numFmtId="0" fontId="5" fillId="0" borderId="2" applyNumberFormat="0" applyFill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5" fillId="0" borderId="0" xfId="0" applyFont="1"/>
    <xf numFmtId="0" fontId="6" fillId="2" borderId="5" xfId="0" applyFont="1" applyFill="1" applyBorder="1"/>
    <xf numFmtId="0" fontId="6" fillId="2" borderId="6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5" fillId="3" borderId="4" xfId="0" applyFont="1" applyFill="1" applyBorder="1"/>
    <xf numFmtId="0" fontId="5" fillId="0" borderId="3" xfId="0" applyFont="1" applyBorder="1"/>
    <xf numFmtId="3" fontId="0" fillId="0" borderId="0" xfId="0" applyNumberFormat="1"/>
    <xf numFmtId="0" fontId="5" fillId="3" borderId="0" xfId="0" applyFont="1" applyFill="1"/>
    <xf numFmtId="0" fontId="0" fillId="0" borderId="0" xfId="0" quotePrefix="1"/>
    <xf numFmtId="9" fontId="0" fillId="4" borderId="0" xfId="0" applyNumberFormat="1" applyFill="1"/>
    <xf numFmtId="0" fontId="2" fillId="0" borderId="0" xfId="7"/>
  </cellXfs>
  <cellStyles count="8">
    <cellStyle name="Heading 1 2" xfId="5" xr:uid="{B6C151E3-A0C4-4A2F-BB0C-BAB9428B5FF7}"/>
    <cellStyle name="Heading 2 2" xfId="6" xr:uid="{1F4E3DA3-A240-45F6-A5B7-6EE24E59192F}"/>
    <cellStyle name="Heading green" xfId="4" xr:uid="{D92394D5-776D-4DDF-BD60-D8FC3AAF15BD}"/>
    <cellStyle name="Hyperlink" xfId="7" builtinId="8"/>
    <cellStyle name="Hyperlink 2" xfId="2" xr:uid="{C7222ADA-7BFB-4211-ADD4-320EDB0CA053}"/>
    <cellStyle name="Hyperlink 3" xfId="3" xr:uid="{6B1C1235-260E-4EE2-9B1B-D7D7663FC318}"/>
    <cellStyle name="Normal" xfId="0" builtinId="0"/>
    <cellStyle name="Normal 2" xfId="1" xr:uid="{B44826F6-5397-47E2-B941-E5B9A5628A85}"/>
  </cellStyles>
  <dxfs count="3">
    <dxf>
      <numFmt numFmtId="0" formatCode="General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F86C6F-F508-4B86-9545-373A2861E62B}" name="Table1" displayName="Table1" ref="B2:D26" totalsRowShown="0" headerRowDxfId="2" headerRowBorderDxfId="1">
  <autoFilter ref="B2:D26" xr:uid="{4CADBF16-65CC-4D51-801F-D3A88E2F6AEA}"/>
  <tableColumns count="3">
    <tableColumn id="1" xr3:uid="{AF74F96F-B444-4E9A-BA99-DF5A032344BA}" name="Name"/>
    <tableColumn id="2" xr3:uid="{731D8512-8A69-4A76-B79F-1F1F361DA176}" name="Skills"/>
    <tableColumn id="4" xr3:uid="{4AD0859D-42E0-423C-88A1-D249645F6976}" name="Corrected Skills" dataDxfId="0">
      <calculatedColumnFormula array="1">MegaReplace(Table1[[#This Row],[Skills]],$F$3,$G$3)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Rm4y5UqauRw" TargetMode="External"/><Relationship Id="rId2" Type="http://schemas.openxmlformats.org/officeDocument/2006/relationships/hyperlink" Target="https://www.youtube.com/watch?v=L7s6Dni1dG8" TargetMode="External"/><Relationship Id="rId1" Type="http://schemas.openxmlformats.org/officeDocument/2006/relationships/hyperlink" Target="https://www.xelplus.com/excel-lambda-function-explained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B51C6-FE24-4FCB-BBE2-7DB6E36AACF1}">
  <dimension ref="B1:H7"/>
  <sheetViews>
    <sheetView tabSelected="1" workbookViewId="0">
      <selection activeCell="K23" sqref="K23"/>
    </sheetView>
  </sheetViews>
  <sheetFormatPr baseColWidth="10" defaultColWidth="8.83203125" defaultRowHeight="15"/>
  <cols>
    <col min="1" max="1" width="5" customWidth="1"/>
    <col min="2" max="2" width="7.6640625" customWidth="1"/>
    <col min="3" max="3" width="16.33203125" customWidth="1"/>
  </cols>
  <sheetData>
    <row r="1" spans="2:8">
      <c r="H1" s="14" t="s">
        <v>111</v>
      </c>
    </row>
    <row r="2" spans="2:8">
      <c r="H2" s="14" t="s">
        <v>110</v>
      </c>
    </row>
    <row r="3" spans="2:8">
      <c r="H3" s="14" t="s">
        <v>109</v>
      </c>
    </row>
    <row r="4" spans="2:8">
      <c r="B4" s="1" t="s">
        <v>106</v>
      </c>
      <c r="C4" t="s">
        <v>107</v>
      </c>
      <c r="D4" s="13">
        <v>0.3</v>
      </c>
    </row>
    <row r="5" spans="2:8">
      <c r="B5">
        <v>30</v>
      </c>
      <c r="C5" cm="1">
        <f t="array" ref="C5">_xlfn.LAMBDA(_xlpm.a,_xlpm.a*(1-30%))(B5)</f>
        <v>21</v>
      </c>
      <c r="D5" cm="1">
        <f t="array" ref="D5">_xlfn.LAMBDA(_xlpm.a,_xlpm.d,_xlpm.a*(1-_xlpm.d))(B5,$D$4)</f>
        <v>21</v>
      </c>
    </row>
    <row r="6" spans="2:8">
      <c r="B6">
        <v>20</v>
      </c>
      <c r="C6" cm="1">
        <f t="array" ref="C6">_xlfn.LAMBDA(_xlpm.a,_xlpm.a*(1-30%))(B6)</f>
        <v>14</v>
      </c>
      <c r="D6" cm="1">
        <f t="array" ref="D6">_xlfn.LAMBDA(_xlpm.a,_xlpm.d,_xlpm.a*(1-_xlpm.d))(B6,$D$4)</f>
        <v>14</v>
      </c>
    </row>
    <row r="7" spans="2:8">
      <c r="B7">
        <v>50</v>
      </c>
      <c r="C7" cm="1">
        <f t="array" ref="C7">_xlfn.LAMBDA(_xlpm.a,_xlpm.a*(1-30%))(B7)</f>
        <v>35</v>
      </c>
      <c r="D7" cm="1">
        <f t="array" ref="D7">_xlfn.LAMBDA(_xlpm.a,_xlpm.d,_xlpm.a*(1-_xlpm.d))(B7,$D$4)</f>
        <v>35</v>
      </c>
    </row>
  </sheetData>
  <hyperlinks>
    <hyperlink ref="H3" r:id="rId1" display="https://www.xelplus.com/excel-lambda-function-explained/" xr:uid="{BCF98EFE-52A6-EF4C-A871-A3FCCD00AE2E}"/>
    <hyperlink ref="H2" r:id="rId2" display="https://www.youtube.com/watch?v=L7s6Dni1dG8" xr:uid="{25BF04B4-1BCE-5E4C-AC08-2B6F137D00B4}"/>
    <hyperlink ref="H1" r:id="rId3" display="https://www.youtube.com/watch?v=Rm4y5UqauRw" xr:uid="{0ECB3D8E-1BBC-6145-A557-42A1E53AFB7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9CBAC-5899-42CE-9E0A-47A3D5A0A4B1}">
  <dimension ref="A2:O30"/>
  <sheetViews>
    <sheetView workbookViewId="0">
      <selection activeCell="G4" sqref="G4"/>
    </sheetView>
  </sheetViews>
  <sheetFormatPr baseColWidth="10" defaultColWidth="8.83203125" defaultRowHeight="15"/>
  <cols>
    <col min="1" max="1" width="11" bestFit="1" customWidth="1"/>
    <col min="2" max="2" width="14.6640625" bestFit="1" customWidth="1"/>
    <col min="3" max="3" width="19.6640625" bestFit="1" customWidth="1"/>
    <col min="4" max="4" width="8" customWidth="1"/>
    <col min="6" max="6" width="16.33203125" customWidth="1"/>
    <col min="7" max="7" width="19.83203125" customWidth="1"/>
    <col min="9" max="10" width="5" customWidth="1"/>
    <col min="11" max="11" width="10.1640625" bestFit="1" customWidth="1"/>
    <col min="12" max="12" width="12.33203125" bestFit="1" customWidth="1"/>
    <col min="13" max="13" width="9.1640625" customWidth="1"/>
  </cols>
  <sheetData>
    <row r="2" spans="1:15">
      <c r="F2" t="s">
        <v>104</v>
      </c>
    </row>
    <row r="3" spans="1:15" ht="16" thickBot="1">
      <c r="A3" s="8" t="s">
        <v>59</v>
      </c>
      <c r="B3" s="8" t="s">
        <v>46</v>
      </c>
      <c r="C3" s="8" t="s">
        <v>60</v>
      </c>
      <c r="D3" s="8" t="s">
        <v>61</v>
      </c>
      <c r="F3" s="11" t="s">
        <v>103</v>
      </c>
      <c r="G3" s="11" t="s">
        <v>102</v>
      </c>
      <c r="K3" s="9" t="s">
        <v>91</v>
      </c>
      <c r="L3" s="9" t="s">
        <v>92</v>
      </c>
      <c r="M3" s="9" t="s">
        <v>93</v>
      </c>
      <c r="O3" s="11" t="s">
        <v>105</v>
      </c>
    </row>
    <row r="4" spans="1:15">
      <c r="A4" t="s">
        <v>62</v>
      </c>
      <c r="B4" t="s">
        <v>63</v>
      </c>
      <c r="C4" t="s">
        <v>64</v>
      </c>
      <c r="D4" s="10">
        <v>116000</v>
      </c>
      <c r="F4" t="str" cm="1">
        <f t="array" ref="F4:F6">SortBySum(A4:A19,D4:D19)</f>
        <v>Sales</v>
      </c>
      <c r="G4" t="str" cm="1">
        <f t="array" ref="G4:G13">SortBySum(C4:C19,D4:D19)</f>
        <v>Sales Representative</v>
      </c>
      <c r="K4" t="s">
        <v>94</v>
      </c>
      <c r="L4" t="s">
        <v>95</v>
      </c>
      <c r="M4" s="10">
        <v>44196</v>
      </c>
      <c r="O4" t="str" cm="1">
        <f t="array" ref="O4:O6">SortBySum(K4:K18,M4:M18)</f>
        <v>Game</v>
      </c>
    </row>
    <row r="5" spans="1:15">
      <c r="A5" t="s">
        <v>65</v>
      </c>
      <c r="B5" t="s">
        <v>66</v>
      </c>
      <c r="C5" t="s">
        <v>67</v>
      </c>
      <c r="D5" s="10">
        <v>108357</v>
      </c>
      <c r="F5" t="str">
        <v>Finance</v>
      </c>
      <c r="G5" t="str">
        <v>Lead Buyer</v>
      </c>
      <c r="K5" t="s">
        <v>101</v>
      </c>
      <c r="L5" t="s">
        <v>95</v>
      </c>
      <c r="M5" s="10">
        <v>44675</v>
      </c>
      <c r="O5" t="str">
        <v>Utility</v>
      </c>
    </row>
    <row r="6" spans="1:15">
      <c r="A6" t="s">
        <v>65</v>
      </c>
      <c r="B6" t="s">
        <v>68</v>
      </c>
      <c r="C6" t="s">
        <v>69</v>
      </c>
      <c r="D6" s="10">
        <v>65270</v>
      </c>
      <c r="F6" t="str">
        <v>Procurement</v>
      </c>
      <c r="G6" t="str">
        <v>Finance Director</v>
      </c>
      <c r="K6" t="s">
        <v>101</v>
      </c>
      <c r="L6" t="s">
        <v>96</v>
      </c>
      <c r="M6" s="10">
        <v>42569</v>
      </c>
      <c r="O6" t="str">
        <v>Productivity</v>
      </c>
    </row>
    <row r="7" spans="1:15">
      <c r="A7" t="s">
        <v>62</v>
      </c>
      <c r="B7" t="s">
        <v>70</v>
      </c>
      <c r="C7" t="s">
        <v>71</v>
      </c>
      <c r="D7" s="10">
        <v>70270</v>
      </c>
      <c r="G7" t="str">
        <v>Sales Manager</v>
      </c>
      <c r="K7" t="s">
        <v>94</v>
      </c>
      <c r="L7" t="s">
        <v>98</v>
      </c>
      <c r="M7" s="10">
        <v>43695</v>
      </c>
    </row>
    <row r="8" spans="1:15">
      <c r="A8" t="s">
        <v>62</v>
      </c>
      <c r="B8" t="s">
        <v>72</v>
      </c>
      <c r="C8" t="s">
        <v>64</v>
      </c>
      <c r="D8" s="10">
        <v>65432</v>
      </c>
      <c r="G8" t="str">
        <v>Finance Manager</v>
      </c>
      <c r="K8" t="s">
        <v>94</v>
      </c>
      <c r="L8" t="s">
        <v>99</v>
      </c>
      <c r="M8" s="10">
        <v>34196</v>
      </c>
    </row>
    <row r="9" spans="1:15">
      <c r="A9" t="s">
        <v>73</v>
      </c>
      <c r="B9" t="s">
        <v>74</v>
      </c>
      <c r="C9" t="s">
        <v>75</v>
      </c>
      <c r="D9" s="10">
        <v>86055</v>
      </c>
      <c r="G9" t="str">
        <v>Category Manager</v>
      </c>
      <c r="K9" t="s">
        <v>100</v>
      </c>
      <c r="L9" t="s">
        <v>95</v>
      </c>
      <c r="M9" s="10">
        <v>34155</v>
      </c>
    </row>
    <row r="10" spans="1:15">
      <c r="A10" t="s">
        <v>62</v>
      </c>
      <c r="B10" t="s">
        <v>76</v>
      </c>
      <c r="C10" t="s">
        <v>77</v>
      </c>
      <c r="D10" s="10">
        <v>125600</v>
      </c>
      <c r="G10" t="str">
        <v>Regional Sales Manager</v>
      </c>
      <c r="K10" t="s">
        <v>100</v>
      </c>
      <c r="L10" t="s">
        <v>96</v>
      </c>
      <c r="M10" s="10">
        <v>24396</v>
      </c>
    </row>
    <row r="11" spans="1:15">
      <c r="A11" t="s">
        <v>65</v>
      </c>
      <c r="B11" t="s">
        <v>78</v>
      </c>
      <c r="C11" t="s">
        <v>79</v>
      </c>
      <c r="D11" s="10">
        <v>145000</v>
      </c>
      <c r="G11" t="str">
        <v>Financial Analyst</v>
      </c>
      <c r="K11" t="s">
        <v>100</v>
      </c>
      <c r="L11" t="s">
        <v>97</v>
      </c>
      <c r="M11" s="10">
        <v>29276</v>
      </c>
    </row>
    <row r="12" spans="1:15">
      <c r="A12" t="s">
        <v>73</v>
      </c>
      <c r="B12" t="s">
        <v>80</v>
      </c>
      <c r="C12" t="s">
        <v>81</v>
      </c>
      <c r="D12" s="10">
        <v>65200</v>
      </c>
      <c r="G12" t="str">
        <v>Buyer</v>
      </c>
      <c r="K12" t="s">
        <v>101</v>
      </c>
      <c r="L12" t="s">
        <v>97</v>
      </c>
      <c r="M12" s="10">
        <v>43784</v>
      </c>
    </row>
    <row r="13" spans="1:15">
      <c r="A13" t="s">
        <v>62</v>
      </c>
      <c r="B13" t="s">
        <v>82</v>
      </c>
      <c r="C13" t="s">
        <v>64</v>
      </c>
      <c r="D13" s="10">
        <v>65200</v>
      </c>
      <c r="G13" t="str">
        <v>Sales Assistant</v>
      </c>
      <c r="K13" t="s">
        <v>100</v>
      </c>
      <c r="L13" t="s">
        <v>98</v>
      </c>
      <c r="M13" s="10">
        <v>45540</v>
      </c>
    </row>
    <row r="14" spans="1:15">
      <c r="A14" t="s">
        <v>62</v>
      </c>
      <c r="B14" t="s">
        <v>83</v>
      </c>
      <c r="C14" t="s">
        <v>84</v>
      </c>
      <c r="D14" s="10">
        <v>41200</v>
      </c>
      <c r="K14" t="s">
        <v>100</v>
      </c>
      <c r="L14" t="s">
        <v>99</v>
      </c>
      <c r="M14" s="10">
        <v>29277</v>
      </c>
    </row>
    <row r="15" spans="1:15">
      <c r="A15" t="s">
        <v>73</v>
      </c>
      <c r="B15" t="s">
        <v>85</v>
      </c>
      <c r="C15" t="s">
        <v>81</v>
      </c>
      <c r="D15" s="10">
        <v>57800</v>
      </c>
      <c r="K15" t="s">
        <v>101</v>
      </c>
      <c r="L15" t="s">
        <v>98</v>
      </c>
      <c r="M15" s="10">
        <v>46336</v>
      </c>
    </row>
    <row r="16" spans="1:15">
      <c r="A16" t="s">
        <v>73</v>
      </c>
      <c r="B16" t="s">
        <v>86</v>
      </c>
      <c r="C16" t="s">
        <v>87</v>
      </c>
      <c r="D16" s="10">
        <v>51300</v>
      </c>
      <c r="K16" t="s">
        <v>101</v>
      </c>
      <c r="L16" t="s">
        <v>99</v>
      </c>
      <c r="M16" s="10">
        <v>49656</v>
      </c>
    </row>
    <row r="17" spans="1:13">
      <c r="A17" t="s">
        <v>73</v>
      </c>
      <c r="B17" t="s">
        <v>88</v>
      </c>
      <c r="C17" t="s">
        <v>81</v>
      </c>
      <c r="D17" s="10">
        <v>56500</v>
      </c>
      <c r="K17" t="s">
        <v>94</v>
      </c>
      <c r="L17" t="s">
        <v>96</v>
      </c>
      <c r="M17" s="10">
        <v>20898</v>
      </c>
    </row>
    <row r="18" spans="1:13">
      <c r="A18" t="s">
        <v>62</v>
      </c>
      <c r="B18" t="s">
        <v>89</v>
      </c>
      <c r="C18" t="s">
        <v>64</v>
      </c>
      <c r="D18" s="10">
        <v>48500</v>
      </c>
      <c r="K18" t="s">
        <v>94</v>
      </c>
      <c r="L18" t="s">
        <v>97</v>
      </c>
      <c r="M18" s="10">
        <v>46994</v>
      </c>
    </row>
    <row r="19" spans="1:13">
      <c r="A19" t="s">
        <v>62</v>
      </c>
      <c r="B19" t="s">
        <v>90</v>
      </c>
      <c r="C19" t="s">
        <v>64</v>
      </c>
      <c r="D19" s="10">
        <v>49627</v>
      </c>
    </row>
    <row r="20" spans="1:13">
      <c r="D20" s="10"/>
    </row>
    <row r="21" spans="1:13">
      <c r="D21" s="10"/>
    </row>
    <row r="22" spans="1:13">
      <c r="D22" s="10"/>
    </row>
    <row r="23" spans="1:13">
      <c r="D23" s="10"/>
    </row>
    <row r="24" spans="1:13">
      <c r="D24" s="10"/>
    </row>
    <row r="25" spans="1:13">
      <c r="D25" s="10"/>
    </row>
    <row r="26" spans="1:13">
      <c r="D26" s="10"/>
    </row>
    <row r="27" spans="1:13">
      <c r="D27" s="10"/>
    </row>
    <row r="28" spans="1:13">
      <c r="D28" s="10"/>
    </row>
    <row r="29" spans="1:13">
      <c r="D29" s="10"/>
    </row>
    <row r="30" spans="1:13">
      <c r="D30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6D13F-3278-40DD-986D-2ABBFC792236}">
  <dimension ref="B2:G26"/>
  <sheetViews>
    <sheetView workbookViewId="0">
      <selection activeCell="D3" sqref="D3"/>
    </sheetView>
  </sheetViews>
  <sheetFormatPr baseColWidth="10" defaultColWidth="8.83203125" defaultRowHeight="15"/>
  <cols>
    <col min="1" max="1" width="2.83203125" customWidth="1"/>
    <col min="2" max="2" width="14.83203125" bestFit="1" customWidth="1"/>
    <col min="3" max="3" width="26.5" bestFit="1" customWidth="1"/>
    <col min="4" max="4" width="30" bestFit="1" customWidth="1"/>
    <col min="6" max="6" width="12" customWidth="1"/>
    <col min="7" max="7" width="15.33203125" customWidth="1"/>
  </cols>
  <sheetData>
    <row r="2" spans="2:7" ht="16" thickBot="1">
      <c r="B2" s="8" t="s">
        <v>46</v>
      </c>
      <c r="C2" s="8" t="s">
        <v>47</v>
      </c>
      <c r="D2" s="8" t="s">
        <v>108</v>
      </c>
      <c r="F2" s="2" t="s">
        <v>48</v>
      </c>
      <c r="G2" s="3" t="s">
        <v>49</v>
      </c>
    </row>
    <row r="3" spans="2:7">
      <c r="B3" t="s">
        <v>0</v>
      </c>
      <c r="C3" t="s">
        <v>1</v>
      </c>
      <c r="D3" t="str" cm="1">
        <f t="array" aca="1" ref="D3" ca="1">MegaReplace(Table1[[#This Row],[Skills]],$F$3,$G$3)</f>
        <v>SAP, Excel and Power Query</v>
      </c>
      <c r="F3" s="4" t="s">
        <v>50</v>
      </c>
      <c r="G3" s="5" t="s">
        <v>51</v>
      </c>
    </row>
    <row r="4" spans="2:7">
      <c r="B4" t="s">
        <v>2</v>
      </c>
      <c r="C4" t="s">
        <v>3</v>
      </c>
      <c r="D4" t="str" cm="1">
        <f t="array" aca="1" ref="D4" ca="1">MegaReplace(Table1[[#This Row],[Skills]],$F$3,$G$3)</f>
        <v>Microsoft 365 PowerPoint</v>
      </c>
      <c r="F4" s="4" t="s">
        <v>52</v>
      </c>
      <c r="G4" s="5" t="s">
        <v>29</v>
      </c>
    </row>
    <row r="5" spans="2:7">
      <c r="B5" t="s">
        <v>4</v>
      </c>
      <c r="C5" t="s">
        <v>5</v>
      </c>
      <c r="D5" t="str" cm="1">
        <f t="array" aca="1" ref="D5" ca="1">MegaReplace(Table1[[#This Row],[Skills]],$F$3,$G$3)</f>
        <v>Microsoft 365 specially Power Query</v>
      </c>
      <c r="F5" s="4" t="s">
        <v>31</v>
      </c>
      <c r="G5" s="5" t="s">
        <v>29</v>
      </c>
    </row>
    <row r="6" spans="2:7">
      <c r="B6" t="s">
        <v>6</v>
      </c>
      <c r="C6" t="s">
        <v>7</v>
      </c>
      <c r="D6" t="str" cm="1">
        <f t="array" aca="1" ref="D6" ca="1">MegaReplace(Table1[[#This Row],[Skills]],$F$3,$G$3)</f>
        <v>Hyperion OneNote SQL</v>
      </c>
      <c r="F6" s="4" t="s">
        <v>45</v>
      </c>
      <c r="G6" s="5" t="s">
        <v>53</v>
      </c>
    </row>
    <row r="7" spans="2:7">
      <c r="B7" t="s">
        <v>8</v>
      </c>
      <c r="C7" t="s">
        <v>9</v>
      </c>
      <c r="D7" t="str" cm="1">
        <f t="array" aca="1" ref="D7" ca="1">MegaReplace(Table1[[#This Row],[Skills]],$F$3,$G$3)</f>
        <v>SQL, SAP, Word, PowerPoint</v>
      </c>
      <c r="F7" s="4" t="s">
        <v>54</v>
      </c>
      <c r="G7" s="5" t="s">
        <v>55</v>
      </c>
    </row>
    <row r="8" spans="2:7">
      <c r="B8" t="s">
        <v>10</v>
      </c>
      <c r="C8" t="s">
        <v>11</v>
      </c>
      <c r="D8" t="str" cm="1">
        <f t="array" aca="1" ref="D8" ca="1">MegaReplace(Table1[[#This Row],[Skills]],$F$3,$G$3)</f>
        <v>Access, Excel, Power BI</v>
      </c>
      <c r="F8" s="4" t="s">
        <v>56</v>
      </c>
      <c r="G8" s="5" t="s">
        <v>19</v>
      </c>
    </row>
    <row r="9" spans="2:7">
      <c r="B9" t="s">
        <v>12</v>
      </c>
      <c r="C9" t="s">
        <v>13</v>
      </c>
      <c r="D9" t="str" cm="1">
        <f t="array" aca="1" ref="D9" ca="1">MegaReplace(Table1[[#This Row],[Skills]],$F$3,$G$3)</f>
        <v>Excel, Word, PowerPoint</v>
      </c>
      <c r="F9" s="4" t="s">
        <v>57</v>
      </c>
      <c r="G9" s="5" t="s">
        <v>58</v>
      </c>
    </row>
    <row r="10" spans="2:7">
      <c r="B10" t="s">
        <v>14</v>
      </c>
      <c r="C10" t="s">
        <v>15</v>
      </c>
      <c r="D10" t="str" cm="1">
        <f t="array" aca="1" ref="D10" ca="1">MegaReplace(Table1[[#This Row],[Skills]],$F$3,$G$3)</f>
        <v>Power BI</v>
      </c>
      <c r="F10" s="6" t="s">
        <v>15</v>
      </c>
      <c r="G10" s="7" t="s">
        <v>19</v>
      </c>
    </row>
    <row r="11" spans="2:7">
      <c r="B11" t="s">
        <v>16</v>
      </c>
      <c r="C11" t="s">
        <v>17</v>
      </c>
      <c r="D11" t="str" cm="1">
        <f t="array" aca="1" ref="D11" ca="1">MegaReplace(Table1[[#This Row],[Skills]],$F$3,$G$3)</f>
        <v>Power BI, Excel, OneNote</v>
      </c>
    </row>
    <row r="12" spans="2:7">
      <c r="B12" t="s">
        <v>18</v>
      </c>
      <c r="C12" t="s">
        <v>19</v>
      </c>
      <c r="D12" t="str" cm="1">
        <f t="array" aca="1" ref="D12" ca="1">MegaReplace(Table1[[#This Row],[Skills]],$F$3,$G$3)</f>
        <v>Power BI</v>
      </c>
    </row>
    <row r="13" spans="2:7">
      <c r="B13" t="s">
        <v>20</v>
      </c>
      <c r="C13" t="s">
        <v>21</v>
      </c>
      <c r="D13" t="str" cm="1">
        <f t="array" aca="1" ref="D13" ca="1">MegaReplace(Table1[[#This Row],[Skills]],$F$3,$G$3)</f>
        <v>Excel &amp; Power Query, Power BI</v>
      </c>
      <c r="F13" s="12"/>
      <c r="G13" s="12"/>
    </row>
    <row r="14" spans="2:7">
      <c r="B14" t="s">
        <v>22</v>
      </c>
      <c r="C14" t="s">
        <v>23</v>
      </c>
      <c r="D14" t="str" cm="1">
        <f t="array" aca="1" ref="D14" ca="1">MegaReplace(Table1[[#This Row],[Skills]],$F$3,$G$3)</f>
        <v>Excel &amp; Power Query</v>
      </c>
      <c r="F14" s="12"/>
      <c r="G14" s="12"/>
    </row>
    <row r="15" spans="2:7">
      <c r="B15" t="s">
        <v>24</v>
      </c>
      <c r="C15" t="s">
        <v>25</v>
      </c>
      <c r="D15" t="str" cm="1">
        <f t="array" aca="1" ref="D15" ca="1">MegaReplace(Table1[[#This Row],[Skills]],$F$3,$G$3)</f>
        <v>Google Suite</v>
      </c>
      <c r="F15" s="12"/>
      <c r="G15" s="12"/>
    </row>
    <row r="16" spans="2:7">
      <c r="B16" t="s">
        <v>26</v>
      </c>
      <c r="C16" t="s">
        <v>27</v>
      </c>
      <c r="D16" t="str" cm="1">
        <f t="array" aca="1" ref="D16" ca="1">MegaReplace(Table1[[#This Row],[Skills]],$F$3,$G$3)</f>
        <v>Word &amp; PowerPoint</v>
      </c>
      <c r="F16" s="12"/>
      <c r="G16" s="12"/>
    </row>
    <row r="17" spans="2:7">
      <c r="B17" t="s">
        <v>28</v>
      </c>
      <c r="C17" t="s">
        <v>29</v>
      </c>
      <c r="D17" t="str" cm="1">
        <f t="array" aca="1" ref="D17" ca="1">MegaReplace(Table1[[#This Row],[Skills]],$F$3,$G$3)</f>
        <v>PowerPoint</v>
      </c>
      <c r="F17" s="12"/>
      <c r="G17" s="12"/>
    </row>
    <row r="18" spans="2:7">
      <c r="B18" t="s">
        <v>30</v>
      </c>
      <c r="C18" t="s">
        <v>31</v>
      </c>
      <c r="D18" t="str" cm="1">
        <f t="array" aca="1" ref="D18" ca="1">MegaReplace(Table1[[#This Row],[Skills]],$F$3,$G$3)</f>
        <v>PowerPoint</v>
      </c>
    </row>
    <row r="19" spans="2:7">
      <c r="B19" t="s">
        <v>32</v>
      </c>
      <c r="C19" t="s">
        <v>33</v>
      </c>
      <c r="D19" t="str" cm="1">
        <f t="array" aca="1" ref="D19" ca="1">MegaReplace(Table1[[#This Row],[Skills]],$F$3,$G$3)</f>
        <v>Excel OneNote Power BI</v>
      </c>
    </row>
    <row r="20" spans="2:7">
      <c r="B20" t="s">
        <v>34</v>
      </c>
      <c r="C20" t="s">
        <v>35</v>
      </c>
      <c r="D20" t="str" cm="1">
        <f t="array" aca="1" ref="D20" ca="1">MegaReplace(Table1[[#This Row],[Skills]],$F$3,$G$3)</f>
        <v>Microsoft 365 Google Suite</v>
      </c>
    </row>
    <row r="21" spans="2:7">
      <c r="B21" t="s">
        <v>36</v>
      </c>
      <c r="C21" t="s">
        <v>37</v>
      </c>
      <c r="D21" t="str" cm="1">
        <f t="array" aca="1" ref="D21" ca="1">MegaReplace(Table1[[#This Row],[Skills]],$F$3,$G$3)</f>
        <v>Word</v>
      </c>
    </row>
    <row r="22" spans="2:7">
      <c r="B22" t="s">
        <v>38</v>
      </c>
      <c r="C22" t="s">
        <v>29</v>
      </c>
      <c r="D22" t="str" cm="1">
        <f t="array" aca="1" ref="D22" ca="1">MegaReplace(Table1[[#This Row],[Skills]],$F$3,$G$3)</f>
        <v>PowerPoint</v>
      </c>
    </row>
    <row r="23" spans="2:7">
      <c r="B23" t="s">
        <v>39</v>
      </c>
      <c r="C23" t="s">
        <v>19</v>
      </c>
      <c r="D23" t="str" cm="1">
        <f t="array" aca="1" ref="D23" ca="1">MegaReplace(Table1[[#This Row],[Skills]],$F$3,$G$3)</f>
        <v>Power BI</v>
      </c>
    </row>
    <row r="24" spans="2:7">
      <c r="B24" t="s">
        <v>40</v>
      </c>
      <c r="C24" t="s">
        <v>41</v>
      </c>
      <c r="D24" t="str" cm="1">
        <f t="array" aca="1" ref="D24" ca="1">MegaReplace(Table1[[#This Row],[Skills]],$F$3,$G$3)</f>
        <v>Access SQL Excel</v>
      </c>
    </row>
    <row r="25" spans="2:7">
      <c r="B25" t="s">
        <v>42</v>
      </c>
      <c r="C25" t="s">
        <v>43</v>
      </c>
      <c r="D25" t="str" cm="1">
        <f t="array" aca="1" ref="D25" ca="1">MegaReplace(Table1[[#This Row],[Skills]],$F$3,$G$3)</f>
        <v>Excel Power BI</v>
      </c>
    </row>
    <row r="26" spans="2:7">
      <c r="B26" t="s">
        <v>44</v>
      </c>
      <c r="C26" t="s">
        <v>45</v>
      </c>
      <c r="D26" t="str" cm="1">
        <f t="array" aca="1" ref="D26" ca="1">MegaReplace(Table1[[#This Row],[Skills]],$F$3,$G$3)</f>
        <v>Microsoft 365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Lambda Basic</vt:lpstr>
      <vt:lpstr>Lambda Practical</vt:lpstr>
      <vt:lpstr>Lambda Recursive</vt:lpstr>
    </vt:vector>
  </TitlesOfParts>
  <Company>XelPlus e.U.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dc:description>www.xelplus.com</dc:description>
  <cp:lastModifiedBy>Sergio Giraldo</cp:lastModifiedBy>
  <dcterms:created xsi:type="dcterms:W3CDTF">2018-09-11T10:37:47Z</dcterms:created>
  <dcterms:modified xsi:type="dcterms:W3CDTF">2023-03-04T13:33:05Z</dcterms:modified>
</cp:coreProperties>
</file>