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399238BA-6AA5-8A4C-9E30-208126B8DA5A}" xr6:coauthVersionLast="47" xr6:coauthVersionMax="47" xr10:uidLastSave="{00000000-0000-0000-0000-000000000000}"/>
  <bookViews>
    <workbookView xWindow="0" yWindow="760" windowWidth="34560" windowHeight="20420" activeTab="1" xr2:uid="{00000000-000D-0000-FFFF-FFFF00000000}"/>
  </bookViews>
  <sheets>
    <sheet name="WithFormulas" sheetId="1" r:id="rId1"/>
    <sheet name="DynArray" sheetId="5" r:id="rId2"/>
  </sheets>
  <externalReferences>
    <externalReference r:id="rId3"/>
  </externalReferences>
  <definedNames>
    <definedName name="_xlcn.WorksheetConnection_T9A2C161" hidden="1">#REF!</definedName>
    <definedName name="mydate">[1]IgnoreBlanks!$E$36:INDEX([1]IgnoreBlanks!$E$36:$E$56,COUNT([1]IgnoreBlanks!$E$36:$E$56))</definedName>
    <definedName name="myvalue">[1]IgnoreBlanks!$F$36:INDEX([1]IgnoreBlanks!$F$36:$F$56,COUNT([1]IgnoreBlanks!$E$36:$E$56))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5" l="1" a="1"/>
  <c r="L4" i="5" s="1"/>
  <c r="J4" i="5" a="1"/>
  <c r="J4" i="5" s="1"/>
  <c r="E9" i="1"/>
  <c r="D9" i="1" s="1"/>
  <c r="V7" i="1" l="1"/>
  <c r="W7" i="1"/>
  <c r="X7" i="1"/>
  <c r="Y7" i="1"/>
  <c r="N9" i="1"/>
  <c r="P9" i="1"/>
  <c r="AA8" i="1"/>
  <c r="H9" i="1"/>
  <c r="I9" i="1"/>
  <c r="Q9" i="1"/>
  <c r="AA9" i="1"/>
  <c r="J9" i="1"/>
  <c r="R9" i="1"/>
  <c r="U9" i="1"/>
  <c r="S9" i="1"/>
  <c r="W9" i="1"/>
  <c r="L9" i="1"/>
  <c r="T9" i="1"/>
  <c r="Z9" i="1"/>
  <c r="V9" i="1"/>
  <c r="X9" i="1"/>
  <c r="M9" i="1"/>
  <c r="F9" i="1"/>
  <c r="Y9" i="1"/>
  <c r="G9" i="1"/>
  <c r="O9" i="1"/>
  <c r="Z8" i="1"/>
  <c r="K9" i="1"/>
  <c r="Z8" i="5" l="1"/>
  <c r="Z9" i="5"/>
  <c r="X7" i="5"/>
  <c r="W7" i="5"/>
  <c r="Y7" i="5"/>
  <c r="V7" i="5"/>
  <c r="Z10" i="5"/>
  <c r="E10" i="1"/>
  <c r="D10" i="1" s="1"/>
  <c r="Z11" i="5" l="1"/>
  <c r="W8" i="1"/>
  <c r="X8" i="1"/>
  <c r="Y8" i="1"/>
  <c r="E11" i="1"/>
  <c r="D11" i="1" s="1"/>
  <c r="L10" i="1" l="1"/>
  <c r="T10" i="1"/>
  <c r="M10" i="1"/>
  <c r="F10" i="1"/>
  <c r="N10" i="1"/>
  <c r="V10" i="1"/>
  <c r="G10" i="1"/>
  <c r="O10" i="1"/>
  <c r="W10" i="1"/>
  <c r="H10" i="1"/>
  <c r="P10" i="1"/>
  <c r="X10" i="1"/>
  <c r="I10" i="1"/>
  <c r="Q10" i="1"/>
  <c r="Y10" i="1"/>
  <c r="J10" i="1"/>
  <c r="R10" i="1"/>
  <c r="AA10" i="1"/>
  <c r="K10" i="1"/>
  <c r="S10" i="1"/>
  <c r="Z10" i="1"/>
  <c r="U10" i="1"/>
  <c r="J11" i="1"/>
  <c r="I11" i="1"/>
  <c r="R11" i="1"/>
  <c r="S11" i="1"/>
  <c r="K11" i="1"/>
  <c r="L11" i="1"/>
  <c r="T11" i="1"/>
  <c r="M11" i="1"/>
  <c r="U11" i="1"/>
  <c r="AA11" i="1"/>
  <c r="N11" i="1"/>
  <c r="V11" i="1"/>
  <c r="O11" i="1"/>
  <c r="W11" i="1"/>
  <c r="G11" i="1"/>
  <c r="P11" i="1"/>
  <c r="X11" i="1"/>
  <c r="H11" i="1"/>
  <c r="Q11" i="1"/>
  <c r="Y11" i="1"/>
  <c r="F11" i="1"/>
  <c r="Z11" i="1"/>
  <c r="E12" i="1"/>
  <c r="D12" i="1" s="1"/>
  <c r="Z13" i="5" l="1"/>
  <c r="Z12" i="5"/>
  <c r="F12" i="1"/>
  <c r="N12" i="1"/>
  <c r="V12" i="1"/>
  <c r="O12" i="1"/>
  <c r="H12" i="1"/>
  <c r="P12" i="1"/>
  <c r="X12" i="1"/>
  <c r="AA12" i="1"/>
  <c r="I12" i="1"/>
  <c r="Q12" i="1"/>
  <c r="Y12" i="1"/>
  <c r="J12" i="1"/>
  <c r="R12" i="1"/>
  <c r="Z12" i="1"/>
  <c r="K12" i="1"/>
  <c r="S12" i="1"/>
  <c r="L12" i="1"/>
  <c r="T12" i="1"/>
  <c r="M12" i="1"/>
  <c r="U12" i="1"/>
  <c r="G12" i="1"/>
  <c r="W12" i="1"/>
  <c r="E13" i="1"/>
  <c r="D13" i="1" s="1"/>
  <c r="Z14" i="5" l="1"/>
  <c r="Z15" i="5"/>
  <c r="E14" i="1"/>
  <c r="D14" i="1" s="1"/>
  <c r="F14" i="1" l="1"/>
  <c r="N14" i="1"/>
  <c r="V14" i="1"/>
  <c r="O14" i="1"/>
  <c r="AA14" i="1"/>
  <c r="H14" i="1"/>
  <c r="P14" i="1"/>
  <c r="X14" i="1"/>
  <c r="I14" i="1"/>
  <c r="Q14" i="1"/>
  <c r="Y14" i="1"/>
  <c r="R14" i="1"/>
  <c r="J14" i="1"/>
  <c r="K14" i="1"/>
  <c r="S14" i="1"/>
  <c r="L14" i="1"/>
  <c r="T14" i="1"/>
  <c r="M14" i="1"/>
  <c r="U14" i="1"/>
  <c r="Z14" i="1"/>
  <c r="G14" i="1"/>
  <c r="W14" i="1"/>
  <c r="J13" i="1"/>
  <c r="R13" i="1"/>
  <c r="S13" i="1"/>
  <c r="L13" i="1"/>
  <c r="T13" i="1"/>
  <c r="M13" i="1"/>
  <c r="U13" i="1"/>
  <c r="F13" i="1"/>
  <c r="N13" i="1"/>
  <c r="V13" i="1"/>
  <c r="G13" i="1"/>
  <c r="O13" i="1"/>
  <c r="W13" i="1"/>
  <c r="H13" i="1"/>
  <c r="P13" i="1"/>
  <c r="X13" i="1"/>
  <c r="Z13" i="1"/>
  <c r="I13" i="1"/>
  <c r="Q13" i="1"/>
  <c r="Y13" i="1"/>
  <c r="AA13" i="1"/>
  <c r="K13" i="1"/>
  <c r="E15" i="1"/>
  <c r="D15" i="1" s="1"/>
  <c r="Z16" i="5" l="1"/>
  <c r="E16" i="1"/>
  <c r="D16" i="1" s="1"/>
  <c r="Z18" i="5" l="1"/>
  <c r="Z17" i="5"/>
  <c r="J15" i="1"/>
  <c r="R15" i="1"/>
  <c r="K15" i="1"/>
  <c r="Z15" i="1"/>
  <c r="L15" i="1"/>
  <c r="T15" i="1"/>
  <c r="M15" i="1"/>
  <c r="U15" i="1"/>
  <c r="AA15" i="1"/>
  <c r="F15" i="1"/>
  <c r="V15" i="1"/>
  <c r="N15" i="1"/>
  <c r="G15" i="1"/>
  <c r="O15" i="1"/>
  <c r="W15" i="1"/>
  <c r="H15" i="1"/>
  <c r="P15" i="1"/>
  <c r="X15" i="1"/>
  <c r="S15" i="1"/>
  <c r="I15" i="1"/>
  <c r="Q15" i="1"/>
  <c r="Y15" i="1"/>
  <c r="F16" i="1"/>
  <c r="N16" i="1"/>
  <c r="O16" i="1"/>
  <c r="X16" i="1"/>
  <c r="W16" i="1"/>
  <c r="AA16" i="1"/>
  <c r="H16" i="1"/>
  <c r="I16" i="1"/>
  <c r="Q16" i="1"/>
  <c r="Y16" i="1"/>
  <c r="R16" i="1"/>
  <c r="Z16" i="1"/>
  <c r="J16" i="1"/>
  <c r="K16" i="1"/>
  <c r="S16" i="1"/>
  <c r="L16" i="1"/>
  <c r="T16" i="1"/>
  <c r="P16" i="1"/>
  <c r="M16" i="1"/>
  <c r="U16" i="1"/>
  <c r="V16" i="1"/>
  <c r="G16" i="1"/>
  <c r="E17" i="1"/>
  <c r="D17" i="1" s="1"/>
  <c r="E18" i="1" l="1"/>
  <c r="D18" i="1" s="1"/>
  <c r="J17" i="1" l="1"/>
  <c r="T17" i="1"/>
  <c r="L17" i="1"/>
  <c r="M17" i="1"/>
  <c r="U17" i="1"/>
  <c r="F17" i="1"/>
  <c r="V17" i="1"/>
  <c r="N17" i="1"/>
  <c r="G17" i="1"/>
  <c r="O17" i="1"/>
  <c r="W17" i="1"/>
  <c r="H17" i="1"/>
  <c r="P17" i="1"/>
  <c r="X17" i="1"/>
  <c r="Z17" i="1"/>
  <c r="S17" i="1"/>
  <c r="I17" i="1"/>
  <c r="Q17" i="1"/>
  <c r="Y17" i="1"/>
  <c r="AA17" i="1"/>
  <c r="R17" i="1"/>
  <c r="K17" i="1"/>
  <c r="F18" i="1" l="1"/>
  <c r="V18" i="1"/>
  <c r="Z18" i="1"/>
  <c r="G18" i="1"/>
  <c r="W18" i="1"/>
  <c r="AA18" i="1"/>
  <c r="S18" i="1"/>
  <c r="X18" i="1"/>
  <c r="I18" i="1"/>
  <c r="Q18" i="1"/>
  <c r="Y18" i="1"/>
  <c r="R18" i="1"/>
  <c r="J18" i="1"/>
  <c r="K18" i="1"/>
  <c r="L18" i="1"/>
  <c r="T18" i="1"/>
  <c r="P18" i="1"/>
  <c r="M18" i="1"/>
  <c r="U18" i="1"/>
  <c r="N18" i="1"/>
  <c r="O18" i="1"/>
  <c r="H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<sst xmlns="http://schemas.openxmlformats.org/spreadsheetml/2006/main" count="191" uniqueCount="57">
  <si>
    <t>Dependent Drop-down List: Tabular dataset</t>
  </si>
  <si>
    <t>Division</t>
  </si>
  <si>
    <t>App</t>
  </si>
  <si>
    <t>Productivity</t>
  </si>
  <si>
    <t>WenCaL</t>
  </si>
  <si>
    <t>Unique Drop-down for Divison</t>
  </si>
  <si>
    <t>Blend</t>
  </si>
  <si>
    <t>Voltage</t>
  </si>
  <si>
    <t>Game</t>
  </si>
  <si>
    <t>Twistrr</t>
  </si>
  <si>
    <t>Inkly</t>
  </si>
  <si>
    <t>Sleops</t>
  </si>
  <si>
    <t>Utility</t>
  </si>
  <si>
    <t>Misty Wash</t>
  </si>
  <si>
    <t>Kind Ape</t>
  </si>
  <si>
    <t>Pet Feed</t>
  </si>
  <si>
    <t>Right App</t>
  </si>
  <si>
    <t>Mirrrr</t>
  </si>
  <si>
    <t>Halotot</t>
  </si>
  <si>
    <t>Flowrrr</t>
  </si>
  <si>
    <t>Silvrr</t>
  </si>
  <si>
    <t>Commuta</t>
  </si>
  <si>
    <t>Rehire</t>
  </si>
  <si>
    <t>Didactic</t>
  </si>
  <si>
    <t>Fightrr</t>
  </si>
  <si>
    <t>Kryptis</t>
  </si>
  <si>
    <t>Dasring</t>
  </si>
  <si>
    <t>Perino</t>
  </si>
  <si>
    <t>Five Labs</t>
  </si>
  <si>
    <t>Hackrr</t>
  </si>
  <si>
    <t>Baden</t>
  </si>
  <si>
    <t>Jellyfish</t>
  </si>
  <si>
    <t>Aviatrr</t>
  </si>
  <si>
    <t>deRamblr</t>
  </si>
  <si>
    <t>Arcade</t>
  </si>
  <si>
    <t>Infic</t>
  </si>
  <si>
    <t>Accord</t>
  </si>
  <si>
    <t>Twenty20</t>
  </si>
  <si>
    <t>Pes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</si>
  <si>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</si>
  <si>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</si>
  <si>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</si>
  <si>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</si>
  <si>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</si>
  <si>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</si>
  <si>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</si>
  <si>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</si>
  <si>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Count</t>
  </si>
  <si>
    <t>Dependent Drop-down</t>
  </si>
  <si>
    <t>Hack</t>
  </si>
  <si>
    <t>Fucsia</t>
  </si>
  <si>
    <t>Jujo</t>
  </si>
  <si>
    <t>Mama</t>
  </si>
  <si>
    <t>Excel: Find Multiple Matches &amp; Dependent Drop Down List (Unsorted Tabular Data Set) - YouTube</t>
  </si>
  <si>
    <t>Excel Dynamic Arrays (How they will change EVERYTHING!) - YouTube</t>
  </si>
  <si>
    <t>Rocket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</si>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</sst>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38EC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right"/>
    </xf>
    <xf numFmtId="0" fontId="0" fillId="6" borderId="0" xfId="0" applyFill="1"/>
    <xf numFmtId="0" fontId="2" fillId="0" borderId="1" xfId="0" applyFont="1" applyBorder="1" applyAlignment="1">
      <alignment wrapText="1"/>
    </xf>
    <xf numFmtId="0" fontId="6" fillId="0" borderId="0" xfId="2"/>
    <xf numFmtId="0" fontId="0" fillId="0" borderId="0" xfId="0" applyBorder="1" applyAlignment="1">
      <alignment horizontal="right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60237486963a246/YouTube/YT_2017/YT_Upcoming/ClusteredStackedColumn/YT_201709/ChartwithBlanks/Excel_Dynamic_Chart_Exclude_Blanks_XelPl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gnoreBlanks"/>
    </sheetNames>
    <sheetDataSet>
      <sheetData sheetId="0"/>
      <sheetData sheetId="1">
        <row r="36">
          <cell r="E36">
            <v>42736</v>
          </cell>
          <cell r="F36">
            <v>100</v>
          </cell>
        </row>
        <row r="37">
          <cell r="E37">
            <v>42737</v>
          </cell>
          <cell r="F37">
            <v>120</v>
          </cell>
        </row>
        <row r="38">
          <cell r="E38">
            <v>42739</v>
          </cell>
          <cell r="F38">
            <v>160</v>
          </cell>
        </row>
        <row r="39">
          <cell r="E39">
            <v>42740</v>
          </cell>
          <cell r="F39">
            <v>150</v>
          </cell>
        </row>
        <row r="40">
          <cell r="E40">
            <v>42741</v>
          </cell>
          <cell r="F40">
            <v>200</v>
          </cell>
        </row>
        <row r="41">
          <cell r="E41">
            <v>42742</v>
          </cell>
          <cell r="F41">
            <v>220</v>
          </cell>
        </row>
        <row r="42">
          <cell r="E42">
            <v>42743</v>
          </cell>
          <cell r="F42">
            <v>240</v>
          </cell>
        </row>
        <row r="43">
          <cell r="E43">
            <v>42745</v>
          </cell>
          <cell r="F43">
            <v>280</v>
          </cell>
        </row>
        <row r="44">
          <cell r="E44">
            <v>42746</v>
          </cell>
          <cell r="F44">
            <v>300</v>
          </cell>
        </row>
        <row r="45">
          <cell r="E45">
            <v>42747</v>
          </cell>
          <cell r="F45">
            <v>300</v>
          </cell>
        </row>
        <row r="46">
          <cell r="E46">
            <v>42751</v>
          </cell>
          <cell r="F46">
            <v>400</v>
          </cell>
        </row>
        <row r="47">
          <cell r="E47">
            <v>42752</v>
          </cell>
          <cell r="F47">
            <v>410</v>
          </cell>
        </row>
        <row r="48">
          <cell r="E48">
            <v>42753</v>
          </cell>
          <cell r="F48">
            <v>400</v>
          </cell>
        </row>
        <row r="49">
          <cell r="E49">
            <v>42756</v>
          </cell>
          <cell r="F49">
            <v>420</v>
          </cell>
        </row>
        <row r="50">
          <cell r="E50">
            <v>42757</v>
          </cell>
          <cell r="F50">
            <v>430</v>
          </cell>
        </row>
        <row r="51">
          <cell r="E51">
            <v>42758</v>
          </cell>
          <cell r="F51">
            <v>440</v>
          </cell>
        </row>
        <row r="52">
          <cell r="E52">
            <v>42759</v>
          </cell>
          <cell r="F52">
            <v>450</v>
          </cell>
        </row>
        <row r="53">
          <cell r="E53"/>
          <cell r="F53"/>
        </row>
        <row r="54">
          <cell r="E54"/>
          <cell r="F54"/>
        </row>
        <row r="55">
          <cell r="E55"/>
          <cell r="F55"/>
        </row>
        <row r="56">
          <cell r="E56"/>
          <cell r="F56"/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Div" displayName="TableDiv" ref="A3:B46" totalsRowShown="0">
  <autoFilter ref="A3:B46" xr:uid="{00000000-0009-0000-0100-000003000000}"/>
  <tableColumns count="2">
    <tableColumn id="1" xr3:uid="{00000000-0010-0000-0000-000001000000}" name="Division"/>
    <tableColumn id="2" xr3:uid="{00000000-0010-0000-0000-000002000000}" name="App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69C53-D094-1D4D-9291-500AB115C288}" name="TableDiv2" displayName="TableDiv2" ref="A3:B47" totalsRowShown="0">
  <autoFilter ref="A3:B47" xr:uid="{00000000-0009-0000-0100-000003000000}"/>
  <tableColumns count="2">
    <tableColumn id="1" xr3:uid="{96E243C5-1C28-A141-AAEB-B823095DCC6D}" name="Division"/>
    <tableColumn id="2" xr3:uid="{708A6CF7-874F-7849-A412-BB437F5899DF}" name="App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u4xJWAIal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2USJsIyIz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46"/>
  <sheetViews>
    <sheetView workbookViewId="0">
      <selection activeCell="A3" sqref="A3:B46"/>
    </sheetView>
  </sheetViews>
  <sheetFormatPr baseColWidth="10" defaultColWidth="8.83203125" defaultRowHeight="15" x14ac:dyDescent="0.2"/>
  <cols>
    <col min="1" max="1" width="11.5" customWidth="1"/>
    <col min="2" max="4" width="10" customWidth="1"/>
    <col min="5" max="5" width="18.6640625" customWidth="1"/>
    <col min="6" max="6" width="18.5" customWidth="1"/>
    <col min="25" max="25" width="9.1640625" customWidth="1"/>
    <col min="26" max="26" width="6.6640625" customWidth="1"/>
  </cols>
  <sheetData>
    <row r="1" spans="1:27" ht="17" x14ac:dyDescent="0.2">
      <c r="A1" s="1" t="s">
        <v>0</v>
      </c>
      <c r="B1" s="2"/>
      <c r="C1" s="2"/>
      <c r="D1" s="2"/>
      <c r="E1" s="2"/>
      <c r="I1" s="11" t="s">
        <v>53</v>
      </c>
    </row>
    <row r="3" spans="1:27" ht="32" x14ac:dyDescent="0.2">
      <c r="A3" s="3" t="s">
        <v>1</v>
      </c>
      <c r="B3" s="4" t="s">
        <v>2</v>
      </c>
      <c r="E3" s="10" t="s">
        <v>5</v>
      </c>
      <c r="F3" s="10" t="s">
        <v>48</v>
      </c>
    </row>
    <row r="4" spans="1:27" x14ac:dyDescent="0.2">
      <c r="A4" t="s">
        <v>3</v>
      </c>
      <c r="B4" t="s">
        <v>4</v>
      </c>
      <c r="E4" s="7" t="s">
        <v>49</v>
      </c>
      <c r="F4" s="9" t="s">
        <v>6</v>
      </c>
    </row>
    <row r="5" spans="1:27" x14ac:dyDescent="0.2">
      <c r="A5" t="s">
        <v>3</v>
      </c>
      <c r="B5" t="s">
        <v>6</v>
      </c>
    </row>
    <row r="6" spans="1:27" x14ac:dyDescent="0.2">
      <c r="A6" t="s">
        <v>49</v>
      </c>
      <c r="B6" t="s">
        <v>50</v>
      </c>
    </row>
    <row r="7" spans="1:27" x14ac:dyDescent="0.2">
      <c r="A7" t="s">
        <v>3</v>
      </c>
      <c r="B7" t="s">
        <v>7</v>
      </c>
      <c r="V7" t="str">
        <f>IF(COLUMNS($F$5:V$5)&lt;=$D9,INDEX(TableDiv[[App]:[App]],_xlfn.AGGREGATE(15,3,(TableDiv[[Division]:[Division]]=$E9)/(TableDiv[[Division]:[Division]]=$E9)*(ROW(TableDiv[[Division]:[Division]])-ROW(TableDiv[[#Headers],[Division]])),COLUMNS($F$5:V$5))),"")</f>
        <v/>
      </c>
      <c r="W7" t="str">
        <f>IF(COLUMNS($F$5:W$5)&lt;=$D9,INDEX(TableDiv[[App]:[App]],_xlfn.AGGREGATE(15,3,(TableDiv[[Division]:[Division]]=$E9)/(TableDiv[[Division]:[Division]]=$E9)*(ROW(TableDiv[[Division]:[Division]])-ROW(TableDiv[[#Headers],[App]])),COLUMNS($F$5:W$5))),"")</f>
        <v/>
      </c>
      <c r="X7" t="str">
        <f>IF(COLUMNS($F$5:X$5)&lt;=$D9,INDEX(TableDiv[[App]:[App]],_xlfn.AGGREGATE(15,3,(TableDiv[[Division]:[Division]]=$E9)/(TableDiv[[Division]:[Division]]=$E9)*(ROW(TableDiv[[Division]:[Division]])-ROW(TableDiv[[#Headers],[Division]])),COLUMNS($F$5:X$5))),"")</f>
        <v/>
      </c>
      <c r="Y7" t="str">
        <f>IF(COLUMNS($F$5:Y$5)&lt;=$D9,INDEX(TableDiv[[App]:[App]],_xlfn.AGGREGATE(15,3,(TableDiv[[Division]:[Division]]=$E9)/(TableDiv[[Division]:[Division]]=$E9)*(ROW(TableDiv[[Division]:[Division]])-ROW(TableDiv[[#Headers],[App]])),COLUMNS($F$5:Y$5))),"")</f>
        <v/>
      </c>
    </row>
    <row r="8" spans="1:27" x14ac:dyDescent="0.2">
      <c r="A8" t="s">
        <v>8</v>
      </c>
      <c r="B8" t="s">
        <v>9</v>
      </c>
      <c r="D8" s="8" t="s">
        <v>47</v>
      </c>
      <c r="E8" s="5"/>
      <c r="W8" t="str">
        <f>IF(COLUMNS($F$5:W$5)&lt;=$D10,INDEX(TableDiv[[App]:[App]],_xlfn.AGGREGATE(15,3,(TableDiv[[Division]:[Division]]=$E10)/(TableDiv[[Division]:[Division]]=$E10)*(ROW(TableDiv[[Division]:[Division]])-ROW(TableDiv[[#Headers],[App]])),COLUMNS($F$5:W$5))),"")</f>
        <v/>
      </c>
      <c r="X8" t="str">
        <f>IF(COLUMNS($F$5:X$5)&lt;=$D10,INDEX(TableDiv[[App]:[App]],_xlfn.AGGREGATE(15,3,(TableDiv[[Division]:[Division]]=$E10)/(TableDiv[[Division]:[Division]]=$E10)*(ROW(TableDiv[[Division]:[Division]])-ROW(TableDiv[[#Headers],[Division]])),COLUMNS($F$5:X$5))),"")</f>
        <v/>
      </c>
      <c r="Y8" t="str">
        <f>IF(COLUMNS($F$5:Y$5)&lt;=$D10,INDEX(TableDiv[[App]:[App]],_xlfn.AGGREGATE(15,3,(TableDiv[[Division]:[Division]]=$E10)/(TableDiv[[Division]:[Division]]=$E10)*(ROW(TableDiv[[Division]:[Division]])-ROW(TableDiv[[#Headers],[App]])),COLUMNS($F$5:Y$5))),"")</f>
        <v/>
      </c>
      <c r="Z8" s="9" t="str">
        <f>IF(COLUMNS($F$7:Z7)&lt;=$D$9,INDEX(TableDiv[[App]:[App]],_xlfn.AGGREGATE(15,3,(TableDiv[[Division]:[Division]]=$E$9)/(TableDiv[[Division]:[Division]]=$E$9)*(ROW(TableDiv[[Division]:[Division]])-ROW(TableDiv[[#Headers],[Division]])),COLUMNS($F$7:Z7))),"")</f>
        <v/>
      </c>
      <c r="AA8" t="str">
        <f>IF(COLUMNS($F$7:AA7)&lt;=$D$9,INDEX(TableDiv[[App]:[App]],_xlfn.AGGREGATE(15,3,(TableDiv[[Division]:[Division]]=$E$9)/(TableDiv[[Division]:[Division]]=$E$9)*(ROW(TableDiv[[Division]:[Division]])-ROW(TableDiv[[#Headers],[App]])),COLUMNS($F$7:AA7))),"")</f>
        <v/>
      </c>
    </row>
    <row r="9" spans="1:27" x14ac:dyDescent="0.2">
      <c r="A9" t="s">
        <v>3</v>
      </c>
      <c r="B9" t="s">
        <v>10</v>
      </c>
      <c r="D9">
        <f>COUNTIF(TableDiv[Division],E9)</f>
        <v>15</v>
      </c>
      <c r="E9" s="6" t="str">
        <f>IFERROR(INDEX(TableDiv[Division],MATCH(0,INDEX(COUNTIF($E$8:E8,TableDiv[Division]),),0)),"")</f>
        <v>Productivity</v>
      </c>
      <c r="F9" t="str">
        <f>IF($D9&lt;COLUMNS($F$8:F$8),"",INDEX(TableDiv[[App]:[App]],_xlfn.AGGREGATE(15,3,(TableDiv[[Division]:[Division]]=$E9)/(TableDiv[[Division]:[Division]]=$E9)*(ROW(TableDiv[Division])-ROW(TableDiv[[#Headers],[Division]])),COLUMNS($F$8:F$8))))</f>
        <v>WenCaL</v>
      </c>
      <c r="G9" t="str">
        <f>IF($D9&lt;COLUMNS($F$8:G$8),"",INDEX(TableDiv[[App]:[App]],_xlfn.AGGREGATE(15,3,(TableDiv[[Division]:[Division]]=$E9)/(TableDiv[[Division]:[Division]]=$E9)*(ROW(TableDiv[App])-ROW(TableDiv[[#Headers],[App]])),COLUMNS($F$8:G$8))))</f>
        <v>Blend</v>
      </c>
      <c r="H9" t="str">
        <f>IF($D9&lt;COLUMNS($F$8:H$8),"",INDEX(TableDiv[[App]:[App]],_xlfn.AGGREGATE(15,3,(TableDiv[[Division]:[Division]]=$E9)/(TableDiv[[Division]:[Division]]=$E9)*(ROW(TableDiv[Division])-ROW(TableDiv[[#Headers],[Division]])),COLUMNS($F$8:H$8))))</f>
        <v>Voltage</v>
      </c>
      <c r="I9" t="str">
        <f>IF($D9&lt;COLUMNS($F$8:I$8),"",INDEX(TableDiv[[App]:[App]],_xlfn.AGGREGATE(15,3,(TableDiv[[Division]:[Division]]=$E9)/(TableDiv[[Division]:[Division]]=$E9)*(ROW(TableDiv[App])-ROW(TableDiv[[#Headers],[App]])),COLUMNS($F$8:I$8))))</f>
        <v>Inkly</v>
      </c>
      <c r="J9" t="str">
        <f>IF($D9&lt;COLUMNS($F$8:J$8),"",INDEX(TableDiv[[App]:[App]],_xlfn.AGGREGATE(15,3,(TableDiv[[Division]:[Division]]=$E9)/(TableDiv[[Division]:[Division]]=$E9)*(ROW(TableDiv[Division])-ROW(TableDiv[[#Headers],[Division]])),COLUMNS($F$8:J$8))))</f>
        <v>Sleops</v>
      </c>
      <c r="K9" t="str">
        <f>IF($D9&lt;COLUMNS($F$8:K$8),"",INDEX(TableDiv[[App]:[App]],_xlfn.AGGREGATE(15,3,(TableDiv[[Division]:[Division]]=$E9)/(TableDiv[[Division]:[Division]]=$E9)*(ROW(TableDiv[App])-ROW(TableDiv[[#Headers],[App]])),COLUMNS($F$8:K$8))))</f>
        <v>Kind Ape</v>
      </c>
      <c r="L9" t="str">
        <f>IF($D9&lt;COLUMNS($F$8:L$8),"",INDEX(TableDiv[[App]:[App]],_xlfn.AGGREGATE(15,3,(TableDiv[[Division]:[Division]]=$E9)/(TableDiv[[Division]:[Division]]=$E9)*(ROW(TableDiv[Division])-ROW(TableDiv[[#Headers],[Division]])),COLUMNS($F$8:L$8))))</f>
        <v>Pet Feed</v>
      </c>
      <c r="M9" t="str">
        <f>IF($D9&lt;COLUMNS($F$8:M$8),"",INDEX(TableDiv[[App]:[App]],_xlfn.AGGREGATE(15,3,(TableDiv[[Division]:[Division]]=$E9)/(TableDiv[[Division]:[Division]]=$E9)*(ROW(TableDiv[App])-ROW(TableDiv[[#Headers],[App]])),COLUMNS($F$8:M$8))))</f>
        <v>Right App</v>
      </c>
      <c r="N9" t="str">
        <f>IF($D9&lt;COLUMNS($F$8:N$8),"",INDEX(TableDiv[[App]:[App]],_xlfn.AGGREGATE(15,3,(TableDiv[[Division]:[Division]]=$E9)/(TableDiv[[Division]:[Division]]=$E9)*(ROW(TableDiv[Division])-ROW(TableDiv[[#Headers],[Division]])),COLUMNS($F$8:N$8))))</f>
        <v>Mirrrr</v>
      </c>
      <c r="O9" t="str">
        <f>IF($D9&lt;COLUMNS($F$8:O$8),"",INDEX(TableDiv[[App]:[App]],_xlfn.AGGREGATE(15,3,(TableDiv[[Division]:[Division]]=$E9)/(TableDiv[[Division]:[Division]]=$E9)*(ROW(TableDiv[App])-ROW(TableDiv[[#Headers],[App]])),COLUMNS($F$8:O$8))))</f>
        <v>Halotot</v>
      </c>
      <c r="P9" t="str">
        <f>IF($D9&lt;COLUMNS($F$8:P$8),"",INDEX(TableDiv[[App]:[App]],_xlfn.AGGREGATE(15,3,(TableDiv[[Division]:[Division]]=$E9)/(TableDiv[[Division]:[Division]]=$E9)*(ROW(TableDiv[Division])-ROW(TableDiv[[#Headers],[Division]])),COLUMNS($F$8:P$8))))</f>
        <v>Flowrrr</v>
      </c>
      <c r="Q9" t="str">
        <f>IF($D9&lt;COLUMNS($F$8:Q$8),"",INDEX(TableDiv[[App]:[App]],_xlfn.AGGREGATE(15,3,(TableDiv[[Division]:[Division]]=$E9)/(TableDiv[[Division]:[Division]]=$E9)*(ROW(TableDiv[App])-ROW(TableDiv[[#Headers],[App]])),COLUMNS($F$8:Q$8))))</f>
        <v>Silvrr</v>
      </c>
      <c r="R9" t="str">
        <f>IF($D9&lt;COLUMNS($F$8:R$8),"",INDEX(TableDiv[[App]:[App]],_xlfn.AGGREGATE(15,3,(TableDiv[[Division]:[Division]]=$E9)/(TableDiv[[Division]:[Division]]=$E9)*(ROW(TableDiv[Division])-ROW(TableDiv[[#Headers],[Division]])),COLUMNS($F$8:R$8))))</f>
        <v>Rehire</v>
      </c>
      <c r="S9" t="str">
        <f>IF($D9&lt;COLUMNS($F$8:S$8),"",INDEX(TableDiv[[App]:[App]],_xlfn.AGGREGATE(15,3,(TableDiv[[Division]:[Division]]=$E9)/(TableDiv[[Division]:[Division]]=$E9)*(ROW(TableDiv[App])-ROW(TableDiv[[#Headers],[App]])),COLUMNS($F$8:S$8))))</f>
        <v>Didactic</v>
      </c>
      <c r="T9" t="str">
        <f>IF($D9&lt;COLUMNS($F$8:T$8),"",INDEX(TableDiv[[App]:[App]],_xlfn.AGGREGATE(15,3,(TableDiv[[Division]:[Division]]=$E9)/(TableDiv[[Division]:[Division]]=$E9)*(ROW(TableDiv[Division])-ROW(TableDiv[[#Headers],[Division]])),COLUMNS($F$8:T$8))))</f>
        <v>Dasring</v>
      </c>
      <c r="U9" t="str">
        <f>IF($D9&lt;COLUMNS($F$8:U$8),"",INDEX(TableDiv[[App]:[App]],_xlfn.AGGREGATE(15,3,(TableDiv[[Division]:[Division]]=$E9)/(TableDiv[[Division]:[Division]]=$E9)*(ROW(TableDiv[App])-ROW(TableDiv[[#Headers],[App]])),COLUMNS($F$8:U$8))))</f>
        <v/>
      </c>
      <c r="V9" t="str">
        <f>IF($D9&lt;COLUMNS($F$8:V$8),"",INDEX(TableDiv[[App]:[App]],_xlfn.AGGREGATE(15,3,(TableDiv[[Division]:[Division]]=$E9)/(TableDiv[[Division]:[Division]]=$E9)*(ROW(TableDiv[Division])-ROW(TableDiv[[#Headers],[Division]])),COLUMNS($F$8:V$8))))</f>
        <v/>
      </c>
      <c r="W9" t="str">
        <f>IF($D9&lt;COLUMNS($F$8:W$8),"",INDEX(TableDiv[[App]:[App]],_xlfn.AGGREGATE(15,3,(TableDiv[[Division]:[Division]]=$E9)/(TableDiv[[Division]:[Division]]=$E9)*(ROW(TableDiv[App])-ROW(TableDiv[[#Headers],[App]])),COLUMNS($F$8:W$8))))</f>
        <v/>
      </c>
      <c r="X9" t="str">
        <f>IF($D9&lt;COLUMNS($F$8:X$8),"",INDEX(TableDiv[[App]:[App]],_xlfn.AGGREGATE(15,3,(TableDiv[[Division]:[Division]]=$E9)/(TableDiv[[Division]:[Division]]=$E9)*(ROW(TableDiv[Division])-ROW(TableDiv[[#Headers],[Division]])),COLUMNS($F$8:X$8))))</f>
        <v/>
      </c>
      <c r="Y9" t="str">
        <f>IF($D9&lt;COLUMNS($F$8:Y$8),"",INDEX(TableDiv[[App]:[App]],_xlfn.AGGREGATE(15,3,(TableDiv[[Division]:[Division]]=$E9)/(TableDiv[[Division]:[Division]]=$E9)*(ROW(TableDiv[App])-ROW(TableDiv[[#Headers],[App]])),COLUMNS($F$8:Y$8))))</f>
        <v/>
      </c>
      <c r="Z9" s="9" t="str">
        <f>IF($D9&lt;COLUMNS($F$8:Z8),"",INDEX(TableDiv[[App]:[App]],_xlfn.AGGREGATE(15,3,(TableDiv[[Division]:[Division]]=$E9)/(TableDiv[[Division]:[Division]]=$E9)*(ROW(TableDiv[Division])-ROW(TableDiv[[#Headers],[Division]])),COLUMNS($F$8:Z8))))</f>
        <v/>
      </c>
      <c r="AA9" t="str">
        <f>IF($D9&lt;COLUMNS($F$8:AA8),"",INDEX(TableDiv[[App]:[App]],_xlfn.AGGREGATE(15,3,(TableDiv[[Division]:[Division]]=$E9)/(TableDiv[[Division]:[Division]]=$E9)*(ROW(TableDiv[App])-ROW(TableDiv[[#Headers],[App]])),COLUMNS($F$8:AA8))))</f>
        <v/>
      </c>
    </row>
    <row r="10" spans="1:27" x14ac:dyDescent="0.2">
      <c r="A10" t="s">
        <v>3</v>
      </c>
      <c r="B10" t="s">
        <v>11</v>
      </c>
      <c r="D10">
        <f>COUNTIF(TableDiv[Division],E10)</f>
        <v>3</v>
      </c>
      <c r="E10" s="6" t="str">
        <f>IFERROR(INDEX(TableDiv[Division],MATCH(0,INDEX(COUNTIF($E$8:E9,TableDiv[Division]),),0)),"")</f>
        <v>Hack</v>
      </c>
      <c r="F10" t="str">
        <f>IF($D10&lt;COLUMNS($F$8:F$8),"",INDEX(TableDiv[[App]:[App]],_xlfn.AGGREGATE(15,3,(TableDiv[[Division]:[Division]]=$E10)/(TableDiv[[Division]:[Division]]=$E10)*(ROW(TableDiv[Division])-ROW(TableDiv[[#Headers],[Division]])),COLUMNS($F$8:F$8))))</f>
        <v>Fucsia</v>
      </c>
      <c r="G10" t="str">
        <f>IF($D10&lt;COLUMNS($F$8:G$8),"",INDEX(TableDiv[[App]:[App]],_xlfn.AGGREGATE(15,3,(TableDiv[[Division]:[Division]]=$E10)/(TableDiv[[Division]:[Division]]=$E10)*(ROW(TableDiv[App])-ROW(TableDiv[[#Headers],[App]])),COLUMNS($F$8:G$8))))</f>
        <v>Jujo</v>
      </c>
      <c r="H10" t="str">
        <f>IF($D10&lt;COLUMNS($F$8:H$8),"",INDEX(TableDiv[[App]:[App]],_xlfn.AGGREGATE(15,3,(TableDiv[[Division]:[Division]]=$E10)/(TableDiv[[Division]:[Division]]=$E10)*(ROW(TableDiv[Division])-ROW(TableDiv[[#Headers],[Division]])),COLUMNS($F$8:H$8))))</f>
        <v>Mama</v>
      </c>
      <c r="I10" t="str">
        <f>IF($D10&lt;COLUMNS($F$8:I$8),"",INDEX(TableDiv[[App]:[App]],_xlfn.AGGREGATE(15,3,(TableDiv[[Division]:[Division]]=$E10)/(TableDiv[[Division]:[Division]]=$E10)*(ROW(TableDiv[App])-ROW(TableDiv[[#Headers],[App]])),COLUMNS($F$8:I$8))))</f>
        <v/>
      </c>
      <c r="J10" t="str">
        <f>IF($D10&lt;COLUMNS($F$8:J$8),"",INDEX(TableDiv[[App]:[App]],_xlfn.AGGREGATE(15,3,(TableDiv[[Division]:[Division]]=$E10)/(TableDiv[[Division]:[Division]]=$E10)*(ROW(TableDiv[Division])-ROW(TableDiv[[#Headers],[Division]])),COLUMNS($F$8:J$8))))</f>
        <v/>
      </c>
      <c r="K10" t="str">
        <f>IF($D10&lt;COLUMNS($F$8:K$8),"",INDEX(TableDiv[[App]:[App]],_xlfn.AGGREGATE(15,3,(TableDiv[[Division]:[Division]]=$E10)/(TableDiv[[Division]:[Division]]=$E10)*(ROW(TableDiv[App])-ROW(TableDiv[[#Headers],[App]])),COLUMNS($F$8:K$8))))</f>
        <v/>
      </c>
      <c r="L10" t="str">
        <f>IF($D10&lt;COLUMNS($F$8:L$8),"",INDEX(TableDiv[[App]:[App]],_xlfn.AGGREGATE(15,3,(TableDiv[[Division]:[Division]]=$E10)/(TableDiv[[Division]:[Division]]=$E10)*(ROW(TableDiv[Division])-ROW(TableDiv[[#Headers],[Division]])),COLUMNS($F$8:L$8))))</f>
        <v/>
      </c>
      <c r="M10" t="str">
        <f>IF($D10&lt;COLUMNS($F$8:M$8),"",INDEX(TableDiv[[App]:[App]],_xlfn.AGGREGATE(15,3,(TableDiv[[Division]:[Division]]=$E10)/(TableDiv[[Division]:[Division]]=$E10)*(ROW(TableDiv[App])-ROW(TableDiv[[#Headers],[App]])),COLUMNS($F$8:M$8))))</f>
        <v/>
      </c>
      <c r="N10" t="str">
        <f>IF($D10&lt;COLUMNS($F$8:N$8),"",INDEX(TableDiv[[App]:[App]],_xlfn.AGGREGATE(15,3,(TableDiv[[Division]:[Division]]=$E10)/(TableDiv[[Division]:[Division]]=$E10)*(ROW(TableDiv[Division])-ROW(TableDiv[[#Headers],[Division]])),COLUMNS($F$8:N$8))))</f>
        <v/>
      </c>
      <c r="O10" t="str">
        <f>IF($D10&lt;COLUMNS($F$8:O$8),"",INDEX(TableDiv[[App]:[App]],_xlfn.AGGREGATE(15,3,(TableDiv[[Division]:[Division]]=$E10)/(TableDiv[[Division]:[Division]]=$E10)*(ROW(TableDiv[App])-ROW(TableDiv[[#Headers],[App]])),COLUMNS($F$8:O$8))))</f>
        <v/>
      </c>
      <c r="P10" t="str">
        <f>IF($D10&lt;COLUMNS($F$8:P$8),"",INDEX(TableDiv[[App]:[App]],_xlfn.AGGREGATE(15,3,(TableDiv[[Division]:[Division]]=$E10)/(TableDiv[[Division]:[Division]]=$E10)*(ROW(TableDiv[Division])-ROW(TableDiv[[#Headers],[Division]])),COLUMNS($F$8:P$8))))</f>
        <v/>
      </c>
      <c r="Q10" t="str">
        <f>IF($D10&lt;COLUMNS($F$8:Q$8),"",INDEX(TableDiv[[App]:[App]],_xlfn.AGGREGATE(15,3,(TableDiv[[Division]:[Division]]=$E10)/(TableDiv[[Division]:[Division]]=$E10)*(ROW(TableDiv[App])-ROW(TableDiv[[#Headers],[App]])),COLUMNS($F$8:Q$8))))</f>
        <v/>
      </c>
      <c r="R10" t="str">
        <f>IF($D10&lt;COLUMNS($F$8:R$8),"",INDEX(TableDiv[[App]:[App]],_xlfn.AGGREGATE(15,3,(TableDiv[[Division]:[Division]]=$E10)/(TableDiv[[Division]:[Division]]=$E10)*(ROW(TableDiv[Division])-ROW(TableDiv[[#Headers],[Division]])),COLUMNS($F$8:R$8))))</f>
        <v/>
      </c>
      <c r="S10" t="str">
        <f>IF($D10&lt;COLUMNS($F$8:S$8),"",INDEX(TableDiv[[App]:[App]],_xlfn.AGGREGATE(15,3,(TableDiv[[Division]:[Division]]=$E10)/(TableDiv[[Division]:[Division]]=$E10)*(ROW(TableDiv[App])-ROW(TableDiv[[#Headers],[App]])),COLUMNS($F$8:S$8))))</f>
        <v/>
      </c>
      <c r="T10" t="str">
        <f>IF($D10&lt;COLUMNS($F$8:T$8),"",INDEX(TableDiv[[App]:[App]],_xlfn.AGGREGATE(15,3,(TableDiv[[Division]:[Division]]=$E10)/(TableDiv[[Division]:[Division]]=$E10)*(ROW(TableDiv[Division])-ROW(TableDiv[[#Headers],[Division]])),COLUMNS($F$8:T$8))))</f>
        <v/>
      </c>
      <c r="U10" t="str">
        <f>IF($D10&lt;COLUMNS($F$8:U$8),"",INDEX(TableDiv[[App]:[App]],_xlfn.AGGREGATE(15,3,(TableDiv[[Division]:[Division]]=$E10)/(TableDiv[[Division]:[Division]]=$E10)*(ROW(TableDiv[App])-ROW(TableDiv[[#Headers],[App]])),COLUMNS($F$8:U$8))))</f>
        <v/>
      </c>
      <c r="V10" t="str">
        <f>IF($D10&lt;COLUMNS($F$8:V$8),"",INDEX(TableDiv[[App]:[App]],_xlfn.AGGREGATE(15,3,(TableDiv[[Division]:[Division]]=$E10)/(TableDiv[[Division]:[Division]]=$E10)*(ROW(TableDiv[Division])-ROW(TableDiv[[#Headers],[Division]])),COLUMNS($F$8:V$8))))</f>
        <v/>
      </c>
      <c r="W10" t="str">
        <f>IF($D10&lt;COLUMNS($F$8:W$8),"",INDEX(TableDiv[[App]:[App]],_xlfn.AGGREGATE(15,3,(TableDiv[[Division]:[Division]]=$E10)/(TableDiv[[Division]:[Division]]=$E10)*(ROW(TableDiv[App])-ROW(TableDiv[[#Headers],[App]])),COLUMNS($F$8:W$8))))</f>
        <v/>
      </c>
      <c r="X10" t="str">
        <f>IF($D10&lt;COLUMNS($F$8:X$8),"",INDEX(TableDiv[[App]:[App]],_xlfn.AGGREGATE(15,3,(TableDiv[[Division]:[Division]]=$E10)/(TableDiv[[Division]:[Division]]=$E10)*(ROW(TableDiv[Division])-ROW(TableDiv[[#Headers],[Division]])),COLUMNS($F$8:X$8))))</f>
        <v/>
      </c>
      <c r="Y10" t="str">
        <f>IF($D10&lt;COLUMNS($F$8:Y$8),"",INDEX(TableDiv[[App]:[App]],_xlfn.AGGREGATE(15,3,(TableDiv[[Division]:[Division]]=$E10)/(TableDiv[[Division]:[Division]]=$E10)*(ROW(TableDiv[App])-ROW(TableDiv[[#Headers],[App]])),COLUMNS($F$8:Y$8))))</f>
        <v/>
      </c>
      <c r="Z10" s="9" t="str">
        <f>IF($D10&lt;COLUMNS($F$8:Z9),"",INDEX(TableDiv[[App]:[App]],_xlfn.AGGREGATE(15,3,(TableDiv[[Division]:[Division]]=$E10)/(TableDiv[[Division]:[Division]]=$E10)*(ROW(TableDiv[Division])-ROW(TableDiv[[#Headers],[Division]])),COLUMNS($F$8:Z9))))</f>
        <v/>
      </c>
      <c r="AA10" t="str">
        <f>IF($D10&lt;COLUMNS($F$8:AA9),"",INDEX(TableDiv[[App]:[App]],_xlfn.AGGREGATE(15,3,(TableDiv[[Division]:[Division]]=$E10)/(TableDiv[[Division]:[Division]]=$E10)*(ROW(TableDiv[App])-ROW(TableDiv[[#Headers],[App]])),COLUMNS($F$8:AA9))))</f>
        <v/>
      </c>
    </row>
    <row r="11" spans="1:27" x14ac:dyDescent="0.2">
      <c r="A11" t="s">
        <v>12</v>
      </c>
      <c r="B11" t="s">
        <v>13</v>
      </c>
      <c r="D11">
        <f>COUNTIF(TableDiv[Division],E11)</f>
        <v>12</v>
      </c>
      <c r="E11" s="6" t="str">
        <f>IFERROR(INDEX(TableDiv[Division],MATCH(0,INDEX(COUNTIF($E$8:E10,TableDiv[Division]),),0)),"")</f>
        <v>Game</v>
      </c>
      <c r="F11" t="str">
        <f>IF($D11&lt;COLUMNS($F$8:F$8),"",INDEX(TableDiv[[App]:[App]],_xlfn.AGGREGATE(15,3,(TableDiv[[Division]:[Division]]=$E11)/(TableDiv[[Division]:[Division]]=$E11)*(ROW(TableDiv[Division])-ROW(TableDiv[[#Headers],[Division]])),COLUMNS($F$8:F$8))))</f>
        <v>Twistrr</v>
      </c>
      <c r="G11" t="str">
        <f>IF($D11&lt;COLUMNS($F$8:G$8),"",INDEX(TableDiv[[App]:[App]],_xlfn.AGGREGATE(15,3,(TableDiv[[Division]:[Division]]=$E11)/(TableDiv[[Division]:[Division]]=$E11)*(ROW(TableDiv[App])-ROW(TableDiv[[#Headers],[App]])),COLUMNS($F$8:G$8))))</f>
        <v>Fightrr</v>
      </c>
      <c r="H11" t="str">
        <f>IF($D11&lt;COLUMNS($F$8:H$8),"",INDEX(TableDiv[[App]:[App]],_xlfn.AGGREGATE(15,3,(TableDiv[[Division]:[Division]]=$E11)/(TableDiv[[Division]:[Division]]=$E11)*(ROW(TableDiv[Division])-ROW(TableDiv[[#Headers],[Division]])),COLUMNS($F$8:H$8))))</f>
        <v>Kryptis</v>
      </c>
      <c r="I11" t="str">
        <f>IF($D11&lt;COLUMNS($F$8:I$8),"",INDEX(TableDiv[[App]:[App]],_xlfn.AGGREGATE(15,3,(TableDiv[[Division]:[Division]]=$E11)/(TableDiv[[Division]:[Division]]=$E11)*(ROW(TableDiv[App])-ROW(TableDiv[[#Headers],[App]])),COLUMNS($F$8:I$8))))</f>
        <v>Perino</v>
      </c>
      <c r="J11" t="str">
        <f>IF($D11&lt;COLUMNS($F$8:J$8),"",INDEX(TableDiv[[App]:[App]],_xlfn.AGGREGATE(15,3,(TableDiv[[Division]:[Division]]=$E11)/(TableDiv[[Division]:[Division]]=$E11)*(ROW(TableDiv[Division])-ROW(TableDiv[[#Headers],[Division]])),COLUMNS($F$8:J$8))))</f>
        <v>Five Labs</v>
      </c>
      <c r="K11" t="str">
        <f>IF($D11&lt;COLUMNS($F$8:K$8),"",INDEX(TableDiv[[App]:[App]],_xlfn.AGGREGATE(15,3,(TableDiv[[Division]:[Division]]=$E11)/(TableDiv[[Division]:[Division]]=$E11)*(ROW(TableDiv[App])-ROW(TableDiv[[#Headers],[App]])),COLUMNS($F$8:K$8))))</f>
        <v>Hackrr</v>
      </c>
      <c r="L11" t="str">
        <f>IF($D11&lt;COLUMNS($F$8:L$8),"",INDEX(TableDiv[[App]:[App]],_xlfn.AGGREGATE(15,3,(TableDiv[[Division]:[Division]]=$E11)/(TableDiv[[Division]:[Division]]=$E11)*(ROW(TableDiv[Division])-ROW(TableDiv[[#Headers],[Division]])),COLUMNS($F$8:L$8))))</f>
        <v>Baden</v>
      </c>
      <c r="M11" t="str">
        <f>IF($D11&lt;COLUMNS($F$8:M$8),"",INDEX(TableDiv[[App]:[App]],_xlfn.AGGREGATE(15,3,(TableDiv[[Division]:[Division]]=$E11)/(TableDiv[[Division]:[Division]]=$E11)*(ROW(TableDiv[App])-ROW(TableDiv[[#Headers],[App]])),COLUMNS($F$8:M$8))))</f>
        <v>Jellyfish</v>
      </c>
      <c r="N11" t="str">
        <f>IF($D11&lt;COLUMNS($F$8:N$8),"",INDEX(TableDiv[[App]:[App]],_xlfn.AGGREGATE(15,3,(TableDiv[[Division]:[Division]]=$E11)/(TableDiv[[Division]:[Division]]=$E11)*(ROW(TableDiv[Division])-ROW(TableDiv[[#Headers],[Division]])),COLUMNS($F$8:N$8))))</f>
        <v>Aviatrr</v>
      </c>
      <c r="O11" t="str">
        <f>IF($D11&lt;COLUMNS($F$8:O$8),"",INDEX(TableDiv[[App]:[App]],_xlfn.AGGREGATE(15,3,(TableDiv[[Division]:[Division]]=$E11)/(TableDiv[[Division]:[Division]]=$E11)*(ROW(TableDiv[App])-ROW(TableDiv[[#Headers],[App]])),COLUMNS($F$8:O$8))))</f>
        <v>deRamblr</v>
      </c>
      <c r="P11" t="str">
        <f>IF($D11&lt;COLUMNS($F$8:P$8),"",INDEX(TableDiv[[App]:[App]],_xlfn.AGGREGATE(15,3,(TableDiv[[Division]:[Division]]=$E11)/(TableDiv[[Division]:[Division]]=$E11)*(ROW(TableDiv[Division])-ROW(TableDiv[[#Headers],[Division]])),COLUMNS($F$8:P$8))))</f>
        <v>Arcade</v>
      </c>
      <c r="Q11" t="str">
        <f>IF($D11&lt;COLUMNS($F$8:Q$8),"",INDEX(TableDiv[[App]:[App]],_xlfn.AGGREGATE(15,3,(TableDiv[[Division]:[Division]]=$E11)/(TableDiv[[Division]:[Division]]=$E11)*(ROW(TableDiv[App])-ROW(TableDiv[[#Headers],[App]])),COLUMNS($F$8:Q$8))))</f>
        <v>Pes</v>
      </c>
      <c r="R11" t="str">
        <f>IF($D11&lt;COLUMNS($F$8:R$8),"",INDEX(TableDiv[[App]:[App]],_xlfn.AGGREGATE(15,3,(TableDiv[[Division]:[Division]]=$E11)/(TableDiv[[Division]:[Division]]=$E11)*(ROW(TableDiv[Division])-ROW(TableDiv[[#Headers],[Division]])),COLUMNS($F$8:R$8))))</f>
        <v/>
      </c>
      <c r="S11" t="str">
        <f>IF($D11&lt;COLUMNS($F$8:S$8),"",INDEX(TableDiv[[App]:[App]],_xlfn.AGGREGATE(15,3,(TableDiv[[Division]:[Division]]=$E11)/(TableDiv[[Division]:[Division]]=$E11)*(ROW(TableDiv[App])-ROW(TableDiv[[#Headers],[App]])),COLUMNS($F$8:S$8))))</f>
        <v/>
      </c>
      <c r="T11" t="str">
        <f>IF($D11&lt;COLUMNS($F$8:T$8),"",INDEX(TableDiv[[App]:[App]],_xlfn.AGGREGATE(15,3,(TableDiv[[Division]:[Division]]=$E11)/(TableDiv[[Division]:[Division]]=$E11)*(ROW(TableDiv[Division])-ROW(TableDiv[[#Headers],[Division]])),COLUMNS($F$8:T$8))))</f>
        <v/>
      </c>
      <c r="U11" t="str">
        <f>IF($D11&lt;COLUMNS($F$8:U$8),"",INDEX(TableDiv[[App]:[App]],_xlfn.AGGREGATE(15,3,(TableDiv[[Division]:[Division]]=$E11)/(TableDiv[[Division]:[Division]]=$E11)*(ROW(TableDiv[App])-ROW(TableDiv[[#Headers],[App]])),COLUMNS($F$8:U$8))))</f>
        <v/>
      </c>
      <c r="V11" t="str">
        <f>IF($D11&lt;COLUMNS($F$8:V$8),"",INDEX(TableDiv[[App]:[App]],_xlfn.AGGREGATE(15,3,(TableDiv[[Division]:[Division]]=$E11)/(TableDiv[[Division]:[Division]]=$E11)*(ROW(TableDiv[Division])-ROW(TableDiv[[#Headers],[Division]])),COLUMNS($F$8:V$8))))</f>
        <v/>
      </c>
      <c r="W11" t="str">
        <f>IF($D11&lt;COLUMNS($F$8:W$8),"",INDEX(TableDiv[[App]:[App]],_xlfn.AGGREGATE(15,3,(TableDiv[[Division]:[Division]]=$E11)/(TableDiv[[Division]:[Division]]=$E11)*(ROW(TableDiv[App])-ROW(TableDiv[[#Headers],[App]])),COLUMNS($F$8:W$8))))</f>
        <v/>
      </c>
      <c r="X11" t="str">
        <f>IF($D11&lt;COLUMNS($F$8:X$8),"",INDEX(TableDiv[[App]:[App]],_xlfn.AGGREGATE(15,3,(TableDiv[[Division]:[Division]]=$E11)/(TableDiv[[Division]:[Division]]=$E11)*(ROW(TableDiv[Division])-ROW(TableDiv[[#Headers],[Division]])),COLUMNS($F$8:X$8))))</f>
        <v/>
      </c>
      <c r="Y11" t="str">
        <f>IF($D11&lt;COLUMNS($F$8:Y$8),"",INDEX(TableDiv[[App]:[App]],_xlfn.AGGREGATE(15,3,(TableDiv[[Division]:[Division]]=$E11)/(TableDiv[[Division]:[Division]]=$E11)*(ROW(TableDiv[App])-ROW(TableDiv[[#Headers],[App]])),COLUMNS($F$8:Y$8))))</f>
        <v/>
      </c>
      <c r="Z11" s="9" t="str">
        <f>IF($D11&lt;COLUMNS($F$8:Z10),"",INDEX(TableDiv[[App]:[App]],_xlfn.AGGREGATE(15,3,(TableDiv[[Division]:[Division]]=$E11)/(TableDiv[[Division]:[Division]]=$E11)*(ROW(TableDiv[Division])-ROW(TableDiv[[#Headers],[Division]])),COLUMNS($F$8:Z10))))</f>
        <v/>
      </c>
      <c r="AA11" t="str">
        <f>IF($D11&lt;COLUMNS($F$8:AA10),"",INDEX(TableDiv[[App]:[App]],_xlfn.AGGREGATE(15,3,(TableDiv[[Division]:[Division]]=$E11)/(TableDiv[[Division]:[Division]]=$E11)*(ROW(TableDiv[App])-ROW(TableDiv[[#Headers],[App]])),COLUMNS($F$8:AA10))))</f>
        <v/>
      </c>
    </row>
    <row r="12" spans="1:27" x14ac:dyDescent="0.2">
      <c r="A12" t="s">
        <v>3</v>
      </c>
      <c r="B12" t="s">
        <v>14</v>
      </c>
      <c r="D12">
        <f>COUNTIF(TableDiv[Division],E12)</f>
        <v>13</v>
      </c>
      <c r="E12" s="6" t="str">
        <f>IFERROR(INDEX(TableDiv[Division],MATCH(0,INDEX(COUNTIF($E$8:E11,TableDiv[Division]),),0)),"")</f>
        <v>Utility</v>
      </c>
      <c r="F12" t="str">
        <f>IF($D12&lt;COLUMNS($F$8:F$8),"",INDEX(TableDiv[[App]:[App]],_xlfn.AGGREGATE(15,3,(TableDiv[[Division]:[Division]]=$E12)/(TableDiv[[Division]:[Division]]=$E12)*(ROW(TableDiv[Division])-ROW(TableDiv[[#Headers],[Division]])),COLUMNS($F$8:F$8))))</f>
        <v>Misty Wash</v>
      </c>
      <c r="G12" t="str">
        <f>IF($D12&lt;COLUMNS($F$8:G$8),"",INDEX(TableDiv[[App]:[App]],_xlfn.AGGREGATE(15,3,(TableDiv[[Division]:[Division]]=$E12)/(TableDiv[[Division]:[Division]]=$E12)*(ROW(TableDiv[App])-ROW(TableDiv[[#Headers],[App]])),COLUMNS($F$8:G$8))))</f>
        <v>Commuta</v>
      </c>
      <c r="H12" t="str">
        <f>IF($D12&lt;COLUMNS($F$8:H$8),"",INDEX(TableDiv[[App]:[App]],_xlfn.AGGREGATE(15,3,(TableDiv[[Division]:[Division]]=$E12)/(TableDiv[[Division]:[Division]]=$E12)*(ROW(TableDiv[Division])-ROW(TableDiv[[#Headers],[Division]])),COLUMNS($F$8:H$8))))</f>
        <v>Infic</v>
      </c>
      <c r="I12" t="str">
        <f>IF($D12&lt;COLUMNS($F$8:I$8),"",INDEX(TableDiv[[App]:[App]],_xlfn.AGGREGATE(15,3,(TableDiv[[Division]:[Division]]=$E12)/(TableDiv[[Division]:[Division]]=$E12)*(ROW(TableDiv[App])-ROW(TableDiv[[#Headers],[App]])),COLUMNS($F$8:I$8))))</f>
        <v>Accord</v>
      </c>
      <c r="J12" t="str">
        <f>IF($D12&lt;COLUMNS($F$8:J$8),"",INDEX(TableDiv[[App]:[App]],_xlfn.AGGREGATE(15,3,(TableDiv[[Division]:[Division]]=$E12)/(TableDiv[[Division]:[Division]]=$E12)*(ROW(TableDiv[Division])-ROW(TableDiv[[#Headers],[Division]])),COLUMNS($F$8:J$8))))</f>
        <v>Twenty20</v>
      </c>
      <c r="K12" t="str">
        <f>IF($D12&lt;COLUMNS($F$8:K$8),"",INDEX(TableDiv[[App]:[App]],_xlfn.AGGREGATE(15,3,(TableDiv[[Division]:[Division]]=$E12)/(TableDiv[[Division]:[Division]]=$E12)*(ROW(TableDiv[App])-ROW(TableDiv[[#Headers],[App]])),COLUMNS($F$8:K$8))))</f>
        <v>Tanox</v>
      </c>
      <c r="L12" t="str">
        <f>IF($D12&lt;COLUMNS($F$8:L$8),"",INDEX(TableDiv[[App]:[App]],_xlfn.AGGREGATE(15,3,(TableDiv[[Division]:[Division]]=$E12)/(TableDiv[[Division]:[Division]]=$E12)*(ROW(TableDiv[Division])-ROW(TableDiv[[#Headers],[Division]])),COLUMNS($F$8:L$8))))</f>
        <v>Minor Liar</v>
      </c>
      <c r="M12" t="str">
        <f>IF($D12&lt;COLUMNS($F$8:M$8),"",INDEX(TableDiv[[App]:[App]],_xlfn.AGGREGATE(15,3,(TableDiv[[Division]:[Division]]=$E12)/(TableDiv[[Division]:[Division]]=$E12)*(ROW(TableDiv[App])-ROW(TableDiv[[#Headers],[App]])),COLUMNS($F$8:M$8))))</f>
        <v>Mosquit</v>
      </c>
      <c r="N12" t="str">
        <f>IF($D12&lt;COLUMNS($F$8:N$8),"",INDEX(TableDiv[[App]:[App]],_xlfn.AGGREGATE(15,3,(TableDiv[[Division]:[Division]]=$E12)/(TableDiv[[Division]:[Division]]=$E12)*(ROW(TableDiv[Division])-ROW(TableDiv[[#Headers],[Division]])),COLUMNS($F$8:N$8))))</f>
        <v>Atmos</v>
      </c>
      <c r="O12" t="str">
        <f>IF($D12&lt;COLUMNS($F$8:O$8),"",INDEX(TableDiv[[App]:[App]],_xlfn.AGGREGATE(15,3,(TableDiv[[Division]:[Division]]=$E12)/(TableDiv[[Division]:[Division]]=$E12)*(ROW(TableDiv[App])-ROW(TableDiv[[#Headers],[App]])),COLUMNS($F$8:O$8))))</f>
        <v>Scrap</v>
      </c>
      <c r="P12" t="str">
        <f>IF($D12&lt;COLUMNS($F$8:P$8),"",INDEX(TableDiv[[App]:[App]],_xlfn.AGGREGATE(15,3,(TableDiv[[Division]:[Division]]=$E12)/(TableDiv[[Division]:[Division]]=$E12)*(ROW(TableDiv[Division])-ROW(TableDiv[[#Headers],[Division]])),COLUMNS($F$8:P$8))))</f>
        <v>Motocyco</v>
      </c>
      <c r="Q12" t="str">
        <f>IF($D12&lt;COLUMNS($F$8:Q$8),"",INDEX(TableDiv[[App]:[App]],_xlfn.AGGREGATE(15,3,(TableDiv[[Division]:[Division]]=$E12)/(TableDiv[[Division]:[Division]]=$E12)*(ROW(TableDiv[App])-ROW(TableDiv[[#Headers],[App]])),COLUMNS($F$8:Q$8))))</f>
        <v>Amplefio</v>
      </c>
      <c r="R12" t="str">
        <f>IF($D12&lt;COLUMNS($F$8:R$8),"",INDEX(TableDiv[[App]:[App]],_xlfn.AGGREGATE(15,3,(TableDiv[[Division]:[Division]]=$E12)/(TableDiv[[Division]:[Division]]=$E12)*(ROW(TableDiv[Division])-ROW(TableDiv[[#Headers],[Division]])),COLUMNS($F$8:R$8))))</f>
        <v>Strex</v>
      </c>
      <c r="S12" t="str">
        <f>IF($D12&lt;COLUMNS($F$8:S$8),"",INDEX(TableDiv[[App]:[App]],_xlfn.AGGREGATE(15,3,(TableDiv[[Division]:[Division]]=$E12)/(TableDiv[[Division]:[Division]]=$E12)*(ROW(TableDiv[App])-ROW(TableDiv[[#Headers],[App]])),COLUMNS($F$8:S$8))))</f>
        <v/>
      </c>
      <c r="T12" t="str">
        <f>IF($D12&lt;COLUMNS($F$8:T$8),"",INDEX(TableDiv[[App]:[App]],_xlfn.AGGREGATE(15,3,(TableDiv[[Division]:[Division]]=$E12)/(TableDiv[[Division]:[Division]]=$E12)*(ROW(TableDiv[Division])-ROW(TableDiv[[#Headers],[Division]])),COLUMNS($F$8:T$8))))</f>
        <v/>
      </c>
      <c r="U12" t="str">
        <f>IF($D12&lt;COLUMNS($F$8:U$8),"",INDEX(TableDiv[[App]:[App]],_xlfn.AGGREGATE(15,3,(TableDiv[[Division]:[Division]]=$E12)/(TableDiv[[Division]:[Division]]=$E12)*(ROW(TableDiv[App])-ROW(TableDiv[[#Headers],[App]])),COLUMNS($F$8:U$8))))</f>
        <v/>
      </c>
      <c r="V12" t="str">
        <f>IF($D12&lt;COLUMNS($F$8:V$8),"",INDEX(TableDiv[[App]:[App]],_xlfn.AGGREGATE(15,3,(TableDiv[[Division]:[Division]]=$E12)/(TableDiv[[Division]:[Division]]=$E12)*(ROW(TableDiv[Division])-ROW(TableDiv[[#Headers],[Division]])),COLUMNS($F$8:V$8))))</f>
        <v/>
      </c>
      <c r="W12" t="str">
        <f>IF($D12&lt;COLUMNS($F$8:W$8),"",INDEX(TableDiv[[App]:[App]],_xlfn.AGGREGATE(15,3,(TableDiv[[Division]:[Division]]=$E12)/(TableDiv[[Division]:[Division]]=$E12)*(ROW(TableDiv[App])-ROW(TableDiv[[#Headers],[App]])),COLUMNS($F$8:W$8))))</f>
        <v/>
      </c>
      <c r="X12" t="str">
        <f>IF($D12&lt;COLUMNS($F$8:X$8),"",INDEX(TableDiv[[App]:[App]],_xlfn.AGGREGATE(15,3,(TableDiv[[Division]:[Division]]=$E12)/(TableDiv[[Division]:[Division]]=$E12)*(ROW(TableDiv[Division])-ROW(TableDiv[[#Headers],[Division]])),COLUMNS($F$8:X$8))))</f>
        <v/>
      </c>
      <c r="Y12" t="str">
        <f>IF($D12&lt;COLUMNS($F$8:Y$8),"",INDEX(TableDiv[[App]:[App]],_xlfn.AGGREGATE(15,3,(TableDiv[[Division]:[Division]]=$E12)/(TableDiv[[Division]:[Division]]=$E12)*(ROW(TableDiv[App])-ROW(TableDiv[[#Headers],[App]])),COLUMNS($F$8:Y$8))))</f>
        <v/>
      </c>
      <c r="Z12" s="9" t="str">
        <f>IF($D12&lt;COLUMNS($F$8:Z11),"",INDEX(TableDiv[[App]:[App]],_xlfn.AGGREGATE(15,3,(TableDiv[[Division]:[Division]]=$E12)/(TableDiv[[Division]:[Division]]=$E12)*(ROW(TableDiv[Division])-ROW(TableDiv[[#Headers],[Division]])),COLUMNS($F$8:Z11))))</f>
        <v/>
      </c>
      <c r="AA12" t="str">
        <f>IF($D12&lt;COLUMNS($F$8:AA11),"",INDEX(TableDiv[[App]:[App]],_xlfn.AGGREGATE(15,3,(TableDiv[[Division]:[Division]]=$E12)/(TableDiv[[Division]:[Division]]=$E12)*(ROW(TableDiv[App])-ROW(TableDiv[[#Headers],[App]])),COLUMNS($F$8:AA11))))</f>
        <v/>
      </c>
    </row>
    <row r="13" spans="1:27" x14ac:dyDescent="0.2">
      <c r="A13" t="s">
        <v>3</v>
      </c>
      <c r="B13" t="s">
        <v>15</v>
      </c>
      <c r="D13">
        <f>COUNTIF(TableDiv[Division],E13)</f>
        <v>0</v>
      </c>
      <c r="E13" s="6" t="str">
        <f>IFERROR(INDEX(TableDiv[Division],MATCH(0,INDEX(COUNTIF($E$8:E12,TableDiv[Division]),),0)),"")</f>
        <v/>
      </c>
      <c r="F13" t="str">
        <f>IF($D13&lt;COLUMNS($F$8:F$8),"",INDEX(TableDiv[[App]:[App]],_xlfn.AGGREGATE(15,3,(TableDiv[[Division]:[Division]]=$E13)/(TableDiv[[Division]:[Division]]=$E13)*(ROW(TableDiv[Division])-ROW(TableDiv[[#Headers],[Division]])),COLUMNS($F$8:F$8))))</f>
        <v/>
      </c>
      <c r="G13" t="str">
        <f>IF($D13&lt;COLUMNS($F$8:G$8),"",INDEX(TableDiv[[App]:[App]],_xlfn.AGGREGATE(15,3,(TableDiv[[Division]:[Division]]=$E13)/(TableDiv[[Division]:[Division]]=$E13)*(ROW(TableDiv[App])-ROW(TableDiv[[#Headers],[App]])),COLUMNS($F$8:G$8))))</f>
        <v/>
      </c>
      <c r="H13" t="str">
        <f>IF($D13&lt;COLUMNS($F$8:H$8),"",INDEX(TableDiv[[App]:[App]],_xlfn.AGGREGATE(15,3,(TableDiv[[Division]:[Division]]=$E13)/(TableDiv[[Division]:[Division]]=$E13)*(ROW(TableDiv[Division])-ROW(TableDiv[[#Headers],[Division]])),COLUMNS($F$8:H$8))))</f>
        <v/>
      </c>
      <c r="I13" t="str">
        <f>IF($D13&lt;COLUMNS($F$8:I$8),"",INDEX(TableDiv[[App]:[App]],_xlfn.AGGREGATE(15,3,(TableDiv[[Division]:[Division]]=$E13)/(TableDiv[[Division]:[Division]]=$E13)*(ROW(TableDiv[App])-ROW(TableDiv[[#Headers],[App]])),COLUMNS($F$8:I$8))))</f>
        <v/>
      </c>
      <c r="J13" t="str">
        <f>IF($D13&lt;COLUMNS($F$8:J$8),"",INDEX(TableDiv[[App]:[App]],_xlfn.AGGREGATE(15,3,(TableDiv[[Division]:[Division]]=$E13)/(TableDiv[[Division]:[Division]]=$E13)*(ROW(TableDiv[Division])-ROW(TableDiv[[#Headers],[Division]])),COLUMNS($F$8:J$8))))</f>
        <v/>
      </c>
      <c r="K13" t="str">
        <f>IF($D13&lt;COLUMNS($F$8:K$8),"",INDEX(TableDiv[[App]:[App]],_xlfn.AGGREGATE(15,3,(TableDiv[[Division]:[Division]]=$E13)/(TableDiv[[Division]:[Division]]=$E13)*(ROW(TableDiv[App])-ROW(TableDiv[[#Headers],[App]])),COLUMNS($F$8:K$8))))</f>
        <v/>
      </c>
      <c r="L13" t="str">
        <f>IF($D13&lt;COLUMNS($F$8:L$8),"",INDEX(TableDiv[[App]:[App]],_xlfn.AGGREGATE(15,3,(TableDiv[[Division]:[Division]]=$E13)/(TableDiv[[Division]:[Division]]=$E13)*(ROW(TableDiv[Division])-ROW(TableDiv[[#Headers],[Division]])),COLUMNS($F$8:L$8))))</f>
        <v/>
      </c>
      <c r="M13" t="str">
        <f>IF($D13&lt;COLUMNS($F$8:M$8),"",INDEX(TableDiv[[App]:[App]],_xlfn.AGGREGATE(15,3,(TableDiv[[Division]:[Division]]=$E13)/(TableDiv[[Division]:[Division]]=$E13)*(ROW(TableDiv[App])-ROW(TableDiv[[#Headers],[App]])),COLUMNS($F$8:M$8))))</f>
        <v/>
      </c>
      <c r="N13" t="str">
        <f>IF($D13&lt;COLUMNS($F$8:N$8),"",INDEX(TableDiv[[App]:[App]],_xlfn.AGGREGATE(15,3,(TableDiv[[Division]:[Division]]=$E13)/(TableDiv[[Division]:[Division]]=$E13)*(ROW(TableDiv[Division])-ROW(TableDiv[[#Headers],[Division]])),COLUMNS($F$8:N$8))))</f>
        <v/>
      </c>
      <c r="O13" t="str">
        <f>IF($D13&lt;COLUMNS($F$8:O$8),"",INDEX(TableDiv[[App]:[App]],_xlfn.AGGREGATE(15,3,(TableDiv[[Division]:[Division]]=$E13)/(TableDiv[[Division]:[Division]]=$E13)*(ROW(TableDiv[App])-ROW(TableDiv[[#Headers],[App]])),COLUMNS($F$8:O$8))))</f>
        <v/>
      </c>
      <c r="P13" t="str">
        <f>IF($D13&lt;COLUMNS($F$8:P$8),"",INDEX(TableDiv[[App]:[App]],_xlfn.AGGREGATE(15,3,(TableDiv[[Division]:[Division]]=$E13)/(TableDiv[[Division]:[Division]]=$E13)*(ROW(TableDiv[Division])-ROW(TableDiv[[#Headers],[Division]])),COLUMNS($F$8:P$8))))</f>
        <v/>
      </c>
      <c r="Q13" t="str">
        <f>IF($D13&lt;COLUMNS($F$8:Q$8),"",INDEX(TableDiv[[App]:[App]],_xlfn.AGGREGATE(15,3,(TableDiv[[Division]:[Division]]=$E13)/(TableDiv[[Division]:[Division]]=$E13)*(ROW(TableDiv[App])-ROW(TableDiv[[#Headers],[App]])),COLUMNS($F$8:Q$8))))</f>
        <v/>
      </c>
      <c r="R13" t="str">
        <f>IF($D13&lt;COLUMNS($F$8:R$8),"",INDEX(TableDiv[[App]:[App]],_xlfn.AGGREGATE(15,3,(TableDiv[[Division]:[Division]]=$E13)/(TableDiv[[Division]:[Division]]=$E13)*(ROW(TableDiv[Division])-ROW(TableDiv[[#Headers],[Division]])),COLUMNS($F$8:R$8))))</f>
        <v/>
      </c>
      <c r="S13" t="str">
        <f>IF($D13&lt;COLUMNS($F$8:S$8),"",INDEX(TableDiv[[App]:[App]],_xlfn.AGGREGATE(15,3,(TableDiv[[Division]:[Division]]=$E13)/(TableDiv[[Division]:[Division]]=$E13)*(ROW(TableDiv[App])-ROW(TableDiv[[#Headers],[App]])),COLUMNS($F$8:S$8))))</f>
        <v/>
      </c>
      <c r="T13" t="str">
        <f>IF($D13&lt;COLUMNS($F$8:T$8),"",INDEX(TableDiv[[App]:[App]],_xlfn.AGGREGATE(15,3,(TableDiv[[Division]:[Division]]=$E13)/(TableDiv[[Division]:[Division]]=$E13)*(ROW(TableDiv[Division])-ROW(TableDiv[[#Headers],[Division]])),COLUMNS($F$8:T$8))))</f>
        <v/>
      </c>
      <c r="U13" t="str">
        <f>IF($D13&lt;COLUMNS($F$8:U$8),"",INDEX(TableDiv[[App]:[App]],_xlfn.AGGREGATE(15,3,(TableDiv[[Division]:[Division]]=$E13)/(TableDiv[[Division]:[Division]]=$E13)*(ROW(TableDiv[App])-ROW(TableDiv[[#Headers],[App]])),COLUMNS($F$8:U$8))))</f>
        <v/>
      </c>
      <c r="V13" t="str">
        <f>IF($D13&lt;COLUMNS($F$8:V$8),"",INDEX(TableDiv[[App]:[App]],_xlfn.AGGREGATE(15,3,(TableDiv[[Division]:[Division]]=$E13)/(TableDiv[[Division]:[Division]]=$E13)*(ROW(TableDiv[Division])-ROW(TableDiv[[#Headers],[Division]])),COLUMNS($F$8:V$8))))</f>
        <v/>
      </c>
      <c r="W13" t="str">
        <f>IF($D13&lt;COLUMNS($F$8:W$8),"",INDEX(TableDiv[[App]:[App]],_xlfn.AGGREGATE(15,3,(TableDiv[[Division]:[Division]]=$E13)/(TableDiv[[Division]:[Division]]=$E13)*(ROW(TableDiv[App])-ROW(TableDiv[[#Headers],[App]])),COLUMNS($F$8:W$8))))</f>
        <v/>
      </c>
      <c r="X13" t="str">
        <f>IF($D13&lt;COLUMNS($F$8:X$8),"",INDEX(TableDiv[[App]:[App]],_xlfn.AGGREGATE(15,3,(TableDiv[[Division]:[Division]]=$E13)/(TableDiv[[Division]:[Division]]=$E13)*(ROW(TableDiv[Division])-ROW(TableDiv[[#Headers],[Division]])),COLUMNS($F$8:X$8))))</f>
        <v/>
      </c>
      <c r="Y13" t="str">
        <f>IF($D13&lt;COLUMNS($F$8:Y$8),"",INDEX(TableDiv[[App]:[App]],_xlfn.AGGREGATE(15,3,(TableDiv[[Division]:[Division]]=$E13)/(TableDiv[[Division]:[Division]]=$E13)*(ROW(TableDiv[App])-ROW(TableDiv[[#Headers],[App]])),COLUMNS($F$8:Y$8))))</f>
        <v/>
      </c>
      <c r="Z13" s="9" t="str">
        <f>IF($D13&lt;COLUMNS($F$8:Z12),"",INDEX(TableDiv[[App]:[App]],_xlfn.AGGREGATE(15,3,(TableDiv[[Division]:[Division]]=$E13)/(TableDiv[[Division]:[Division]]=$E13)*(ROW(TableDiv[Division])-ROW(TableDiv[[#Headers],[Division]])),COLUMNS($F$8:Z12))))</f>
        <v/>
      </c>
      <c r="AA13" t="str">
        <f>IF($D13&lt;COLUMNS($F$8:AA12),"",INDEX(TableDiv[[App]:[App]],_xlfn.AGGREGATE(15,3,(TableDiv[[Division]:[Division]]=$E13)/(TableDiv[[Division]:[Division]]=$E13)*(ROW(TableDiv[App])-ROW(TableDiv[[#Headers],[App]])),COLUMNS($F$8:AA12))))</f>
        <v/>
      </c>
    </row>
    <row r="14" spans="1:27" x14ac:dyDescent="0.2">
      <c r="A14" t="s">
        <v>3</v>
      </c>
      <c r="B14" t="s">
        <v>16</v>
      </c>
      <c r="D14">
        <f>COUNTIF(TableDiv[Division],E14)</f>
        <v>0</v>
      </c>
      <c r="E14" s="6" t="str">
        <f>IFERROR(INDEX(TableDiv[Division],MATCH(0,INDEX(COUNTIF($E$8:E13,TableDiv[Division]),),0)),"")</f>
        <v/>
      </c>
      <c r="F14" t="str">
        <f>IF($D14&lt;COLUMNS($F$8:F$8),"",INDEX(TableDiv[[App]:[App]],_xlfn.AGGREGATE(15,3,(TableDiv[[Division]:[Division]]=$E14)/(TableDiv[[Division]:[Division]]=$E14)*(ROW(TableDiv[Division])-ROW(TableDiv[[#Headers],[Division]])),COLUMNS($F$8:F$8))))</f>
        <v/>
      </c>
      <c r="G14" t="str">
        <f>IF($D14&lt;COLUMNS($F$8:G$8),"",INDEX(TableDiv[[App]:[App]],_xlfn.AGGREGATE(15,3,(TableDiv[[Division]:[Division]]=$E14)/(TableDiv[[Division]:[Division]]=$E14)*(ROW(TableDiv[App])-ROW(TableDiv[[#Headers],[App]])),COLUMNS($F$8:G$8))))</f>
        <v/>
      </c>
      <c r="H14" t="str">
        <f>IF($D14&lt;COLUMNS($F$8:H$8),"",INDEX(TableDiv[[App]:[App]],_xlfn.AGGREGATE(15,3,(TableDiv[[Division]:[Division]]=$E14)/(TableDiv[[Division]:[Division]]=$E14)*(ROW(TableDiv[Division])-ROW(TableDiv[[#Headers],[Division]])),COLUMNS($F$8:H$8))))</f>
        <v/>
      </c>
      <c r="I14" t="str">
        <f>IF($D14&lt;COLUMNS($F$8:I$8),"",INDEX(TableDiv[[App]:[App]],_xlfn.AGGREGATE(15,3,(TableDiv[[Division]:[Division]]=$E14)/(TableDiv[[Division]:[Division]]=$E14)*(ROW(TableDiv[App])-ROW(TableDiv[[#Headers],[App]])),COLUMNS($F$8:I$8))))</f>
        <v/>
      </c>
      <c r="J14" t="str">
        <f>IF($D14&lt;COLUMNS($F$8:J$8),"",INDEX(TableDiv[[App]:[App]],_xlfn.AGGREGATE(15,3,(TableDiv[[Division]:[Division]]=$E14)/(TableDiv[[Division]:[Division]]=$E14)*(ROW(TableDiv[Division])-ROW(TableDiv[[#Headers],[Division]])),COLUMNS($F$8:J$8))))</f>
        <v/>
      </c>
      <c r="K14" t="str">
        <f>IF($D14&lt;COLUMNS($F$8:K$8),"",INDEX(TableDiv[[App]:[App]],_xlfn.AGGREGATE(15,3,(TableDiv[[Division]:[Division]]=$E14)/(TableDiv[[Division]:[Division]]=$E14)*(ROW(TableDiv[App])-ROW(TableDiv[[#Headers],[App]])),COLUMNS($F$8:K$8))))</f>
        <v/>
      </c>
      <c r="L14" t="str">
        <f>IF($D14&lt;COLUMNS($F$8:L$8),"",INDEX(TableDiv[[App]:[App]],_xlfn.AGGREGATE(15,3,(TableDiv[[Division]:[Division]]=$E14)/(TableDiv[[Division]:[Division]]=$E14)*(ROW(TableDiv[Division])-ROW(TableDiv[[#Headers],[Division]])),COLUMNS($F$8:L$8))))</f>
        <v/>
      </c>
      <c r="M14" t="str">
        <f>IF($D14&lt;COLUMNS($F$8:M$8),"",INDEX(TableDiv[[App]:[App]],_xlfn.AGGREGATE(15,3,(TableDiv[[Division]:[Division]]=$E14)/(TableDiv[[Division]:[Division]]=$E14)*(ROW(TableDiv[App])-ROW(TableDiv[[#Headers],[App]])),COLUMNS($F$8:M$8))))</f>
        <v/>
      </c>
      <c r="N14" t="str">
        <f>IF($D14&lt;COLUMNS($F$8:N$8),"",INDEX(TableDiv[[App]:[App]],_xlfn.AGGREGATE(15,3,(TableDiv[[Division]:[Division]]=$E14)/(TableDiv[[Division]:[Division]]=$E14)*(ROW(TableDiv[Division])-ROW(TableDiv[[#Headers],[Division]])),COLUMNS($F$8:N$8))))</f>
        <v/>
      </c>
      <c r="O14" t="str">
        <f>IF($D14&lt;COLUMNS($F$8:O$8),"",INDEX(TableDiv[[App]:[App]],_xlfn.AGGREGATE(15,3,(TableDiv[[Division]:[Division]]=$E14)/(TableDiv[[Division]:[Division]]=$E14)*(ROW(TableDiv[App])-ROW(TableDiv[[#Headers],[App]])),COLUMNS($F$8:O$8))))</f>
        <v/>
      </c>
      <c r="P14" t="str">
        <f>IF($D14&lt;COLUMNS($F$8:P$8),"",INDEX(TableDiv[[App]:[App]],_xlfn.AGGREGATE(15,3,(TableDiv[[Division]:[Division]]=$E14)/(TableDiv[[Division]:[Division]]=$E14)*(ROW(TableDiv[Division])-ROW(TableDiv[[#Headers],[Division]])),COLUMNS($F$8:P$8))))</f>
        <v/>
      </c>
      <c r="Q14" t="str">
        <f>IF($D14&lt;COLUMNS($F$8:Q$8),"",INDEX(TableDiv[[App]:[App]],_xlfn.AGGREGATE(15,3,(TableDiv[[Division]:[Division]]=$E14)/(TableDiv[[Division]:[Division]]=$E14)*(ROW(TableDiv[App])-ROW(TableDiv[[#Headers],[App]])),COLUMNS($F$8:Q$8))))</f>
        <v/>
      </c>
      <c r="R14" t="str">
        <f>IF($D14&lt;COLUMNS($F$8:R$8),"",INDEX(TableDiv[[App]:[App]],_xlfn.AGGREGATE(15,3,(TableDiv[[Division]:[Division]]=$E14)/(TableDiv[[Division]:[Division]]=$E14)*(ROW(TableDiv[Division])-ROW(TableDiv[[#Headers],[Division]])),COLUMNS($F$8:R$8))))</f>
        <v/>
      </c>
      <c r="S14" t="str">
        <f>IF($D14&lt;COLUMNS($F$8:S$8),"",INDEX(TableDiv[[App]:[App]],_xlfn.AGGREGATE(15,3,(TableDiv[[Division]:[Division]]=$E14)/(TableDiv[[Division]:[Division]]=$E14)*(ROW(TableDiv[App])-ROW(TableDiv[[#Headers],[App]])),COLUMNS($F$8:S$8))))</f>
        <v/>
      </c>
      <c r="T14" t="str">
        <f>IF($D14&lt;COLUMNS($F$8:T$8),"",INDEX(TableDiv[[App]:[App]],_xlfn.AGGREGATE(15,3,(TableDiv[[Division]:[Division]]=$E14)/(TableDiv[[Division]:[Division]]=$E14)*(ROW(TableDiv[Division])-ROW(TableDiv[[#Headers],[Division]])),COLUMNS($F$8:T$8))))</f>
        <v/>
      </c>
      <c r="U14" t="str">
        <f>IF($D14&lt;COLUMNS($F$8:U$8),"",INDEX(TableDiv[[App]:[App]],_xlfn.AGGREGATE(15,3,(TableDiv[[Division]:[Division]]=$E14)/(TableDiv[[Division]:[Division]]=$E14)*(ROW(TableDiv[App])-ROW(TableDiv[[#Headers],[App]])),COLUMNS($F$8:U$8))))</f>
        <v/>
      </c>
      <c r="V14" t="str">
        <f>IF($D14&lt;COLUMNS($F$8:V$8),"",INDEX(TableDiv[[App]:[App]],_xlfn.AGGREGATE(15,3,(TableDiv[[Division]:[Division]]=$E14)/(TableDiv[[Division]:[Division]]=$E14)*(ROW(TableDiv[Division])-ROW(TableDiv[[#Headers],[Division]])),COLUMNS($F$8:V$8))))</f>
        <v/>
      </c>
      <c r="W14" t="str">
        <f>IF($D14&lt;COLUMNS($F$8:W$8),"",INDEX(TableDiv[[App]:[App]],_xlfn.AGGREGATE(15,3,(TableDiv[[Division]:[Division]]=$E14)/(TableDiv[[Division]:[Division]]=$E14)*(ROW(TableDiv[App])-ROW(TableDiv[[#Headers],[App]])),COLUMNS($F$8:W$8))))</f>
        <v/>
      </c>
      <c r="X14" t="str">
        <f>IF($D14&lt;COLUMNS($F$8:X$8),"",INDEX(TableDiv[[App]:[App]],_xlfn.AGGREGATE(15,3,(TableDiv[[Division]:[Division]]=$E14)/(TableDiv[[Division]:[Division]]=$E14)*(ROW(TableDiv[Division])-ROW(TableDiv[[#Headers],[Division]])),COLUMNS($F$8:X$8))))</f>
        <v/>
      </c>
      <c r="Y14" t="str">
        <f>IF($D14&lt;COLUMNS($F$8:Y$8),"",INDEX(TableDiv[[App]:[App]],_xlfn.AGGREGATE(15,3,(TableDiv[[Division]:[Division]]=$E14)/(TableDiv[[Division]:[Division]]=$E14)*(ROW(TableDiv[App])-ROW(TableDiv[[#Headers],[App]])),COLUMNS($F$8:Y$8))))</f>
        <v/>
      </c>
      <c r="Z14" s="9" t="str">
        <f>IF($D14&lt;COLUMNS($F$8:Z13),"",INDEX(TableDiv[[App]:[App]],_xlfn.AGGREGATE(15,3,(TableDiv[[Division]:[Division]]=$E14)/(TableDiv[[Division]:[Division]]=$E14)*(ROW(TableDiv[Division])-ROW(TableDiv[[#Headers],[Division]])),COLUMNS($F$8:Z13))))</f>
        <v/>
      </c>
      <c r="AA14" t="str">
        <f>IF($D14&lt;COLUMNS($F$8:AA13),"",INDEX(TableDiv[[App]:[App]],_xlfn.AGGREGATE(15,3,(TableDiv[[Division]:[Division]]=$E14)/(TableDiv[[Division]:[Division]]=$E14)*(ROW(TableDiv[App])-ROW(TableDiv[[#Headers],[App]])),COLUMNS($F$8:AA13))))</f>
        <v/>
      </c>
    </row>
    <row r="15" spans="1:27" x14ac:dyDescent="0.2">
      <c r="A15" t="s">
        <v>3</v>
      </c>
      <c r="B15" t="s">
        <v>17</v>
      </c>
      <c r="D15">
        <f>COUNTIF(TableDiv[Division],E15)</f>
        <v>0</v>
      </c>
      <c r="E15" s="6" t="str">
        <f>IFERROR(INDEX(TableDiv[Division],MATCH(0,INDEX(COUNTIF($E$8:E14,TableDiv[Division]),),0)),"")</f>
        <v/>
      </c>
      <c r="F15" t="str">
        <f>IF($D15&lt;COLUMNS($F$8:F$8),"",INDEX(TableDiv[[App]:[App]],_xlfn.AGGREGATE(15,3,(TableDiv[[Division]:[Division]]=$E15)/(TableDiv[[Division]:[Division]]=$E15)*(ROW(TableDiv[Division])-ROW(TableDiv[[#Headers],[Division]])),COLUMNS($F$8:F$8))))</f>
        <v/>
      </c>
      <c r="G15" t="str">
        <f>IF($D15&lt;COLUMNS($F$8:G$8),"",INDEX(TableDiv[[App]:[App]],_xlfn.AGGREGATE(15,3,(TableDiv[[Division]:[Division]]=$E15)/(TableDiv[[Division]:[Division]]=$E15)*(ROW(TableDiv[App])-ROW(TableDiv[[#Headers],[App]])),COLUMNS($F$8:G$8))))</f>
        <v/>
      </c>
      <c r="H15" t="str">
        <f>IF($D15&lt;COLUMNS($F$8:H$8),"",INDEX(TableDiv[[App]:[App]],_xlfn.AGGREGATE(15,3,(TableDiv[[Division]:[Division]]=$E15)/(TableDiv[[Division]:[Division]]=$E15)*(ROW(TableDiv[Division])-ROW(TableDiv[[#Headers],[Division]])),COLUMNS($F$8:H$8))))</f>
        <v/>
      </c>
      <c r="I15" t="str">
        <f>IF($D15&lt;COLUMNS($F$8:I$8),"",INDEX(TableDiv[[App]:[App]],_xlfn.AGGREGATE(15,3,(TableDiv[[Division]:[Division]]=$E15)/(TableDiv[[Division]:[Division]]=$E15)*(ROW(TableDiv[App])-ROW(TableDiv[[#Headers],[App]])),COLUMNS($F$8:I$8))))</f>
        <v/>
      </c>
      <c r="J15" t="str">
        <f>IF($D15&lt;COLUMNS($F$8:J$8),"",INDEX(TableDiv[[App]:[App]],_xlfn.AGGREGATE(15,3,(TableDiv[[Division]:[Division]]=$E15)/(TableDiv[[Division]:[Division]]=$E15)*(ROW(TableDiv[Division])-ROW(TableDiv[[#Headers],[Division]])),COLUMNS($F$8:J$8))))</f>
        <v/>
      </c>
      <c r="K15" t="str">
        <f>IF($D15&lt;COLUMNS($F$8:K$8),"",INDEX(TableDiv[[App]:[App]],_xlfn.AGGREGATE(15,3,(TableDiv[[Division]:[Division]]=$E15)/(TableDiv[[Division]:[Division]]=$E15)*(ROW(TableDiv[App])-ROW(TableDiv[[#Headers],[App]])),COLUMNS($F$8:K$8))))</f>
        <v/>
      </c>
      <c r="L15" t="str">
        <f>IF($D15&lt;COLUMNS($F$8:L$8),"",INDEX(TableDiv[[App]:[App]],_xlfn.AGGREGATE(15,3,(TableDiv[[Division]:[Division]]=$E15)/(TableDiv[[Division]:[Division]]=$E15)*(ROW(TableDiv[Division])-ROW(TableDiv[[#Headers],[Division]])),COLUMNS($F$8:L$8))))</f>
        <v/>
      </c>
      <c r="M15" t="str">
        <f>IF($D15&lt;COLUMNS($F$8:M$8),"",INDEX(TableDiv[[App]:[App]],_xlfn.AGGREGATE(15,3,(TableDiv[[Division]:[Division]]=$E15)/(TableDiv[[Division]:[Division]]=$E15)*(ROW(TableDiv[App])-ROW(TableDiv[[#Headers],[App]])),COLUMNS($F$8:M$8))))</f>
        <v/>
      </c>
      <c r="N15" t="str">
        <f>IF($D15&lt;COLUMNS($F$8:N$8),"",INDEX(TableDiv[[App]:[App]],_xlfn.AGGREGATE(15,3,(TableDiv[[Division]:[Division]]=$E15)/(TableDiv[[Division]:[Division]]=$E15)*(ROW(TableDiv[Division])-ROW(TableDiv[[#Headers],[Division]])),COLUMNS($F$8:N$8))))</f>
        <v/>
      </c>
      <c r="O15" t="str">
        <f>IF($D15&lt;COLUMNS($F$8:O$8),"",INDEX(TableDiv[[App]:[App]],_xlfn.AGGREGATE(15,3,(TableDiv[[Division]:[Division]]=$E15)/(TableDiv[[Division]:[Division]]=$E15)*(ROW(TableDiv[App])-ROW(TableDiv[[#Headers],[App]])),COLUMNS($F$8:O$8))))</f>
        <v/>
      </c>
      <c r="P15" t="str">
        <f>IF($D15&lt;COLUMNS($F$8:P$8),"",INDEX(TableDiv[[App]:[App]],_xlfn.AGGREGATE(15,3,(TableDiv[[Division]:[Division]]=$E15)/(TableDiv[[Division]:[Division]]=$E15)*(ROW(TableDiv[Division])-ROW(TableDiv[[#Headers],[Division]])),COLUMNS($F$8:P$8))))</f>
        <v/>
      </c>
      <c r="Q15" t="str">
        <f>IF($D15&lt;COLUMNS($F$8:Q$8),"",INDEX(TableDiv[[App]:[App]],_xlfn.AGGREGATE(15,3,(TableDiv[[Division]:[Division]]=$E15)/(TableDiv[[Division]:[Division]]=$E15)*(ROW(TableDiv[App])-ROW(TableDiv[[#Headers],[App]])),COLUMNS($F$8:Q$8))))</f>
        <v/>
      </c>
      <c r="R15" t="str">
        <f>IF($D15&lt;COLUMNS($F$8:R$8),"",INDEX(TableDiv[[App]:[App]],_xlfn.AGGREGATE(15,3,(TableDiv[[Division]:[Division]]=$E15)/(TableDiv[[Division]:[Division]]=$E15)*(ROW(TableDiv[Division])-ROW(TableDiv[[#Headers],[Division]])),COLUMNS($F$8:R$8))))</f>
        <v/>
      </c>
      <c r="S15" t="str">
        <f>IF($D15&lt;COLUMNS($F$8:S$8),"",INDEX(TableDiv[[App]:[App]],_xlfn.AGGREGATE(15,3,(TableDiv[[Division]:[Division]]=$E15)/(TableDiv[[Division]:[Division]]=$E15)*(ROW(TableDiv[App])-ROW(TableDiv[[#Headers],[App]])),COLUMNS($F$8:S$8))))</f>
        <v/>
      </c>
      <c r="T15" t="str">
        <f>IF($D15&lt;COLUMNS($F$8:T$8),"",INDEX(TableDiv[[App]:[App]],_xlfn.AGGREGATE(15,3,(TableDiv[[Division]:[Division]]=$E15)/(TableDiv[[Division]:[Division]]=$E15)*(ROW(TableDiv[Division])-ROW(TableDiv[[#Headers],[Division]])),COLUMNS($F$8:T$8))))</f>
        <v/>
      </c>
      <c r="U15" t="str">
        <f>IF($D15&lt;COLUMNS($F$8:U$8),"",INDEX(TableDiv[[App]:[App]],_xlfn.AGGREGATE(15,3,(TableDiv[[Division]:[Division]]=$E15)/(TableDiv[[Division]:[Division]]=$E15)*(ROW(TableDiv[App])-ROW(TableDiv[[#Headers],[App]])),COLUMNS($F$8:U$8))))</f>
        <v/>
      </c>
      <c r="V15" t="str">
        <f>IF($D15&lt;COLUMNS($F$8:V$8),"",INDEX(TableDiv[[App]:[App]],_xlfn.AGGREGATE(15,3,(TableDiv[[Division]:[Division]]=$E15)/(TableDiv[[Division]:[Division]]=$E15)*(ROW(TableDiv[Division])-ROW(TableDiv[[#Headers],[Division]])),COLUMNS($F$8:V$8))))</f>
        <v/>
      </c>
      <c r="W15" t="str">
        <f>IF($D15&lt;COLUMNS($F$8:W$8),"",INDEX(TableDiv[[App]:[App]],_xlfn.AGGREGATE(15,3,(TableDiv[[Division]:[Division]]=$E15)/(TableDiv[[Division]:[Division]]=$E15)*(ROW(TableDiv[App])-ROW(TableDiv[[#Headers],[App]])),COLUMNS($F$8:W$8))))</f>
        <v/>
      </c>
      <c r="X15" t="str">
        <f>IF($D15&lt;COLUMNS($F$8:X$8),"",INDEX(TableDiv[[App]:[App]],_xlfn.AGGREGATE(15,3,(TableDiv[[Division]:[Division]]=$E15)/(TableDiv[[Division]:[Division]]=$E15)*(ROW(TableDiv[Division])-ROW(TableDiv[[#Headers],[Division]])),COLUMNS($F$8:X$8))))</f>
        <v/>
      </c>
      <c r="Y15" t="str">
        <f>IF($D15&lt;COLUMNS($F$8:Y$8),"",INDEX(TableDiv[[App]:[App]],_xlfn.AGGREGATE(15,3,(TableDiv[[Division]:[Division]]=$E15)/(TableDiv[[Division]:[Division]]=$E15)*(ROW(TableDiv[App])-ROW(TableDiv[[#Headers],[App]])),COLUMNS($F$8:Y$8))))</f>
        <v/>
      </c>
      <c r="Z15" s="9" t="str">
        <f>IF($D15&lt;COLUMNS($F$8:Z14),"",INDEX(TableDiv[[App]:[App]],_xlfn.AGGREGATE(15,3,(TableDiv[[Division]:[Division]]=$E15)/(TableDiv[[Division]:[Division]]=$E15)*(ROW(TableDiv[Division])-ROW(TableDiv[[#Headers],[Division]])),COLUMNS($F$8:Z14))))</f>
        <v/>
      </c>
      <c r="AA15" t="str">
        <f>IF($D15&lt;COLUMNS($F$8:AA14),"",INDEX(TableDiv[[App]:[App]],_xlfn.AGGREGATE(15,3,(TableDiv[[Division]:[Division]]=$E15)/(TableDiv[[Division]:[Division]]=$E15)*(ROW(TableDiv[App])-ROW(TableDiv[[#Headers],[App]])),COLUMNS($F$8:AA14))))</f>
        <v/>
      </c>
    </row>
    <row r="16" spans="1:27" x14ac:dyDescent="0.2">
      <c r="A16" t="s">
        <v>3</v>
      </c>
      <c r="B16" t="s">
        <v>18</v>
      </c>
      <c r="D16">
        <f>COUNTIF(TableDiv[Division],E16)</f>
        <v>0</v>
      </c>
      <c r="E16" s="6" t="str">
        <f>IFERROR(INDEX(TableDiv[Division],MATCH(0,INDEX(COUNTIF($E$8:E15,TableDiv[Division]),),0)),"")</f>
        <v/>
      </c>
      <c r="F16" t="str">
        <f>IF($D16&lt;COLUMNS($F$8:F$8),"",INDEX(TableDiv[[App]:[App]],_xlfn.AGGREGATE(15,3,(TableDiv[[Division]:[Division]]=$E16)/(TableDiv[[Division]:[Division]]=$E16)*(ROW(TableDiv[Division])-ROW(TableDiv[[#Headers],[Division]])),COLUMNS($F$8:F$8))))</f>
        <v/>
      </c>
      <c r="G16" t="str">
        <f>IF($D16&lt;COLUMNS($F$8:G$8),"",INDEX(TableDiv[[App]:[App]],_xlfn.AGGREGATE(15,3,(TableDiv[[Division]:[Division]]=$E16)/(TableDiv[[Division]:[Division]]=$E16)*(ROW(TableDiv[App])-ROW(TableDiv[[#Headers],[App]])),COLUMNS($F$8:G$8))))</f>
        <v/>
      </c>
      <c r="H16" t="str">
        <f>IF($D16&lt;COLUMNS($F$8:H$8),"",INDEX(TableDiv[[App]:[App]],_xlfn.AGGREGATE(15,3,(TableDiv[[Division]:[Division]]=$E16)/(TableDiv[[Division]:[Division]]=$E16)*(ROW(TableDiv[Division])-ROW(TableDiv[[#Headers],[Division]])),COLUMNS($F$8:H$8))))</f>
        <v/>
      </c>
      <c r="I16" t="str">
        <f>IF($D16&lt;COLUMNS($F$8:I$8),"",INDEX(TableDiv[[App]:[App]],_xlfn.AGGREGATE(15,3,(TableDiv[[Division]:[Division]]=$E16)/(TableDiv[[Division]:[Division]]=$E16)*(ROW(TableDiv[App])-ROW(TableDiv[[#Headers],[App]])),COLUMNS($F$8:I$8))))</f>
        <v/>
      </c>
      <c r="J16" t="str">
        <f>IF($D16&lt;COLUMNS($F$8:J$8),"",INDEX(TableDiv[[App]:[App]],_xlfn.AGGREGATE(15,3,(TableDiv[[Division]:[Division]]=$E16)/(TableDiv[[Division]:[Division]]=$E16)*(ROW(TableDiv[Division])-ROW(TableDiv[[#Headers],[Division]])),COLUMNS($F$8:J$8))))</f>
        <v/>
      </c>
      <c r="K16" t="str">
        <f>IF($D16&lt;COLUMNS($F$8:K$8),"",INDEX(TableDiv[[App]:[App]],_xlfn.AGGREGATE(15,3,(TableDiv[[Division]:[Division]]=$E16)/(TableDiv[[Division]:[Division]]=$E16)*(ROW(TableDiv[App])-ROW(TableDiv[[#Headers],[App]])),COLUMNS($F$8:K$8))))</f>
        <v/>
      </c>
      <c r="L16" t="str">
        <f>IF($D16&lt;COLUMNS($F$8:L$8),"",INDEX(TableDiv[[App]:[App]],_xlfn.AGGREGATE(15,3,(TableDiv[[Division]:[Division]]=$E16)/(TableDiv[[Division]:[Division]]=$E16)*(ROW(TableDiv[Division])-ROW(TableDiv[[#Headers],[Division]])),COLUMNS($F$8:L$8))))</f>
        <v/>
      </c>
      <c r="M16" t="str">
        <f>IF($D16&lt;COLUMNS($F$8:M$8),"",INDEX(TableDiv[[App]:[App]],_xlfn.AGGREGATE(15,3,(TableDiv[[Division]:[Division]]=$E16)/(TableDiv[[Division]:[Division]]=$E16)*(ROW(TableDiv[App])-ROW(TableDiv[[#Headers],[App]])),COLUMNS($F$8:M$8))))</f>
        <v/>
      </c>
      <c r="N16" t="str">
        <f>IF($D16&lt;COLUMNS($F$8:N$8),"",INDEX(TableDiv[[App]:[App]],_xlfn.AGGREGATE(15,3,(TableDiv[[Division]:[Division]]=$E16)/(TableDiv[[Division]:[Division]]=$E16)*(ROW(TableDiv[Division])-ROW(TableDiv[[#Headers],[Division]])),COLUMNS($F$8:N$8))))</f>
        <v/>
      </c>
      <c r="O16" t="str">
        <f>IF($D16&lt;COLUMNS($F$8:O$8),"",INDEX(TableDiv[[App]:[App]],_xlfn.AGGREGATE(15,3,(TableDiv[[Division]:[Division]]=$E16)/(TableDiv[[Division]:[Division]]=$E16)*(ROW(TableDiv[App])-ROW(TableDiv[[#Headers],[App]])),COLUMNS($F$8:O$8))))</f>
        <v/>
      </c>
      <c r="P16" t="str">
        <f>IF($D16&lt;COLUMNS($F$8:P$8),"",INDEX(TableDiv[[App]:[App]],_xlfn.AGGREGATE(15,3,(TableDiv[[Division]:[Division]]=$E16)/(TableDiv[[Division]:[Division]]=$E16)*(ROW(TableDiv[Division])-ROW(TableDiv[[#Headers],[Division]])),COLUMNS($F$8:P$8))))</f>
        <v/>
      </c>
      <c r="Q16" t="str">
        <f>IF($D16&lt;COLUMNS($F$8:Q$8),"",INDEX(TableDiv[[App]:[App]],_xlfn.AGGREGATE(15,3,(TableDiv[[Division]:[Division]]=$E16)/(TableDiv[[Division]:[Division]]=$E16)*(ROW(TableDiv[App])-ROW(TableDiv[[#Headers],[App]])),COLUMNS($F$8:Q$8))))</f>
        <v/>
      </c>
      <c r="R16" t="str">
        <f>IF($D16&lt;COLUMNS($F$8:R$8),"",INDEX(TableDiv[[App]:[App]],_xlfn.AGGREGATE(15,3,(TableDiv[[Division]:[Division]]=$E16)/(TableDiv[[Division]:[Division]]=$E16)*(ROW(TableDiv[Division])-ROW(TableDiv[[#Headers],[Division]])),COLUMNS($F$8:R$8))))</f>
        <v/>
      </c>
      <c r="S16" t="str">
        <f>IF($D16&lt;COLUMNS($F$8:S$8),"",INDEX(TableDiv[[App]:[App]],_xlfn.AGGREGATE(15,3,(TableDiv[[Division]:[Division]]=$E16)/(TableDiv[[Division]:[Division]]=$E16)*(ROW(TableDiv[App])-ROW(TableDiv[[#Headers],[App]])),COLUMNS($F$8:S$8))))</f>
        <v/>
      </c>
      <c r="T16" t="str">
        <f>IF($D16&lt;COLUMNS($F$8:T$8),"",INDEX(TableDiv[[App]:[App]],_xlfn.AGGREGATE(15,3,(TableDiv[[Division]:[Division]]=$E16)/(TableDiv[[Division]:[Division]]=$E16)*(ROW(TableDiv[Division])-ROW(TableDiv[[#Headers],[Division]])),COLUMNS($F$8:T$8))))</f>
        <v/>
      </c>
      <c r="U16" t="str">
        <f>IF($D16&lt;COLUMNS($F$8:U$8),"",INDEX(TableDiv[[App]:[App]],_xlfn.AGGREGATE(15,3,(TableDiv[[Division]:[Division]]=$E16)/(TableDiv[[Division]:[Division]]=$E16)*(ROW(TableDiv[App])-ROW(TableDiv[[#Headers],[App]])),COLUMNS($F$8:U$8))))</f>
        <v/>
      </c>
      <c r="V16" t="str">
        <f>IF($D16&lt;COLUMNS($F$8:V$8),"",INDEX(TableDiv[[App]:[App]],_xlfn.AGGREGATE(15,3,(TableDiv[[Division]:[Division]]=$E16)/(TableDiv[[Division]:[Division]]=$E16)*(ROW(TableDiv[Division])-ROW(TableDiv[[#Headers],[Division]])),COLUMNS($F$8:V$8))))</f>
        <v/>
      </c>
      <c r="W16" t="str">
        <f>IF($D16&lt;COLUMNS($F$8:W$8),"",INDEX(TableDiv[[App]:[App]],_xlfn.AGGREGATE(15,3,(TableDiv[[Division]:[Division]]=$E16)/(TableDiv[[Division]:[Division]]=$E16)*(ROW(TableDiv[App])-ROW(TableDiv[[#Headers],[App]])),COLUMNS($F$8:W$8))))</f>
        <v/>
      </c>
      <c r="X16" t="str">
        <f>IF($D16&lt;COLUMNS($F$8:X$8),"",INDEX(TableDiv[[App]:[App]],_xlfn.AGGREGATE(15,3,(TableDiv[[Division]:[Division]]=$E16)/(TableDiv[[Division]:[Division]]=$E16)*(ROW(TableDiv[Division])-ROW(TableDiv[[#Headers],[Division]])),COLUMNS($F$8:X$8))))</f>
        <v/>
      </c>
      <c r="Y16" t="str">
        <f>IF($D16&lt;COLUMNS($F$8:Y$8),"",INDEX(TableDiv[[App]:[App]],_xlfn.AGGREGATE(15,3,(TableDiv[[Division]:[Division]]=$E16)/(TableDiv[[Division]:[Division]]=$E16)*(ROW(TableDiv[App])-ROW(TableDiv[[#Headers],[App]])),COLUMNS($F$8:Y$8))))</f>
        <v/>
      </c>
      <c r="Z16" s="9" t="str">
        <f>IF($D16&lt;COLUMNS($F$8:Z15),"",INDEX(TableDiv[[App]:[App]],_xlfn.AGGREGATE(15,3,(TableDiv[[Division]:[Division]]=$E16)/(TableDiv[[Division]:[Division]]=$E16)*(ROW(TableDiv[Division])-ROW(TableDiv[[#Headers],[Division]])),COLUMNS($F$8:Z15))))</f>
        <v/>
      </c>
      <c r="AA16" t="str">
        <f>IF($D16&lt;COLUMNS($F$8:AA15),"",INDEX(TableDiv[[App]:[App]],_xlfn.AGGREGATE(15,3,(TableDiv[[Division]:[Division]]=$E16)/(TableDiv[[Division]:[Division]]=$E16)*(ROW(TableDiv[App])-ROW(TableDiv[[#Headers],[App]])),COLUMNS($F$8:AA15))))</f>
        <v/>
      </c>
    </row>
    <row r="17" spans="1:27" x14ac:dyDescent="0.2">
      <c r="A17" t="s">
        <v>3</v>
      </c>
      <c r="B17" t="s">
        <v>19</v>
      </c>
      <c r="D17">
        <f>COUNTIF(TableDiv[Division],E17)</f>
        <v>0</v>
      </c>
      <c r="E17" s="6" t="str">
        <f>IFERROR(INDEX(TableDiv[Division],MATCH(0,INDEX(COUNTIF($E$8:E16,TableDiv[Division]),),0)),"")</f>
        <v/>
      </c>
      <c r="F17" t="str">
        <f>IF($D17&lt;COLUMNS($F$8:F$8),"",INDEX(TableDiv[[App]:[App]],_xlfn.AGGREGATE(15,3,(TableDiv[[Division]:[Division]]=$E17)/(TableDiv[[Division]:[Division]]=$E17)*(ROW(TableDiv[Division])-ROW(TableDiv[[#Headers],[Division]])),COLUMNS($F$8:F$8))))</f>
        <v/>
      </c>
      <c r="G17" t="str">
        <f>IF($D17&lt;COLUMNS($F$8:G$8),"",INDEX(TableDiv[[App]:[App]],_xlfn.AGGREGATE(15,3,(TableDiv[[Division]:[Division]]=$E17)/(TableDiv[[Division]:[Division]]=$E17)*(ROW(TableDiv[App])-ROW(TableDiv[[#Headers],[App]])),COLUMNS($F$8:G$8))))</f>
        <v/>
      </c>
      <c r="H17" t="str">
        <f>IF($D17&lt;COLUMNS($F$8:H$8),"",INDEX(TableDiv[[App]:[App]],_xlfn.AGGREGATE(15,3,(TableDiv[[Division]:[Division]]=$E17)/(TableDiv[[Division]:[Division]]=$E17)*(ROW(TableDiv[Division])-ROW(TableDiv[[#Headers],[Division]])),COLUMNS($F$8:H$8))))</f>
        <v/>
      </c>
      <c r="I17" t="str">
        <f>IF($D17&lt;COLUMNS($F$8:I$8),"",INDEX(TableDiv[[App]:[App]],_xlfn.AGGREGATE(15,3,(TableDiv[[Division]:[Division]]=$E17)/(TableDiv[[Division]:[Division]]=$E17)*(ROW(TableDiv[App])-ROW(TableDiv[[#Headers],[App]])),COLUMNS($F$8:I$8))))</f>
        <v/>
      </c>
      <c r="J17" t="str">
        <f>IF($D17&lt;COLUMNS($F$8:J$8),"",INDEX(TableDiv[[App]:[App]],_xlfn.AGGREGATE(15,3,(TableDiv[[Division]:[Division]]=$E17)/(TableDiv[[Division]:[Division]]=$E17)*(ROW(TableDiv[Division])-ROW(TableDiv[[#Headers],[Division]])),COLUMNS($F$8:J$8))))</f>
        <v/>
      </c>
      <c r="K17" t="str">
        <f>IF($D17&lt;COLUMNS($F$8:K$8),"",INDEX(TableDiv[[App]:[App]],_xlfn.AGGREGATE(15,3,(TableDiv[[Division]:[Division]]=$E17)/(TableDiv[[Division]:[Division]]=$E17)*(ROW(TableDiv[App])-ROW(TableDiv[[#Headers],[App]])),COLUMNS($F$8:K$8))))</f>
        <v/>
      </c>
      <c r="L17" t="str">
        <f>IF($D17&lt;COLUMNS($F$8:L$8),"",INDEX(TableDiv[[App]:[App]],_xlfn.AGGREGATE(15,3,(TableDiv[[Division]:[Division]]=$E17)/(TableDiv[[Division]:[Division]]=$E17)*(ROW(TableDiv[Division])-ROW(TableDiv[[#Headers],[Division]])),COLUMNS($F$8:L$8))))</f>
        <v/>
      </c>
      <c r="M17" t="str">
        <f>IF($D17&lt;COLUMNS($F$8:M$8),"",INDEX(TableDiv[[App]:[App]],_xlfn.AGGREGATE(15,3,(TableDiv[[Division]:[Division]]=$E17)/(TableDiv[[Division]:[Division]]=$E17)*(ROW(TableDiv[App])-ROW(TableDiv[[#Headers],[App]])),COLUMNS($F$8:M$8))))</f>
        <v/>
      </c>
      <c r="N17" t="str">
        <f>IF($D17&lt;COLUMNS($F$8:N$8),"",INDEX(TableDiv[[App]:[App]],_xlfn.AGGREGATE(15,3,(TableDiv[[Division]:[Division]]=$E17)/(TableDiv[[Division]:[Division]]=$E17)*(ROW(TableDiv[Division])-ROW(TableDiv[[#Headers],[Division]])),COLUMNS($F$8:N$8))))</f>
        <v/>
      </c>
      <c r="O17" t="str">
        <f>IF($D17&lt;COLUMNS($F$8:O$8),"",INDEX(TableDiv[[App]:[App]],_xlfn.AGGREGATE(15,3,(TableDiv[[Division]:[Division]]=$E17)/(TableDiv[[Division]:[Division]]=$E17)*(ROW(TableDiv[App])-ROW(TableDiv[[#Headers],[App]])),COLUMNS($F$8:O$8))))</f>
        <v/>
      </c>
      <c r="P17" t="str">
        <f>IF($D17&lt;COLUMNS($F$8:P$8),"",INDEX(TableDiv[[App]:[App]],_xlfn.AGGREGATE(15,3,(TableDiv[[Division]:[Division]]=$E17)/(TableDiv[[Division]:[Division]]=$E17)*(ROW(TableDiv[Division])-ROW(TableDiv[[#Headers],[Division]])),COLUMNS($F$8:P$8))))</f>
        <v/>
      </c>
      <c r="Q17" t="str">
        <f>IF($D17&lt;COLUMNS($F$8:Q$8),"",INDEX(TableDiv[[App]:[App]],_xlfn.AGGREGATE(15,3,(TableDiv[[Division]:[Division]]=$E17)/(TableDiv[[Division]:[Division]]=$E17)*(ROW(TableDiv[App])-ROW(TableDiv[[#Headers],[App]])),COLUMNS($F$8:Q$8))))</f>
        <v/>
      </c>
      <c r="R17" t="str">
        <f>IF($D17&lt;COLUMNS($F$8:R$8),"",INDEX(TableDiv[[App]:[App]],_xlfn.AGGREGATE(15,3,(TableDiv[[Division]:[Division]]=$E17)/(TableDiv[[Division]:[Division]]=$E17)*(ROW(TableDiv[Division])-ROW(TableDiv[[#Headers],[Division]])),COLUMNS($F$8:R$8))))</f>
        <v/>
      </c>
      <c r="S17" t="str">
        <f>IF($D17&lt;COLUMNS($F$8:S$8),"",INDEX(TableDiv[[App]:[App]],_xlfn.AGGREGATE(15,3,(TableDiv[[Division]:[Division]]=$E17)/(TableDiv[[Division]:[Division]]=$E17)*(ROW(TableDiv[App])-ROW(TableDiv[[#Headers],[App]])),COLUMNS($F$8:S$8))))</f>
        <v/>
      </c>
      <c r="T17" t="str">
        <f>IF($D17&lt;COLUMNS($F$8:T$8),"",INDEX(TableDiv[[App]:[App]],_xlfn.AGGREGATE(15,3,(TableDiv[[Division]:[Division]]=$E17)/(TableDiv[[Division]:[Division]]=$E17)*(ROW(TableDiv[Division])-ROW(TableDiv[[#Headers],[Division]])),COLUMNS($F$8:T$8))))</f>
        <v/>
      </c>
      <c r="U17" t="str">
        <f>IF($D17&lt;COLUMNS($F$8:U$8),"",INDEX(TableDiv[[App]:[App]],_xlfn.AGGREGATE(15,3,(TableDiv[[Division]:[Division]]=$E17)/(TableDiv[[Division]:[Division]]=$E17)*(ROW(TableDiv[App])-ROW(TableDiv[[#Headers],[App]])),COLUMNS($F$8:U$8))))</f>
        <v/>
      </c>
      <c r="V17" t="str">
        <f>IF($D17&lt;COLUMNS($F$8:V$8),"",INDEX(TableDiv[[App]:[App]],_xlfn.AGGREGATE(15,3,(TableDiv[[Division]:[Division]]=$E17)/(TableDiv[[Division]:[Division]]=$E17)*(ROW(TableDiv[Division])-ROW(TableDiv[[#Headers],[Division]])),COLUMNS($F$8:V$8))))</f>
        <v/>
      </c>
      <c r="W17" t="str">
        <f>IF($D17&lt;COLUMNS($F$8:W$8),"",INDEX(TableDiv[[App]:[App]],_xlfn.AGGREGATE(15,3,(TableDiv[[Division]:[Division]]=$E17)/(TableDiv[[Division]:[Division]]=$E17)*(ROW(TableDiv[App])-ROW(TableDiv[[#Headers],[App]])),COLUMNS($F$8:W$8))))</f>
        <v/>
      </c>
      <c r="X17" t="str">
        <f>IF($D17&lt;COLUMNS($F$8:X$8),"",INDEX(TableDiv[[App]:[App]],_xlfn.AGGREGATE(15,3,(TableDiv[[Division]:[Division]]=$E17)/(TableDiv[[Division]:[Division]]=$E17)*(ROW(TableDiv[Division])-ROW(TableDiv[[#Headers],[Division]])),COLUMNS($F$8:X$8))))</f>
        <v/>
      </c>
      <c r="Y17" t="str">
        <f>IF($D17&lt;COLUMNS($F$8:Y$8),"",INDEX(TableDiv[[App]:[App]],_xlfn.AGGREGATE(15,3,(TableDiv[[Division]:[Division]]=$E17)/(TableDiv[[Division]:[Division]]=$E17)*(ROW(TableDiv[App])-ROW(TableDiv[[#Headers],[App]])),COLUMNS($F$8:Y$8))))</f>
        <v/>
      </c>
      <c r="Z17" s="9" t="str">
        <f>IF($D17&lt;COLUMNS($F$8:Z16),"",INDEX(TableDiv[[App]:[App]],_xlfn.AGGREGATE(15,3,(TableDiv[[Division]:[Division]]=$E17)/(TableDiv[[Division]:[Division]]=$E17)*(ROW(TableDiv[Division])-ROW(TableDiv[[#Headers],[Division]])),COLUMNS($F$8:Z16))))</f>
        <v/>
      </c>
      <c r="AA17" t="str">
        <f>IF($D17&lt;COLUMNS($F$8:AA16),"",INDEX(TableDiv[[App]:[App]],_xlfn.AGGREGATE(15,3,(TableDiv[[Division]:[Division]]=$E17)/(TableDiv[[Division]:[Division]]=$E17)*(ROW(TableDiv[App])-ROW(TableDiv[[#Headers],[App]])),COLUMNS($F$8:AA16))))</f>
        <v/>
      </c>
    </row>
    <row r="18" spans="1:27" x14ac:dyDescent="0.2">
      <c r="A18" t="s">
        <v>3</v>
      </c>
      <c r="B18" t="s">
        <v>20</v>
      </c>
      <c r="D18">
        <f>COUNTIF(TableDiv[Division],E18)</f>
        <v>0</v>
      </c>
      <c r="E18" s="6" t="str">
        <f>IFERROR(INDEX(TableDiv[Division],MATCH(0,INDEX(COUNTIF($E$8:E17,TableDiv[Division]),),0)),"")</f>
        <v/>
      </c>
      <c r="F18" t="str">
        <f>IF($D18&lt;COLUMNS($F$8:F$8),"",INDEX(TableDiv[[App]:[App]],_xlfn.AGGREGATE(15,3,(TableDiv[[Division]:[Division]]=$E18)/(TableDiv[[Division]:[Division]]=$E18)*(ROW(TableDiv[Division])-ROW(TableDiv[[#Headers],[Division]])),COLUMNS($F$8:F$8))))</f>
        <v/>
      </c>
      <c r="G18" t="str">
        <f>IF($D18&lt;COLUMNS($F$8:G$8),"",INDEX(TableDiv[[App]:[App]],_xlfn.AGGREGATE(15,3,(TableDiv[[Division]:[Division]]=$E18)/(TableDiv[[Division]:[Division]]=$E18)*(ROW(TableDiv[App])-ROW(TableDiv[[#Headers],[App]])),COLUMNS($F$8:G$8))))</f>
        <v/>
      </c>
      <c r="H18" t="str">
        <f>IF($D18&lt;COLUMNS($F$8:H$8),"",INDEX(TableDiv[[App]:[App]],_xlfn.AGGREGATE(15,3,(TableDiv[[Division]:[Division]]=$E18)/(TableDiv[[Division]:[Division]]=$E18)*(ROW(TableDiv[Division])-ROW(TableDiv[[#Headers],[Division]])),COLUMNS($F$8:H$8))))</f>
        <v/>
      </c>
      <c r="I18" t="str">
        <f>IF($D18&lt;COLUMNS($F$8:I$8),"",INDEX(TableDiv[[App]:[App]],_xlfn.AGGREGATE(15,3,(TableDiv[[Division]:[Division]]=$E18)/(TableDiv[[Division]:[Division]]=$E18)*(ROW(TableDiv[App])-ROW(TableDiv[[#Headers],[App]])),COLUMNS($F$8:I$8))))</f>
        <v/>
      </c>
      <c r="J18" t="str">
        <f>IF($D18&lt;COLUMNS($F$8:J$8),"",INDEX(TableDiv[[App]:[App]],_xlfn.AGGREGATE(15,3,(TableDiv[[Division]:[Division]]=$E18)/(TableDiv[[Division]:[Division]]=$E18)*(ROW(TableDiv[Division])-ROW(TableDiv[[#Headers],[Division]])),COLUMNS($F$8:J$8))))</f>
        <v/>
      </c>
      <c r="K18" t="str">
        <f>IF($D18&lt;COLUMNS($F$8:K$8),"",INDEX(TableDiv[[App]:[App]],_xlfn.AGGREGATE(15,3,(TableDiv[[Division]:[Division]]=$E18)/(TableDiv[[Division]:[Division]]=$E18)*(ROW(TableDiv[App])-ROW(TableDiv[[#Headers],[App]])),COLUMNS($F$8:K$8))))</f>
        <v/>
      </c>
      <c r="L18" t="str">
        <f>IF($D18&lt;COLUMNS($F$8:L$8),"",INDEX(TableDiv[[App]:[App]],_xlfn.AGGREGATE(15,3,(TableDiv[[Division]:[Division]]=$E18)/(TableDiv[[Division]:[Division]]=$E18)*(ROW(TableDiv[Division])-ROW(TableDiv[[#Headers],[Division]])),COLUMNS($F$8:L$8))))</f>
        <v/>
      </c>
      <c r="M18" t="str">
        <f>IF($D18&lt;COLUMNS($F$8:M$8),"",INDEX(TableDiv[[App]:[App]],_xlfn.AGGREGATE(15,3,(TableDiv[[Division]:[Division]]=$E18)/(TableDiv[[Division]:[Division]]=$E18)*(ROW(TableDiv[App])-ROW(TableDiv[[#Headers],[App]])),COLUMNS($F$8:M$8))))</f>
        <v/>
      </c>
      <c r="N18" t="str">
        <f>IF($D18&lt;COLUMNS($F$8:N$8),"",INDEX(TableDiv[[App]:[App]],_xlfn.AGGREGATE(15,3,(TableDiv[[Division]:[Division]]=$E18)/(TableDiv[[Division]:[Division]]=$E18)*(ROW(TableDiv[Division])-ROW(TableDiv[[#Headers],[Division]])),COLUMNS($F$8:N$8))))</f>
        <v/>
      </c>
      <c r="O18" t="str">
        <f>IF($D18&lt;COLUMNS($F$8:O$8),"",INDEX(TableDiv[[App]:[App]],_xlfn.AGGREGATE(15,3,(TableDiv[[Division]:[Division]]=$E18)/(TableDiv[[Division]:[Division]]=$E18)*(ROW(TableDiv[App])-ROW(TableDiv[[#Headers],[App]])),COLUMNS($F$8:O$8))))</f>
        <v/>
      </c>
      <c r="P18" t="str">
        <f>IF($D18&lt;COLUMNS($F$8:P$8),"",INDEX(TableDiv[[App]:[App]],_xlfn.AGGREGATE(15,3,(TableDiv[[Division]:[Division]]=$E18)/(TableDiv[[Division]:[Division]]=$E18)*(ROW(TableDiv[Division])-ROW(TableDiv[[#Headers],[Division]])),COLUMNS($F$8:P$8))))</f>
        <v/>
      </c>
      <c r="Q18" t="str">
        <f>IF($D18&lt;COLUMNS($F$8:Q$8),"",INDEX(TableDiv[[App]:[App]],_xlfn.AGGREGATE(15,3,(TableDiv[[Division]:[Division]]=$E18)/(TableDiv[[Division]:[Division]]=$E18)*(ROW(TableDiv[App])-ROW(TableDiv[[#Headers],[App]])),COLUMNS($F$8:Q$8))))</f>
        <v/>
      </c>
      <c r="R18" t="str">
        <f>IF($D18&lt;COLUMNS($F$8:R$8),"",INDEX(TableDiv[[App]:[App]],_xlfn.AGGREGATE(15,3,(TableDiv[[Division]:[Division]]=$E18)/(TableDiv[[Division]:[Division]]=$E18)*(ROW(TableDiv[Division])-ROW(TableDiv[[#Headers],[Division]])),COLUMNS($F$8:R$8))))</f>
        <v/>
      </c>
      <c r="S18" t="str">
        <f>IF($D18&lt;COLUMNS($F$8:S$8),"",INDEX(TableDiv[[App]:[App]],_xlfn.AGGREGATE(15,3,(TableDiv[[Division]:[Division]]=$E18)/(TableDiv[[Division]:[Division]]=$E18)*(ROW(TableDiv[App])-ROW(TableDiv[[#Headers],[App]])),COLUMNS($F$8:S$8))))</f>
        <v/>
      </c>
      <c r="T18" t="str">
        <f>IF($D18&lt;COLUMNS($F$8:T$8),"",INDEX(TableDiv[[App]:[App]],_xlfn.AGGREGATE(15,3,(TableDiv[[Division]:[Division]]=$E18)/(TableDiv[[Division]:[Division]]=$E18)*(ROW(TableDiv[Division])-ROW(TableDiv[[#Headers],[Division]])),COLUMNS($F$8:T$8))))</f>
        <v/>
      </c>
      <c r="U18" t="str">
        <f>IF($D18&lt;COLUMNS($F$8:U$8),"",INDEX(TableDiv[[App]:[App]],_xlfn.AGGREGATE(15,3,(TableDiv[[Division]:[Division]]=$E18)/(TableDiv[[Division]:[Division]]=$E18)*(ROW(TableDiv[App])-ROW(TableDiv[[#Headers],[App]])),COLUMNS($F$8:U$8))))</f>
        <v/>
      </c>
      <c r="V18" t="str">
        <f>IF($D18&lt;COLUMNS($F$8:V$8),"",INDEX(TableDiv[[App]:[App]],_xlfn.AGGREGATE(15,3,(TableDiv[[Division]:[Division]]=$E18)/(TableDiv[[Division]:[Division]]=$E18)*(ROW(TableDiv[Division])-ROW(TableDiv[[#Headers],[Division]])),COLUMNS($F$8:V$8))))</f>
        <v/>
      </c>
      <c r="W18" t="str">
        <f>IF($D18&lt;COLUMNS($F$8:W$8),"",INDEX(TableDiv[[App]:[App]],_xlfn.AGGREGATE(15,3,(TableDiv[[Division]:[Division]]=$E18)/(TableDiv[[Division]:[Division]]=$E18)*(ROW(TableDiv[App])-ROW(TableDiv[[#Headers],[App]])),COLUMNS($F$8:W$8))))</f>
        <v/>
      </c>
      <c r="X18" t="str">
        <f>IF($D18&lt;COLUMNS($F$8:X$8),"",INDEX(TableDiv[[App]:[App]],_xlfn.AGGREGATE(15,3,(TableDiv[[Division]:[Division]]=$E18)/(TableDiv[[Division]:[Division]]=$E18)*(ROW(TableDiv[Division])-ROW(TableDiv[[#Headers],[Division]])),COLUMNS($F$8:X$8))))</f>
        <v/>
      </c>
      <c r="Y18" t="str">
        <f>IF($D18&lt;COLUMNS($F$8:Y$8),"",INDEX(TableDiv[[App]:[App]],_xlfn.AGGREGATE(15,3,(TableDiv[[Division]:[Division]]=$E18)/(TableDiv[[Division]:[Division]]=$E18)*(ROW(TableDiv[App])-ROW(TableDiv[[#Headers],[App]])),COLUMNS($F$8:Y$8))))</f>
        <v/>
      </c>
      <c r="Z18" s="9" t="str">
        <f>IF($D18&lt;COLUMNS($F$8:Z17),"",INDEX(TableDiv[[App]:[App]],_xlfn.AGGREGATE(15,3,(TableDiv[[Division]:[Division]]=$E18)/(TableDiv[[Division]:[Division]]=$E18)*(ROW(TableDiv[Division])-ROW(TableDiv[[#Headers],[Division]])),COLUMNS($F$8:Z17))))</f>
        <v/>
      </c>
      <c r="AA18" t="str">
        <f>IF($D18&lt;COLUMNS($F$8:AA17),"",INDEX(TableDiv[[App]:[App]],_xlfn.AGGREGATE(15,3,(TableDiv[[Division]:[Division]]=$E18)/(TableDiv[[Division]:[Division]]=$E18)*(ROW(TableDiv[App])-ROW(TableDiv[[#Headers],[App]])),COLUMNS($F$8:AA17))))</f>
        <v/>
      </c>
    </row>
    <row r="19" spans="1:27" x14ac:dyDescent="0.2">
      <c r="A19" t="s">
        <v>12</v>
      </c>
      <c r="B19" t="s">
        <v>21</v>
      </c>
    </row>
    <row r="20" spans="1:27" x14ac:dyDescent="0.2">
      <c r="A20" t="s">
        <v>3</v>
      </c>
      <c r="B20" t="s">
        <v>22</v>
      </c>
    </row>
    <row r="21" spans="1:27" x14ac:dyDescent="0.2">
      <c r="A21" t="s">
        <v>3</v>
      </c>
      <c r="B21" t="s">
        <v>23</v>
      </c>
    </row>
    <row r="22" spans="1:27" x14ac:dyDescent="0.2">
      <c r="A22" t="s">
        <v>8</v>
      </c>
      <c r="B22" t="s">
        <v>24</v>
      </c>
    </row>
    <row r="23" spans="1:27" x14ac:dyDescent="0.2">
      <c r="A23" t="s">
        <v>8</v>
      </c>
      <c r="B23" t="s">
        <v>25</v>
      </c>
    </row>
    <row r="24" spans="1:27" x14ac:dyDescent="0.2">
      <c r="A24" t="s">
        <v>3</v>
      </c>
      <c r="B24" t="s">
        <v>26</v>
      </c>
    </row>
    <row r="25" spans="1:27" x14ac:dyDescent="0.2">
      <c r="A25" t="s">
        <v>8</v>
      </c>
      <c r="B25" t="s">
        <v>27</v>
      </c>
    </row>
    <row r="26" spans="1:27" x14ac:dyDescent="0.2">
      <c r="A26" t="s">
        <v>8</v>
      </c>
      <c r="B26" t="s">
        <v>28</v>
      </c>
    </row>
    <row r="27" spans="1:27" x14ac:dyDescent="0.2">
      <c r="A27" t="s">
        <v>8</v>
      </c>
      <c r="B27" t="s">
        <v>29</v>
      </c>
    </row>
    <row r="28" spans="1:27" x14ac:dyDescent="0.2">
      <c r="A28" t="s">
        <v>8</v>
      </c>
      <c r="B28" t="s">
        <v>30</v>
      </c>
    </row>
    <row r="29" spans="1:27" x14ac:dyDescent="0.2">
      <c r="A29" t="s">
        <v>8</v>
      </c>
      <c r="B29" t="s">
        <v>31</v>
      </c>
    </row>
    <row r="30" spans="1:27" x14ac:dyDescent="0.2">
      <c r="A30" t="s">
        <v>8</v>
      </c>
      <c r="B30" t="s">
        <v>32</v>
      </c>
    </row>
    <row r="31" spans="1:27" x14ac:dyDescent="0.2">
      <c r="A31" t="s">
        <v>8</v>
      </c>
      <c r="B31" t="s">
        <v>33</v>
      </c>
    </row>
    <row r="32" spans="1:27" x14ac:dyDescent="0.2">
      <c r="A32" t="s">
        <v>8</v>
      </c>
      <c r="B32" t="s">
        <v>34</v>
      </c>
    </row>
    <row r="33" spans="1:2" x14ac:dyDescent="0.2">
      <c r="A33" t="s">
        <v>12</v>
      </c>
      <c r="B33" t="s">
        <v>35</v>
      </c>
    </row>
    <row r="34" spans="1:2" x14ac:dyDescent="0.2">
      <c r="A34" t="s">
        <v>12</v>
      </c>
      <c r="B34" t="s">
        <v>36</v>
      </c>
    </row>
    <row r="35" spans="1:2" x14ac:dyDescent="0.2">
      <c r="A35" t="s">
        <v>12</v>
      </c>
      <c r="B35" t="s">
        <v>37</v>
      </c>
    </row>
    <row r="36" spans="1:2" x14ac:dyDescent="0.2">
      <c r="A36" t="s">
        <v>8</v>
      </c>
      <c r="B36" t="s">
        <v>38</v>
      </c>
    </row>
    <row r="37" spans="1:2" x14ac:dyDescent="0.2">
      <c r="A37" t="s">
        <v>12</v>
      </c>
      <c r="B37" t="s">
        <v>39</v>
      </c>
    </row>
    <row r="38" spans="1:2" x14ac:dyDescent="0.2">
      <c r="A38" t="s">
        <v>12</v>
      </c>
      <c r="B38" t="s">
        <v>40</v>
      </c>
    </row>
    <row r="39" spans="1:2" x14ac:dyDescent="0.2">
      <c r="A39" t="s">
        <v>12</v>
      </c>
      <c r="B39" t="s">
        <v>41</v>
      </c>
    </row>
    <row r="40" spans="1:2" x14ac:dyDescent="0.2">
      <c r="A40" t="s">
        <v>12</v>
      </c>
      <c r="B40" t="s">
        <v>42</v>
      </c>
    </row>
    <row r="41" spans="1:2" x14ac:dyDescent="0.2">
      <c r="A41" t="s">
        <v>12</v>
      </c>
      <c r="B41" t="s">
        <v>43</v>
      </c>
    </row>
    <row r="42" spans="1:2" x14ac:dyDescent="0.2">
      <c r="A42" t="s">
        <v>12</v>
      </c>
      <c r="B42" t="s">
        <v>44</v>
      </c>
    </row>
    <row r="43" spans="1:2" x14ac:dyDescent="0.2">
      <c r="A43" t="s">
        <v>12</v>
      </c>
      <c r="B43" t="s">
        <v>45</v>
      </c>
    </row>
    <row r="44" spans="1:2" x14ac:dyDescent="0.2">
      <c r="A44" t="s">
        <v>12</v>
      </c>
      <c r="B44" t="s">
        <v>46</v>
      </c>
    </row>
    <row r="45" spans="1:2" x14ac:dyDescent="0.2">
      <c r="A45" t="s">
        <v>49</v>
      </c>
      <c r="B45" t="s">
        <v>51</v>
      </c>
    </row>
    <row r="46" spans="1:2" x14ac:dyDescent="0.2">
      <c r="A46" t="s">
        <v>49</v>
      </c>
      <c r="B46" t="s">
        <v>52</v>
      </c>
    </row>
  </sheetData>
  <dataValidations disablePrompts="1" count="2">
    <dataValidation type="list" allowBlank="1" showInputMessage="1" showErrorMessage="1" sqref="E4" xr:uid="{00000000-0002-0000-0200-000000000000}">
      <formula1>OFFSET($E$9,,,COUNTIF($E$9:$E$18,"?*"))</formula1>
    </dataValidation>
    <dataValidation type="list" allowBlank="1" showInputMessage="1" showErrorMessage="1" sqref="F4" xr:uid="{00000000-0002-0000-0200-000001000000}">
      <formula1>OFFSET($F$8,MATCH($E$4,$E$9:$E$18,0),,1,COUNTIF(OFFSET($F$8,MATCH($E$4,$E$9:$E$18,0),,1,20),"?*"))</formula1>
    </dataValidation>
  </dataValidations>
  <hyperlinks>
    <hyperlink ref="I1" r:id="rId1" display="https://www.youtube.com/watch?v=gu4xJWAIal8" xr:uid="{6B225AD5-4DFF-2745-B690-9787E7A84A73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4242-84F8-B24F-81EB-4668831CD4BF}">
  <dimension ref="A1:Z47"/>
  <sheetViews>
    <sheetView tabSelected="1" workbookViewId="0">
      <selection activeCell="P10" sqref="P10:Q11"/>
    </sheetView>
  </sheetViews>
  <sheetFormatPr baseColWidth="10" defaultColWidth="8.83203125" defaultRowHeight="15" x14ac:dyDescent="0.2"/>
  <cols>
    <col min="1" max="1" width="11.5" customWidth="1"/>
    <col min="2" max="4" width="10" customWidth="1"/>
    <col min="5" max="5" width="18.6640625" customWidth="1"/>
    <col min="6" max="6" width="18.5" customWidth="1"/>
    <col min="25" max="25" width="9.1640625" customWidth="1"/>
  </cols>
  <sheetData>
    <row r="1" spans="1:26" ht="17" x14ac:dyDescent="0.2">
      <c r="A1" s="1" t="s">
        <v>0</v>
      </c>
      <c r="B1" s="2"/>
      <c r="C1" s="2"/>
      <c r="D1" s="2"/>
      <c r="E1" s="2"/>
      <c r="I1" s="11" t="s">
        <v>54</v>
      </c>
    </row>
    <row r="3" spans="1:26" ht="32" x14ac:dyDescent="0.2">
      <c r="A3" s="3" t="s">
        <v>1</v>
      </c>
      <c r="B3" s="4" t="s">
        <v>2</v>
      </c>
      <c r="E3" s="10" t="s">
        <v>5</v>
      </c>
      <c r="F3" s="10" t="s">
        <v>48</v>
      </c>
    </row>
    <row r="4" spans="1:26" x14ac:dyDescent="0.2">
      <c r="A4" t="s">
        <v>3</v>
      </c>
      <c r="B4" t="s">
        <v>4</v>
      </c>
      <c r="E4" s="7" t="s">
        <v>3</v>
      </c>
      <c r="F4" s="9" t="s">
        <v>56</v>
      </c>
      <c r="J4" t="str" cm="1">
        <f t="array" ref="J4:J8">_xlfn._xlws.SORT(_xlfn.UNIQUE(TableDiv2[Division]))</f>
        <v>Game</v>
      </c>
      <c r="L4" t="str" cm="1">
        <f t="array" ref="L4:L18">_xlfn._xlws.SORT(_xlfn._xlws.FILTER(TableDiv2[App],TableDiv2[Division]=E4))</f>
        <v>Blend</v>
      </c>
    </row>
    <row r="5" spans="1:26" x14ac:dyDescent="0.2">
      <c r="A5" t="s">
        <v>3</v>
      </c>
      <c r="B5" t="s">
        <v>6</v>
      </c>
      <c r="J5" t="str">
        <v>Hack</v>
      </c>
      <c r="L5" t="str">
        <v>Dasring</v>
      </c>
    </row>
    <row r="6" spans="1:26" x14ac:dyDescent="0.2">
      <c r="A6" t="s">
        <v>49</v>
      </c>
      <c r="B6" t="s">
        <v>50</v>
      </c>
      <c r="J6" t="str">
        <v>Productivity</v>
      </c>
      <c r="L6" t="str">
        <v>Didactic</v>
      </c>
    </row>
    <row r="7" spans="1:26" x14ac:dyDescent="0.2">
      <c r="A7" t="s">
        <v>3</v>
      </c>
      <c r="B7" t="s">
        <v>7</v>
      </c>
      <c r="J7" t="str">
        <v>Rocket</v>
      </c>
      <c r="L7" t="str">
        <v>Flowrrr</v>
      </c>
      <c r="V7" t="str">
        <f>IF(COLUMNS($F$5:V$5)&lt;=$D9,INDEX(TableDiv2[[App]:[App]],_xlfn.AGGREGATE(15,3,(TableDiv2[[Division]:[Division]]=$E9)/(TableDiv2[[Division]:[Division]]=$E9)*(ROW(TableDiv2[[Division]:[Division]])-ROW(TableDiv2[[#Headers],[Division]])),COLUMNS($F$5:V$5))),"")</f>
        <v/>
      </c>
      <c r="W7" t="str">
        <f>IF(COLUMNS($F$5:W$5)&lt;=$D9,INDEX(TableDiv2[[App]:[App]],_xlfn.AGGREGATE(15,3,(TableDiv2[[Division]:[Division]]=$E9)/(TableDiv2[[Division]:[Division]]=$E9)*(ROW(TableDiv2[[Division]:[Division]])-ROW(TableDiv2[[#Headers],[App]])),COLUMNS($F$5:W$5))),"")</f>
        <v/>
      </c>
      <c r="X7" t="str">
        <f>IF(COLUMNS($F$5:X$5)&lt;=$D9,INDEX(TableDiv2[[App]:[App]],_xlfn.AGGREGATE(15,3,(TableDiv2[[Division]:[Division]]=$E9)/(TableDiv2[[Division]:[Division]]=$E9)*(ROW(TableDiv2[[Division]:[Division]])-ROW(TableDiv2[[#Headers],[Division]])),COLUMNS($F$5:X$5))),"")</f>
        <v/>
      </c>
      <c r="Y7" t="str">
        <f>IF(COLUMNS($F$5:Y$5)&lt;=$D9,INDEX(TableDiv2[[App]:[App]],_xlfn.AGGREGATE(15,3,(TableDiv2[[Division]:[Division]]=$E9)/(TableDiv2[[Division]:[Division]]=$E9)*(ROW(TableDiv2[[Division]:[Division]])-ROW(TableDiv2[[#Headers],[App]])),COLUMNS($F$5:Y$5))),"")</f>
        <v/>
      </c>
    </row>
    <row r="8" spans="1:26" x14ac:dyDescent="0.2">
      <c r="A8" t="s">
        <v>8</v>
      </c>
      <c r="B8" t="s">
        <v>9</v>
      </c>
      <c r="D8" s="12"/>
      <c r="E8" s="13"/>
      <c r="J8" t="str">
        <v>Utility</v>
      </c>
      <c r="L8" t="str">
        <v>Halotot</v>
      </c>
      <c r="Z8" t="str">
        <f>IF(COLUMNS($F$7:Z7)&lt;=$D$9,INDEX(TableDiv2[[App]:[App]],_xlfn.AGGREGATE(15,3,(TableDiv2[[Division]:[Division]]=$E$9)/(TableDiv2[[Division]:[Division]]=$E$9)*(ROW(TableDiv2[[Division]:[Division]])-ROW(TableDiv2[[#Headers],[App]])),COLUMNS($F$7:Z7))),"")</f>
        <v/>
      </c>
    </row>
    <row r="9" spans="1:26" x14ac:dyDescent="0.2">
      <c r="A9" t="s">
        <v>3</v>
      </c>
      <c r="B9" t="s">
        <v>10</v>
      </c>
      <c r="E9" s="13"/>
      <c r="L9" t="str">
        <v>Inkly</v>
      </c>
      <c r="Z9" t="str">
        <f>IF($D9&lt;COLUMNS($F$8:Z8),"",INDEX(TableDiv2[[App]:[App]],_xlfn.AGGREGATE(15,3,(TableDiv2[[Division]:[Division]]=$E9)/(TableDiv2[[Division]:[Division]]=$E9)*(ROW(TableDiv2[App])-ROW(TableDiv2[[#Headers],[App]])),COLUMNS($F$8:Z8))))</f>
        <v/>
      </c>
    </row>
    <row r="10" spans="1:26" x14ac:dyDescent="0.2">
      <c r="A10" t="s">
        <v>3</v>
      </c>
      <c r="B10" t="s">
        <v>11</v>
      </c>
      <c r="E10" s="13"/>
      <c r="L10" t="str">
        <v>Kind Ape</v>
      </c>
      <c r="Z10" t="str">
        <f>IF($D10&lt;COLUMNS($F$8:Z9),"",INDEX(TableDiv2[[App]:[App]],_xlfn.AGGREGATE(15,3,(TableDiv2[[Division]:[Division]]=$E10)/(TableDiv2[[Division]:[Division]]=$E10)*(ROW(TableDiv2[App])-ROW(TableDiv2[[#Headers],[App]])),COLUMNS($F$8:Z9))))</f>
        <v/>
      </c>
    </row>
    <row r="11" spans="1:26" x14ac:dyDescent="0.2">
      <c r="A11" t="s">
        <v>12</v>
      </c>
      <c r="B11" t="s">
        <v>13</v>
      </c>
      <c r="E11" s="13"/>
      <c r="L11" t="str">
        <v>Mirrrr</v>
      </c>
      <c r="Z11" t="str">
        <f>IF($D11&lt;COLUMNS($F$8:Z10),"",INDEX(TableDiv2[[App]:[App]],_xlfn.AGGREGATE(15,3,(TableDiv2[[Division]:[Division]]=$E11)/(TableDiv2[[Division]:[Division]]=$E11)*(ROW(TableDiv2[App])-ROW(TableDiv2[[#Headers],[App]])),COLUMNS($F$8:Z10))))</f>
        <v/>
      </c>
    </row>
    <row r="12" spans="1:26" x14ac:dyDescent="0.2">
      <c r="A12" t="s">
        <v>3</v>
      </c>
      <c r="B12" t="s">
        <v>14</v>
      </c>
      <c r="E12" s="13"/>
      <c r="L12" t="str">
        <v>Pet Feed</v>
      </c>
      <c r="Z12" t="str">
        <f>IF($D12&lt;COLUMNS($F$8:Z11),"",INDEX(TableDiv2[[App]:[App]],_xlfn.AGGREGATE(15,3,(TableDiv2[[Division]:[Division]]=$E12)/(TableDiv2[[Division]:[Division]]=$E12)*(ROW(TableDiv2[App])-ROW(TableDiv2[[#Headers],[App]])),COLUMNS($F$8:Z11))))</f>
        <v/>
      </c>
    </row>
    <row r="13" spans="1:26" x14ac:dyDescent="0.2">
      <c r="A13" t="s">
        <v>3</v>
      </c>
      <c r="B13" t="s">
        <v>15</v>
      </c>
      <c r="E13" s="13"/>
      <c r="L13" t="str">
        <v>Rehire</v>
      </c>
      <c r="Z13" t="str">
        <f>IF($D13&lt;COLUMNS($F$8:Z12),"",INDEX(TableDiv2[[App]:[App]],_xlfn.AGGREGATE(15,3,(TableDiv2[[Division]:[Division]]=$E13)/(TableDiv2[[Division]:[Division]]=$E13)*(ROW(TableDiv2[App])-ROW(TableDiv2[[#Headers],[App]])),COLUMNS($F$8:Z12))))</f>
        <v/>
      </c>
    </row>
    <row r="14" spans="1:26" x14ac:dyDescent="0.2">
      <c r="A14" t="s">
        <v>3</v>
      </c>
      <c r="B14" t="s">
        <v>16</v>
      </c>
      <c r="E14" s="13"/>
      <c r="L14" t="str">
        <v>Right App</v>
      </c>
      <c r="Z14" t="str">
        <f>IF($D14&lt;COLUMNS($F$8:Z13),"",INDEX(TableDiv2[[App]:[App]],_xlfn.AGGREGATE(15,3,(TableDiv2[[Division]:[Division]]=$E14)/(TableDiv2[[Division]:[Division]]=$E14)*(ROW(TableDiv2[App])-ROW(TableDiv2[[#Headers],[App]])),COLUMNS($F$8:Z13))))</f>
        <v/>
      </c>
    </row>
    <row r="15" spans="1:26" x14ac:dyDescent="0.2">
      <c r="A15" t="s">
        <v>3</v>
      </c>
      <c r="B15" t="s">
        <v>17</v>
      </c>
      <c r="E15" s="13"/>
      <c r="L15" t="str">
        <v>Silvrr</v>
      </c>
      <c r="Z15" t="str">
        <f>IF($D15&lt;COLUMNS($F$8:Z14),"",INDEX(TableDiv2[[App]:[App]],_xlfn.AGGREGATE(15,3,(TableDiv2[[Division]:[Division]]=$E15)/(TableDiv2[[Division]:[Division]]=$E15)*(ROW(TableDiv2[App])-ROW(TableDiv2[[#Headers],[App]])),COLUMNS($F$8:Z14))))</f>
        <v/>
      </c>
    </row>
    <row r="16" spans="1:26" x14ac:dyDescent="0.2">
      <c r="A16" t="s">
        <v>3</v>
      </c>
      <c r="B16" t="s">
        <v>18</v>
      </c>
      <c r="E16" s="13"/>
      <c r="L16" t="str">
        <v>Sleops</v>
      </c>
      <c r="Z16" t="str">
        <f>IF($D16&lt;COLUMNS($F$8:Z15),"",INDEX(TableDiv2[[App]:[App]],_xlfn.AGGREGATE(15,3,(TableDiv2[[Division]:[Division]]=$E16)/(TableDiv2[[Division]:[Division]]=$E16)*(ROW(TableDiv2[App])-ROW(TableDiv2[[#Headers],[App]])),COLUMNS($F$8:Z15))))</f>
        <v/>
      </c>
    </row>
    <row r="17" spans="1:26" x14ac:dyDescent="0.2">
      <c r="A17" t="s">
        <v>3</v>
      </c>
      <c r="B17" t="s">
        <v>19</v>
      </c>
      <c r="E17" s="13"/>
      <c r="L17" t="str">
        <v>Voltage</v>
      </c>
      <c r="Z17" t="str">
        <f>IF($D17&lt;COLUMNS($F$8:Z16),"",INDEX(TableDiv2[[App]:[App]],_xlfn.AGGREGATE(15,3,(TableDiv2[[Division]:[Division]]=$E17)/(TableDiv2[[Division]:[Division]]=$E17)*(ROW(TableDiv2[App])-ROW(TableDiv2[[#Headers],[App]])),COLUMNS($F$8:Z16))))</f>
        <v/>
      </c>
    </row>
    <row r="18" spans="1:26" x14ac:dyDescent="0.2">
      <c r="A18" t="s">
        <v>3</v>
      </c>
      <c r="B18" t="s">
        <v>20</v>
      </c>
      <c r="E18" s="13"/>
      <c r="L18" t="str">
        <v>WenCaL</v>
      </c>
      <c r="Z18" t="str">
        <f>IF($D18&lt;COLUMNS($F$8:Z17),"",INDEX(TableDiv2[[App]:[App]],_xlfn.AGGREGATE(15,3,(TableDiv2[[Division]:[Division]]=$E18)/(TableDiv2[[Division]:[Division]]=$E18)*(ROW(TableDiv2[App])-ROW(TableDiv2[[#Headers],[App]])),COLUMNS($F$8:Z17))))</f>
        <v/>
      </c>
    </row>
    <row r="19" spans="1:26" x14ac:dyDescent="0.2">
      <c r="A19" t="s">
        <v>12</v>
      </c>
      <c r="B19" t="s">
        <v>21</v>
      </c>
    </row>
    <row r="20" spans="1:26" x14ac:dyDescent="0.2">
      <c r="A20" t="s">
        <v>3</v>
      </c>
      <c r="B20" t="s">
        <v>22</v>
      </c>
    </row>
    <row r="21" spans="1:26" x14ac:dyDescent="0.2">
      <c r="A21" t="s">
        <v>3</v>
      </c>
      <c r="B21" t="s">
        <v>23</v>
      </c>
    </row>
    <row r="22" spans="1:26" x14ac:dyDescent="0.2">
      <c r="A22" t="s">
        <v>8</v>
      </c>
      <c r="B22" t="s">
        <v>24</v>
      </c>
    </row>
    <row r="23" spans="1:26" x14ac:dyDescent="0.2">
      <c r="A23" t="s">
        <v>8</v>
      </c>
      <c r="B23" t="s">
        <v>25</v>
      </c>
    </row>
    <row r="24" spans="1:26" x14ac:dyDescent="0.2">
      <c r="A24" t="s">
        <v>3</v>
      </c>
      <c r="B24" t="s">
        <v>26</v>
      </c>
    </row>
    <row r="25" spans="1:26" x14ac:dyDescent="0.2">
      <c r="A25" t="s">
        <v>8</v>
      </c>
      <c r="B25" t="s">
        <v>27</v>
      </c>
    </row>
    <row r="26" spans="1:26" x14ac:dyDescent="0.2">
      <c r="A26" t="s">
        <v>8</v>
      </c>
      <c r="B26" t="s">
        <v>28</v>
      </c>
    </row>
    <row r="27" spans="1:26" x14ac:dyDescent="0.2">
      <c r="A27" t="s">
        <v>8</v>
      </c>
      <c r="B27" t="s">
        <v>29</v>
      </c>
    </row>
    <row r="28" spans="1:26" x14ac:dyDescent="0.2">
      <c r="A28" t="s">
        <v>8</v>
      </c>
      <c r="B28" t="s">
        <v>30</v>
      </c>
    </row>
    <row r="29" spans="1:26" x14ac:dyDescent="0.2">
      <c r="A29" t="s">
        <v>8</v>
      </c>
      <c r="B29" t="s">
        <v>31</v>
      </c>
    </row>
    <row r="30" spans="1:26" x14ac:dyDescent="0.2">
      <c r="A30" t="s">
        <v>8</v>
      </c>
      <c r="B30" t="s">
        <v>32</v>
      </c>
    </row>
    <row r="31" spans="1:26" x14ac:dyDescent="0.2">
      <c r="A31" t="s">
        <v>8</v>
      </c>
      <c r="B31" t="s">
        <v>33</v>
      </c>
    </row>
    <row r="32" spans="1:26" x14ac:dyDescent="0.2">
      <c r="A32" t="s">
        <v>8</v>
      </c>
      <c r="B32" t="s">
        <v>34</v>
      </c>
    </row>
    <row r="33" spans="1:2" x14ac:dyDescent="0.2">
      <c r="A33" t="s">
        <v>12</v>
      </c>
      <c r="B33" t="s">
        <v>35</v>
      </c>
    </row>
    <row r="34" spans="1:2" x14ac:dyDescent="0.2">
      <c r="A34" t="s">
        <v>12</v>
      </c>
      <c r="B34" t="s">
        <v>36</v>
      </c>
    </row>
    <row r="35" spans="1:2" x14ac:dyDescent="0.2">
      <c r="A35" t="s">
        <v>12</v>
      </c>
      <c r="B35" t="s">
        <v>37</v>
      </c>
    </row>
    <row r="36" spans="1:2" x14ac:dyDescent="0.2">
      <c r="A36" t="s">
        <v>8</v>
      </c>
      <c r="B36" t="s">
        <v>38</v>
      </c>
    </row>
    <row r="37" spans="1:2" x14ac:dyDescent="0.2">
      <c r="A37" t="s">
        <v>12</v>
      </c>
      <c r="B37" t="s">
        <v>39</v>
      </c>
    </row>
    <row r="38" spans="1:2" x14ac:dyDescent="0.2">
      <c r="A38" t="s">
        <v>12</v>
      </c>
      <c r="B38" t="s">
        <v>40</v>
      </c>
    </row>
    <row r="39" spans="1:2" x14ac:dyDescent="0.2">
      <c r="A39" t="s">
        <v>12</v>
      </c>
      <c r="B39" t="s">
        <v>41</v>
      </c>
    </row>
    <row r="40" spans="1:2" x14ac:dyDescent="0.2">
      <c r="A40" t="s">
        <v>12</v>
      </c>
      <c r="B40" t="s">
        <v>42</v>
      </c>
    </row>
    <row r="41" spans="1:2" x14ac:dyDescent="0.2">
      <c r="A41" t="s">
        <v>12</v>
      </c>
      <c r="B41" t="s">
        <v>43</v>
      </c>
    </row>
    <row r="42" spans="1:2" x14ac:dyDescent="0.2">
      <c r="A42" t="s">
        <v>12</v>
      </c>
      <c r="B42" t="s">
        <v>44</v>
      </c>
    </row>
    <row r="43" spans="1:2" x14ac:dyDescent="0.2">
      <c r="A43" t="s">
        <v>12</v>
      </c>
      <c r="B43" t="s">
        <v>45</v>
      </c>
    </row>
    <row r="44" spans="1:2" x14ac:dyDescent="0.2">
      <c r="A44" t="s">
        <v>12</v>
      </c>
      <c r="B44" t="s">
        <v>46</v>
      </c>
    </row>
    <row r="45" spans="1:2" x14ac:dyDescent="0.2">
      <c r="A45" t="s">
        <v>49</v>
      </c>
      <c r="B45" t="s">
        <v>51</v>
      </c>
    </row>
    <row r="46" spans="1:2" x14ac:dyDescent="0.2">
      <c r="A46" t="s">
        <v>49</v>
      </c>
      <c r="B46" t="s">
        <v>52</v>
      </c>
    </row>
    <row r="47" spans="1:2" x14ac:dyDescent="0.2">
      <c r="A47" t="s">
        <v>55</v>
      </c>
      <c r="B47" t="s">
        <v>56</v>
      </c>
    </row>
  </sheetData>
  <dataValidations count="2">
    <dataValidation type="list" allowBlank="1" showInputMessage="1" showErrorMessage="1" sqref="F4" xr:uid="{6588BAF4-9ABE-9B4B-B050-4F865BF058F9}">
      <formula1>_xlfn.ANCHORARRAY($L$4)</formula1>
    </dataValidation>
    <dataValidation type="list" allowBlank="1" showInputMessage="1" showErrorMessage="1" sqref="E4" xr:uid="{6EC7F2F1-8951-0A40-83ED-4CF52D1CE7B1}">
      <formula1>_xlfn.ANCHORARRAY($J$4)</formula1>
    </dataValidation>
  </dataValidations>
  <hyperlinks>
    <hyperlink ref="I1" r:id="rId1" display="https://www.youtube.com/watch?v=2USJsIyIzvo" xr:uid="{0F78C154-AFE3-F941-A6B8-A05A6CDD898C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WithFormulas</vt:lpstr>
      <vt:lpstr>DynArray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Sergio Giraldo</cp:lastModifiedBy>
  <dcterms:created xsi:type="dcterms:W3CDTF">2017-12-05T18:57:10Z</dcterms:created>
  <dcterms:modified xsi:type="dcterms:W3CDTF">2023-03-04T13:26:37Z</dcterms:modified>
</cp:coreProperties>
</file>