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\Desktop\"/>
    </mc:Choice>
  </mc:AlternateContent>
  <xr:revisionPtr revIDLastSave="0" documentId="8_{38023CB6-9B07-4DAA-9D2D-A608EA4C6709}" xr6:coauthVersionLast="45" xr6:coauthVersionMax="45" xr10:uidLastSave="{00000000-0000-0000-0000-000000000000}"/>
  <bookViews>
    <workbookView xWindow="-108" yWindow="-108" windowWidth="23256" windowHeight="12576"/>
  </bookViews>
  <sheets>
    <sheet name="data" sheetId="1" r:id="rId1"/>
    <sheet name="meta data" sheetId="2" r:id="rId2"/>
  </sheets>
  <calcPr calcId="0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2" i="1"/>
</calcChain>
</file>

<file path=xl/sharedStrings.xml><?xml version="1.0" encoding="utf-8"?>
<sst xmlns="http://schemas.openxmlformats.org/spreadsheetml/2006/main" count="460" uniqueCount="237">
  <si>
    <t>Departamento</t>
  </si>
  <si>
    <t>Tema</t>
  </si>
  <si>
    <t>Sub Tema</t>
  </si>
  <si>
    <t>Servicios de Comunicación</t>
  </si>
  <si>
    <t>Hogares que cuentan con conexión a TV por cable</t>
  </si>
  <si>
    <t>Hogares que no cuentan con ningún servicio de información / comunicación</t>
  </si>
  <si>
    <t>Hogares con acceso a un servicio de telecomunicaciones</t>
  </si>
  <si>
    <t>Hogares con acceso a dos servicios de telecomunicaciones</t>
  </si>
  <si>
    <t>Total</t>
  </si>
  <si>
    <t>Área Urbana</t>
  </si>
  <si>
    <t>Área Rural</t>
  </si>
  <si>
    <t>Amazonas</t>
  </si>
  <si>
    <t>Bagua</t>
  </si>
  <si>
    <t>Chachapoyas</t>
  </si>
  <si>
    <t>Condorcanqui</t>
  </si>
  <si>
    <t>Luya</t>
  </si>
  <si>
    <t>Utcubamba</t>
  </si>
  <si>
    <t>Aija</t>
  </si>
  <si>
    <t>Antonio Raymondi</t>
  </si>
  <si>
    <t>Bolognesi</t>
  </si>
  <si>
    <t>Carhuaz</t>
  </si>
  <si>
    <t>Casma</t>
  </si>
  <si>
    <t>Corongo</t>
  </si>
  <si>
    <t>Huaraz</t>
  </si>
  <si>
    <t>Huari</t>
  </si>
  <si>
    <t>Huarmey</t>
  </si>
  <si>
    <t>Huaylas</t>
  </si>
  <si>
    <t>Mariscal Luzuriaga</t>
  </si>
  <si>
    <t>Ocros</t>
  </si>
  <si>
    <t>Pallasca</t>
  </si>
  <si>
    <t>Pomabamba</t>
  </si>
  <si>
    <t>Recuay</t>
  </si>
  <si>
    <t>Santa</t>
  </si>
  <si>
    <t>Sihuas</t>
  </si>
  <si>
    <t>Yungay</t>
  </si>
  <si>
    <t>Abancay</t>
  </si>
  <si>
    <t>Andahuaylas</t>
  </si>
  <si>
    <t>Antabamba</t>
  </si>
  <si>
    <t>Aymaraes</t>
  </si>
  <si>
    <t>Chincheros</t>
  </si>
  <si>
    <t>Cotabambas</t>
  </si>
  <si>
    <t>Grau</t>
  </si>
  <si>
    <t>Arequipa</t>
  </si>
  <si>
    <t>Castilla</t>
  </si>
  <si>
    <t>Caylloma</t>
  </si>
  <si>
    <t>Condesuyos</t>
  </si>
  <si>
    <t>Islay</t>
  </si>
  <si>
    <t>Ayacucho</t>
  </si>
  <si>
    <t>Cangallo</t>
  </si>
  <si>
    <t>Huamanga</t>
  </si>
  <si>
    <t>Huanca Sancos</t>
  </si>
  <si>
    <t>Huanta</t>
  </si>
  <si>
    <t>La Mar</t>
  </si>
  <si>
    <t>Lucanas</t>
  </si>
  <si>
    <t>Parinacochas</t>
  </si>
  <si>
    <t>Sucre</t>
  </si>
  <si>
    <t>Cajamarca</t>
  </si>
  <si>
    <t>Cajabamba</t>
  </si>
  <si>
    <t>Chota</t>
  </si>
  <si>
    <t>Cutervo</t>
  </si>
  <si>
    <t>Hualgayoc</t>
  </si>
  <si>
    <t>San Ignacio</t>
  </si>
  <si>
    <t>San Marcos</t>
  </si>
  <si>
    <t>San Miguel</t>
  </si>
  <si>
    <t>San Pablo</t>
  </si>
  <si>
    <t>Santa Cruz</t>
  </si>
  <si>
    <t>Cusco</t>
  </si>
  <si>
    <t>Acomayo</t>
  </si>
  <si>
    <t>Anta</t>
  </si>
  <si>
    <t>Calca</t>
  </si>
  <si>
    <t>Canas</t>
  </si>
  <si>
    <t>Canchis</t>
  </si>
  <si>
    <t>Espinar</t>
  </si>
  <si>
    <t>Paruro</t>
  </si>
  <si>
    <t>Paucartambo</t>
  </si>
  <si>
    <t>Quispicanchi</t>
  </si>
  <si>
    <t>Urubamba</t>
  </si>
  <si>
    <t>Huancavelica</t>
  </si>
  <si>
    <t>Acobamba</t>
  </si>
  <si>
    <t>Angaraes</t>
  </si>
  <si>
    <t>Castrovirreyna</t>
  </si>
  <si>
    <t>Churcampa</t>
  </si>
  <si>
    <t>Tayacaja</t>
  </si>
  <si>
    <t>Ambo</t>
  </si>
  <si>
    <t>Dos de Mayo</t>
  </si>
  <si>
    <t>Huacaybamba</t>
  </si>
  <si>
    <t>Lauricocha</t>
  </si>
  <si>
    <t>Leoncio Prado</t>
  </si>
  <si>
    <t>Pachitea</t>
  </si>
  <si>
    <t>Puerto Inca</t>
  </si>
  <si>
    <t>Yarowilca</t>
  </si>
  <si>
    <t>Ica</t>
  </si>
  <si>
    <t>Chincha</t>
  </si>
  <si>
    <t>Nazca</t>
  </si>
  <si>
    <t>Palpa</t>
  </si>
  <si>
    <t>Pisco</t>
  </si>
  <si>
    <t>Chanchamayo</t>
  </si>
  <si>
    <t>Chupaca</t>
  </si>
  <si>
    <t>Huancayo</t>
  </si>
  <si>
    <t>Jauja</t>
  </si>
  <si>
    <t>Satipo</t>
  </si>
  <si>
    <t>Tarma</t>
  </si>
  <si>
    <t>Yauli</t>
  </si>
  <si>
    <t>La Libertad</t>
  </si>
  <si>
    <t>Ascope</t>
  </si>
  <si>
    <t>Otuzco</t>
  </si>
  <si>
    <t>Pacasmayo</t>
  </si>
  <si>
    <t>Pataz</t>
  </si>
  <si>
    <t>Santiago de Chuco</t>
  </si>
  <si>
    <t>Trujillo</t>
  </si>
  <si>
    <t>Lambayeque</t>
  </si>
  <si>
    <t>Chiclayo</t>
  </si>
  <si>
    <t>Lima</t>
  </si>
  <si>
    <t>Barranca</t>
  </si>
  <si>
    <t>Cajatambo</t>
  </si>
  <si>
    <t>Canta</t>
  </si>
  <si>
    <t>Huaral</t>
  </si>
  <si>
    <t>Huaura</t>
  </si>
  <si>
    <t>Yauyos</t>
  </si>
  <si>
    <t>Loreto</t>
  </si>
  <si>
    <t>Alto Amazonas</t>
  </si>
  <si>
    <t>Maynas</t>
  </si>
  <si>
    <t>Requena</t>
  </si>
  <si>
    <t>Ucayali</t>
  </si>
  <si>
    <t>Madre de Dios</t>
  </si>
  <si>
    <t>Manu</t>
  </si>
  <si>
    <t>Tahuamanu</t>
  </si>
  <si>
    <t>Tambopata</t>
  </si>
  <si>
    <t>Moquegua</t>
  </si>
  <si>
    <t>Ilo</t>
  </si>
  <si>
    <t>Mariscal Nieto</t>
  </si>
  <si>
    <t>Pasco</t>
  </si>
  <si>
    <t>Oxapampa</t>
  </si>
  <si>
    <t>Piura</t>
  </si>
  <si>
    <t>Ayabaca</t>
  </si>
  <si>
    <t>Huancabamba</t>
  </si>
  <si>
    <t>Paita</t>
  </si>
  <si>
    <t>Sechura</t>
  </si>
  <si>
    <t>Sullana</t>
  </si>
  <si>
    <t>Talara</t>
  </si>
  <si>
    <t>Provincia Constitucional del Callao</t>
  </si>
  <si>
    <t>Puno</t>
  </si>
  <si>
    <t>Carabaya</t>
  </si>
  <si>
    <t>Chucuito</t>
  </si>
  <si>
    <t>El Collao</t>
  </si>
  <si>
    <t>Lampa</t>
  </si>
  <si>
    <t>Melgar</t>
  </si>
  <si>
    <t>Moho</t>
  </si>
  <si>
    <t>San Antonio de Putina</t>
  </si>
  <si>
    <t>Sandia</t>
  </si>
  <si>
    <t>Yunguyo</t>
  </si>
  <si>
    <t>Bellavista</t>
  </si>
  <si>
    <t>El Dorado</t>
  </si>
  <si>
    <t>Huallaga</t>
  </si>
  <si>
    <t>Lamas</t>
  </si>
  <si>
    <t>Moyobamba</t>
  </si>
  <si>
    <t>Picota</t>
  </si>
  <si>
    <t>Rioja</t>
  </si>
  <si>
    <t>Tocache</t>
  </si>
  <si>
    <t>Tacna</t>
  </si>
  <si>
    <t>Candarave</t>
  </si>
  <si>
    <t>Jorge Basadre</t>
  </si>
  <si>
    <t>Tarata</t>
  </si>
  <si>
    <t>Tumbes</t>
  </si>
  <si>
    <t>Contralmirante Villar</t>
  </si>
  <si>
    <t>Zarumilla</t>
  </si>
  <si>
    <t>Atalaya</t>
  </si>
  <si>
    <t>Coronel Portillo</t>
  </si>
  <si>
    <t>Padre Abad</t>
  </si>
  <si>
    <t>hocTVtot</t>
  </si>
  <si>
    <t>hocTVurb</t>
  </si>
  <si>
    <t>hocTVrural</t>
  </si>
  <si>
    <t>ho0infcomtot</t>
  </si>
  <si>
    <t>ho0infcomurb</t>
  </si>
  <si>
    <t>ho0infcomrural</t>
  </si>
  <si>
    <t>hocTELtot</t>
  </si>
  <si>
    <t>hocTELurb</t>
  </si>
  <si>
    <t>hocTELrural</t>
  </si>
  <si>
    <t>hoc2TELtot</t>
  </si>
  <si>
    <t>hoc2TELurb</t>
  </si>
  <si>
    <t>hoc2TELrural</t>
  </si>
  <si>
    <t>Periodicidad</t>
  </si>
  <si>
    <t>Fuente</t>
  </si>
  <si>
    <t>HOGAR</t>
  </si>
  <si>
    <t>Decenal</t>
  </si>
  <si>
    <t>Ambito Geografico</t>
  </si>
  <si>
    <t>Peru, Departamento, Provincia, Distrito y Centro Poblado</t>
  </si>
  <si>
    <t>INEI - Censos Nacionales 2007: XI de poblacion y VI de vivienda</t>
  </si>
  <si>
    <t>Formula</t>
  </si>
  <si>
    <t>AST1= (XST1 / X2 ) * 100 Donde el numerador mide el número de hogares que cuentan con: XST1 = Solo un servicio de información y comunicación. y, X2= Número total de hogares Usa: variable S3, 1, 1B</t>
  </si>
  <si>
    <t>N.A.</t>
  </si>
  <si>
    <t>AST2= (XST2 / X2 ) * 100 Donde el numerador mide el número de hogares que cuentan con: XST2 = dos servicios de información y comunicación. y, X2= Número total de hogares Usa: variable S3, 1, 1B</t>
  </si>
  <si>
    <t>CODIGO</t>
  </si>
  <si>
    <t>Ferrenafe</t>
  </si>
  <si>
    <t>Canete</t>
  </si>
  <si>
    <t>Bongara</t>
  </si>
  <si>
    <t>ancash</t>
  </si>
  <si>
    <t>Camana</t>
  </si>
  <si>
    <t>Paucar del Sara Sara</t>
  </si>
  <si>
    <t>Vilcas Huaman</t>
  </si>
  <si>
    <t>Contumaza</t>
  </si>
  <si>
    <t>Huaytara</t>
  </si>
  <si>
    <t>Huanuco</t>
  </si>
  <si>
    <t>Julcan</t>
  </si>
  <si>
    <t>General Sanchez Cerro</t>
  </si>
  <si>
    <t>Azangaro</t>
  </si>
  <si>
    <t>San Roman</t>
  </si>
  <si>
    <t>Mariscal Caceres</t>
  </si>
  <si>
    <t>Jaen</t>
  </si>
  <si>
    <t>Chepen</t>
  </si>
  <si>
    <t>Huancane</t>
  </si>
  <si>
    <t>Rodriguez de Mendoza</t>
  </si>
  <si>
    <t>Carlos Fermin Fitzcarrald</t>
  </si>
  <si>
    <t>Apurimac</t>
  </si>
  <si>
    <t>Caraveli</t>
  </si>
  <si>
    <t>Victor Fajardo</t>
  </si>
  <si>
    <t>Celendin</t>
  </si>
  <si>
    <t>Chumbivilcas</t>
  </si>
  <si>
    <t>Huamalies</t>
  </si>
  <si>
    <t>Junin</t>
  </si>
  <si>
    <t>Bolivar</t>
  </si>
  <si>
    <t>Huarochiri</t>
  </si>
  <si>
    <t>San Martin</t>
  </si>
  <si>
    <t>Gran Chimu</t>
  </si>
  <si>
    <t>Viru</t>
  </si>
  <si>
    <t>Purus</t>
  </si>
  <si>
    <t>Asuncion</t>
  </si>
  <si>
    <t>La Union</t>
  </si>
  <si>
    <t>La Convencion</t>
  </si>
  <si>
    <t>Maranon</t>
  </si>
  <si>
    <t>Concepcion</t>
  </si>
  <si>
    <t>Sanchez Carrion</t>
  </si>
  <si>
    <t>Oyon</t>
  </si>
  <si>
    <t>Datem del Maranon</t>
  </si>
  <si>
    <t>Mariscal Ramon Castilla</t>
  </si>
  <si>
    <t>Daniel Alcides Carrion</t>
  </si>
  <si>
    <t>Morropon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</si>
</sst>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3E82"/>
      <name val="Verdana"/>
    </font>
    <font>
      <sz val="10"/>
      <color rgb="FF595959"/>
      <name val="Verdana"/>
    </font>
    <font>
      <b/>
      <sz val="6"/>
      <color rgb="FF003E82"/>
      <name val="Verdana"/>
      <family val="2"/>
    </font>
    <font>
      <sz val="6"/>
      <color rgb="FF595959"/>
      <name val="Verdana"/>
      <family val="2"/>
    </font>
    <font>
      <b/>
      <sz val="10"/>
      <color rgb="FF003E82"/>
      <name val="Verdana"/>
      <family val="2"/>
    </font>
    <font>
      <sz val="10"/>
      <color rgb="FF595959"/>
      <name val="Verdana"/>
      <family val="2"/>
    </font>
    <font>
      <sz val="11"/>
      <color rgb="FF595959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6F2F7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0" fontId="19" fillId="0" borderId="0" xfId="0" applyFont="1"/>
    <xf numFmtId="0" fontId="20" fillId="33" borderId="0" xfId="0" applyFont="1" applyFill="1" applyAlignment="1">
      <alignment horizontal="left" vertical="top" wrapText="1"/>
    </xf>
    <xf numFmtId="0" fontId="21" fillId="34" borderId="0" xfId="0" applyFont="1" applyFill="1" applyAlignment="1">
      <alignment horizontal="justify" vertical="center" wrapText="1"/>
    </xf>
    <xf numFmtId="0" fontId="22" fillId="0" borderId="0" xfId="0" applyFont="1"/>
    <xf numFmtId="0" fontId="23" fillId="0" borderId="0" xfId="0" applyFont="1"/>
    <xf numFmtId="0" fontId="24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6"/>
  <sheetViews>
    <sheetView tabSelected="1" workbookViewId="0">
      <selection activeCell="C11" sqref="C11"/>
    </sheetView>
  </sheetViews>
  <sheetFormatPr baseColWidth="10" defaultRowHeight="14.4" x14ac:dyDescent="0.3"/>
  <cols>
    <col min="1" max="1" width="20.6640625" customWidth="1"/>
    <col min="2" max="2" width="13.88671875" customWidth="1"/>
    <col min="3" max="3" width="18.109375" customWidth="1"/>
  </cols>
  <sheetData>
    <row r="1" spans="1:15" x14ac:dyDescent="0.3">
      <c r="A1" t="s">
        <v>192</v>
      </c>
      <c r="B1" t="s">
        <v>0</v>
      </c>
      <c r="C1" t="s">
        <v>140</v>
      </c>
      <c r="D1" t="s">
        <v>169</v>
      </c>
      <c r="E1" t="s">
        <v>170</v>
      </c>
      <c r="F1" t="s">
        <v>171</v>
      </c>
      <c r="G1" t="s">
        <v>172</v>
      </c>
      <c r="H1" t="s">
        <v>173</v>
      </c>
      <c r="I1" t="s">
        <v>174</v>
      </c>
      <c r="J1" t="s">
        <v>175</v>
      </c>
      <c r="K1" t="s">
        <v>176</v>
      </c>
      <c r="L1" t="s">
        <v>177</v>
      </c>
      <c r="M1" t="s">
        <v>178</v>
      </c>
      <c r="N1" t="s">
        <v>179</v>
      </c>
      <c r="O1" t="s">
        <v>180</v>
      </c>
    </row>
    <row r="2" spans="1:15" x14ac:dyDescent="0.3">
      <c r="A2" t="str">
        <f>UPPER(CONCATENATE(B2,"",C2))</f>
        <v>AMAZONASBAGUA</v>
      </c>
      <c r="B2" t="s">
        <v>11</v>
      </c>
      <c r="C2" t="s">
        <v>12</v>
      </c>
      <c r="D2">
        <v>849</v>
      </c>
      <c r="E2">
        <v>833</v>
      </c>
      <c r="F2">
        <v>16</v>
      </c>
      <c r="G2">
        <v>12676</v>
      </c>
      <c r="H2">
        <v>4706</v>
      </c>
      <c r="I2">
        <v>7970</v>
      </c>
      <c r="J2">
        <v>19.03</v>
      </c>
      <c r="K2">
        <v>32.32</v>
      </c>
      <c r="L2">
        <v>5.43</v>
      </c>
      <c r="M2">
        <v>4.41</v>
      </c>
      <c r="N2">
        <v>8.67</v>
      </c>
      <c r="O2">
        <v>0.05</v>
      </c>
    </row>
    <row r="3" spans="1:15" x14ac:dyDescent="0.3">
      <c r="A3" t="str">
        <f t="shared" ref="A3:A66" si="0">UPPER(CONCATENATE(B3,"",C3))</f>
        <v>AMAZONASBONGARA</v>
      </c>
      <c r="B3" t="s">
        <v>11</v>
      </c>
      <c r="C3" t="s">
        <v>195</v>
      </c>
      <c r="D3">
        <v>74</v>
      </c>
      <c r="E3">
        <v>63</v>
      </c>
      <c r="F3">
        <v>11</v>
      </c>
      <c r="G3">
        <v>5581</v>
      </c>
      <c r="H3">
        <v>3110</v>
      </c>
      <c r="I3">
        <v>2471</v>
      </c>
      <c r="J3">
        <v>13.74</v>
      </c>
      <c r="K3">
        <v>20.09</v>
      </c>
      <c r="L3">
        <v>3.77</v>
      </c>
      <c r="M3">
        <v>1.59</v>
      </c>
      <c r="N3">
        <v>2.5299999999999998</v>
      </c>
      <c r="O3">
        <v>0.12</v>
      </c>
    </row>
    <row r="4" spans="1:15" x14ac:dyDescent="0.3">
      <c r="A4" t="str">
        <f t="shared" si="0"/>
        <v>AMAZONASCHACHAPOYAS</v>
      </c>
      <c r="B4" t="s">
        <v>11</v>
      </c>
      <c r="C4" t="s">
        <v>13</v>
      </c>
      <c r="D4">
        <v>1275</v>
      </c>
      <c r="E4">
        <v>1269</v>
      </c>
      <c r="F4">
        <v>6</v>
      </c>
      <c r="G4">
        <v>8803</v>
      </c>
      <c r="H4">
        <v>4745</v>
      </c>
      <c r="I4">
        <v>4058</v>
      </c>
      <c r="J4">
        <v>22.25</v>
      </c>
      <c r="K4">
        <v>31.49</v>
      </c>
      <c r="L4">
        <v>1.05</v>
      </c>
      <c r="M4">
        <v>7.61</v>
      </c>
      <c r="N4">
        <v>10.91</v>
      </c>
      <c r="O4">
        <v>7.0000000000000007E-2</v>
      </c>
    </row>
    <row r="5" spans="1:15" x14ac:dyDescent="0.3">
      <c r="A5" t="str">
        <f t="shared" si="0"/>
        <v>AMAZONASCONDORCANQUI</v>
      </c>
      <c r="B5" t="s">
        <v>11</v>
      </c>
      <c r="C5" t="s">
        <v>14</v>
      </c>
      <c r="D5">
        <v>75</v>
      </c>
      <c r="E5">
        <v>58</v>
      </c>
      <c r="F5">
        <v>17</v>
      </c>
      <c r="G5">
        <v>8636</v>
      </c>
      <c r="H5">
        <v>1212</v>
      </c>
      <c r="I5">
        <v>7424</v>
      </c>
      <c r="J5">
        <v>0.87</v>
      </c>
      <c r="K5">
        <v>4.24</v>
      </c>
      <c r="L5">
        <v>0.3</v>
      </c>
      <c r="M5">
        <v>0.09</v>
      </c>
      <c r="N5">
        <v>0.55000000000000004</v>
      </c>
      <c r="O5">
        <v>0.01</v>
      </c>
    </row>
    <row r="6" spans="1:15" x14ac:dyDescent="0.3">
      <c r="A6" t="str">
        <f t="shared" si="0"/>
        <v>AMAZONASLUYA</v>
      </c>
      <c r="B6" t="s">
        <v>11</v>
      </c>
      <c r="C6" t="s">
        <v>15</v>
      </c>
      <c r="D6">
        <v>44</v>
      </c>
      <c r="E6">
        <v>40</v>
      </c>
      <c r="F6">
        <v>4</v>
      </c>
      <c r="G6">
        <v>10919</v>
      </c>
      <c r="H6">
        <v>4302</v>
      </c>
      <c r="I6">
        <v>6617</v>
      </c>
      <c r="J6">
        <v>7.14</v>
      </c>
      <c r="K6">
        <v>14.2</v>
      </c>
      <c r="L6">
        <v>1.8</v>
      </c>
      <c r="M6">
        <v>0.54</v>
      </c>
      <c r="N6">
        <v>1.22</v>
      </c>
      <c r="O6">
        <v>0.03</v>
      </c>
    </row>
    <row r="7" spans="1:15" x14ac:dyDescent="0.3">
      <c r="A7" t="str">
        <f t="shared" si="0"/>
        <v>AMAZONASRODRIGUEZ DE MENDOZA</v>
      </c>
      <c r="B7" t="s">
        <v>11</v>
      </c>
      <c r="C7" t="s">
        <v>211</v>
      </c>
      <c r="D7">
        <v>117</v>
      </c>
      <c r="E7">
        <v>87</v>
      </c>
      <c r="F7">
        <v>30</v>
      </c>
      <c r="G7">
        <v>5450</v>
      </c>
      <c r="H7">
        <v>1394</v>
      </c>
      <c r="I7">
        <v>4056</v>
      </c>
      <c r="J7">
        <v>17.71</v>
      </c>
      <c r="K7">
        <v>31.78</v>
      </c>
      <c r="L7">
        <v>10.47</v>
      </c>
      <c r="M7">
        <v>2.58</v>
      </c>
      <c r="N7">
        <v>7.01</v>
      </c>
      <c r="O7">
        <v>0.31</v>
      </c>
    </row>
    <row r="8" spans="1:15" x14ac:dyDescent="0.3">
      <c r="A8" t="str">
        <f t="shared" si="0"/>
        <v>AMAZONASUTCUBAMBA</v>
      </c>
      <c r="B8" t="s">
        <v>11</v>
      </c>
      <c r="C8" t="s">
        <v>16</v>
      </c>
      <c r="D8">
        <v>693</v>
      </c>
      <c r="E8">
        <v>683</v>
      </c>
      <c r="F8">
        <v>10</v>
      </c>
      <c r="G8">
        <v>20356</v>
      </c>
      <c r="H8">
        <v>7422</v>
      </c>
      <c r="I8">
        <v>12934</v>
      </c>
      <c r="J8">
        <v>17.61</v>
      </c>
      <c r="K8">
        <v>28.46</v>
      </c>
      <c r="L8">
        <v>8.52</v>
      </c>
      <c r="M8">
        <v>2.91</v>
      </c>
      <c r="N8">
        <v>6.24</v>
      </c>
      <c r="O8">
        <v>0.12</v>
      </c>
    </row>
    <row r="9" spans="1:15" x14ac:dyDescent="0.3">
      <c r="A9" t="str">
        <f t="shared" si="0"/>
        <v>ANCASHAIJA</v>
      </c>
      <c r="B9" t="s">
        <v>196</v>
      </c>
      <c r="C9" t="s">
        <v>17</v>
      </c>
      <c r="D9">
        <v>16</v>
      </c>
      <c r="E9">
        <v>14</v>
      </c>
      <c r="F9">
        <v>2</v>
      </c>
      <c r="G9">
        <v>1755</v>
      </c>
      <c r="H9">
        <v>544</v>
      </c>
      <c r="I9">
        <v>1211</v>
      </c>
      <c r="J9">
        <v>16.97</v>
      </c>
      <c r="K9">
        <v>22.96</v>
      </c>
      <c r="L9">
        <v>13.78</v>
      </c>
      <c r="M9">
        <v>1.21</v>
      </c>
      <c r="N9">
        <v>3.07</v>
      </c>
      <c r="O9">
        <v>0.21</v>
      </c>
    </row>
    <row r="10" spans="1:15" x14ac:dyDescent="0.3">
      <c r="A10" t="str">
        <f t="shared" si="0"/>
        <v>ANCASHANTONIO RAYMONDI</v>
      </c>
      <c r="B10" t="s">
        <v>196</v>
      </c>
      <c r="C10" t="s">
        <v>18</v>
      </c>
      <c r="D10">
        <v>7</v>
      </c>
      <c r="E10">
        <v>6</v>
      </c>
      <c r="F10">
        <v>1</v>
      </c>
      <c r="G10">
        <v>4026</v>
      </c>
      <c r="H10">
        <v>1116</v>
      </c>
      <c r="I10">
        <v>2910</v>
      </c>
      <c r="J10">
        <v>0.71</v>
      </c>
      <c r="K10">
        <v>1.85</v>
      </c>
      <c r="L10">
        <v>0.27</v>
      </c>
      <c r="M10">
        <v>0.02</v>
      </c>
      <c r="N10">
        <v>0.09</v>
      </c>
      <c r="O10">
        <v>0</v>
      </c>
    </row>
    <row r="11" spans="1:15" x14ac:dyDescent="0.3">
      <c r="A11" t="str">
        <f t="shared" si="0"/>
        <v>ANCASHASUNCION</v>
      </c>
      <c r="B11" t="s">
        <v>196</v>
      </c>
      <c r="C11" t="s">
        <v>226</v>
      </c>
      <c r="D11">
        <v>12</v>
      </c>
      <c r="E11">
        <v>9</v>
      </c>
      <c r="F11">
        <v>3</v>
      </c>
      <c r="G11">
        <v>2038</v>
      </c>
      <c r="H11">
        <v>371</v>
      </c>
      <c r="I11">
        <v>1667</v>
      </c>
      <c r="J11">
        <v>11.4</v>
      </c>
      <c r="K11">
        <v>26.15</v>
      </c>
      <c r="L11">
        <v>6.94</v>
      </c>
      <c r="M11">
        <v>1.45</v>
      </c>
      <c r="N11">
        <v>4.97</v>
      </c>
      <c r="O11">
        <v>0.39</v>
      </c>
    </row>
    <row r="12" spans="1:15" x14ac:dyDescent="0.3">
      <c r="A12" t="str">
        <f t="shared" si="0"/>
        <v>ANCASHBOLOGNESI</v>
      </c>
      <c r="B12" t="s">
        <v>196</v>
      </c>
      <c r="C12" t="s">
        <v>19</v>
      </c>
      <c r="D12">
        <v>34</v>
      </c>
      <c r="E12">
        <v>27</v>
      </c>
      <c r="F12">
        <v>7</v>
      </c>
      <c r="G12">
        <v>6816</v>
      </c>
      <c r="H12">
        <v>4134</v>
      </c>
      <c r="I12">
        <v>2682</v>
      </c>
      <c r="J12">
        <v>10.28</v>
      </c>
      <c r="K12">
        <v>14.04</v>
      </c>
      <c r="L12">
        <v>3.59</v>
      </c>
      <c r="M12">
        <v>1.49</v>
      </c>
      <c r="N12">
        <v>2.2999999999999998</v>
      </c>
      <c r="O12">
        <v>0.04</v>
      </c>
    </row>
    <row r="13" spans="1:15" x14ac:dyDescent="0.3">
      <c r="A13" t="str">
        <f t="shared" si="0"/>
        <v>ANCASHCARHUAZ</v>
      </c>
      <c r="B13" t="s">
        <v>196</v>
      </c>
      <c r="C13" t="s">
        <v>20</v>
      </c>
      <c r="D13">
        <v>443</v>
      </c>
      <c r="E13">
        <v>416</v>
      </c>
      <c r="F13">
        <v>27</v>
      </c>
      <c r="G13">
        <v>8299</v>
      </c>
      <c r="H13">
        <v>2172</v>
      </c>
      <c r="I13">
        <v>6127</v>
      </c>
      <c r="J13">
        <v>20.77</v>
      </c>
      <c r="K13">
        <v>31.71</v>
      </c>
      <c r="L13">
        <v>14.8</v>
      </c>
      <c r="M13">
        <v>3.5</v>
      </c>
      <c r="N13">
        <v>8.93</v>
      </c>
      <c r="O13">
        <v>0.54</v>
      </c>
    </row>
    <row r="14" spans="1:15" x14ac:dyDescent="0.3">
      <c r="A14" t="str">
        <f t="shared" si="0"/>
        <v>ANCASHCARLOS FERMIN FITZCARRALD</v>
      </c>
      <c r="B14" t="s">
        <v>196</v>
      </c>
      <c r="C14" t="s">
        <v>212</v>
      </c>
      <c r="D14">
        <v>19</v>
      </c>
      <c r="E14">
        <v>17</v>
      </c>
      <c r="F14">
        <v>2</v>
      </c>
      <c r="G14">
        <v>4903</v>
      </c>
      <c r="H14">
        <v>652</v>
      </c>
      <c r="I14">
        <v>4251</v>
      </c>
      <c r="J14">
        <v>7.15</v>
      </c>
      <c r="K14">
        <v>24.79</v>
      </c>
      <c r="L14">
        <v>3.34</v>
      </c>
      <c r="M14">
        <v>1.19</v>
      </c>
      <c r="N14">
        <v>5.78</v>
      </c>
      <c r="O14">
        <v>0.2</v>
      </c>
    </row>
    <row r="15" spans="1:15" x14ac:dyDescent="0.3">
      <c r="A15" t="str">
        <f t="shared" si="0"/>
        <v>ANCASHCASMA</v>
      </c>
      <c r="B15" t="s">
        <v>196</v>
      </c>
      <c r="C15" t="s">
        <v>21</v>
      </c>
      <c r="D15">
        <v>2403</v>
      </c>
      <c r="E15">
        <v>2315</v>
      </c>
      <c r="F15">
        <v>88</v>
      </c>
      <c r="G15">
        <v>5558</v>
      </c>
      <c r="H15">
        <v>3104</v>
      </c>
      <c r="I15">
        <v>2454</v>
      </c>
      <c r="J15">
        <v>27.41</v>
      </c>
      <c r="K15">
        <v>29.08</v>
      </c>
      <c r="L15">
        <v>23.53</v>
      </c>
      <c r="M15">
        <v>13.45</v>
      </c>
      <c r="N15">
        <v>18.78</v>
      </c>
      <c r="O15">
        <v>1.1000000000000001</v>
      </c>
    </row>
    <row r="16" spans="1:15" x14ac:dyDescent="0.3">
      <c r="A16" t="str">
        <f t="shared" si="0"/>
        <v>ANCASHCORONGO</v>
      </c>
      <c r="B16" t="s">
        <v>196</v>
      </c>
      <c r="C16" t="s">
        <v>22</v>
      </c>
      <c r="D16">
        <v>20</v>
      </c>
      <c r="E16">
        <v>19</v>
      </c>
      <c r="F16">
        <v>1</v>
      </c>
      <c r="G16">
        <v>1785</v>
      </c>
      <c r="H16">
        <v>891</v>
      </c>
      <c r="I16">
        <v>894</v>
      </c>
      <c r="J16">
        <v>7.01</v>
      </c>
      <c r="K16">
        <v>12.43</v>
      </c>
      <c r="L16">
        <v>0.78</v>
      </c>
      <c r="M16">
        <v>0.77</v>
      </c>
      <c r="N16">
        <v>1.45</v>
      </c>
      <c r="O16">
        <v>0</v>
      </c>
    </row>
    <row r="17" spans="1:15" x14ac:dyDescent="0.3">
      <c r="A17" t="str">
        <f t="shared" si="0"/>
        <v>ANCASHHUARAZ</v>
      </c>
      <c r="B17" t="s">
        <v>196</v>
      </c>
      <c r="C17" t="s">
        <v>23</v>
      </c>
      <c r="D17">
        <v>3562</v>
      </c>
      <c r="E17">
        <v>3531</v>
      </c>
      <c r="F17">
        <v>31</v>
      </c>
      <c r="G17">
        <v>18125</v>
      </c>
      <c r="H17">
        <v>9698</v>
      </c>
      <c r="I17">
        <v>8427</v>
      </c>
      <c r="J17">
        <v>33.130000000000003</v>
      </c>
      <c r="K17">
        <v>40.380000000000003</v>
      </c>
      <c r="L17">
        <v>12.6</v>
      </c>
      <c r="M17">
        <v>10.67</v>
      </c>
      <c r="N17">
        <v>14.31</v>
      </c>
      <c r="O17">
        <v>0.35</v>
      </c>
    </row>
    <row r="18" spans="1:15" x14ac:dyDescent="0.3">
      <c r="A18" t="str">
        <f t="shared" si="0"/>
        <v>ANCASHHUARI</v>
      </c>
      <c r="B18" t="s">
        <v>196</v>
      </c>
      <c r="C18" t="s">
        <v>24</v>
      </c>
      <c r="D18">
        <v>54</v>
      </c>
      <c r="E18">
        <v>50</v>
      </c>
      <c r="F18">
        <v>4</v>
      </c>
      <c r="G18">
        <v>12835</v>
      </c>
      <c r="H18">
        <v>3996</v>
      </c>
      <c r="I18">
        <v>8839</v>
      </c>
      <c r="J18">
        <v>10.35</v>
      </c>
      <c r="K18">
        <v>19.48</v>
      </c>
      <c r="L18">
        <v>5.08</v>
      </c>
      <c r="M18">
        <v>2.0699999999999998</v>
      </c>
      <c r="N18">
        <v>5.34</v>
      </c>
      <c r="O18">
        <v>0.18</v>
      </c>
    </row>
    <row r="19" spans="1:15" x14ac:dyDescent="0.3">
      <c r="A19" t="str">
        <f t="shared" si="0"/>
        <v>ANCASHHUARMEY</v>
      </c>
      <c r="B19" t="s">
        <v>196</v>
      </c>
      <c r="C19" t="s">
        <v>25</v>
      </c>
      <c r="D19">
        <v>1541</v>
      </c>
      <c r="E19">
        <v>1490</v>
      </c>
      <c r="F19">
        <v>51</v>
      </c>
      <c r="G19">
        <v>3289</v>
      </c>
      <c r="H19">
        <v>1785</v>
      </c>
      <c r="I19">
        <v>1504</v>
      </c>
      <c r="J19">
        <v>29.89</v>
      </c>
      <c r="K19">
        <v>35.01</v>
      </c>
      <c r="L19">
        <v>15.36</v>
      </c>
      <c r="M19">
        <v>14.45</v>
      </c>
      <c r="N19">
        <v>19.25</v>
      </c>
      <c r="O19">
        <v>0.83</v>
      </c>
    </row>
    <row r="20" spans="1:15" x14ac:dyDescent="0.3">
      <c r="A20" t="str">
        <f t="shared" si="0"/>
        <v>ANCASHHUAYLAS</v>
      </c>
      <c r="B20" t="s">
        <v>196</v>
      </c>
      <c r="C20" t="s">
        <v>26</v>
      </c>
      <c r="D20">
        <v>717</v>
      </c>
      <c r="E20">
        <v>698</v>
      </c>
      <c r="F20">
        <v>19</v>
      </c>
      <c r="G20">
        <v>9847</v>
      </c>
      <c r="H20">
        <v>2091</v>
      </c>
      <c r="I20">
        <v>7756</v>
      </c>
      <c r="J20">
        <v>17.52</v>
      </c>
      <c r="K20">
        <v>32.96</v>
      </c>
      <c r="L20">
        <v>9.4600000000000009</v>
      </c>
      <c r="M20">
        <v>4.29</v>
      </c>
      <c r="N20">
        <v>12.07</v>
      </c>
      <c r="O20">
        <v>0.23</v>
      </c>
    </row>
    <row r="21" spans="1:15" x14ac:dyDescent="0.3">
      <c r="A21" t="str">
        <f t="shared" si="0"/>
        <v>ANCASHMARISCAL LUZURIAGA</v>
      </c>
      <c r="B21" t="s">
        <v>196</v>
      </c>
      <c r="C21" t="s">
        <v>27</v>
      </c>
      <c r="D21">
        <v>3</v>
      </c>
      <c r="E21">
        <v>1</v>
      </c>
      <c r="F21">
        <v>2</v>
      </c>
      <c r="G21">
        <v>4990</v>
      </c>
      <c r="H21">
        <v>510</v>
      </c>
      <c r="I21">
        <v>4480</v>
      </c>
      <c r="J21">
        <v>7.22</v>
      </c>
      <c r="K21">
        <v>23.83</v>
      </c>
      <c r="L21">
        <v>4.66</v>
      </c>
      <c r="M21">
        <v>1.03</v>
      </c>
      <c r="N21">
        <v>5.37</v>
      </c>
      <c r="O21">
        <v>0.36</v>
      </c>
    </row>
    <row r="22" spans="1:15" x14ac:dyDescent="0.3">
      <c r="A22" t="str">
        <f t="shared" si="0"/>
        <v>ANCASHOCROS</v>
      </c>
      <c r="B22" t="s">
        <v>196</v>
      </c>
      <c r="C22" t="s">
        <v>28</v>
      </c>
      <c r="D22">
        <v>26</v>
      </c>
      <c r="E22">
        <v>15</v>
      </c>
      <c r="F22">
        <v>11</v>
      </c>
      <c r="G22">
        <v>2449</v>
      </c>
      <c r="H22">
        <v>1386</v>
      </c>
      <c r="I22">
        <v>1063</v>
      </c>
      <c r="J22">
        <v>3.79</v>
      </c>
      <c r="K22">
        <v>4.32</v>
      </c>
      <c r="L22">
        <v>3.09</v>
      </c>
      <c r="M22">
        <v>0.51</v>
      </c>
      <c r="N22">
        <v>0.55000000000000004</v>
      </c>
      <c r="O22">
        <v>0.45</v>
      </c>
    </row>
    <row r="23" spans="1:15" x14ac:dyDescent="0.3">
      <c r="A23" t="str">
        <f t="shared" si="0"/>
        <v>ANCASHPALLASCA</v>
      </c>
      <c r="B23" t="s">
        <v>196</v>
      </c>
      <c r="C23" t="s">
        <v>29</v>
      </c>
      <c r="D23">
        <v>53</v>
      </c>
      <c r="E23">
        <v>48</v>
      </c>
      <c r="F23">
        <v>5</v>
      </c>
      <c r="G23">
        <v>6203</v>
      </c>
      <c r="H23">
        <v>3251</v>
      </c>
      <c r="I23">
        <v>2952</v>
      </c>
      <c r="J23">
        <v>13.88</v>
      </c>
      <c r="K23">
        <v>16.86</v>
      </c>
      <c r="L23">
        <v>10.25</v>
      </c>
      <c r="M23">
        <v>1.27</v>
      </c>
      <c r="N23">
        <v>2.14</v>
      </c>
      <c r="O23">
        <v>0.21</v>
      </c>
    </row>
    <row r="24" spans="1:15" x14ac:dyDescent="0.3">
      <c r="A24" t="str">
        <f t="shared" si="0"/>
        <v>ANCASHPOMABAMBA</v>
      </c>
      <c r="B24" t="s">
        <v>196</v>
      </c>
      <c r="C24" t="s">
        <v>30</v>
      </c>
      <c r="D24">
        <v>37</v>
      </c>
      <c r="E24">
        <v>35</v>
      </c>
      <c r="F24">
        <v>2</v>
      </c>
      <c r="G24">
        <v>5640</v>
      </c>
      <c r="H24">
        <v>861</v>
      </c>
      <c r="I24">
        <v>4779</v>
      </c>
      <c r="J24">
        <v>10.220000000000001</v>
      </c>
      <c r="K24">
        <v>29.43</v>
      </c>
      <c r="L24">
        <v>4.42</v>
      </c>
      <c r="M24">
        <v>3.01</v>
      </c>
      <c r="N24">
        <v>11.45</v>
      </c>
      <c r="O24">
        <v>0.46</v>
      </c>
    </row>
    <row r="25" spans="1:15" x14ac:dyDescent="0.3">
      <c r="A25" t="str">
        <f t="shared" si="0"/>
        <v>ANCASHRECUAY</v>
      </c>
      <c r="B25" t="s">
        <v>196</v>
      </c>
      <c r="C25" t="s">
        <v>31</v>
      </c>
      <c r="D25">
        <v>18</v>
      </c>
      <c r="E25">
        <v>18</v>
      </c>
      <c r="F25">
        <v>0</v>
      </c>
      <c r="G25">
        <v>4024</v>
      </c>
      <c r="H25">
        <v>2019</v>
      </c>
      <c r="I25">
        <v>2005</v>
      </c>
      <c r="J25">
        <v>16.09</v>
      </c>
      <c r="K25">
        <v>21.93</v>
      </c>
      <c r="L25">
        <v>8.5399999999999991</v>
      </c>
      <c r="M25">
        <v>3.71</v>
      </c>
      <c r="N25">
        <v>6.29</v>
      </c>
      <c r="O25">
        <v>0.36</v>
      </c>
    </row>
    <row r="26" spans="1:15" x14ac:dyDescent="0.3">
      <c r="A26" t="str">
        <f t="shared" si="0"/>
        <v>ANCASHSANTA</v>
      </c>
      <c r="B26" t="s">
        <v>196</v>
      </c>
      <c r="C26" t="s">
        <v>32</v>
      </c>
      <c r="D26">
        <v>18463</v>
      </c>
      <c r="E26">
        <v>18349</v>
      </c>
      <c r="F26">
        <v>114</v>
      </c>
      <c r="G26">
        <v>26381</v>
      </c>
      <c r="H26">
        <v>21663</v>
      </c>
      <c r="I26">
        <v>4718</v>
      </c>
      <c r="J26">
        <v>41.19</v>
      </c>
      <c r="K26">
        <v>42.26</v>
      </c>
      <c r="L26">
        <v>26.85</v>
      </c>
      <c r="M26">
        <v>18.899999999999999</v>
      </c>
      <c r="N26">
        <v>20.18</v>
      </c>
      <c r="O26">
        <v>1.62</v>
      </c>
    </row>
    <row r="27" spans="1:15" x14ac:dyDescent="0.3">
      <c r="A27" t="str">
        <f t="shared" si="0"/>
        <v>ANCASHSIHUAS</v>
      </c>
      <c r="B27" t="s">
        <v>196</v>
      </c>
      <c r="C27" t="s">
        <v>33</v>
      </c>
      <c r="D27">
        <v>4</v>
      </c>
      <c r="E27">
        <v>3</v>
      </c>
      <c r="F27">
        <v>1</v>
      </c>
      <c r="G27">
        <v>6361</v>
      </c>
      <c r="H27">
        <v>1355</v>
      </c>
      <c r="I27">
        <v>5006</v>
      </c>
      <c r="J27">
        <v>8.08</v>
      </c>
      <c r="K27">
        <v>23.01</v>
      </c>
      <c r="L27">
        <v>2.44</v>
      </c>
      <c r="M27">
        <v>1.75</v>
      </c>
      <c r="N27">
        <v>6.35</v>
      </c>
      <c r="O27">
        <v>0.02</v>
      </c>
    </row>
    <row r="28" spans="1:15" x14ac:dyDescent="0.3">
      <c r="A28" t="str">
        <f t="shared" si="0"/>
        <v>ANCASHYUNGAY</v>
      </c>
      <c r="B28" t="s">
        <v>196</v>
      </c>
      <c r="C28" t="s">
        <v>34</v>
      </c>
      <c r="D28">
        <v>209</v>
      </c>
      <c r="E28">
        <v>184</v>
      </c>
      <c r="F28">
        <v>25</v>
      </c>
      <c r="G28">
        <v>10511</v>
      </c>
      <c r="H28">
        <v>1594</v>
      </c>
      <c r="I28">
        <v>8917</v>
      </c>
      <c r="J28">
        <v>15.99</v>
      </c>
      <c r="K28">
        <v>36.229999999999997</v>
      </c>
      <c r="L28">
        <v>9.59</v>
      </c>
      <c r="M28">
        <v>2.41</v>
      </c>
      <c r="N28">
        <v>9.24</v>
      </c>
      <c r="O28">
        <v>0.25</v>
      </c>
    </row>
    <row r="29" spans="1:15" x14ac:dyDescent="0.3">
      <c r="A29" t="str">
        <f t="shared" si="0"/>
        <v>APURIMACABANCAY</v>
      </c>
      <c r="B29" t="s">
        <v>213</v>
      </c>
      <c r="C29" t="s">
        <v>35</v>
      </c>
      <c r="D29">
        <v>2176</v>
      </c>
      <c r="E29">
        <v>2164</v>
      </c>
      <c r="F29">
        <v>12</v>
      </c>
      <c r="G29">
        <v>15785</v>
      </c>
      <c r="H29">
        <v>6934</v>
      </c>
      <c r="I29">
        <v>8851</v>
      </c>
      <c r="J29">
        <v>27.17</v>
      </c>
      <c r="K29">
        <v>38.93</v>
      </c>
      <c r="L29">
        <v>6.95</v>
      </c>
      <c r="M29">
        <v>7.1</v>
      </c>
      <c r="N29">
        <v>11.12</v>
      </c>
      <c r="O29">
        <v>0.17</v>
      </c>
    </row>
    <row r="30" spans="1:15" x14ac:dyDescent="0.3">
      <c r="A30" t="str">
        <f t="shared" si="0"/>
        <v>APURIMACANDAHUAYLAS</v>
      </c>
      <c r="B30" t="s">
        <v>213</v>
      </c>
      <c r="C30" t="s">
        <v>36</v>
      </c>
      <c r="D30">
        <v>1226</v>
      </c>
      <c r="E30">
        <v>1212</v>
      </c>
      <c r="F30">
        <v>14</v>
      </c>
      <c r="G30">
        <v>28544</v>
      </c>
      <c r="H30">
        <v>9645</v>
      </c>
      <c r="I30">
        <v>18899</v>
      </c>
      <c r="J30">
        <v>15.8</v>
      </c>
      <c r="K30">
        <v>29.32</v>
      </c>
      <c r="L30">
        <v>4.71</v>
      </c>
      <c r="M30">
        <v>3.31</v>
      </c>
      <c r="N30">
        <v>7.28</v>
      </c>
      <c r="O30">
        <v>0.05</v>
      </c>
    </row>
    <row r="31" spans="1:15" x14ac:dyDescent="0.3">
      <c r="A31" t="str">
        <f t="shared" si="0"/>
        <v>APURIMACANTABAMBA</v>
      </c>
      <c r="B31" t="s">
        <v>213</v>
      </c>
      <c r="C31" t="s">
        <v>37</v>
      </c>
      <c r="D31">
        <v>6</v>
      </c>
      <c r="E31">
        <v>6</v>
      </c>
      <c r="F31">
        <v>0</v>
      </c>
      <c r="G31">
        <v>3800</v>
      </c>
      <c r="H31">
        <v>2535</v>
      </c>
      <c r="I31">
        <v>1265</v>
      </c>
      <c r="J31">
        <v>0.65</v>
      </c>
      <c r="K31">
        <v>0.82</v>
      </c>
      <c r="L31">
        <v>0.32</v>
      </c>
      <c r="M31">
        <v>0.08</v>
      </c>
      <c r="N31">
        <v>0.12</v>
      </c>
      <c r="O31">
        <v>0</v>
      </c>
    </row>
    <row r="32" spans="1:15" x14ac:dyDescent="0.3">
      <c r="A32" t="str">
        <f t="shared" si="0"/>
        <v>APURIMACAYMARAES</v>
      </c>
      <c r="B32" t="s">
        <v>213</v>
      </c>
      <c r="C32" t="s">
        <v>38</v>
      </c>
      <c r="D32">
        <v>25</v>
      </c>
      <c r="E32">
        <v>17</v>
      </c>
      <c r="F32">
        <v>8</v>
      </c>
      <c r="G32">
        <v>8282</v>
      </c>
      <c r="H32">
        <v>3338</v>
      </c>
      <c r="I32">
        <v>4944</v>
      </c>
      <c r="J32">
        <v>6.11</v>
      </c>
      <c r="K32">
        <v>13.18</v>
      </c>
      <c r="L32">
        <v>0.6</v>
      </c>
      <c r="M32">
        <v>0.33</v>
      </c>
      <c r="N32">
        <v>0.64</v>
      </c>
      <c r="O32">
        <v>0.08</v>
      </c>
    </row>
    <row r="33" spans="1:15" x14ac:dyDescent="0.3">
      <c r="A33" t="str">
        <f t="shared" si="0"/>
        <v>APURIMACCHINCHEROS</v>
      </c>
      <c r="B33" t="s">
        <v>213</v>
      </c>
      <c r="C33" t="s">
        <v>39</v>
      </c>
      <c r="D33">
        <v>19</v>
      </c>
      <c r="E33">
        <v>16</v>
      </c>
      <c r="F33">
        <v>3</v>
      </c>
      <c r="G33">
        <v>12739</v>
      </c>
      <c r="H33">
        <v>3755</v>
      </c>
      <c r="I33">
        <v>8984</v>
      </c>
      <c r="J33">
        <v>4.37</v>
      </c>
      <c r="K33">
        <v>11.91</v>
      </c>
      <c r="L33">
        <v>0.81</v>
      </c>
      <c r="M33">
        <v>0.14000000000000001</v>
      </c>
      <c r="N33">
        <v>0.4</v>
      </c>
      <c r="O33">
        <v>0.02</v>
      </c>
    </row>
    <row r="34" spans="1:15" x14ac:dyDescent="0.3">
      <c r="A34" t="str">
        <f t="shared" si="0"/>
        <v>APURIMACCOTABAMBAS</v>
      </c>
      <c r="B34" t="s">
        <v>213</v>
      </c>
      <c r="C34" t="s">
        <v>40</v>
      </c>
      <c r="D34">
        <v>5</v>
      </c>
      <c r="E34">
        <v>4</v>
      </c>
      <c r="F34">
        <v>1</v>
      </c>
      <c r="G34">
        <v>11284</v>
      </c>
      <c r="H34">
        <v>3018</v>
      </c>
      <c r="I34">
        <v>8266</v>
      </c>
      <c r="J34">
        <v>0.48</v>
      </c>
      <c r="K34">
        <v>1.21</v>
      </c>
      <c r="L34">
        <v>0.21</v>
      </c>
      <c r="M34">
        <v>0.03</v>
      </c>
      <c r="N34">
        <v>0.1</v>
      </c>
      <c r="O34">
        <v>0</v>
      </c>
    </row>
    <row r="35" spans="1:15" x14ac:dyDescent="0.3">
      <c r="A35" t="str">
        <f t="shared" si="0"/>
        <v>APURIMACGRAU</v>
      </c>
      <c r="B35" t="s">
        <v>213</v>
      </c>
      <c r="C35" t="s">
        <v>41</v>
      </c>
      <c r="D35">
        <v>12</v>
      </c>
      <c r="E35">
        <v>12</v>
      </c>
      <c r="F35">
        <v>0</v>
      </c>
      <c r="G35">
        <v>6702</v>
      </c>
      <c r="H35">
        <v>2569</v>
      </c>
      <c r="I35">
        <v>4133</v>
      </c>
      <c r="J35">
        <v>4.57</v>
      </c>
      <c r="K35">
        <v>9.9600000000000009</v>
      </c>
      <c r="L35">
        <v>0.86</v>
      </c>
      <c r="M35">
        <v>0.11</v>
      </c>
      <c r="N35">
        <v>0.28000000000000003</v>
      </c>
      <c r="O35">
        <v>0</v>
      </c>
    </row>
    <row r="36" spans="1:15" x14ac:dyDescent="0.3">
      <c r="A36" t="str">
        <f t="shared" si="0"/>
        <v>AREQUIPAAREQUIPA</v>
      </c>
      <c r="B36" t="s">
        <v>42</v>
      </c>
      <c r="C36" t="s">
        <v>42</v>
      </c>
      <c r="D36">
        <v>32282</v>
      </c>
      <c r="E36">
        <v>32165</v>
      </c>
      <c r="F36">
        <v>117</v>
      </c>
      <c r="G36">
        <v>73667</v>
      </c>
      <c r="H36">
        <v>69407</v>
      </c>
      <c r="I36">
        <v>4260</v>
      </c>
      <c r="J36">
        <v>40.520000000000003</v>
      </c>
      <c r="K36">
        <v>40.729999999999997</v>
      </c>
      <c r="L36">
        <v>33.69</v>
      </c>
      <c r="M36">
        <v>14.87</v>
      </c>
      <c r="N36">
        <v>15.26</v>
      </c>
      <c r="O36">
        <v>1.98</v>
      </c>
    </row>
    <row r="37" spans="1:15" x14ac:dyDescent="0.3">
      <c r="A37" t="str">
        <f t="shared" si="0"/>
        <v>AREQUIPACAMANA</v>
      </c>
      <c r="B37" t="s">
        <v>42</v>
      </c>
      <c r="C37" t="s">
        <v>197</v>
      </c>
      <c r="D37">
        <v>1579</v>
      </c>
      <c r="E37">
        <v>1498</v>
      </c>
      <c r="F37">
        <v>81</v>
      </c>
      <c r="G37">
        <v>7240</v>
      </c>
      <c r="H37">
        <v>5058</v>
      </c>
      <c r="I37">
        <v>2182</v>
      </c>
      <c r="J37">
        <v>36.28</v>
      </c>
      <c r="K37">
        <v>40.17</v>
      </c>
      <c r="L37">
        <v>18.93</v>
      </c>
      <c r="M37">
        <v>9.94</v>
      </c>
      <c r="N37">
        <v>11.84</v>
      </c>
      <c r="O37">
        <v>1.46</v>
      </c>
    </row>
    <row r="38" spans="1:15" x14ac:dyDescent="0.3">
      <c r="A38" t="str">
        <f t="shared" si="0"/>
        <v>AREQUIPACARAVELI</v>
      </c>
      <c r="B38" t="s">
        <v>42</v>
      </c>
      <c r="C38" t="s">
        <v>214</v>
      </c>
      <c r="D38">
        <v>495</v>
      </c>
      <c r="E38">
        <v>411</v>
      </c>
      <c r="F38">
        <v>84</v>
      </c>
      <c r="G38">
        <v>6557</v>
      </c>
      <c r="H38">
        <v>3489</v>
      </c>
      <c r="I38">
        <v>3068</v>
      </c>
      <c r="J38">
        <v>24.43</v>
      </c>
      <c r="K38">
        <v>32.909999999999997</v>
      </c>
      <c r="L38">
        <v>8.7100000000000009</v>
      </c>
      <c r="M38">
        <v>5.97</v>
      </c>
      <c r="N38">
        <v>8.74</v>
      </c>
      <c r="O38">
        <v>0.82</v>
      </c>
    </row>
    <row r="39" spans="1:15" x14ac:dyDescent="0.3">
      <c r="A39" t="str">
        <f t="shared" si="0"/>
        <v>AREQUIPACASTILLA</v>
      </c>
      <c r="B39" t="s">
        <v>42</v>
      </c>
      <c r="C39" t="s">
        <v>43</v>
      </c>
      <c r="D39">
        <v>724</v>
      </c>
      <c r="E39">
        <v>617</v>
      </c>
      <c r="F39">
        <v>107</v>
      </c>
      <c r="G39">
        <v>6357</v>
      </c>
      <c r="H39">
        <v>3163</v>
      </c>
      <c r="I39">
        <v>3194</v>
      </c>
      <c r="J39">
        <v>32.380000000000003</v>
      </c>
      <c r="K39">
        <v>36.35</v>
      </c>
      <c r="L39">
        <v>26.79</v>
      </c>
      <c r="M39">
        <v>7.49</v>
      </c>
      <c r="N39">
        <v>10.68</v>
      </c>
      <c r="O39">
        <v>3</v>
      </c>
    </row>
    <row r="40" spans="1:15" x14ac:dyDescent="0.3">
      <c r="A40" t="str">
        <f t="shared" si="0"/>
        <v>AREQUIPACAYLLOMA</v>
      </c>
      <c r="B40" t="s">
        <v>42</v>
      </c>
      <c r="C40" t="s">
        <v>44</v>
      </c>
      <c r="D40">
        <v>355</v>
      </c>
      <c r="E40">
        <v>252</v>
      </c>
      <c r="F40">
        <v>103</v>
      </c>
      <c r="G40">
        <v>13079</v>
      </c>
      <c r="H40">
        <v>8405</v>
      </c>
      <c r="I40">
        <v>4674</v>
      </c>
      <c r="J40">
        <v>36.340000000000003</v>
      </c>
      <c r="K40">
        <v>36.83</v>
      </c>
      <c r="L40">
        <v>35.409999999999997</v>
      </c>
      <c r="M40">
        <v>2.8</v>
      </c>
      <c r="N40">
        <v>3.43</v>
      </c>
      <c r="O40">
        <v>1.59</v>
      </c>
    </row>
    <row r="41" spans="1:15" x14ac:dyDescent="0.3">
      <c r="A41" t="str">
        <f t="shared" si="0"/>
        <v>AREQUIPACONDESUYOS</v>
      </c>
      <c r="B41" t="s">
        <v>42</v>
      </c>
      <c r="C41" t="s">
        <v>45</v>
      </c>
      <c r="D41">
        <v>81</v>
      </c>
      <c r="E41">
        <v>55</v>
      </c>
      <c r="F41">
        <v>26</v>
      </c>
      <c r="G41">
        <v>4967</v>
      </c>
      <c r="H41">
        <v>2024</v>
      </c>
      <c r="I41">
        <v>2943</v>
      </c>
      <c r="J41">
        <v>7.77</v>
      </c>
      <c r="K41">
        <v>13.74</v>
      </c>
      <c r="L41">
        <v>2.96</v>
      </c>
      <c r="M41">
        <v>1.31</v>
      </c>
      <c r="N41">
        <v>2.74</v>
      </c>
      <c r="O41">
        <v>0.16</v>
      </c>
    </row>
    <row r="42" spans="1:15" x14ac:dyDescent="0.3">
      <c r="A42" t="str">
        <f t="shared" si="0"/>
        <v>AREQUIPAISLAY</v>
      </c>
      <c r="B42" t="s">
        <v>42</v>
      </c>
      <c r="C42" t="s">
        <v>46</v>
      </c>
      <c r="D42">
        <v>2869</v>
      </c>
      <c r="E42">
        <v>2841</v>
      </c>
      <c r="F42">
        <v>28</v>
      </c>
      <c r="G42">
        <v>5264</v>
      </c>
      <c r="H42">
        <v>4432</v>
      </c>
      <c r="I42">
        <v>832</v>
      </c>
      <c r="J42">
        <v>39.96</v>
      </c>
      <c r="K42">
        <v>40.15</v>
      </c>
      <c r="L42">
        <v>38.17</v>
      </c>
      <c r="M42">
        <v>14.81</v>
      </c>
      <c r="N42">
        <v>16.13</v>
      </c>
      <c r="O42">
        <v>2.48</v>
      </c>
    </row>
    <row r="43" spans="1:15" x14ac:dyDescent="0.3">
      <c r="A43" t="str">
        <f t="shared" si="0"/>
        <v>AREQUIPALA UNION</v>
      </c>
      <c r="B43" t="s">
        <v>42</v>
      </c>
      <c r="C43" t="s">
        <v>227</v>
      </c>
      <c r="D43">
        <v>31</v>
      </c>
      <c r="E43">
        <v>30</v>
      </c>
      <c r="F43">
        <v>1</v>
      </c>
      <c r="G43">
        <v>4388</v>
      </c>
      <c r="H43">
        <v>2025</v>
      </c>
      <c r="I43">
        <v>2363</v>
      </c>
      <c r="J43">
        <v>5.73</v>
      </c>
      <c r="K43">
        <v>10.050000000000001</v>
      </c>
      <c r="L43">
        <v>1.58</v>
      </c>
      <c r="M43">
        <v>0.93</v>
      </c>
      <c r="N43">
        <v>1.91</v>
      </c>
      <c r="O43">
        <v>0</v>
      </c>
    </row>
    <row r="44" spans="1:15" x14ac:dyDescent="0.3">
      <c r="A44" t="str">
        <f t="shared" si="0"/>
        <v>AYACUCHOCANGALLO</v>
      </c>
      <c r="B44" t="s">
        <v>47</v>
      </c>
      <c r="C44" t="s">
        <v>48</v>
      </c>
      <c r="D44">
        <v>19</v>
      </c>
      <c r="E44">
        <v>14</v>
      </c>
      <c r="F44">
        <v>5</v>
      </c>
      <c r="G44">
        <v>9349</v>
      </c>
      <c r="H44">
        <v>3034</v>
      </c>
      <c r="I44">
        <v>6315</v>
      </c>
      <c r="J44">
        <v>4.1500000000000004</v>
      </c>
      <c r="K44">
        <v>8.06</v>
      </c>
      <c r="L44">
        <v>2.11</v>
      </c>
      <c r="M44">
        <v>0.6</v>
      </c>
      <c r="N44">
        <v>1.72</v>
      </c>
      <c r="O44">
        <v>0.02</v>
      </c>
    </row>
    <row r="45" spans="1:15" x14ac:dyDescent="0.3">
      <c r="A45" t="str">
        <f t="shared" si="0"/>
        <v>AYACUCHOHUAMANGA</v>
      </c>
      <c r="B45" t="s">
        <v>47</v>
      </c>
      <c r="C45" t="s">
        <v>49</v>
      </c>
      <c r="D45">
        <v>2729</v>
      </c>
      <c r="E45">
        <v>2725</v>
      </c>
      <c r="F45">
        <v>4</v>
      </c>
      <c r="G45">
        <v>31760</v>
      </c>
      <c r="H45">
        <v>17208</v>
      </c>
      <c r="I45">
        <v>14552</v>
      </c>
      <c r="J45">
        <v>29.68</v>
      </c>
      <c r="K45">
        <v>39.03</v>
      </c>
      <c r="L45">
        <v>5.31</v>
      </c>
      <c r="M45">
        <v>8.17</v>
      </c>
      <c r="N45">
        <v>11.29</v>
      </c>
      <c r="O45">
        <v>0.04</v>
      </c>
    </row>
    <row r="46" spans="1:15" x14ac:dyDescent="0.3">
      <c r="A46" t="str">
        <f t="shared" si="0"/>
        <v>AYACUCHOHUANCA SANCOS</v>
      </c>
      <c r="B46" t="s">
        <v>47</v>
      </c>
      <c r="C46" t="s">
        <v>50</v>
      </c>
      <c r="D46">
        <v>3</v>
      </c>
      <c r="E46">
        <v>3</v>
      </c>
      <c r="F46">
        <v>0</v>
      </c>
      <c r="G46">
        <v>3499</v>
      </c>
      <c r="H46">
        <v>2215</v>
      </c>
      <c r="I46">
        <v>1284</v>
      </c>
      <c r="J46">
        <v>0.2</v>
      </c>
      <c r="K46">
        <v>0.27</v>
      </c>
      <c r="L46">
        <v>0.08</v>
      </c>
      <c r="M46">
        <v>0</v>
      </c>
      <c r="N46">
        <v>0</v>
      </c>
      <c r="O46">
        <v>0</v>
      </c>
    </row>
    <row r="47" spans="1:15" x14ac:dyDescent="0.3">
      <c r="A47" t="str">
        <f t="shared" si="0"/>
        <v>AYACUCHOHUANTA</v>
      </c>
      <c r="B47" t="s">
        <v>47</v>
      </c>
      <c r="C47" t="s">
        <v>51</v>
      </c>
      <c r="D47">
        <v>590</v>
      </c>
      <c r="E47">
        <v>587</v>
      </c>
      <c r="F47">
        <v>3</v>
      </c>
      <c r="G47">
        <v>18922</v>
      </c>
      <c r="H47">
        <v>6525</v>
      </c>
      <c r="I47">
        <v>12397</v>
      </c>
      <c r="J47">
        <v>14.35</v>
      </c>
      <c r="K47">
        <v>27.19</v>
      </c>
      <c r="L47">
        <v>4.1500000000000004</v>
      </c>
      <c r="M47">
        <v>2.74</v>
      </c>
      <c r="N47">
        <v>6.17</v>
      </c>
      <c r="O47">
        <v>0.01</v>
      </c>
    </row>
    <row r="48" spans="1:15" x14ac:dyDescent="0.3">
      <c r="A48" t="str">
        <f t="shared" si="0"/>
        <v>AYACUCHOLA MAR</v>
      </c>
      <c r="B48" t="s">
        <v>47</v>
      </c>
      <c r="C48" t="s">
        <v>52</v>
      </c>
      <c r="D48">
        <v>402</v>
      </c>
      <c r="E48">
        <v>376</v>
      </c>
      <c r="F48">
        <v>26</v>
      </c>
      <c r="G48">
        <v>18991</v>
      </c>
      <c r="H48">
        <v>6767</v>
      </c>
      <c r="I48">
        <v>12224</v>
      </c>
      <c r="J48">
        <v>9.83</v>
      </c>
      <c r="K48">
        <v>16.850000000000001</v>
      </c>
      <c r="L48">
        <v>5.21</v>
      </c>
      <c r="M48">
        <v>1.27</v>
      </c>
      <c r="N48">
        <v>3.07</v>
      </c>
      <c r="O48">
        <v>0.09</v>
      </c>
    </row>
    <row r="49" spans="1:15" x14ac:dyDescent="0.3">
      <c r="A49" t="str">
        <f t="shared" si="0"/>
        <v>AYACUCHOLUCANAS</v>
      </c>
      <c r="B49" t="s">
        <v>47</v>
      </c>
      <c r="C49" t="s">
        <v>53</v>
      </c>
      <c r="D49">
        <v>298</v>
      </c>
      <c r="E49">
        <v>261</v>
      </c>
      <c r="F49">
        <v>37</v>
      </c>
      <c r="G49">
        <v>17566</v>
      </c>
      <c r="H49">
        <v>9040</v>
      </c>
      <c r="I49">
        <v>8526</v>
      </c>
      <c r="J49">
        <v>7.38</v>
      </c>
      <c r="K49">
        <v>12</v>
      </c>
      <c r="L49">
        <v>1.71</v>
      </c>
      <c r="M49">
        <v>1.19</v>
      </c>
      <c r="N49">
        <v>2.15</v>
      </c>
      <c r="O49">
        <v>0.01</v>
      </c>
    </row>
    <row r="50" spans="1:15" x14ac:dyDescent="0.3">
      <c r="A50" t="str">
        <f t="shared" si="0"/>
        <v>AYACUCHOPARINACOCHAS</v>
      </c>
      <c r="B50" t="s">
        <v>47</v>
      </c>
      <c r="C50" t="s">
        <v>54</v>
      </c>
      <c r="D50">
        <v>51</v>
      </c>
      <c r="E50">
        <v>51</v>
      </c>
      <c r="F50">
        <v>0</v>
      </c>
      <c r="G50">
        <v>7007</v>
      </c>
      <c r="H50">
        <v>3347</v>
      </c>
      <c r="I50">
        <v>3660</v>
      </c>
      <c r="J50">
        <v>12.1</v>
      </c>
      <c r="K50">
        <v>20.7</v>
      </c>
      <c r="L50">
        <v>1.72</v>
      </c>
      <c r="M50">
        <v>2.38</v>
      </c>
      <c r="N50">
        <v>4.3600000000000003</v>
      </c>
      <c r="O50">
        <v>0</v>
      </c>
    </row>
    <row r="51" spans="1:15" x14ac:dyDescent="0.3">
      <c r="A51" t="str">
        <f t="shared" si="0"/>
        <v>AYACUCHOPAUCAR DEL SARA SARA</v>
      </c>
      <c r="B51" t="s">
        <v>47</v>
      </c>
      <c r="C51" t="s">
        <v>198</v>
      </c>
      <c r="D51">
        <v>36</v>
      </c>
      <c r="E51">
        <v>35</v>
      </c>
      <c r="F51">
        <v>1</v>
      </c>
      <c r="G51">
        <v>2734</v>
      </c>
      <c r="H51">
        <v>1706</v>
      </c>
      <c r="I51">
        <v>1028</v>
      </c>
      <c r="J51">
        <v>15.23</v>
      </c>
      <c r="K51">
        <v>20.67</v>
      </c>
      <c r="L51">
        <v>4.0999999999999996</v>
      </c>
      <c r="M51">
        <v>0.89</v>
      </c>
      <c r="N51">
        <v>1.32</v>
      </c>
      <c r="O51">
        <v>0</v>
      </c>
    </row>
    <row r="52" spans="1:15" x14ac:dyDescent="0.3">
      <c r="A52" t="str">
        <f t="shared" si="0"/>
        <v>AYACUCHOSUCRE</v>
      </c>
      <c r="B52" t="s">
        <v>47</v>
      </c>
      <c r="C52" t="s">
        <v>55</v>
      </c>
      <c r="D52">
        <v>27</v>
      </c>
      <c r="E52">
        <v>27</v>
      </c>
      <c r="F52">
        <v>0</v>
      </c>
      <c r="G52">
        <v>3649</v>
      </c>
      <c r="H52">
        <v>2117</v>
      </c>
      <c r="I52">
        <v>1532</v>
      </c>
      <c r="J52">
        <v>4.4000000000000004</v>
      </c>
      <c r="K52">
        <v>6.03</v>
      </c>
      <c r="L52">
        <v>2.0499999999999998</v>
      </c>
      <c r="M52">
        <v>0.47</v>
      </c>
      <c r="N52">
        <v>0.79</v>
      </c>
      <c r="O52">
        <v>0</v>
      </c>
    </row>
    <row r="53" spans="1:15" x14ac:dyDescent="0.3">
      <c r="A53" t="str">
        <f t="shared" si="0"/>
        <v>AYACUCHOVICTOR FAJARDO</v>
      </c>
      <c r="B53" t="s">
        <v>47</v>
      </c>
      <c r="C53" t="s">
        <v>215</v>
      </c>
      <c r="D53">
        <v>4</v>
      </c>
      <c r="E53">
        <v>4</v>
      </c>
      <c r="F53">
        <v>0</v>
      </c>
      <c r="G53">
        <v>7650</v>
      </c>
      <c r="H53">
        <v>5351</v>
      </c>
      <c r="I53">
        <v>2299</v>
      </c>
      <c r="J53">
        <v>4.4400000000000004</v>
      </c>
      <c r="K53">
        <v>5.87</v>
      </c>
      <c r="L53">
        <v>0.95</v>
      </c>
      <c r="M53">
        <v>0.06</v>
      </c>
      <c r="N53">
        <v>0.09</v>
      </c>
      <c r="O53">
        <v>0</v>
      </c>
    </row>
    <row r="54" spans="1:15" x14ac:dyDescent="0.3">
      <c r="A54" t="str">
        <f t="shared" si="0"/>
        <v>AYACUCHOVILCAS HUAMAN</v>
      </c>
      <c r="B54" t="s">
        <v>47</v>
      </c>
      <c r="C54" t="s">
        <v>199</v>
      </c>
      <c r="D54">
        <v>1</v>
      </c>
      <c r="E54">
        <v>0</v>
      </c>
      <c r="F54">
        <v>1</v>
      </c>
      <c r="G54">
        <v>7034</v>
      </c>
      <c r="H54">
        <v>2195</v>
      </c>
      <c r="I54">
        <v>4839</v>
      </c>
      <c r="J54">
        <v>0.8</v>
      </c>
      <c r="K54">
        <v>1.1299999999999999</v>
      </c>
      <c r="L54">
        <v>0.66</v>
      </c>
      <c r="M54">
        <v>0.01</v>
      </c>
      <c r="N54">
        <v>0.05</v>
      </c>
      <c r="O54">
        <v>0</v>
      </c>
    </row>
    <row r="55" spans="1:15" x14ac:dyDescent="0.3">
      <c r="A55" t="str">
        <f t="shared" si="0"/>
        <v>CAJAMARCACAJABAMBA</v>
      </c>
      <c r="B55" t="s">
        <v>56</v>
      </c>
      <c r="C55" t="s">
        <v>57</v>
      </c>
      <c r="D55">
        <v>209</v>
      </c>
      <c r="E55">
        <v>198</v>
      </c>
      <c r="F55">
        <v>11</v>
      </c>
      <c r="G55">
        <v>14410</v>
      </c>
      <c r="H55">
        <v>2457</v>
      </c>
      <c r="I55">
        <v>11953</v>
      </c>
      <c r="J55">
        <v>14.61</v>
      </c>
      <c r="K55">
        <v>32.11</v>
      </c>
      <c r="L55">
        <v>8.6300000000000008</v>
      </c>
      <c r="M55">
        <v>2.59</v>
      </c>
      <c r="N55">
        <v>9.5299999999999994</v>
      </c>
      <c r="O55">
        <v>0.21</v>
      </c>
    </row>
    <row r="56" spans="1:15" x14ac:dyDescent="0.3">
      <c r="A56" t="str">
        <f t="shared" si="0"/>
        <v>CAJAMARCACAJAMARCA</v>
      </c>
      <c r="B56" t="s">
        <v>56</v>
      </c>
      <c r="C56" t="s">
        <v>56</v>
      </c>
      <c r="D56">
        <v>3754</v>
      </c>
      <c r="E56">
        <v>3666</v>
      </c>
      <c r="F56">
        <v>88</v>
      </c>
      <c r="G56">
        <v>39314</v>
      </c>
      <c r="H56">
        <v>12485</v>
      </c>
      <c r="I56">
        <v>26829</v>
      </c>
      <c r="J56">
        <v>32.43</v>
      </c>
      <c r="K56">
        <v>44.01</v>
      </c>
      <c r="L56">
        <v>17.73</v>
      </c>
      <c r="M56">
        <v>8.5</v>
      </c>
      <c r="N56">
        <v>14.91</v>
      </c>
      <c r="O56">
        <v>0.36</v>
      </c>
    </row>
    <row r="57" spans="1:15" x14ac:dyDescent="0.3">
      <c r="A57" t="str">
        <f t="shared" si="0"/>
        <v>CAJAMARCACELENDIN</v>
      </c>
      <c r="B57" t="s">
        <v>56</v>
      </c>
      <c r="C57" t="s">
        <v>216</v>
      </c>
      <c r="D57">
        <v>30</v>
      </c>
      <c r="E57">
        <v>20</v>
      </c>
      <c r="F57">
        <v>10</v>
      </c>
      <c r="G57">
        <v>18566</v>
      </c>
      <c r="H57">
        <v>3275</v>
      </c>
      <c r="I57">
        <v>15291</v>
      </c>
      <c r="J57">
        <v>11.5</v>
      </c>
      <c r="K57">
        <v>30.93</v>
      </c>
      <c r="L57">
        <v>4.68</v>
      </c>
      <c r="M57">
        <v>2.58</v>
      </c>
      <c r="N57">
        <v>9.7100000000000009</v>
      </c>
      <c r="O57">
        <v>0.08</v>
      </c>
    </row>
    <row r="58" spans="1:15" x14ac:dyDescent="0.3">
      <c r="A58" t="str">
        <f t="shared" si="0"/>
        <v>CAJAMARCACHOTA</v>
      </c>
      <c r="B58" t="s">
        <v>56</v>
      </c>
      <c r="C58" t="s">
        <v>58</v>
      </c>
      <c r="D58">
        <v>429</v>
      </c>
      <c r="E58">
        <v>411</v>
      </c>
      <c r="F58">
        <v>18</v>
      </c>
      <c r="G58">
        <v>33057</v>
      </c>
      <c r="H58">
        <v>5216</v>
      </c>
      <c r="I58">
        <v>27841</v>
      </c>
      <c r="J58">
        <v>13.52</v>
      </c>
      <c r="K58">
        <v>30.65</v>
      </c>
      <c r="L58">
        <v>8.6</v>
      </c>
      <c r="M58">
        <v>1.49</v>
      </c>
      <c r="N58">
        <v>6.47</v>
      </c>
      <c r="O58">
        <v>0.06</v>
      </c>
    </row>
    <row r="59" spans="1:15" x14ac:dyDescent="0.3">
      <c r="A59" t="str">
        <f t="shared" si="0"/>
        <v>CAJAMARCACONTUMAZA</v>
      </c>
      <c r="B59" t="s">
        <v>56</v>
      </c>
      <c r="C59" t="s">
        <v>200</v>
      </c>
      <c r="D59">
        <v>568</v>
      </c>
      <c r="E59">
        <v>552</v>
      </c>
      <c r="F59">
        <v>16</v>
      </c>
      <c r="G59">
        <v>6229</v>
      </c>
      <c r="H59">
        <v>1861</v>
      </c>
      <c r="I59">
        <v>4368</v>
      </c>
      <c r="J59">
        <v>17.55</v>
      </c>
      <c r="K59">
        <v>31.39</v>
      </c>
      <c r="L59">
        <v>7.13</v>
      </c>
      <c r="M59">
        <v>4.9800000000000004</v>
      </c>
      <c r="N59">
        <v>11.39</v>
      </c>
      <c r="O59">
        <v>0.15</v>
      </c>
    </row>
    <row r="60" spans="1:15" x14ac:dyDescent="0.3">
      <c r="A60" t="str">
        <f t="shared" si="0"/>
        <v>CAJAMARCACUTERVO</v>
      </c>
      <c r="B60" t="s">
        <v>56</v>
      </c>
      <c r="C60" t="s">
        <v>59</v>
      </c>
      <c r="D60">
        <v>256</v>
      </c>
      <c r="E60">
        <v>245</v>
      </c>
      <c r="F60">
        <v>11</v>
      </c>
      <c r="G60">
        <v>28887</v>
      </c>
      <c r="H60">
        <v>4499</v>
      </c>
      <c r="I60">
        <v>24388</v>
      </c>
      <c r="J60">
        <v>6.82</v>
      </c>
      <c r="K60">
        <v>25.62</v>
      </c>
      <c r="L60">
        <v>1.67</v>
      </c>
      <c r="M60">
        <v>1.3</v>
      </c>
      <c r="N60">
        <v>6</v>
      </c>
      <c r="O60">
        <v>0.01</v>
      </c>
    </row>
    <row r="61" spans="1:15" x14ac:dyDescent="0.3">
      <c r="A61" t="str">
        <f t="shared" si="0"/>
        <v>CAJAMARCAHUALGAYOC</v>
      </c>
      <c r="B61" t="s">
        <v>56</v>
      </c>
      <c r="C61" t="s">
        <v>60</v>
      </c>
      <c r="D61">
        <v>47</v>
      </c>
      <c r="E61">
        <v>44</v>
      </c>
      <c r="F61">
        <v>3</v>
      </c>
      <c r="G61">
        <v>19030</v>
      </c>
      <c r="H61">
        <v>2809</v>
      </c>
      <c r="I61">
        <v>16221</v>
      </c>
      <c r="J61">
        <v>13.99</v>
      </c>
      <c r="K61">
        <v>38.380000000000003</v>
      </c>
      <c r="L61">
        <v>6.89</v>
      </c>
      <c r="M61">
        <v>1.17</v>
      </c>
      <c r="N61">
        <v>5.16</v>
      </c>
      <c r="O61">
        <v>0.01</v>
      </c>
    </row>
    <row r="62" spans="1:15" x14ac:dyDescent="0.3">
      <c r="A62" t="str">
        <f t="shared" si="0"/>
        <v>CAJAMARCAJAEN</v>
      </c>
      <c r="B62" t="s">
        <v>56</v>
      </c>
      <c r="C62" t="s">
        <v>208</v>
      </c>
      <c r="D62">
        <v>2214</v>
      </c>
      <c r="E62">
        <v>2156</v>
      </c>
      <c r="F62">
        <v>58</v>
      </c>
      <c r="G62">
        <v>31958</v>
      </c>
      <c r="H62">
        <v>12197</v>
      </c>
      <c r="I62">
        <v>19761</v>
      </c>
      <c r="J62">
        <v>19.05</v>
      </c>
      <c r="K62">
        <v>32.94</v>
      </c>
      <c r="L62">
        <v>3.29</v>
      </c>
      <c r="M62">
        <v>5.26</v>
      </c>
      <c r="N62">
        <v>9.8000000000000007</v>
      </c>
      <c r="O62">
        <v>0.11</v>
      </c>
    </row>
    <row r="63" spans="1:15" x14ac:dyDescent="0.3">
      <c r="A63" t="str">
        <f t="shared" si="0"/>
        <v>CAJAMARCASAN IGNACIO</v>
      </c>
      <c r="B63" t="s">
        <v>56</v>
      </c>
      <c r="C63" t="s">
        <v>61</v>
      </c>
      <c r="D63">
        <v>225</v>
      </c>
      <c r="E63">
        <v>189</v>
      </c>
      <c r="F63">
        <v>36</v>
      </c>
      <c r="G63">
        <v>25397</v>
      </c>
      <c r="H63">
        <v>3034</v>
      </c>
      <c r="I63">
        <v>22363</v>
      </c>
      <c r="J63">
        <v>12.46</v>
      </c>
      <c r="K63">
        <v>31.04</v>
      </c>
      <c r="L63">
        <v>8.66</v>
      </c>
      <c r="M63">
        <v>1.22</v>
      </c>
      <c r="N63">
        <v>6.51</v>
      </c>
      <c r="O63">
        <v>0.13</v>
      </c>
    </row>
    <row r="64" spans="1:15" x14ac:dyDescent="0.3">
      <c r="A64" t="str">
        <f t="shared" si="0"/>
        <v>CAJAMARCASAN MARCOS</v>
      </c>
      <c r="B64" t="s">
        <v>56</v>
      </c>
      <c r="C64" t="s">
        <v>62</v>
      </c>
      <c r="D64">
        <v>155</v>
      </c>
      <c r="E64">
        <v>148</v>
      </c>
      <c r="F64">
        <v>7</v>
      </c>
      <c r="G64">
        <v>11646</v>
      </c>
      <c r="H64">
        <v>1758</v>
      </c>
      <c r="I64">
        <v>9888</v>
      </c>
      <c r="J64">
        <v>8.83</v>
      </c>
      <c r="K64">
        <v>25.27</v>
      </c>
      <c r="L64">
        <v>4.51</v>
      </c>
      <c r="M64">
        <v>1.72</v>
      </c>
      <c r="N64">
        <v>7.1</v>
      </c>
      <c r="O64">
        <v>0.3</v>
      </c>
    </row>
    <row r="65" spans="1:15" x14ac:dyDescent="0.3">
      <c r="A65" t="str">
        <f t="shared" si="0"/>
        <v>CAJAMARCASAN MIGUEL</v>
      </c>
      <c r="B65" t="s">
        <v>56</v>
      </c>
      <c r="C65" t="s">
        <v>63</v>
      </c>
      <c r="D65">
        <v>258</v>
      </c>
      <c r="E65">
        <v>227</v>
      </c>
      <c r="F65">
        <v>31</v>
      </c>
      <c r="G65">
        <v>13344</v>
      </c>
      <c r="H65">
        <v>1930</v>
      </c>
      <c r="I65">
        <v>11414</v>
      </c>
      <c r="J65">
        <v>8.51</v>
      </c>
      <c r="K65">
        <v>17.690000000000001</v>
      </c>
      <c r="L65">
        <v>6.54</v>
      </c>
      <c r="M65">
        <v>1.04</v>
      </c>
      <c r="N65">
        <v>5.67</v>
      </c>
      <c r="O65">
        <v>0.05</v>
      </c>
    </row>
    <row r="66" spans="1:15" x14ac:dyDescent="0.3">
      <c r="A66" t="str">
        <f t="shared" si="0"/>
        <v>CAJAMARCASAN PABLO</v>
      </c>
      <c r="B66" t="s">
        <v>56</v>
      </c>
      <c r="C66" t="s">
        <v>64</v>
      </c>
      <c r="D66">
        <v>22</v>
      </c>
      <c r="E66">
        <v>22</v>
      </c>
      <c r="F66">
        <v>0</v>
      </c>
      <c r="G66">
        <v>5024</v>
      </c>
      <c r="H66">
        <v>553</v>
      </c>
      <c r="I66">
        <v>4471</v>
      </c>
      <c r="J66">
        <v>12.65</v>
      </c>
      <c r="K66">
        <v>36.299999999999997</v>
      </c>
      <c r="L66">
        <v>7.77</v>
      </c>
      <c r="M66">
        <v>1.21</v>
      </c>
      <c r="N66">
        <v>6.9</v>
      </c>
      <c r="O66">
        <v>0.04</v>
      </c>
    </row>
    <row r="67" spans="1:15" x14ac:dyDescent="0.3">
      <c r="A67" t="str">
        <f t="shared" ref="A67:A130" si="1">UPPER(CONCATENATE(B67,"",C67))</f>
        <v>CAJAMARCASANTA CRUZ</v>
      </c>
      <c r="B67" t="s">
        <v>56</v>
      </c>
      <c r="C67" t="s">
        <v>65</v>
      </c>
      <c r="D67">
        <v>12</v>
      </c>
      <c r="E67">
        <v>9</v>
      </c>
      <c r="F67">
        <v>3</v>
      </c>
      <c r="G67">
        <v>9784</v>
      </c>
      <c r="H67">
        <v>1562</v>
      </c>
      <c r="I67">
        <v>8222</v>
      </c>
      <c r="J67">
        <v>9.17</v>
      </c>
      <c r="K67">
        <v>26.84</v>
      </c>
      <c r="L67">
        <v>4.3099999999999996</v>
      </c>
      <c r="M67">
        <v>1.26</v>
      </c>
      <c r="N67">
        <v>5.63</v>
      </c>
      <c r="O67">
        <v>0.06</v>
      </c>
    </row>
    <row r="68" spans="1:15" x14ac:dyDescent="0.3">
      <c r="A68" t="str">
        <f t="shared" si="1"/>
        <v>CUSCOACOMAYO</v>
      </c>
      <c r="B68" t="s">
        <v>66</v>
      </c>
      <c r="C68" t="s">
        <v>67</v>
      </c>
      <c r="D68">
        <v>4</v>
      </c>
      <c r="E68">
        <v>4</v>
      </c>
      <c r="F68">
        <v>0</v>
      </c>
      <c r="G68">
        <v>7354</v>
      </c>
      <c r="H68">
        <v>4000</v>
      </c>
      <c r="I68">
        <v>3354</v>
      </c>
      <c r="J68">
        <v>1.91</v>
      </c>
      <c r="K68">
        <v>2.41</v>
      </c>
      <c r="L68">
        <v>1.29</v>
      </c>
      <c r="M68">
        <v>0.09</v>
      </c>
      <c r="N68">
        <v>0.12</v>
      </c>
      <c r="O68">
        <v>0.06</v>
      </c>
    </row>
    <row r="69" spans="1:15" x14ac:dyDescent="0.3">
      <c r="A69" t="str">
        <f t="shared" si="1"/>
        <v>CUSCOANTA</v>
      </c>
      <c r="B69" t="s">
        <v>66</v>
      </c>
      <c r="C69" t="s">
        <v>68</v>
      </c>
      <c r="D69">
        <v>58</v>
      </c>
      <c r="E69">
        <v>32</v>
      </c>
      <c r="F69">
        <v>26</v>
      </c>
      <c r="G69">
        <v>11189</v>
      </c>
      <c r="H69">
        <v>3401</v>
      </c>
      <c r="I69">
        <v>7788</v>
      </c>
      <c r="J69">
        <v>17.989999999999998</v>
      </c>
      <c r="K69">
        <v>28</v>
      </c>
      <c r="L69">
        <v>12.47</v>
      </c>
      <c r="M69">
        <v>1.31</v>
      </c>
      <c r="N69">
        <v>2.75</v>
      </c>
      <c r="O69">
        <v>0.51</v>
      </c>
    </row>
    <row r="70" spans="1:15" x14ac:dyDescent="0.3">
      <c r="A70" t="str">
        <f t="shared" si="1"/>
        <v>CUSCOCALCA</v>
      </c>
      <c r="B70" t="s">
        <v>66</v>
      </c>
      <c r="C70" t="s">
        <v>69</v>
      </c>
      <c r="D70">
        <v>78</v>
      </c>
      <c r="E70">
        <v>54</v>
      </c>
      <c r="F70">
        <v>24</v>
      </c>
      <c r="G70">
        <v>14210</v>
      </c>
      <c r="H70">
        <v>4036</v>
      </c>
      <c r="I70">
        <v>10174</v>
      </c>
      <c r="J70">
        <v>11.26</v>
      </c>
      <c r="K70">
        <v>24.74</v>
      </c>
      <c r="L70">
        <v>3.64</v>
      </c>
      <c r="M70">
        <v>2.5499999999999998</v>
      </c>
      <c r="N70">
        <v>6.62</v>
      </c>
      <c r="O70">
        <v>0.25</v>
      </c>
    </row>
    <row r="71" spans="1:15" x14ac:dyDescent="0.3">
      <c r="A71" t="str">
        <f t="shared" si="1"/>
        <v>CUSCOCANAS</v>
      </c>
      <c r="B71" t="s">
        <v>66</v>
      </c>
      <c r="C71" t="s">
        <v>70</v>
      </c>
      <c r="D71">
        <v>7</v>
      </c>
      <c r="E71">
        <v>3</v>
      </c>
      <c r="F71">
        <v>4</v>
      </c>
      <c r="G71">
        <v>9079</v>
      </c>
      <c r="H71">
        <v>1355</v>
      </c>
      <c r="I71">
        <v>7724</v>
      </c>
      <c r="J71">
        <v>9.3000000000000007</v>
      </c>
      <c r="K71">
        <v>22.16</v>
      </c>
      <c r="L71">
        <v>6.55</v>
      </c>
      <c r="M71">
        <v>0.26</v>
      </c>
      <c r="N71">
        <v>1.19</v>
      </c>
      <c r="O71">
        <v>0.06</v>
      </c>
    </row>
    <row r="72" spans="1:15" x14ac:dyDescent="0.3">
      <c r="A72" t="str">
        <f t="shared" si="1"/>
        <v>CUSCOCANCHIS</v>
      </c>
      <c r="B72" t="s">
        <v>66</v>
      </c>
      <c r="C72" t="s">
        <v>71</v>
      </c>
      <c r="D72">
        <v>386</v>
      </c>
      <c r="E72">
        <v>375</v>
      </c>
      <c r="F72">
        <v>11</v>
      </c>
      <c r="G72">
        <v>18349</v>
      </c>
      <c r="H72">
        <v>8605</v>
      </c>
      <c r="I72">
        <v>9744</v>
      </c>
      <c r="J72">
        <v>26.48</v>
      </c>
      <c r="K72">
        <v>37.700000000000003</v>
      </c>
      <c r="L72">
        <v>10.62</v>
      </c>
      <c r="M72">
        <v>2.96</v>
      </c>
      <c r="N72">
        <v>4.96</v>
      </c>
      <c r="O72">
        <v>0.12</v>
      </c>
    </row>
    <row r="73" spans="1:15" x14ac:dyDescent="0.3">
      <c r="A73" t="str">
        <f t="shared" si="1"/>
        <v>CUSCOCHUMBIVILCAS</v>
      </c>
      <c r="B73" t="s">
        <v>66</v>
      </c>
      <c r="C73" t="s">
        <v>217</v>
      </c>
      <c r="D73">
        <v>17</v>
      </c>
      <c r="E73">
        <v>11</v>
      </c>
      <c r="F73">
        <v>6</v>
      </c>
      <c r="G73">
        <v>18456</v>
      </c>
      <c r="H73">
        <v>3901</v>
      </c>
      <c r="I73">
        <v>14555</v>
      </c>
      <c r="J73">
        <v>5.45</v>
      </c>
      <c r="K73">
        <v>17.440000000000001</v>
      </c>
      <c r="L73">
        <v>1.61</v>
      </c>
      <c r="M73">
        <v>7.0000000000000007E-2</v>
      </c>
      <c r="N73">
        <v>0.27</v>
      </c>
      <c r="O73">
        <v>0.01</v>
      </c>
    </row>
    <row r="74" spans="1:15" x14ac:dyDescent="0.3">
      <c r="A74" t="str">
        <f t="shared" si="1"/>
        <v>CUSCOCUSCO</v>
      </c>
      <c r="B74" t="s">
        <v>66</v>
      </c>
      <c r="C74" t="s">
        <v>66</v>
      </c>
      <c r="D74">
        <v>13253</v>
      </c>
      <c r="E74">
        <v>13225</v>
      </c>
      <c r="F74">
        <v>28</v>
      </c>
      <c r="G74">
        <v>27269</v>
      </c>
      <c r="H74">
        <v>24223</v>
      </c>
      <c r="I74">
        <v>3046</v>
      </c>
      <c r="J74">
        <v>45.39</v>
      </c>
      <c r="K74">
        <v>46.44</v>
      </c>
      <c r="L74">
        <v>20.98</v>
      </c>
      <c r="M74">
        <v>15.98</v>
      </c>
      <c r="N74">
        <v>16.61</v>
      </c>
      <c r="O74">
        <v>1.42</v>
      </c>
    </row>
    <row r="75" spans="1:15" x14ac:dyDescent="0.3">
      <c r="A75" t="str">
        <f t="shared" si="1"/>
        <v>CUSCOESPINAR</v>
      </c>
      <c r="B75" t="s">
        <v>66</v>
      </c>
      <c r="C75" t="s">
        <v>72</v>
      </c>
      <c r="D75">
        <v>261</v>
      </c>
      <c r="E75">
        <v>257</v>
      </c>
      <c r="F75">
        <v>4</v>
      </c>
      <c r="G75">
        <v>13091</v>
      </c>
      <c r="H75">
        <v>4148</v>
      </c>
      <c r="I75">
        <v>8943</v>
      </c>
      <c r="J75">
        <v>19.670000000000002</v>
      </c>
      <c r="K75">
        <v>38.74</v>
      </c>
      <c r="L75">
        <v>4.59</v>
      </c>
      <c r="M75">
        <v>1.66</v>
      </c>
      <c r="N75">
        <v>3.75</v>
      </c>
      <c r="O75">
        <v>0.01</v>
      </c>
    </row>
    <row r="76" spans="1:15" x14ac:dyDescent="0.3">
      <c r="A76" t="str">
        <f t="shared" si="1"/>
        <v>CUSCOLA CONVENCION</v>
      </c>
      <c r="B76" t="s">
        <v>66</v>
      </c>
      <c r="C76" t="s">
        <v>228</v>
      </c>
      <c r="D76">
        <v>1748</v>
      </c>
      <c r="E76">
        <v>1607</v>
      </c>
      <c r="F76">
        <v>141</v>
      </c>
      <c r="G76">
        <v>36223</v>
      </c>
      <c r="H76">
        <v>7885</v>
      </c>
      <c r="I76">
        <v>28338</v>
      </c>
      <c r="J76">
        <v>14.48</v>
      </c>
      <c r="K76">
        <v>31.53</v>
      </c>
      <c r="L76">
        <v>6.57</v>
      </c>
      <c r="M76">
        <v>2.87</v>
      </c>
      <c r="N76">
        <v>8.66</v>
      </c>
      <c r="O76">
        <v>0.18</v>
      </c>
    </row>
    <row r="77" spans="1:15" x14ac:dyDescent="0.3">
      <c r="A77" t="str">
        <f t="shared" si="1"/>
        <v>CUSCOPARURO</v>
      </c>
      <c r="B77" t="s">
        <v>66</v>
      </c>
      <c r="C77" t="s">
        <v>73</v>
      </c>
      <c r="D77">
        <v>29</v>
      </c>
      <c r="E77">
        <v>4</v>
      </c>
      <c r="F77">
        <v>25</v>
      </c>
      <c r="G77">
        <v>8137</v>
      </c>
      <c r="H77">
        <v>2862</v>
      </c>
      <c r="I77">
        <v>5275</v>
      </c>
      <c r="J77">
        <v>3.02</v>
      </c>
      <c r="K77">
        <v>6.25</v>
      </c>
      <c r="L77">
        <v>1.18</v>
      </c>
      <c r="M77">
        <v>0.05</v>
      </c>
      <c r="N77">
        <v>7.0000000000000007E-2</v>
      </c>
      <c r="O77">
        <v>0.04</v>
      </c>
    </row>
    <row r="78" spans="1:15" x14ac:dyDescent="0.3">
      <c r="A78" t="str">
        <f t="shared" si="1"/>
        <v>CUSCOPAUCARTAMBO</v>
      </c>
      <c r="B78" t="s">
        <v>66</v>
      </c>
      <c r="C78" t="s">
        <v>74</v>
      </c>
      <c r="D78">
        <v>8</v>
      </c>
      <c r="E78">
        <v>1</v>
      </c>
      <c r="F78">
        <v>7</v>
      </c>
      <c r="G78">
        <v>11161</v>
      </c>
      <c r="H78">
        <v>2046</v>
      </c>
      <c r="I78">
        <v>9115</v>
      </c>
      <c r="J78">
        <v>2.0499999999999998</v>
      </c>
      <c r="K78">
        <v>7.73</v>
      </c>
      <c r="L78">
        <v>0.66</v>
      </c>
      <c r="M78">
        <v>0.18</v>
      </c>
      <c r="N78">
        <v>0.85</v>
      </c>
      <c r="O78">
        <v>0.02</v>
      </c>
    </row>
    <row r="79" spans="1:15" x14ac:dyDescent="0.3">
      <c r="A79" t="str">
        <f t="shared" si="1"/>
        <v>CUSCOQUISPICANCHI</v>
      </c>
      <c r="B79" t="s">
        <v>66</v>
      </c>
      <c r="C79" t="s">
        <v>75</v>
      </c>
      <c r="D79">
        <v>69</v>
      </c>
      <c r="E79">
        <v>56</v>
      </c>
      <c r="F79">
        <v>13</v>
      </c>
      <c r="G79">
        <v>17048</v>
      </c>
      <c r="H79">
        <v>4877</v>
      </c>
      <c r="I79">
        <v>12171</v>
      </c>
      <c r="J79">
        <v>12.84</v>
      </c>
      <c r="K79">
        <v>27.84</v>
      </c>
      <c r="L79">
        <v>4.3099999999999996</v>
      </c>
      <c r="M79">
        <v>1.6</v>
      </c>
      <c r="N79">
        <v>4.3499999999999996</v>
      </c>
      <c r="O79">
        <v>0.04</v>
      </c>
    </row>
    <row r="80" spans="1:15" x14ac:dyDescent="0.3">
      <c r="A80" t="str">
        <f t="shared" si="1"/>
        <v>CUSCOURUBAMBA</v>
      </c>
      <c r="B80" t="s">
        <v>66</v>
      </c>
      <c r="C80" t="s">
        <v>76</v>
      </c>
      <c r="D80">
        <v>354</v>
      </c>
      <c r="E80">
        <v>331</v>
      </c>
      <c r="F80">
        <v>23</v>
      </c>
      <c r="G80">
        <v>8516</v>
      </c>
      <c r="H80">
        <v>2820</v>
      </c>
      <c r="I80">
        <v>5696</v>
      </c>
      <c r="J80">
        <v>30.61</v>
      </c>
      <c r="K80">
        <v>43.07</v>
      </c>
      <c r="L80">
        <v>19.18</v>
      </c>
      <c r="M80">
        <v>5.0999999999999996</v>
      </c>
      <c r="N80">
        <v>10.11</v>
      </c>
      <c r="O80">
        <v>0.51</v>
      </c>
    </row>
    <row r="81" spans="1:15" x14ac:dyDescent="0.3">
      <c r="A81" t="str">
        <f t="shared" si="1"/>
        <v>HUANCAVELICAACOBAMBA</v>
      </c>
      <c r="B81" t="s">
        <v>77</v>
      </c>
      <c r="C81" t="s">
        <v>78</v>
      </c>
      <c r="D81">
        <v>34</v>
      </c>
      <c r="E81">
        <v>18</v>
      </c>
      <c r="F81">
        <v>16</v>
      </c>
      <c r="G81">
        <v>14779</v>
      </c>
      <c r="H81">
        <v>4617</v>
      </c>
      <c r="I81">
        <v>10162</v>
      </c>
      <c r="J81">
        <v>1.6</v>
      </c>
      <c r="K81">
        <v>3.66</v>
      </c>
      <c r="L81">
        <v>0.64</v>
      </c>
      <c r="M81">
        <v>0.11</v>
      </c>
      <c r="N81">
        <v>0.31</v>
      </c>
      <c r="O81">
        <v>0.01</v>
      </c>
    </row>
    <row r="82" spans="1:15" x14ac:dyDescent="0.3">
      <c r="A82" t="str">
        <f t="shared" si="1"/>
        <v>HUANCAVELICAANGARAES</v>
      </c>
      <c r="B82" t="s">
        <v>77</v>
      </c>
      <c r="C82" t="s">
        <v>79</v>
      </c>
      <c r="D82">
        <v>41</v>
      </c>
      <c r="E82">
        <v>38</v>
      </c>
      <c r="F82">
        <v>3</v>
      </c>
      <c r="G82">
        <v>12666</v>
      </c>
      <c r="H82">
        <v>3548</v>
      </c>
      <c r="I82">
        <v>9118</v>
      </c>
      <c r="J82">
        <v>5.9</v>
      </c>
      <c r="K82">
        <v>14.33</v>
      </c>
      <c r="L82">
        <v>1.99</v>
      </c>
      <c r="M82">
        <v>0.92</v>
      </c>
      <c r="N82">
        <v>2.84</v>
      </c>
      <c r="O82">
        <v>0.02</v>
      </c>
    </row>
    <row r="83" spans="1:15" x14ac:dyDescent="0.3">
      <c r="A83" t="str">
        <f t="shared" si="1"/>
        <v>HUANCAVELICACASTROVIRREYNA</v>
      </c>
      <c r="B83" t="s">
        <v>77</v>
      </c>
      <c r="C83" t="s">
        <v>80</v>
      </c>
      <c r="D83">
        <v>17</v>
      </c>
      <c r="E83">
        <v>11</v>
      </c>
      <c r="F83">
        <v>6</v>
      </c>
      <c r="G83">
        <v>5943</v>
      </c>
      <c r="H83">
        <v>1848</v>
      </c>
      <c r="I83">
        <v>4095</v>
      </c>
      <c r="J83">
        <v>1.57</v>
      </c>
      <c r="K83">
        <v>4.38</v>
      </c>
      <c r="L83">
        <v>0.24</v>
      </c>
      <c r="M83">
        <v>0.17</v>
      </c>
      <c r="N83">
        <v>0.36</v>
      </c>
      <c r="O83">
        <v>7.0000000000000007E-2</v>
      </c>
    </row>
    <row r="84" spans="1:15" x14ac:dyDescent="0.3">
      <c r="A84" t="str">
        <f t="shared" si="1"/>
        <v>HUANCAVELICACHURCAMPA</v>
      </c>
      <c r="B84" t="s">
        <v>77</v>
      </c>
      <c r="C84" t="s">
        <v>81</v>
      </c>
      <c r="D84">
        <v>52</v>
      </c>
      <c r="E84">
        <v>46</v>
      </c>
      <c r="F84">
        <v>6</v>
      </c>
      <c r="G84">
        <v>10761</v>
      </c>
      <c r="H84">
        <v>2227</v>
      </c>
      <c r="I84">
        <v>8534</v>
      </c>
      <c r="J84">
        <v>3.31</v>
      </c>
      <c r="K84">
        <v>11.66</v>
      </c>
      <c r="L84">
        <v>0.84</v>
      </c>
      <c r="M84">
        <v>0.26</v>
      </c>
      <c r="N84">
        <v>1.06</v>
      </c>
      <c r="O84">
        <v>0.02</v>
      </c>
    </row>
    <row r="85" spans="1:15" x14ac:dyDescent="0.3">
      <c r="A85" t="str">
        <f t="shared" si="1"/>
        <v>HUANCAVELICAHUANCAVELICA</v>
      </c>
      <c r="B85" t="s">
        <v>77</v>
      </c>
      <c r="C85" t="s">
        <v>77</v>
      </c>
      <c r="D85">
        <v>547</v>
      </c>
      <c r="E85">
        <v>530</v>
      </c>
      <c r="F85">
        <v>17</v>
      </c>
      <c r="G85">
        <v>28197</v>
      </c>
      <c r="H85">
        <v>9219</v>
      </c>
      <c r="I85">
        <v>18978</v>
      </c>
      <c r="J85">
        <v>13.29</v>
      </c>
      <c r="K85">
        <v>28.51</v>
      </c>
      <c r="L85">
        <v>1.56</v>
      </c>
      <c r="M85">
        <v>2.98</v>
      </c>
      <c r="N85">
        <v>6.82</v>
      </c>
      <c r="O85">
        <v>0.02</v>
      </c>
    </row>
    <row r="86" spans="1:15" x14ac:dyDescent="0.3">
      <c r="A86" t="str">
        <f t="shared" si="1"/>
        <v>HUANCAVELICAHUAYTARA</v>
      </c>
      <c r="B86" t="s">
        <v>77</v>
      </c>
      <c r="C86" t="s">
        <v>201</v>
      </c>
      <c r="D86">
        <v>13</v>
      </c>
      <c r="E86">
        <v>7</v>
      </c>
      <c r="F86">
        <v>6</v>
      </c>
      <c r="G86">
        <v>6775</v>
      </c>
      <c r="H86">
        <v>1961</v>
      </c>
      <c r="I86">
        <v>4814</v>
      </c>
      <c r="J86">
        <v>1.05</v>
      </c>
      <c r="K86">
        <v>2.14</v>
      </c>
      <c r="L86">
        <v>0.6</v>
      </c>
      <c r="M86">
        <v>0.1</v>
      </c>
      <c r="N86">
        <v>0.3</v>
      </c>
      <c r="O86">
        <v>0.02</v>
      </c>
    </row>
    <row r="87" spans="1:15" x14ac:dyDescent="0.3">
      <c r="A87" t="str">
        <f t="shared" si="1"/>
        <v>HUANCAVELICATAYACAJA</v>
      </c>
      <c r="B87" t="s">
        <v>77</v>
      </c>
      <c r="C87" t="s">
        <v>82</v>
      </c>
      <c r="D87">
        <v>141</v>
      </c>
      <c r="E87">
        <v>120</v>
      </c>
      <c r="F87">
        <v>21</v>
      </c>
      <c r="G87">
        <v>24833</v>
      </c>
      <c r="H87">
        <v>5586</v>
      </c>
      <c r="I87">
        <v>19247</v>
      </c>
      <c r="J87">
        <v>3.3</v>
      </c>
      <c r="K87">
        <v>10.69</v>
      </c>
      <c r="L87">
        <v>0.81</v>
      </c>
      <c r="M87">
        <v>0.66</v>
      </c>
      <c r="N87">
        <v>2.48</v>
      </c>
      <c r="O87">
        <v>0.04</v>
      </c>
    </row>
    <row r="88" spans="1:15" x14ac:dyDescent="0.3">
      <c r="A88" t="str">
        <f t="shared" si="1"/>
        <v>HUANUCOAMBO</v>
      </c>
      <c r="B88" t="s">
        <v>202</v>
      </c>
      <c r="C88" t="s">
        <v>83</v>
      </c>
      <c r="D88">
        <v>111</v>
      </c>
      <c r="E88">
        <v>95</v>
      </c>
      <c r="F88">
        <v>16</v>
      </c>
      <c r="G88">
        <v>11534</v>
      </c>
      <c r="H88">
        <v>3216</v>
      </c>
      <c r="I88">
        <v>8318</v>
      </c>
      <c r="J88">
        <v>12.26</v>
      </c>
      <c r="K88">
        <v>24.6</v>
      </c>
      <c r="L88">
        <v>5.95</v>
      </c>
      <c r="M88">
        <v>1.27</v>
      </c>
      <c r="N88">
        <v>3.46</v>
      </c>
      <c r="O88">
        <v>0.15</v>
      </c>
    </row>
    <row r="89" spans="1:15" x14ac:dyDescent="0.3">
      <c r="A89" t="str">
        <f t="shared" si="1"/>
        <v>HUANUCODOS DE MAYO</v>
      </c>
      <c r="B89" t="s">
        <v>202</v>
      </c>
      <c r="C89" t="s">
        <v>84</v>
      </c>
      <c r="D89">
        <v>30</v>
      </c>
      <c r="E89">
        <v>11</v>
      </c>
      <c r="F89">
        <v>19</v>
      </c>
      <c r="G89">
        <v>10455</v>
      </c>
      <c r="H89">
        <v>3868</v>
      </c>
      <c r="I89">
        <v>6587</v>
      </c>
      <c r="J89">
        <v>2.27</v>
      </c>
      <c r="K89">
        <v>3.72</v>
      </c>
      <c r="L89">
        <v>1.39</v>
      </c>
      <c r="M89">
        <v>7.0000000000000007E-2</v>
      </c>
      <c r="N89">
        <v>0.2</v>
      </c>
      <c r="O89">
        <v>0</v>
      </c>
    </row>
    <row r="90" spans="1:15" x14ac:dyDescent="0.3">
      <c r="A90" t="str">
        <f t="shared" si="1"/>
        <v>HUANUCOHUACAYBAMBA</v>
      </c>
      <c r="B90" t="s">
        <v>202</v>
      </c>
      <c r="C90" t="s">
        <v>85</v>
      </c>
      <c r="D90">
        <v>11</v>
      </c>
      <c r="E90">
        <v>10</v>
      </c>
      <c r="F90">
        <v>1</v>
      </c>
      <c r="G90">
        <v>4449</v>
      </c>
      <c r="H90">
        <v>853</v>
      </c>
      <c r="I90">
        <v>3596</v>
      </c>
      <c r="J90">
        <v>0.63</v>
      </c>
      <c r="K90">
        <v>1.61</v>
      </c>
      <c r="L90">
        <v>0.39</v>
      </c>
      <c r="M90">
        <v>7.0000000000000007E-2</v>
      </c>
      <c r="N90">
        <v>0.34</v>
      </c>
      <c r="O90">
        <v>0</v>
      </c>
    </row>
    <row r="91" spans="1:15" x14ac:dyDescent="0.3">
      <c r="A91" t="str">
        <f t="shared" si="1"/>
        <v>HUANUCOHUAMALIES</v>
      </c>
      <c r="B91" t="s">
        <v>202</v>
      </c>
      <c r="C91" t="s">
        <v>218</v>
      </c>
      <c r="D91">
        <v>199</v>
      </c>
      <c r="E91">
        <v>154</v>
      </c>
      <c r="F91">
        <v>45</v>
      </c>
      <c r="G91">
        <v>14231</v>
      </c>
      <c r="H91">
        <v>3373</v>
      </c>
      <c r="I91">
        <v>10858</v>
      </c>
      <c r="J91">
        <v>9.58</v>
      </c>
      <c r="K91">
        <v>24.64</v>
      </c>
      <c r="L91">
        <v>3.54</v>
      </c>
      <c r="M91">
        <v>0.19</v>
      </c>
      <c r="N91">
        <v>0.64</v>
      </c>
      <c r="O91">
        <v>0.01</v>
      </c>
    </row>
    <row r="92" spans="1:15" x14ac:dyDescent="0.3">
      <c r="A92" t="str">
        <f t="shared" si="1"/>
        <v>HUANUCOHUANUCO</v>
      </c>
      <c r="B92" t="s">
        <v>202</v>
      </c>
      <c r="C92" t="s">
        <v>202</v>
      </c>
      <c r="D92">
        <v>3512</v>
      </c>
      <c r="E92">
        <v>3465</v>
      </c>
      <c r="F92">
        <v>47</v>
      </c>
      <c r="G92">
        <v>38341</v>
      </c>
      <c r="H92">
        <v>15305</v>
      </c>
      <c r="I92">
        <v>23036</v>
      </c>
      <c r="J92">
        <v>27.77</v>
      </c>
      <c r="K92">
        <v>41.64</v>
      </c>
      <c r="L92">
        <v>5.41</v>
      </c>
      <c r="M92">
        <v>7.68</v>
      </c>
      <c r="N92">
        <v>12.27</v>
      </c>
      <c r="O92">
        <v>0.28999999999999998</v>
      </c>
    </row>
    <row r="93" spans="1:15" x14ac:dyDescent="0.3">
      <c r="A93" t="str">
        <f t="shared" si="1"/>
        <v>HUANUCOLAURICOCHA</v>
      </c>
      <c r="B93" t="s">
        <v>202</v>
      </c>
      <c r="C93" t="s">
        <v>86</v>
      </c>
      <c r="D93">
        <v>6</v>
      </c>
      <c r="E93">
        <v>4</v>
      </c>
      <c r="F93">
        <v>2</v>
      </c>
      <c r="G93">
        <v>7869</v>
      </c>
      <c r="H93">
        <v>2041</v>
      </c>
      <c r="I93">
        <v>5828</v>
      </c>
      <c r="J93">
        <v>0.56000000000000005</v>
      </c>
      <c r="K93">
        <v>0.73</v>
      </c>
      <c r="L93">
        <v>0.5</v>
      </c>
      <c r="M93">
        <v>0.01</v>
      </c>
      <c r="N93">
        <v>0.05</v>
      </c>
      <c r="O93">
        <v>0</v>
      </c>
    </row>
    <row r="94" spans="1:15" x14ac:dyDescent="0.3">
      <c r="A94" t="str">
        <f t="shared" si="1"/>
        <v>HUANUCOLEONCIO PRADO</v>
      </c>
      <c r="B94" t="s">
        <v>202</v>
      </c>
      <c r="C94" t="s">
        <v>87</v>
      </c>
      <c r="D94">
        <v>2921</v>
      </c>
      <c r="E94">
        <v>2897</v>
      </c>
      <c r="F94">
        <v>24</v>
      </c>
      <c r="G94">
        <v>20217</v>
      </c>
      <c r="H94">
        <v>7786</v>
      </c>
      <c r="I94">
        <v>12431</v>
      </c>
      <c r="J94">
        <v>21.18</v>
      </c>
      <c r="K94">
        <v>33.909999999999997</v>
      </c>
      <c r="L94">
        <v>4.51</v>
      </c>
      <c r="M94">
        <v>7.47</v>
      </c>
      <c r="N94">
        <v>13.04</v>
      </c>
      <c r="O94">
        <v>0.18</v>
      </c>
    </row>
    <row r="95" spans="1:15" x14ac:dyDescent="0.3">
      <c r="A95" t="str">
        <f t="shared" si="1"/>
        <v>HUANUCOMARANON</v>
      </c>
      <c r="B95" t="s">
        <v>202</v>
      </c>
      <c r="C95" t="s">
        <v>229</v>
      </c>
      <c r="D95">
        <v>4</v>
      </c>
      <c r="E95">
        <v>2</v>
      </c>
      <c r="F95">
        <v>2</v>
      </c>
      <c r="G95">
        <v>6186</v>
      </c>
      <c r="H95">
        <v>899</v>
      </c>
      <c r="I95">
        <v>5287</v>
      </c>
      <c r="J95">
        <v>0.8</v>
      </c>
      <c r="K95">
        <v>1.1000000000000001</v>
      </c>
      <c r="L95">
        <v>0.75</v>
      </c>
      <c r="M95">
        <v>0.03</v>
      </c>
      <c r="N95">
        <v>0.22</v>
      </c>
      <c r="O95">
        <v>0</v>
      </c>
    </row>
    <row r="96" spans="1:15" x14ac:dyDescent="0.3">
      <c r="A96" t="str">
        <f t="shared" si="1"/>
        <v>HUANUCOPACHITEA</v>
      </c>
      <c r="B96" t="s">
        <v>202</v>
      </c>
      <c r="C96" t="s">
        <v>88</v>
      </c>
      <c r="D96">
        <v>24</v>
      </c>
      <c r="E96">
        <v>16</v>
      </c>
      <c r="F96">
        <v>8</v>
      </c>
      <c r="G96">
        <v>12708</v>
      </c>
      <c r="H96">
        <v>1963</v>
      </c>
      <c r="I96">
        <v>10745</v>
      </c>
      <c r="J96">
        <v>1.33</v>
      </c>
      <c r="K96">
        <v>4.5999999999999996</v>
      </c>
      <c r="L96">
        <v>0.71</v>
      </c>
      <c r="M96">
        <v>0.05</v>
      </c>
      <c r="N96">
        <v>0.34</v>
      </c>
      <c r="O96">
        <v>0</v>
      </c>
    </row>
    <row r="97" spans="1:15" x14ac:dyDescent="0.3">
      <c r="A97" t="str">
        <f t="shared" si="1"/>
        <v>HUANUCOPUERTO INCA</v>
      </c>
      <c r="B97" t="s">
        <v>202</v>
      </c>
      <c r="C97" t="s">
        <v>89</v>
      </c>
      <c r="D97">
        <v>117</v>
      </c>
      <c r="E97">
        <v>112</v>
      </c>
      <c r="F97">
        <v>5</v>
      </c>
      <c r="G97">
        <v>7027</v>
      </c>
      <c r="H97">
        <v>1273</v>
      </c>
      <c r="I97">
        <v>5754</v>
      </c>
      <c r="J97">
        <v>2.06</v>
      </c>
      <c r="K97">
        <v>8.8000000000000007</v>
      </c>
      <c r="L97">
        <v>0.43</v>
      </c>
      <c r="M97">
        <v>0.04</v>
      </c>
      <c r="N97">
        <v>0.14000000000000001</v>
      </c>
      <c r="O97">
        <v>0.02</v>
      </c>
    </row>
    <row r="98" spans="1:15" x14ac:dyDescent="0.3">
      <c r="A98" t="str">
        <f t="shared" si="1"/>
        <v>HUANUCOYAROWILCA</v>
      </c>
      <c r="B98" t="s">
        <v>202</v>
      </c>
      <c r="C98" t="s">
        <v>90</v>
      </c>
      <c r="D98">
        <v>4</v>
      </c>
      <c r="E98">
        <v>0</v>
      </c>
      <c r="F98">
        <v>4</v>
      </c>
      <c r="G98">
        <v>8165</v>
      </c>
      <c r="H98">
        <v>2011</v>
      </c>
      <c r="I98">
        <v>6154</v>
      </c>
      <c r="J98">
        <v>0.5</v>
      </c>
      <c r="K98">
        <v>1.1299999999999999</v>
      </c>
      <c r="L98">
        <v>0.28999999999999998</v>
      </c>
      <c r="M98">
        <v>0.01</v>
      </c>
      <c r="N98">
        <v>0.05</v>
      </c>
      <c r="O98">
        <v>0</v>
      </c>
    </row>
    <row r="99" spans="1:15" x14ac:dyDescent="0.3">
      <c r="A99" t="str">
        <f t="shared" si="1"/>
        <v>ICACHINCHA</v>
      </c>
      <c r="B99" t="s">
        <v>91</v>
      </c>
      <c r="C99" t="s">
        <v>92</v>
      </c>
      <c r="D99">
        <v>4359</v>
      </c>
      <c r="E99">
        <v>4322</v>
      </c>
      <c r="F99">
        <v>37</v>
      </c>
      <c r="G99">
        <v>17876</v>
      </c>
      <c r="H99">
        <v>15116</v>
      </c>
      <c r="I99">
        <v>2760</v>
      </c>
      <c r="J99">
        <v>47.74</v>
      </c>
      <c r="K99">
        <v>47.38</v>
      </c>
      <c r="L99">
        <v>50.48</v>
      </c>
      <c r="M99">
        <v>10.38</v>
      </c>
      <c r="N99">
        <v>11.66</v>
      </c>
      <c r="O99">
        <v>0.69</v>
      </c>
    </row>
    <row r="100" spans="1:15" x14ac:dyDescent="0.3">
      <c r="A100" t="str">
        <f t="shared" si="1"/>
        <v>ICAICA</v>
      </c>
      <c r="B100" t="s">
        <v>91</v>
      </c>
      <c r="C100" t="s">
        <v>91</v>
      </c>
      <c r="D100">
        <v>5351</v>
      </c>
      <c r="E100">
        <v>5322</v>
      </c>
      <c r="F100">
        <v>29</v>
      </c>
      <c r="G100">
        <v>26210</v>
      </c>
      <c r="H100">
        <v>22646</v>
      </c>
      <c r="I100">
        <v>3564</v>
      </c>
      <c r="J100">
        <v>47.6</v>
      </c>
      <c r="K100">
        <v>47.32</v>
      </c>
      <c r="L100">
        <v>50.42</v>
      </c>
      <c r="M100">
        <v>12.69</v>
      </c>
      <c r="N100">
        <v>13.83</v>
      </c>
      <c r="O100">
        <v>1.4</v>
      </c>
    </row>
    <row r="101" spans="1:15" x14ac:dyDescent="0.3">
      <c r="A101" t="str">
        <f t="shared" si="1"/>
        <v>ICANAZCA</v>
      </c>
      <c r="B101" t="s">
        <v>91</v>
      </c>
      <c r="C101" t="s">
        <v>93</v>
      </c>
      <c r="D101">
        <v>1705</v>
      </c>
      <c r="E101">
        <v>1682</v>
      </c>
      <c r="F101">
        <v>23</v>
      </c>
      <c r="G101">
        <v>5667</v>
      </c>
      <c r="H101">
        <v>4203</v>
      </c>
      <c r="I101">
        <v>1464</v>
      </c>
      <c r="J101">
        <v>43.95</v>
      </c>
      <c r="K101">
        <v>46.37</v>
      </c>
      <c r="L101">
        <v>27.98</v>
      </c>
      <c r="M101">
        <v>12.16</v>
      </c>
      <c r="N101">
        <v>13.84</v>
      </c>
      <c r="O101">
        <v>1.02</v>
      </c>
    </row>
    <row r="102" spans="1:15" x14ac:dyDescent="0.3">
      <c r="A102" t="str">
        <f t="shared" si="1"/>
        <v>ICAPALPA</v>
      </c>
      <c r="B102" t="s">
        <v>91</v>
      </c>
      <c r="C102" t="s">
        <v>94</v>
      </c>
      <c r="D102">
        <v>74</v>
      </c>
      <c r="E102">
        <v>59</v>
      </c>
      <c r="F102">
        <v>15</v>
      </c>
      <c r="G102">
        <v>2153</v>
      </c>
      <c r="H102">
        <v>1100</v>
      </c>
      <c r="I102">
        <v>1053</v>
      </c>
      <c r="J102">
        <v>31.02</v>
      </c>
      <c r="K102">
        <v>39.159999999999997</v>
      </c>
      <c r="L102">
        <v>16.61</v>
      </c>
      <c r="M102">
        <v>7.01</v>
      </c>
      <c r="N102">
        <v>10.4</v>
      </c>
      <c r="O102">
        <v>1.01</v>
      </c>
    </row>
    <row r="103" spans="1:15" x14ac:dyDescent="0.3">
      <c r="A103" t="str">
        <f t="shared" si="1"/>
        <v>ICAPISCO</v>
      </c>
      <c r="B103" t="s">
        <v>91</v>
      </c>
      <c r="C103" t="s">
        <v>95</v>
      </c>
      <c r="D103">
        <v>1981</v>
      </c>
      <c r="E103">
        <v>1966</v>
      </c>
      <c r="F103">
        <v>15</v>
      </c>
      <c r="G103">
        <v>11720</v>
      </c>
      <c r="H103">
        <v>9534</v>
      </c>
      <c r="I103">
        <v>2186</v>
      </c>
      <c r="J103">
        <v>49.14</v>
      </c>
      <c r="K103">
        <v>49.63</v>
      </c>
      <c r="L103">
        <v>45.9</v>
      </c>
      <c r="M103">
        <v>9.89</v>
      </c>
      <c r="N103">
        <v>11.26</v>
      </c>
      <c r="O103">
        <v>0.56000000000000005</v>
      </c>
    </row>
    <row r="104" spans="1:15" x14ac:dyDescent="0.3">
      <c r="A104" t="str">
        <f t="shared" si="1"/>
        <v>JUNINCHANCHAMAYO</v>
      </c>
      <c r="B104" t="s">
        <v>219</v>
      </c>
      <c r="C104" t="s">
        <v>96</v>
      </c>
      <c r="D104">
        <v>2899</v>
      </c>
      <c r="E104">
        <v>2729</v>
      </c>
      <c r="F104">
        <v>170</v>
      </c>
      <c r="G104">
        <v>29982</v>
      </c>
      <c r="H104">
        <v>12806</v>
      </c>
      <c r="I104">
        <v>17176</v>
      </c>
      <c r="J104">
        <v>21.93</v>
      </c>
      <c r="K104">
        <v>31.21</v>
      </c>
      <c r="L104">
        <v>10.54</v>
      </c>
      <c r="M104">
        <v>5.48</v>
      </c>
      <c r="N104">
        <v>9.5399999999999991</v>
      </c>
      <c r="O104">
        <v>0.5</v>
      </c>
    </row>
    <row r="105" spans="1:15" x14ac:dyDescent="0.3">
      <c r="A105" t="str">
        <f t="shared" si="1"/>
        <v>JUNINCHUPACA</v>
      </c>
      <c r="B105" t="s">
        <v>219</v>
      </c>
      <c r="C105" t="s">
        <v>97</v>
      </c>
      <c r="D105">
        <v>96</v>
      </c>
      <c r="E105">
        <v>88</v>
      </c>
      <c r="F105">
        <v>8</v>
      </c>
      <c r="G105">
        <v>8963</v>
      </c>
      <c r="H105">
        <v>4642</v>
      </c>
      <c r="I105">
        <v>4321</v>
      </c>
      <c r="J105">
        <v>25.94</v>
      </c>
      <c r="K105">
        <v>33.01</v>
      </c>
      <c r="L105">
        <v>15.51</v>
      </c>
      <c r="M105">
        <v>3.79</v>
      </c>
      <c r="N105">
        <v>5.49</v>
      </c>
      <c r="O105">
        <v>1.27</v>
      </c>
    </row>
    <row r="106" spans="1:15" x14ac:dyDescent="0.3">
      <c r="A106" t="str">
        <f t="shared" si="1"/>
        <v>JUNINCONCEPCION</v>
      </c>
      <c r="B106" t="s">
        <v>219</v>
      </c>
      <c r="C106" t="s">
        <v>230</v>
      </c>
      <c r="D106">
        <v>313</v>
      </c>
      <c r="E106">
        <v>306</v>
      </c>
      <c r="F106">
        <v>7</v>
      </c>
      <c r="G106">
        <v>11110</v>
      </c>
      <c r="H106">
        <v>4693</v>
      </c>
      <c r="I106">
        <v>6417</v>
      </c>
      <c r="J106">
        <v>19.600000000000001</v>
      </c>
      <c r="K106">
        <v>29.62</v>
      </c>
      <c r="L106">
        <v>8.69</v>
      </c>
      <c r="M106">
        <v>3.55</v>
      </c>
      <c r="N106">
        <v>6.53</v>
      </c>
      <c r="O106">
        <v>0.31</v>
      </c>
    </row>
    <row r="107" spans="1:15" x14ac:dyDescent="0.3">
      <c r="A107" t="str">
        <f t="shared" si="1"/>
        <v>JUNINHUANCAYO</v>
      </c>
      <c r="B107" t="s">
        <v>219</v>
      </c>
      <c r="C107" t="s">
        <v>98</v>
      </c>
      <c r="D107">
        <v>5062</v>
      </c>
      <c r="E107">
        <v>5043</v>
      </c>
      <c r="F107">
        <v>19</v>
      </c>
      <c r="G107">
        <v>48485</v>
      </c>
      <c r="H107">
        <v>37058</v>
      </c>
      <c r="I107">
        <v>11427</v>
      </c>
      <c r="J107">
        <v>39</v>
      </c>
      <c r="K107">
        <v>42.21</v>
      </c>
      <c r="L107">
        <v>15.41</v>
      </c>
      <c r="M107">
        <v>13.38</v>
      </c>
      <c r="N107">
        <v>15.06</v>
      </c>
      <c r="O107">
        <v>1.02</v>
      </c>
    </row>
    <row r="108" spans="1:15" x14ac:dyDescent="0.3">
      <c r="A108" t="str">
        <f t="shared" si="1"/>
        <v>JUNINJAUJA</v>
      </c>
      <c r="B108" t="s">
        <v>219</v>
      </c>
      <c r="C108" t="s">
        <v>99</v>
      </c>
      <c r="D108">
        <v>1038</v>
      </c>
      <c r="E108">
        <v>1013</v>
      </c>
      <c r="F108">
        <v>25</v>
      </c>
      <c r="G108">
        <v>16154</v>
      </c>
      <c r="H108">
        <v>9867</v>
      </c>
      <c r="I108">
        <v>6287</v>
      </c>
      <c r="J108">
        <v>26.07</v>
      </c>
      <c r="K108">
        <v>32.049999999999997</v>
      </c>
      <c r="L108">
        <v>12.04</v>
      </c>
      <c r="M108">
        <v>4.58</v>
      </c>
      <c r="N108">
        <v>6.38</v>
      </c>
      <c r="O108">
        <v>0.35</v>
      </c>
    </row>
    <row r="109" spans="1:15" x14ac:dyDescent="0.3">
      <c r="A109" t="str">
        <f t="shared" si="1"/>
        <v>JUNINJUNIN</v>
      </c>
      <c r="B109" t="s">
        <v>219</v>
      </c>
      <c r="C109" t="s">
        <v>219</v>
      </c>
      <c r="D109">
        <v>31</v>
      </c>
      <c r="E109">
        <v>30</v>
      </c>
      <c r="F109">
        <v>1</v>
      </c>
      <c r="G109">
        <v>6533</v>
      </c>
      <c r="H109">
        <v>3790</v>
      </c>
      <c r="I109">
        <v>2743</v>
      </c>
      <c r="J109">
        <v>22.96</v>
      </c>
      <c r="K109">
        <v>31.19</v>
      </c>
      <c r="L109">
        <v>5.9</v>
      </c>
      <c r="M109">
        <v>3.76</v>
      </c>
      <c r="N109">
        <v>5.56</v>
      </c>
      <c r="O109">
        <v>0.03</v>
      </c>
    </row>
    <row r="110" spans="1:15" x14ac:dyDescent="0.3">
      <c r="A110" t="str">
        <f t="shared" si="1"/>
        <v>JUNINSATIPO</v>
      </c>
      <c r="B110" t="s">
        <v>219</v>
      </c>
      <c r="C110" t="s">
        <v>100</v>
      </c>
      <c r="D110">
        <v>1531</v>
      </c>
      <c r="E110">
        <v>1438</v>
      </c>
      <c r="F110">
        <v>93</v>
      </c>
      <c r="G110">
        <v>35650</v>
      </c>
      <c r="H110">
        <v>7164</v>
      </c>
      <c r="I110">
        <v>28486</v>
      </c>
      <c r="J110">
        <v>11.78</v>
      </c>
      <c r="K110">
        <v>29.18</v>
      </c>
      <c r="L110">
        <v>4.55</v>
      </c>
      <c r="M110">
        <v>2.85</v>
      </c>
      <c r="N110">
        <v>8.8699999999999992</v>
      </c>
      <c r="O110">
        <v>0.34</v>
      </c>
    </row>
    <row r="111" spans="1:15" x14ac:dyDescent="0.3">
      <c r="A111" t="str">
        <f t="shared" si="1"/>
        <v>JUNINTARMA</v>
      </c>
      <c r="B111" t="s">
        <v>219</v>
      </c>
      <c r="C111" t="s">
        <v>101</v>
      </c>
      <c r="D111">
        <v>1058</v>
      </c>
      <c r="E111">
        <v>1043</v>
      </c>
      <c r="F111">
        <v>15</v>
      </c>
      <c r="G111">
        <v>20169</v>
      </c>
      <c r="H111">
        <v>10691</v>
      </c>
      <c r="I111">
        <v>9478</v>
      </c>
      <c r="J111">
        <v>22.14</v>
      </c>
      <c r="K111">
        <v>30.62</v>
      </c>
      <c r="L111">
        <v>6.8</v>
      </c>
      <c r="M111">
        <v>5.4</v>
      </c>
      <c r="N111">
        <v>8.09</v>
      </c>
      <c r="O111">
        <v>0.54</v>
      </c>
    </row>
    <row r="112" spans="1:15" x14ac:dyDescent="0.3">
      <c r="A112" t="str">
        <f t="shared" si="1"/>
        <v>JUNINYAULI</v>
      </c>
      <c r="B112" t="s">
        <v>219</v>
      </c>
      <c r="C112" t="s">
        <v>102</v>
      </c>
      <c r="D112">
        <v>4509</v>
      </c>
      <c r="E112">
        <v>4485</v>
      </c>
      <c r="F112">
        <v>24</v>
      </c>
      <c r="G112">
        <v>6197</v>
      </c>
      <c r="H112">
        <v>4419</v>
      </c>
      <c r="I112">
        <v>1778</v>
      </c>
      <c r="J112">
        <v>29.59</v>
      </c>
      <c r="K112">
        <v>32.64</v>
      </c>
      <c r="L112">
        <v>11.58</v>
      </c>
      <c r="M112">
        <v>19.510000000000002</v>
      </c>
      <c r="N112">
        <v>22.65</v>
      </c>
      <c r="O112">
        <v>0.98</v>
      </c>
    </row>
    <row r="113" spans="1:15" x14ac:dyDescent="0.3">
      <c r="A113" t="str">
        <f t="shared" si="1"/>
        <v>LA LIBERTADASCOPE</v>
      </c>
      <c r="B113" t="s">
        <v>103</v>
      </c>
      <c r="C113" t="s">
        <v>104</v>
      </c>
      <c r="D113">
        <v>11982</v>
      </c>
      <c r="E113">
        <v>11870</v>
      </c>
      <c r="F113">
        <v>112</v>
      </c>
      <c r="G113">
        <v>7168</v>
      </c>
      <c r="H113">
        <v>5704</v>
      </c>
      <c r="I113">
        <v>1464</v>
      </c>
      <c r="J113">
        <v>33.799999999999997</v>
      </c>
      <c r="K113">
        <v>31.06</v>
      </c>
      <c r="L113">
        <v>53.58</v>
      </c>
      <c r="M113">
        <v>24.78</v>
      </c>
      <c r="N113">
        <v>27.73</v>
      </c>
      <c r="O113">
        <v>3.54</v>
      </c>
    </row>
    <row r="114" spans="1:15" x14ac:dyDescent="0.3">
      <c r="A114" t="str">
        <f t="shared" si="1"/>
        <v>LA LIBERTADBOLIVAR</v>
      </c>
      <c r="B114" t="s">
        <v>103</v>
      </c>
      <c r="C114" t="s">
        <v>220</v>
      </c>
      <c r="D114">
        <v>11</v>
      </c>
      <c r="E114">
        <v>8</v>
      </c>
      <c r="F114">
        <v>3</v>
      </c>
      <c r="G114">
        <v>3812</v>
      </c>
      <c r="H114">
        <v>1402</v>
      </c>
      <c r="I114">
        <v>2410</v>
      </c>
      <c r="J114">
        <v>0.55000000000000004</v>
      </c>
      <c r="K114">
        <v>1.2</v>
      </c>
      <c r="L114">
        <v>0.17</v>
      </c>
      <c r="M114">
        <v>0.03</v>
      </c>
      <c r="N114">
        <v>7.0000000000000007E-2</v>
      </c>
      <c r="O114">
        <v>0</v>
      </c>
    </row>
    <row r="115" spans="1:15" x14ac:dyDescent="0.3">
      <c r="A115" t="str">
        <f t="shared" si="1"/>
        <v>LA LIBERTADCHEPEN</v>
      </c>
      <c r="B115" t="s">
        <v>103</v>
      </c>
      <c r="C115" t="s">
        <v>209</v>
      </c>
      <c r="D115">
        <v>3886</v>
      </c>
      <c r="E115">
        <v>3886</v>
      </c>
      <c r="F115">
        <v>0</v>
      </c>
      <c r="G115">
        <v>7800</v>
      </c>
      <c r="H115">
        <v>5827</v>
      </c>
      <c r="I115">
        <v>1973</v>
      </c>
      <c r="J115">
        <v>37.380000000000003</v>
      </c>
      <c r="K115">
        <v>36.25</v>
      </c>
      <c r="L115">
        <v>42.55</v>
      </c>
      <c r="M115">
        <v>14.07</v>
      </c>
      <c r="N115">
        <v>17.09</v>
      </c>
      <c r="O115">
        <v>0.26</v>
      </c>
    </row>
    <row r="116" spans="1:15" x14ac:dyDescent="0.3">
      <c r="A116" t="str">
        <f t="shared" si="1"/>
        <v>LA LIBERTADGRAN CHIMU</v>
      </c>
      <c r="B116" t="s">
        <v>103</v>
      </c>
      <c r="C116" t="s">
        <v>223</v>
      </c>
      <c r="D116">
        <v>165</v>
      </c>
      <c r="E116">
        <v>159</v>
      </c>
      <c r="F116">
        <v>6</v>
      </c>
      <c r="G116">
        <v>6247</v>
      </c>
      <c r="H116">
        <v>1005</v>
      </c>
      <c r="I116">
        <v>5242</v>
      </c>
      <c r="J116">
        <v>15.05</v>
      </c>
      <c r="K116">
        <v>33.450000000000003</v>
      </c>
      <c r="L116">
        <v>9.58</v>
      </c>
      <c r="M116">
        <v>1.86</v>
      </c>
      <c r="N116">
        <v>8.01</v>
      </c>
      <c r="O116">
        <v>0.03</v>
      </c>
    </row>
    <row r="117" spans="1:15" x14ac:dyDescent="0.3">
      <c r="A117" t="str">
        <f t="shared" si="1"/>
        <v>LA LIBERTADJULCAN</v>
      </c>
      <c r="B117" t="s">
        <v>103</v>
      </c>
      <c r="C117" t="s">
        <v>203</v>
      </c>
      <c r="D117">
        <v>3</v>
      </c>
      <c r="E117">
        <v>2</v>
      </c>
      <c r="F117">
        <v>1</v>
      </c>
      <c r="G117">
        <v>8107</v>
      </c>
      <c r="H117">
        <v>1273</v>
      </c>
      <c r="I117">
        <v>6834</v>
      </c>
      <c r="J117">
        <v>2.12</v>
      </c>
      <c r="K117">
        <v>9.19</v>
      </c>
      <c r="L117">
        <v>0.68</v>
      </c>
      <c r="M117">
        <v>0.01</v>
      </c>
      <c r="N117">
        <v>7.0000000000000007E-2</v>
      </c>
      <c r="O117">
        <v>0</v>
      </c>
    </row>
    <row r="118" spans="1:15" x14ac:dyDescent="0.3">
      <c r="A118" t="str">
        <f t="shared" si="1"/>
        <v>LA LIBERTADOTUZCO</v>
      </c>
      <c r="B118" t="s">
        <v>103</v>
      </c>
      <c r="C118" t="s">
        <v>105</v>
      </c>
      <c r="D118">
        <v>151</v>
      </c>
      <c r="E118">
        <v>145</v>
      </c>
      <c r="F118">
        <v>6</v>
      </c>
      <c r="G118">
        <v>20018</v>
      </c>
      <c r="H118">
        <v>4139</v>
      </c>
      <c r="I118">
        <v>15879</v>
      </c>
      <c r="J118">
        <v>8.06</v>
      </c>
      <c r="K118">
        <v>22.11</v>
      </c>
      <c r="L118">
        <v>3.03</v>
      </c>
      <c r="M118">
        <v>1.52</v>
      </c>
      <c r="N118">
        <v>5.74</v>
      </c>
      <c r="O118">
        <v>0.01</v>
      </c>
    </row>
    <row r="119" spans="1:15" x14ac:dyDescent="0.3">
      <c r="A119" t="str">
        <f t="shared" si="1"/>
        <v>LA LIBERTADPACASMAYO</v>
      </c>
      <c r="B119" t="s">
        <v>103</v>
      </c>
      <c r="C119" t="s">
        <v>106</v>
      </c>
      <c r="D119">
        <v>4494</v>
      </c>
      <c r="E119">
        <v>4461</v>
      </c>
      <c r="F119">
        <v>33</v>
      </c>
      <c r="G119">
        <v>8068</v>
      </c>
      <c r="H119">
        <v>7260</v>
      </c>
      <c r="I119">
        <v>808</v>
      </c>
      <c r="J119">
        <v>41.46</v>
      </c>
      <c r="K119">
        <v>40.85</v>
      </c>
      <c r="L119">
        <v>49.44</v>
      </c>
      <c r="M119">
        <v>15.86</v>
      </c>
      <c r="N119">
        <v>16.86</v>
      </c>
      <c r="O119">
        <v>2.6</v>
      </c>
    </row>
    <row r="120" spans="1:15" x14ac:dyDescent="0.3">
      <c r="A120" t="str">
        <f t="shared" si="1"/>
        <v>LA LIBERTADPATAZ</v>
      </c>
      <c r="B120" t="s">
        <v>103</v>
      </c>
      <c r="C120" t="s">
        <v>107</v>
      </c>
      <c r="D120">
        <v>139</v>
      </c>
      <c r="E120">
        <v>105</v>
      </c>
      <c r="F120">
        <v>34</v>
      </c>
      <c r="G120">
        <v>16400</v>
      </c>
      <c r="H120">
        <v>4581</v>
      </c>
      <c r="I120">
        <v>11819</v>
      </c>
      <c r="J120">
        <v>1.25</v>
      </c>
      <c r="K120">
        <v>2.94</v>
      </c>
      <c r="L120">
        <v>0.57999999999999996</v>
      </c>
      <c r="M120">
        <v>7.0000000000000007E-2</v>
      </c>
      <c r="N120">
        <v>0.15</v>
      </c>
      <c r="O120">
        <v>0.04</v>
      </c>
    </row>
    <row r="121" spans="1:15" x14ac:dyDescent="0.3">
      <c r="A121" t="str">
        <f t="shared" si="1"/>
        <v>LA LIBERTADSANCHEZ CARRION</v>
      </c>
      <c r="B121" t="s">
        <v>103</v>
      </c>
      <c r="C121" t="s">
        <v>231</v>
      </c>
      <c r="D121">
        <v>222</v>
      </c>
      <c r="E121">
        <v>201</v>
      </c>
      <c r="F121">
        <v>21</v>
      </c>
      <c r="G121">
        <v>26853</v>
      </c>
      <c r="H121">
        <v>5171</v>
      </c>
      <c r="I121">
        <v>21682</v>
      </c>
      <c r="J121">
        <v>8.98</v>
      </c>
      <c r="K121">
        <v>27.11</v>
      </c>
      <c r="L121">
        <v>2.2599999999999998</v>
      </c>
      <c r="M121">
        <v>2.17</v>
      </c>
      <c r="N121">
        <v>7.93</v>
      </c>
      <c r="O121">
        <v>0.03</v>
      </c>
    </row>
    <row r="122" spans="1:15" x14ac:dyDescent="0.3">
      <c r="A122" t="str">
        <f t="shared" si="1"/>
        <v>LA LIBERTADSANTIAGO DE CHUCO</v>
      </c>
      <c r="B122" t="s">
        <v>103</v>
      </c>
      <c r="C122" t="s">
        <v>108</v>
      </c>
      <c r="D122">
        <v>577</v>
      </c>
      <c r="E122">
        <v>575</v>
      </c>
      <c r="F122">
        <v>2</v>
      </c>
      <c r="G122">
        <v>10683</v>
      </c>
      <c r="H122">
        <v>2749</v>
      </c>
      <c r="I122">
        <v>7934</v>
      </c>
      <c r="J122">
        <v>14.82</v>
      </c>
      <c r="K122">
        <v>31.76</v>
      </c>
      <c r="L122">
        <v>4.87</v>
      </c>
      <c r="M122">
        <v>3.28</v>
      </c>
      <c r="N122">
        <v>8.82</v>
      </c>
      <c r="O122">
        <v>0.02</v>
      </c>
    </row>
    <row r="123" spans="1:15" x14ac:dyDescent="0.3">
      <c r="A123" t="str">
        <f t="shared" si="1"/>
        <v>LA LIBERTADTRUJILLO</v>
      </c>
      <c r="B123" t="s">
        <v>103</v>
      </c>
      <c r="C123" t="s">
        <v>109</v>
      </c>
      <c r="D123">
        <v>24418</v>
      </c>
      <c r="E123">
        <v>24279</v>
      </c>
      <c r="F123">
        <v>139</v>
      </c>
      <c r="G123">
        <v>48152</v>
      </c>
      <c r="H123">
        <v>45078</v>
      </c>
      <c r="I123">
        <v>3074</v>
      </c>
      <c r="J123">
        <v>40.82</v>
      </c>
      <c r="K123">
        <v>41.07</v>
      </c>
      <c r="L123">
        <v>30.68</v>
      </c>
      <c r="M123">
        <v>20.43</v>
      </c>
      <c r="N123">
        <v>20.86</v>
      </c>
      <c r="O123">
        <v>3.39</v>
      </c>
    </row>
    <row r="124" spans="1:15" x14ac:dyDescent="0.3">
      <c r="A124" t="str">
        <f t="shared" si="1"/>
        <v>LA LIBERTADVIRU</v>
      </c>
      <c r="B124" t="s">
        <v>103</v>
      </c>
      <c r="C124" t="s">
        <v>224</v>
      </c>
      <c r="D124">
        <v>2525</v>
      </c>
      <c r="E124">
        <v>2441</v>
      </c>
      <c r="F124">
        <v>84</v>
      </c>
      <c r="G124">
        <v>8028</v>
      </c>
      <c r="H124">
        <v>5764</v>
      </c>
      <c r="I124">
        <v>2264</v>
      </c>
      <c r="J124">
        <v>42.96</v>
      </c>
      <c r="K124">
        <v>42.32</v>
      </c>
      <c r="L124">
        <v>45.03</v>
      </c>
      <c r="M124">
        <v>10.81</v>
      </c>
      <c r="N124">
        <v>13.57</v>
      </c>
      <c r="O124">
        <v>1.82</v>
      </c>
    </row>
    <row r="125" spans="1:15" x14ac:dyDescent="0.3">
      <c r="A125" t="str">
        <f t="shared" si="1"/>
        <v>LAMBAYEQUECHICLAYO</v>
      </c>
      <c r="B125" t="s">
        <v>110</v>
      </c>
      <c r="C125" t="s">
        <v>111</v>
      </c>
      <c r="D125">
        <v>24118</v>
      </c>
      <c r="E125">
        <v>24069</v>
      </c>
      <c r="F125">
        <v>49</v>
      </c>
      <c r="G125">
        <v>54320</v>
      </c>
      <c r="H125">
        <v>47744</v>
      </c>
      <c r="I125">
        <v>6576</v>
      </c>
      <c r="J125">
        <v>42.04</v>
      </c>
      <c r="K125">
        <v>42.12</v>
      </c>
      <c r="L125">
        <v>40.96</v>
      </c>
      <c r="M125">
        <v>16.600000000000001</v>
      </c>
      <c r="N125">
        <v>17.670000000000002</v>
      </c>
      <c r="O125">
        <v>1.17</v>
      </c>
    </row>
    <row r="126" spans="1:15" x14ac:dyDescent="0.3">
      <c r="A126" t="str">
        <f t="shared" si="1"/>
        <v>LAMBAYEQUEFERRENAFE</v>
      </c>
      <c r="B126" t="s">
        <v>110</v>
      </c>
      <c r="C126" t="s">
        <v>193</v>
      </c>
      <c r="D126">
        <v>467</v>
      </c>
      <c r="E126">
        <v>452</v>
      </c>
      <c r="F126">
        <v>15</v>
      </c>
      <c r="G126">
        <v>13880</v>
      </c>
      <c r="H126">
        <v>5762</v>
      </c>
      <c r="I126">
        <v>8118</v>
      </c>
      <c r="J126">
        <v>29.63</v>
      </c>
      <c r="K126">
        <v>39.54</v>
      </c>
      <c r="L126">
        <v>16.98</v>
      </c>
      <c r="M126">
        <v>6.27</v>
      </c>
      <c r="N126">
        <v>11.14</v>
      </c>
      <c r="O126">
        <v>0.06</v>
      </c>
    </row>
    <row r="127" spans="1:15" x14ac:dyDescent="0.3">
      <c r="A127" t="str">
        <f t="shared" si="1"/>
        <v>LAMBAYEQUELAMBAYEQUE</v>
      </c>
      <c r="B127" t="s">
        <v>110</v>
      </c>
      <c r="C127" t="s">
        <v>110</v>
      </c>
      <c r="D127">
        <v>2316</v>
      </c>
      <c r="E127">
        <v>2293</v>
      </c>
      <c r="F127">
        <v>23</v>
      </c>
      <c r="G127">
        <v>28542</v>
      </c>
      <c r="H127">
        <v>10925</v>
      </c>
      <c r="I127">
        <v>17617</v>
      </c>
      <c r="J127">
        <v>38.97</v>
      </c>
      <c r="K127">
        <v>42.84</v>
      </c>
      <c r="L127">
        <v>34.83</v>
      </c>
      <c r="M127">
        <v>7.23</v>
      </c>
      <c r="N127">
        <v>13.67</v>
      </c>
      <c r="O127">
        <v>0.34</v>
      </c>
    </row>
    <row r="128" spans="1:15" x14ac:dyDescent="0.3">
      <c r="A128" t="str">
        <f t="shared" si="1"/>
        <v>LIMABARRANCA</v>
      </c>
      <c r="B128" t="s">
        <v>112</v>
      </c>
      <c r="C128" t="s">
        <v>113</v>
      </c>
      <c r="D128">
        <v>15084</v>
      </c>
      <c r="E128">
        <v>14846</v>
      </c>
      <c r="F128">
        <v>238</v>
      </c>
      <c r="G128">
        <v>10479</v>
      </c>
      <c r="H128">
        <v>6849</v>
      </c>
      <c r="I128">
        <v>3630</v>
      </c>
      <c r="J128">
        <v>29.06</v>
      </c>
      <c r="K128">
        <v>29.72</v>
      </c>
      <c r="L128">
        <v>25.35</v>
      </c>
      <c r="M128">
        <v>24.86</v>
      </c>
      <c r="N128">
        <v>28.69</v>
      </c>
      <c r="O128">
        <v>3.35</v>
      </c>
    </row>
    <row r="129" spans="1:15" x14ac:dyDescent="0.3">
      <c r="A129" t="str">
        <f t="shared" si="1"/>
        <v>LIMACAJATAMBO</v>
      </c>
      <c r="B129" t="s">
        <v>112</v>
      </c>
      <c r="C129" t="s">
        <v>114</v>
      </c>
      <c r="D129">
        <v>11</v>
      </c>
      <c r="E129">
        <v>11</v>
      </c>
      <c r="F129">
        <v>0</v>
      </c>
      <c r="G129">
        <v>2272</v>
      </c>
      <c r="H129">
        <v>1300</v>
      </c>
      <c r="I129">
        <v>972</v>
      </c>
      <c r="J129">
        <v>8.25</v>
      </c>
      <c r="K129">
        <v>12.26</v>
      </c>
      <c r="L129">
        <v>2.11</v>
      </c>
      <c r="M129">
        <v>1.08</v>
      </c>
      <c r="N129">
        <v>1.78</v>
      </c>
      <c r="O129">
        <v>0</v>
      </c>
    </row>
    <row r="130" spans="1:15" x14ac:dyDescent="0.3">
      <c r="A130" t="str">
        <f t="shared" si="1"/>
        <v>LIMACANETE</v>
      </c>
      <c r="B130" t="s">
        <v>112</v>
      </c>
      <c r="C130" t="s">
        <v>194</v>
      </c>
      <c r="D130">
        <v>3292</v>
      </c>
      <c r="E130">
        <v>3173</v>
      </c>
      <c r="F130">
        <v>119</v>
      </c>
      <c r="G130">
        <v>19386</v>
      </c>
      <c r="H130">
        <v>15254</v>
      </c>
      <c r="I130">
        <v>4132</v>
      </c>
      <c r="J130">
        <v>47.63</v>
      </c>
      <c r="K130">
        <v>47.51</v>
      </c>
      <c r="L130">
        <v>48.2</v>
      </c>
      <c r="M130">
        <v>9.85</v>
      </c>
      <c r="N130">
        <v>11.3</v>
      </c>
      <c r="O130">
        <v>2.68</v>
      </c>
    </row>
    <row r="131" spans="1:15" x14ac:dyDescent="0.3">
      <c r="A131" t="str">
        <f t="shared" ref="A131:A194" si="2">UPPER(CONCATENATE(B131,"",C131))</f>
        <v>LIMACANTA</v>
      </c>
      <c r="B131" t="s">
        <v>112</v>
      </c>
      <c r="C131" t="s">
        <v>115</v>
      </c>
      <c r="D131">
        <v>163</v>
      </c>
      <c r="E131">
        <v>151</v>
      </c>
      <c r="F131">
        <v>12</v>
      </c>
      <c r="G131">
        <v>3113</v>
      </c>
      <c r="H131">
        <v>1430</v>
      </c>
      <c r="I131">
        <v>1683</v>
      </c>
      <c r="J131">
        <v>19.97</v>
      </c>
      <c r="K131">
        <v>21.16</v>
      </c>
      <c r="L131">
        <v>18.82</v>
      </c>
      <c r="M131">
        <v>3.38</v>
      </c>
      <c r="N131">
        <v>5.76</v>
      </c>
      <c r="O131">
        <v>1.0900000000000001</v>
      </c>
    </row>
    <row r="132" spans="1:15" x14ac:dyDescent="0.3">
      <c r="A132" t="str">
        <f t="shared" si="2"/>
        <v>LIMAHUARAL</v>
      </c>
      <c r="B132" t="s">
        <v>112</v>
      </c>
      <c r="C132" t="s">
        <v>116</v>
      </c>
      <c r="D132">
        <v>9579</v>
      </c>
      <c r="E132">
        <v>9426</v>
      </c>
      <c r="F132">
        <v>153</v>
      </c>
      <c r="G132">
        <v>14846</v>
      </c>
      <c r="H132">
        <v>11399</v>
      </c>
      <c r="I132">
        <v>3447</v>
      </c>
      <c r="J132">
        <v>38.770000000000003</v>
      </c>
      <c r="K132">
        <v>37.22</v>
      </c>
      <c r="L132">
        <v>46.32</v>
      </c>
      <c r="M132">
        <v>16.190000000000001</v>
      </c>
      <c r="N132">
        <v>18.71</v>
      </c>
      <c r="O132">
        <v>3.93</v>
      </c>
    </row>
    <row r="133" spans="1:15" x14ac:dyDescent="0.3">
      <c r="A133" t="str">
        <f t="shared" si="2"/>
        <v>LIMAHUAROCHIRI</v>
      </c>
      <c r="B133" t="s">
        <v>112</v>
      </c>
      <c r="C133" t="s">
        <v>221</v>
      </c>
      <c r="D133">
        <v>2185</v>
      </c>
      <c r="E133">
        <v>1921</v>
      </c>
      <c r="F133">
        <v>264</v>
      </c>
      <c r="G133">
        <v>11442</v>
      </c>
      <c r="H133">
        <v>6708</v>
      </c>
      <c r="I133">
        <v>4734</v>
      </c>
      <c r="J133">
        <v>29.06</v>
      </c>
      <c r="K133">
        <v>32.35</v>
      </c>
      <c r="L133">
        <v>22.49</v>
      </c>
      <c r="M133">
        <v>8.3699999999999992</v>
      </c>
      <c r="N133">
        <v>10.96</v>
      </c>
      <c r="O133">
        <v>3.17</v>
      </c>
    </row>
    <row r="134" spans="1:15" x14ac:dyDescent="0.3">
      <c r="A134" t="str">
        <f t="shared" si="2"/>
        <v>LIMAHUAURA</v>
      </c>
      <c r="B134" t="s">
        <v>112</v>
      </c>
      <c r="C134" t="s">
        <v>117</v>
      </c>
      <c r="D134">
        <v>15502</v>
      </c>
      <c r="E134">
        <v>15451</v>
      </c>
      <c r="F134">
        <v>51</v>
      </c>
      <c r="G134">
        <v>18826</v>
      </c>
      <c r="H134">
        <v>13527</v>
      </c>
      <c r="I134">
        <v>5299</v>
      </c>
      <c r="J134">
        <v>31.24</v>
      </c>
      <c r="K134">
        <v>32.200000000000003</v>
      </c>
      <c r="L134">
        <v>25.62</v>
      </c>
      <c r="M134">
        <v>18.27</v>
      </c>
      <c r="N134">
        <v>21.18</v>
      </c>
      <c r="O134">
        <v>1.21</v>
      </c>
    </row>
    <row r="135" spans="1:15" x14ac:dyDescent="0.3">
      <c r="A135" t="str">
        <f t="shared" si="2"/>
        <v>LIMALIMA</v>
      </c>
      <c r="B135" t="s">
        <v>112</v>
      </c>
      <c r="C135" t="s">
        <v>112</v>
      </c>
      <c r="D135">
        <v>608902</v>
      </c>
      <c r="E135">
        <v>608883</v>
      </c>
      <c r="F135">
        <v>19</v>
      </c>
      <c r="G135">
        <v>338029</v>
      </c>
      <c r="H135">
        <v>336651</v>
      </c>
      <c r="I135">
        <v>1378</v>
      </c>
      <c r="J135">
        <v>34.5</v>
      </c>
      <c r="K135">
        <v>34.49</v>
      </c>
      <c r="L135">
        <v>45.99</v>
      </c>
      <c r="M135">
        <v>21.97</v>
      </c>
      <c r="N135">
        <v>22</v>
      </c>
      <c r="O135">
        <v>3.38</v>
      </c>
    </row>
    <row r="136" spans="1:15" x14ac:dyDescent="0.3">
      <c r="A136" t="str">
        <f t="shared" si="2"/>
        <v>LIMAOYON</v>
      </c>
      <c r="B136" t="s">
        <v>112</v>
      </c>
      <c r="C136" t="s">
        <v>232</v>
      </c>
      <c r="D136">
        <v>404</v>
      </c>
      <c r="E136">
        <v>400</v>
      </c>
      <c r="F136">
        <v>4</v>
      </c>
      <c r="G136">
        <v>3854</v>
      </c>
      <c r="H136">
        <v>2213</v>
      </c>
      <c r="I136">
        <v>1641</v>
      </c>
      <c r="J136">
        <v>18.61</v>
      </c>
      <c r="K136">
        <v>24.94</v>
      </c>
      <c r="L136">
        <v>5.83</v>
      </c>
      <c r="M136">
        <v>6.44</v>
      </c>
      <c r="N136">
        <v>9.48</v>
      </c>
      <c r="O136">
        <v>0.28999999999999998</v>
      </c>
    </row>
    <row r="137" spans="1:15" x14ac:dyDescent="0.3">
      <c r="A137" t="str">
        <f t="shared" si="2"/>
        <v>LIMAYAUYOS</v>
      </c>
      <c r="B137" t="s">
        <v>112</v>
      </c>
      <c r="C137" t="s">
        <v>118</v>
      </c>
      <c r="D137">
        <v>69</v>
      </c>
      <c r="E137">
        <v>63</v>
      </c>
      <c r="F137">
        <v>6</v>
      </c>
      <c r="G137">
        <v>7763</v>
      </c>
      <c r="H137">
        <v>4721</v>
      </c>
      <c r="I137">
        <v>3042</v>
      </c>
      <c r="J137">
        <v>1.85</v>
      </c>
      <c r="K137">
        <v>2.61</v>
      </c>
      <c r="L137">
        <v>0.65</v>
      </c>
      <c r="M137">
        <v>0.19</v>
      </c>
      <c r="N137">
        <v>0.31</v>
      </c>
      <c r="O137">
        <v>0</v>
      </c>
    </row>
    <row r="138" spans="1:15" x14ac:dyDescent="0.3">
      <c r="A138" t="str">
        <f t="shared" si="2"/>
        <v>LORETOALTO AMAZONAS</v>
      </c>
      <c r="B138" t="s">
        <v>119</v>
      </c>
      <c r="C138" t="s">
        <v>120</v>
      </c>
      <c r="D138">
        <v>1870</v>
      </c>
      <c r="E138">
        <v>1868</v>
      </c>
      <c r="F138">
        <v>2</v>
      </c>
      <c r="G138">
        <v>16662</v>
      </c>
      <c r="H138">
        <v>8448</v>
      </c>
      <c r="I138">
        <v>8214</v>
      </c>
      <c r="J138">
        <v>12.65</v>
      </c>
      <c r="K138">
        <v>20.100000000000001</v>
      </c>
      <c r="L138">
        <v>0.77</v>
      </c>
      <c r="M138">
        <v>5.98</v>
      </c>
      <c r="N138">
        <v>9.73</v>
      </c>
      <c r="O138">
        <v>0</v>
      </c>
    </row>
    <row r="139" spans="1:15" x14ac:dyDescent="0.3">
      <c r="A139" t="str">
        <f t="shared" si="2"/>
        <v>LORETODATEM DEL MARANON</v>
      </c>
      <c r="B139" t="s">
        <v>119</v>
      </c>
      <c r="C139" t="s">
        <v>233</v>
      </c>
      <c r="D139">
        <v>259</v>
      </c>
      <c r="E139">
        <v>251</v>
      </c>
      <c r="F139">
        <v>8</v>
      </c>
      <c r="G139">
        <v>8491</v>
      </c>
      <c r="H139">
        <v>2318</v>
      </c>
      <c r="I139">
        <v>6173</v>
      </c>
      <c r="J139">
        <v>3.12</v>
      </c>
      <c r="K139">
        <v>9.9</v>
      </c>
      <c r="L139">
        <v>0.28999999999999998</v>
      </c>
      <c r="M139">
        <v>0.14000000000000001</v>
      </c>
      <c r="N139">
        <v>0.46</v>
      </c>
      <c r="O139">
        <v>0</v>
      </c>
    </row>
    <row r="140" spans="1:15" x14ac:dyDescent="0.3">
      <c r="A140" t="str">
        <f t="shared" si="2"/>
        <v>LORETOLORETO</v>
      </c>
      <c r="B140" t="s">
        <v>119</v>
      </c>
      <c r="C140" t="s">
        <v>119</v>
      </c>
      <c r="D140">
        <v>246</v>
      </c>
      <c r="E140">
        <v>241</v>
      </c>
      <c r="F140">
        <v>5</v>
      </c>
      <c r="G140">
        <v>10289</v>
      </c>
      <c r="H140">
        <v>3666</v>
      </c>
      <c r="I140">
        <v>6623</v>
      </c>
      <c r="J140">
        <v>6.02</v>
      </c>
      <c r="K140">
        <v>14.01</v>
      </c>
      <c r="L140">
        <v>0.47</v>
      </c>
      <c r="M140">
        <v>1.87</v>
      </c>
      <c r="N140">
        <v>4.5199999999999996</v>
      </c>
      <c r="O140">
        <v>0.03</v>
      </c>
    </row>
    <row r="141" spans="1:15" x14ac:dyDescent="0.3">
      <c r="A141" t="str">
        <f t="shared" si="2"/>
        <v>LORETOMARISCAL RAMON CASTILLA</v>
      </c>
      <c r="B141" t="s">
        <v>119</v>
      </c>
      <c r="C141" t="s">
        <v>234</v>
      </c>
      <c r="D141">
        <v>115</v>
      </c>
      <c r="E141">
        <v>105</v>
      </c>
      <c r="F141">
        <v>10</v>
      </c>
      <c r="G141">
        <v>9550</v>
      </c>
      <c r="H141">
        <v>2452</v>
      </c>
      <c r="I141">
        <v>7098</v>
      </c>
      <c r="J141">
        <v>3.88</v>
      </c>
      <c r="K141">
        <v>10.73</v>
      </c>
      <c r="L141">
        <v>1.1000000000000001</v>
      </c>
      <c r="M141">
        <v>0.97</v>
      </c>
      <c r="N141">
        <v>3.3</v>
      </c>
      <c r="O141">
        <v>0.03</v>
      </c>
    </row>
    <row r="142" spans="1:15" x14ac:dyDescent="0.3">
      <c r="A142" t="str">
        <f t="shared" si="2"/>
        <v>LORETOMAYNAS</v>
      </c>
      <c r="B142" t="s">
        <v>119</v>
      </c>
      <c r="C142" t="s">
        <v>121</v>
      </c>
      <c r="D142">
        <v>11811</v>
      </c>
      <c r="E142">
        <v>11801</v>
      </c>
      <c r="F142">
        <v>10</v>
      </c>
      <c r="G142">
        <v>55056</v>
      </c>
      <c r="H142">
        <v>36118</v>
      </c>
      <c r="I142">
        <v>18938</v>
      </c>
      <c r="J142">
        <v>25.33</v>
      </c>
      <c r="K142">
        <v>30.83</v>
      </c>
      <c r="L142">
        <v>2.4500000000000002</v>
      </c>
      <c r="M142">
        <v>11.92</v>
      </c>
      <c r="N142">
        <v>14.74</v>
      </c>
      <c r="O142">
        <v>0.16</v>
      </c>
    </row>
    <row r="143" spans="1:15" x14ac:dyDescent="0.3">
      <c r="A143" t="str">
        <f t="shared" si="2"/>
        <v>LORETOREQUENA</v>
      </c>
      <c r="B143" t="s">
        <v>119</v>
      </c>
      <c r="C143" t="s">
        <v>122</v>
      </c>
      <c r="D143">
        <v>586</v>
      </c>
      <c r="E143">
        <v>578</v>
      </c>
      <c r="F143">
        <v>8</v>
      </c>
      <c r="G143">
        <v>10888</v>
      </c>
      <c r="H143">
        <v>5551</v>
      </c>
      <c r="I143">
        <v>5337</v>
      </c>
      <c r="J143">
        <v>6.45</v>
      </c>
      <c r="K143">
        <v>10.89</v>
      </c>
      <c r="L143">
        <v>0.76</v>
      </c>
      <c r="M143">
        <v>2.89</v>
      </c>
      <c r="N143">
        <v>5.15</v>
      </c>
      <c r="O143">
        <v>0</v>
      </c>
    </row>
    <row r="144" spans="1:15" x14ac:dyDescent="0.3">
      <c r="A144" t="str">
        <f t="shared" si="2"/>
        <v>LORETOUCAYALI</v>
      </c>
      <c r="B144" t="s">
        <v>119</v>
      </c>
      <c r="C144" t="s">
        <v>123</v>
      </c>
      <c r="D144">
        <v>313</v>
      </c>
      <c r="E144">
        <v>312</v>
      </c>
      <c r="F144">
        <v>1</v>
      </c>
      <c r="G144">
        <v>10408</v>
      </c>
      <c r="H144">
        <v>5106</v>
      </c>
      <c r="I144">
        <v>5302</v>
      </c>
      <c r="J144">
        <v>8.44</v>
      </c>
      <c r="K144">
        <v>14.58</v>
      </c>
      <c r="L144">
        <v>1.1000000000000001</v>
      </c>
      <c r="M144">
        <v>2.06</v>
      </c>
      <c r="N144">
        <v>3.74</v>
      </c>
      <c r="O144">
        <v>0.06</v>
      </c>
    </row>
    <row r="145" spans="1:15" x14ac:dyDescent="0.3">
      <c r="A145" t="str">
        <f t="shared" si="2"/>
        <v>MADRE DE DIOSMANU</v>
      </c>
      <c r="B145" t="s">
        <v>124</v>
      </c>
      <c r="C145" t="s">
        <v>125</v>
      </c>
      <c r="D145">
        <v>346</v>
      </c>
      <c r="E145">
        <v>138</v>
      </c>
      <c r="F145">
        <v>208</v>
      </c>
      <c r="G145">
        <v>4337</v>
      </c>
      <c r="H145">
        <v>1700</v>
      </c>
      <c r="I145">
        <v>2637</v>
      </c>
      <c r="J145">
        <v>9.67</v>
      </c>
      <c r="K145">
        <v>10.18</v>
      </c>
      <c r="L145">
        <v>9.34</v>
      </c>
      <c r="M145">
        <v>1.1499999999999999</v>
      </c>
      <c r="N145">
        <v>2.25</v>
      </c>
      <c r="O145">
        <v>0.41</v>
      </c>
    </row>
    <row r="146" spans="1:15" x14ac:dyDescent="0.3">
      <c r="A146" t="str">
        <f t="shared" si="2"/>
        <v>MADRE DE DIOSTAHUAMANU</v>
      </c>
      <c r="B146" t="s">
        <v>124</v>
      </c>
      <c r="C146" t="s">
        <v>126</v>
      </c>
      <c r="D146">
        <v>60</v>
      </c>
      <c r="E146">
        <v>53</v>
      </c>
      <c r="F146">
        <v>7</v>
      </c>
      <c r="G146">
        <v>1657</v>
      </c>
      <c r="H146">
        <v>842</v>
      </c>
      <c r="I146">
        <v>815</v>
      </c>
      <c r="J146">
        <v>36.799999999999997</v>
      </c>
      <c r="K146">
        <v>51.95</v>
      </c>
      <c r="L146">
        <v>3.89</v>
      </c>
      <c r="M146">
        <v>1.56</v>
      </c>
      <c r="N146">
        <v>2.2200000000000002</v>
      </c>
      <c r="O146">
        <v>0.12</v>
      </c>
    </row>
    <row r="147" spans="1:15" x14ac:dyDescent="0.3">
      <c r="A147" t="str">
        <f t="shared" si="2"/>
        <v>MADRE DE DIOSTAMBOPATA</v>
      </c>
      <c r="B147" t="s">
        <v>124</v>
      </c>
      <c r="C147" t="s">
        <v>127</v>
      </c>
      <c r="D147">
        <v>3432</v>
      </c>
      <c r="E147">
        <v>3404</v>
      </c>
      <c r="F147">
        <v>28</v>
      </c>
      <c r="G147">
        <v>9169</v>
      </c>
      <c r="H147">
        <v>6255</v>
      </c>
      <c r="I147">
        <v>2914</v>
      </c>
      <c r="J147">
        <v>35.46</v>
      </c>
      <c r="K147">
        <v>40.31</v>
      </c>
      <c r="L147">
        <v>11.01</v>
      </c>
      <c r="M147">
        <v>12.12</v>
      </c>
      <c r="N147">
        <v>14.4</v>
      </c>
      <c r="O147">
        <v>0.64</v>
      </c>
    </row>
    <row r="148" spans="1:15" x14ac:dyDescent="0.3">
      <c r="A148" t="str">
        <f t="shared" si="2"/>
        <v>MOQUEGUAGENERAL SANCHEZ CERRO</v>
      </c>
      <c r="B148" t="s">
        <v>128</v>
      </c>
      <c r="C148" t="s">
        <v>204</v>
      </c>
      <c r="D148">
        <v>30</v>
      </c>
      <c r="E148">
        <v>15</v>
      </c>
      <c r="F148">
        <v>15</v>
      </c>
      <c r="G148">
        <v>7755</v>
      </c>
      <c r="H148">
        <v>3303</v>
      </c>
      <c r="I148">
        <v>4452</v>
      </c>
      <c r="J148">
        <v>1.1599999999999999</v>
      </c>
      <c r="K148">
        <v>1.61</v>
      </c>
      <c r="L148">
        <v>0.82</v>
      </c>
      <c r="M148">
        <v>0.01</v>
      </c>
      <c r="N148">
        <v>0.03</v>
      </c>
      <c r="O148">
        <v>0</v>
      </c>
    </row>
    <row r="149" spans="1:15" x14ac:dyDescent="0.3">
      <c r="A149" t="str">
        <f t="shared" si="2"/>
        <v>MOQUEGUAILO</v>
      </c>
      <c r="B149" t="s">
        <v>128</v>
      </c>
      <c r="C149" t="s">
        <v>129</v>
      </c>
      <c r="D149">
        <v>4790</v>
      </c>
      <c r="E149">
        <v>4790</v>
      </c>
      <c r="F149">
        <v>0</v>
      </c>
      <c r="G149">
        <v>3821</v>
      </c>
      <c r="H149">
        <v>3724</v>
      </c>
      <c r="I149">
        <v>97</v>
      </c>
      <c r="J149">
        <v>43.25</v>
      </c>
      <c r="K149">
        <v>43.48</v>
      </c>
      <c r="L149">
        <v>2.02</v>
      </c>
      <c r="M149">
        <v>18.59</v>
      </c>
      <c r="N149">
        <v>18.690000000000001</v>
      </c>
      <c r="O149">
        <v>0</v>
      </c>
    </row>
    <row r="150" spans="1:15" x14ac:dyDescent="0.3">
      <c r="A150" t="str">
        <f t="shared" si="2"/>
        <v>MOQUEGUAMARISCAL NIETO</v>
      </c>
      <c r="B150" t="s">
        <v>128</v>
      </c>
      <c r="C150" t="s">
        <v>130</v>
      </c>
      <c r="D150">
        <v>1827</v>
      </c>
      <c r="E150">
        <v>1816</v>
      </c>
      <c r="F150">
        <v>11</v>
      </c>
      <c r="G150">
        <v>10680</v>
      </c>
      <c r="H150">
        <v>8143</v>
      </c>
      <c r="I150">
        <v>2537</v>
      </c>
      <c r="J150">
        <v>41.97</v>
      </c>
      <c r="K150">
        <v>44.78</v>
      </c>
      <c r="L150">
        <v>25.45</v>
      </c>
      <c r="M150">
        <v>7.41</v>
      </c>
      <c r="N150">
        <v>8.61</v>
      </c>
      <c r="O150">
        <v>0.35</v>
      </c>
    </row>
    <row r="151" spans="1:15" x14ac:dyDescent="0.3">
      <c r="A151" t="str">
        <f t="shared" si="2"/>
        <v>PASCODANIEL ALCIDES CARRION</v>
      </c>
      <c r="B151" t="s">
        <v>131</v>
      </c>
      <c r="C151" t="s">
        <v>235</v>
      </c>
      <c r="D151">
        <v>62</v>
      </c>
      <c r="E151">
        <v>53</v>
      </c>
      <c r="F151">
        <v>9</v>
      </c>
      <c r="G151">
        <v>10961</v>
      </c>
      <c r="H151">
        <v>6639</v>
      </c>
      <c r="I151">
        <v>4322</v>
      </c>
      <c r="J151">
        <v>2.86</v>
      </c>
      <c r="K151">
        <v>2.97</v>
      </c>
      <c r="L151">
        <v>2.7</v>
      </c>
      <c r="M151">
        <v>0.27</v>
      </c>
      <c r="N151">
        <v>0.44</v>
      </c>
      <c r="O151">
        <v>0.02</v>
      </c>
    </row>
    <row r="152" spans="1:15" x14ac:dyDescent="0.3">
      <c r="A152" t="str">
        <f t="shared" si="2"/>
        <v>PASCOOXAPAMPA</v>
      </c>
      <c r="B152" t="s">
        <v>131</v>
      </c>
      <c r="C152" t="s">
        <v>132</v>
      </c>
      <c r="D152">
        <v>1215</v>
      </c>
      <c r="E152">
        <v>1086</v>
      </c>
      <c r="F152">
        <v>129</v>
      </c>
      <c r="G152">
        <v>14457</v>
      </c>
      <c r="H152">
        <v>3546</v>
      </c>
      <c r="I152">
        <v>10911</v>
      </c>
      <c r="J152">
        <v>19.04</v>
      </c>
      <c r="K152">
        <v>35.06</v>
      </c>
      <c r="L152">
        <v>9.32</v>
      </c>
      <c r="M152">
        <v>4.66</v>
      </c>
      <c r="N152">
        <v>10.74</v>
      </c>
      <c r="O152">
        <v>0.97</v>
      </c>
    </row>
    <row r="153" spans="1:15" x14ac:dyDescent="0.3">
      <c r="A153" t="str">
        <f t="shared" si="2"/>
        <v>PASCOPASCO</v>
      </c>
      <c r="B153" t="s">
        <v>131</v>
      </c>
      <c r="C153" t="s">
        <v>131</v>
      </c>
      <c r="D153">
        <v>4976</v>
      </c>
      <c r="E153">
        <v>4947</v>
      </c>
      <c r="F153">
        <v>29</v>
      </c>
      <c r="G153">
        <v>20146</v>
      </c>
      <c r="H153">
        <v>12722</v>
      </c>
      <c r="I153">
        <v>7424</v>
      </c>
      <c r="J153">
        <v>29.43</v>
      </c>
      <c r="K153">
        <v>35.81</v>
      </c>
      <c r="L153">
        <v>7.11</v>
      </c>
      <c r="M153">
        <v>10.59</v>
      </c>
      <c r="N153">
        <v>13.57</v>
      </c>
      <c r="O153">
        <v>0.16</v>
      </c>
    </row>
    <row r="154" spans="1:15" x14ac:dyDescent="0.3">
      <c r="A154" t="str">
        <f t="shared" si="2"/>
        <v>PIURAAYABACA</v>
      </c>
      <c r="B154" t="s">
        <v>133</v>
      </c>
      <c r="C154" t="s">
        <v>134</v>
      </c>
      <c r="D154">
        <v>174</v>
      </c>
      <c r="E154">
        <v>115</v>
      </c>
      <c r="F154">
        <v>59</v>
      </c>
      <c r="G154">
        <v>29159</v>
      </c>
      <c r="H154">
        <v>3197</v>
      </c>
      <c r="I154">
        <v>25962</v>
      </c>
      <c r="J154">
        <v>2.39</v>
      </c>
      <c r="K154">
        <v>11.55</v>
      </c>
      <c r="L154">
        <v>1.08</v>
      </c>
      <c r="M154">
        <v>0.43</v>
      </c>
      <c r="N154">
        <v>2.79</v>
      </c>
      <c r="O154">
        <v>0.09</v>
      </c>
    </row>
    <row r="155" spans="1:15" x14ac:dyDescent="0.3">
      <c r="A155" t="str">
        <f t="shared" si="2"/>
        <v>PIURAHUANCABAMBA</v>
      </c>
      <c r="B155" t="s">
        <v>133</v>
      </c>
      <c r="C155" t="s">
        <v>135</v>
      </c>
      <c r="D155">
        <v>120</v>
      </c>
      <c r="E155">
        <v>107</v>
      </c>
      <c r="F155">
        <v>13</v>
      </c>
      <c r="G155">
        <v>26132</v>
      </c>
      <c r="H155">
        <v>2222</v>
      </c>
      <c r="I155">
        <v>23910</v>
      </c>
      <c r="J155">
        <v>7.9</v>
      </c>
      <c r="K155">
        <v>32.79</v>
      </c>
      <c r="L155">
        <v>3.87</v>
      </c>
      <c r="M155">
        <v>1.63</v>
      </c>
      <c r="N155">
        <v>10.85</v>
      </c>
      <c r="O155">
        <v>0.14000000000000001</v>
      </c>
    </row>
    <row r="156" spans="1:15" x14ac:dyDescent="0.3">
      <c r="A156" t="str">
        <f t="shared" si="2"/>
        <v>PIURAMORROPON</v>
      </c>
      <c r="B156" t="s">
        <v>133</v>
      </c>
      <c r="C156" t="s">
        <v>236</v>
      </c>
      <c r="D156">
        <v>1249</v>
      </c>
      <c r="E156">
        <v>1229</v>
      </c>
      <c r="F156">
        <v>20</v>
      </c>
      <c r="G156">
        <v>27524</v>
      </c>
      <c r="H156">
        <v>13865</v>
      </c>
      <c r="I156">
        <v>13659</v>
      </c>
      <c r="J156">
        <v>24.09</v>
      </c>
      <c r="K156">
        <v>29.65</v>
      </c>
      <c r="L156">
        <v>16.34</v>
      </c>
      <c r="M156">
        <v>4.13</v>
      </c>
      <c r="N156">
        <v>6.81</v>
      </c>
      <c r="O156">
        <v>0.39</v>
      </c>
    </row>
    <row r="157" spans="1:15" x14ac:dyDescent="0.3">
      <c r="A157" t="str">
        <f t="shared" si="2"/>
        <v>PIURAPAITA</v>
      </c>
      <c r="B157" t="s">
        <v>133</v>
      </c>
      <c r="C157" t="s">
        <v>136</v>
      </c>
      <c r="D157">
        <v>2125</v>
      </c>
      <c r="E157">
        <v>2121</v>
      </c>
      <c r="F157">
        <v>4</v>
      </c>
      <c r="G157">
        <v>10955</v>
      </c>
      <c r="H157">
        <v>10225</v>
      </c>
      <c r="I157">
        <v>730</v>
      </c>
      <c r="J157">
        <v>43.99</v>
      </c>
      <c r="K157">
        <v>44.41</v>
      </c>
      <c r="L157">
        <v>34.869999999999997</v>
      </c>
      <c r="M157">
        <v>9.61</v>
      </c>
      <c r="N157">
        <v>10.029999999999999</v>
      </c>
      <c r="O157">
        <v>0.53</v>
      </c>
    </row>
    <row r="158" spans="1:15" x14ac:dyDescent="0.3">
      <c r="A158" t="str">
        <f t="shared" si="2"/>
        <v>PIURAPIURA</v>
      </c>
      <c r="B158" t="s">
        <v>133</v>
      </c>
      <c r="C158" t="s">
        <v>133</v>
      </c>
      <c r="D158">
        <v>14108</v>
      </c>
      <c r="E158">
        <v>14023</v>
      </c>
      <c r="F158">
        <v>85</v>
      </c>
      <c r="G158">
        <v>68801</v>
      </c>
      <c r="H158">
        <v>52905</v>
      </c>
      <c r="I158">
        <v>15896</v>
      </c>
      <c r="J158">
        <v>34.01</v>
      </c>
      <c r="K158">
        <v>35.76</v>
      </c>
      <c r="L158">
        <v>22.92</v>
      </c>
      <c r="M158">
        <v>12.56</v>
      </c>
      <c r="N158">
        <v>14.45</v>
      </c>
      <c r="O158">
        <v>0.53</v>
      </c>
    </row>
    <row r="159" spans="1:15" x14ac:dyDescent="0.3">
      <c r="A159" t="str">
        <f t="shared" si="2"/>
        <v>PIURASECHURA</v>
      </c>
      <c r="B159" t="s">
        <v>133</v>
      </c>
      <c r="C159" t="s">
        <v>137</v>
      </c>
      <c r="D159">
        <v>2862</v>
      </c>
      <c r="E159">
        <v>2852</v>
      </c>
      <c r="F159">
        <v>10</v>
      </c>
      <c r="G159">
        <v>5907</v>
      </c>
      <c r="H159">
        <v>5345</v>
      </c>
      <c r="I159">
        <v>562</v>
      </c>
      <c r="J159">
        <v>40.119999999999997</v>
      </c>
      <c r="K159">
        <v>40.4</v>
      </c>
      <c r="L159">
        <v>35.86</v>
      </c>
      <c r="M159">
        <v>14.93</v>
      </c>
      <c r="N159">
        <v>15.8</v>
      </c>
      <c r="O159">
        <v>1.56</v>
      </c>
    </row>
    <row r="160" spans="1:15" x14ac:dyDescent="0.3">
      <c r="A160" t="str">
        <f t="shared" si="2"/>
        <v>PIURASULLANA</v>
      </c>
      <c r="B160" t="s">
        <v>133</v>
      </c>
      <c r="C160" t="s">
        <v>138</v>
      </c>
      <c r="D160">
        <v>7272</v>
      </c>
      <c r="E160">
        <v>7233</v>
      </c>
      <c r="F160">
        <v>39</v>
      </c>
      <c r="G160">
        <v>33338</v>
      </c>
      <c r="H160">
        <v>27945</v>
      </c>
      <c r="I160">
        <v>5393</v>
      </c>
      <c r="J160">
        <v>33.96</v>
      </c>
      <c r="K160">
        <v>35.25</v>
      </c>
      <c r="L160">
        <v>22.84</v>
      </c>
      <c r="M160">
        <v>10.8</v>
      </c>
      <c r="N160">
        <v>12.01</v>
      </c>
      <c r="O160">
        <v>0.36</v>
      </c>
    </row>
    <row r="161" spans="1:15" x14ac:dyDescent="0.3">
      <c r="A161" t="str">
        <f t="shared" si="2"/>
        <v>PIURATALARA</v>
      </c>
      <c r="B161" t="s">
        <v>133</v>
      </c>
      <c r="C161" t="s">
        <v>139</v>
      </c>
      <c r="D161">
        <v>7261</v>
      </c>
      <c r="E161">
        <v>7139</v>
      </c>
      <c r="F161">
        <v>122</v>
      </c>
      <c r="G161">
        <v>8737</v>
      </c>
      <c r="H161">
        <v>8471</v>
      </c>
      <c r="I161">
        <v>266</v>
      </c>
      <c r="J161">
        <v>38.14</v>
      </c>
      <c r="K161">
        <v>38.17</v>
      </c>
      <c r="L161">
        <v>36.74</v>
      </c>
      <c r="M161">
        <v>20.84</v>
      </c>
      <c r="N161">
        <v>21</v>
      </c>
      <c r="O161">
        <v>12.58</v>
      </c>
    </row>
    <row r="162" spans="1:15" x14ac:dyDescent="0.3">
      <c r="A162" t="str">
        <f t="shared" si="2"/>
        <v>PROVINCIA CONSTITUCIONAL DEL CALLAOPROVINCIA CONSTITUCIONAL DEL CALLAO</v>
      </c>
      <c r="B162" t="s">
        <v>140</v>
      </c>
      <c r="C162" t="s">
        <v>140</v>
      </c>
      <c r="D162">
        <v>61788</v>
      </c>
      <c r="E162">
        <v>61788</v>
      </c>
      <c r="F162">
        <v>0</v>
      </c>
      <c r="G162">
        <v>40765</v>
      </c>
      <c r="H162">
        <v>40765</v>
      </c>
      <c r="I162">
        <v>0</v>
      </c>
      <c r="J162">
        <v>37.200000000000003</v>
      </c>
      <c r="K162">
        <v>37.200000000000003</v>
      </c>
      <c r="L162">
        <v>0</v>
      </c>
      <c r="M162">
        <v>23.33</v>
      </c>
      <c r="N162">
        <v>23.33</v>
      </c>
      <c r="O162">
        <v>0</v>
      </c>
    </row>
    <row r="163" spans="1:15" x14ac:dyDescent="0.3">
      <c r="A163" t="str">
        <f t="shared" si="2"/>
        <v>PUNOAZANGARO</v>
      </c>
      <c r="B163" t="s">
        <v>141</v>
      </c>
      <c r="C163" t="s">
        <v>205</v>
      </c>
      <c r="D163">
        <v>33</v>
      </c>
      <c r="E163">
        <v>28</v>
      </c>
      <c r="F163">
        <v>5</v>
      </c>
      <c r="G163">
        <v>34197</v>
      </c>
      <c r="H163">
        <v>7914</v>
      </c>
      <c r="I163">
        <v>26283</v>
      </c>
      <c r="J163">
        <v>9.81</v>
      </c>
      <c r="K163">
        <v>22.52</v>
      </c>
      <c r="L163">
        <v>4.92</v>
      </c>
      <c r="M163">
        <v>0.77</v>
      </c>
      <c r="N163">
        <v>2.74</v>
      </c>
      <c r="O163">
        <v>0.02</v>
      </c>
    </row>
    <row r="164" spans="1:15" x14ac:dyDescent="0.3">
      <c r="A164" t="str">
        <f t="shared" si="2"/>
        <v>PUNOCARABAYA</v>
      </c>
      <c r="B164" t="s">
        <v>141</v>
      </c>
      <c r="C164" t="s">
        <v>142</v>
      </c>
      <c r="D164">
        <v>10</v>
      </c>
      <c r="E164">
        <v>7</v>
      </c>
      <c r="F164">
        <v>3</v>
      </c>
      <c r="G164">
        <v>18580</v>
      </c>
      <c r="H164">
        <v>6556</v>
      </c>
      <c r="I164">
        <v>12024</v>
      </c>
      <c r="J164">
        <v>4.8099999999999996</v>
      </c>
      <c r="K164">
        <v>11.75</v>
      </c>
      <c r="L164">
        <v>0.54</v>
      </c>
      <c r="M164">
        <v>0.04</v>
      </c>
      <c r="N164">
        <v>0.08</v>
      </c>
      <c r="O164">
        <v>0.01</v>
      </c>
    </row>
    <row r="165" spans="1:15" x14ac:dyDescent="0.3">
      <c r="A165" t="str">
        <f t="shared" si="2"/>
        <v>PUNOCHUCUITO</v>
      </c>
      <c r="B165" t="s">
        <v>141</v>
      </c>
      <c r="C165" t="s">
        <v>143</v>
      </c>
      <c r="D165">
        <v>44</v>
      </c>
      <c r="E165">
        <v>38</v>
      </c>
      <c r="F165">
        <v>6</v>
      </c>
      <c r="G165">
        <v>28993</v>
      </c>
      <c r="H165">
        <v>5642</v>
      </c>
      <c r="I165">
        <v>23351</v>
      </c>
      <c r="J165">
        <v>13.12</v>
      </c>
      <c r="K165">
        <v>30.55</v>
      </c>
      <c r="L165">
        <v>7.27</v>
      </c>
      <c r="M165">
        <v>0.59</v>
      </c>
      <c r="N165">
        <v>2.2799999999999998</v>
      </c>
      <c r="O165">
        <v>0.02</v>
      </c>
    </row>
    <row r="166" spans="1:15" x14ac:dyDescent="0.3">
      <c r="A166" t="str">
        <f t="shared" si="2"/>
        <v>PUNOEL COLLAO</v>
      </c>
      <c r="B166" t="s">
        <v>141</v>
      </c>
      <c r="C166" t="s">
        <v>144</v>
      </c>
      <c r="D166">
        <v>82</v>
      </c>
      <c r="E166">
        <v>79</v>
      </c>
      <c r="F166">
        <v>3</v>
      </c>
      <c r="G166">
        <v>23021</v>
      </c>
      <c r="H166">
        <v>4977</v>
      </c>
      <c r="I166">
        <v>18044</v>
      </c>
      <c r="J166">
        <v>11.85</v>
      </c>
      <c r="K166">
        <v>29.38</v>
      </c>
      <c r="L166">
        <v>5.05</v>
      </c>
      <c r="M166">
        <v>0.62</v>
      </c>
      <c r="N166">
        <v>2.2000000000000002</v>
      </c>
      <c r="O166">
        <v>0.01</v>
      </c>
    </row>
    <row r="167" spans="1:15" x14ac:dyDescent="0.3">
      <c r="A167" t="str">
        <f t="shared" si="2"/>
        <v>PUNOHUANCANE</v>
      </c>
      <c r="B167" t="s">
        <v>141</v>
      </c>
      <c r="C167" t="s">
        <v>210</v>
      </c>
      <c r="D167">
        <v>16</v>
      </c>
      <c r="E167">
        <v>12</v>
      </c>
      <c r="F167">
        <v>4</v>
      </c>
      <c r="G167">
        <v>19922</v>
      </c>
      <c r="H167">
        <v>2951</v>
      </c>
      <c r="I167">
        <v>16971</v>
      </c>
      <c r="J167">
        <v>10.93</v>
      </c>
      <c r="K167">
        <v>25.73</v>
      </c>
      <c r="L167">
        <v>7.54</v>
      </c>
      <c r="M167">
        <v>0.7</v>
      </c>
      <c r="N167">
        <v>3.59</v>
      </c>
      <c r="O167">
        <v>0.04</v>
      </c>
    </row>
    <row r="168" spans="1:15" x14ac:dyDescent="0.3">
      <c r="A168" t="str">
        <f t="shared" si="2"/>
        <v>PUNOLAMPA</v>
      </c>
      <c r="B168" t="s">
        <v>141</v>
      </c>
      <c r="C168" t="s">
        <v>145</v>
      </c>
      <c r="D168">
        <v>10</v>
      </c>
      <c r="E168">
        <v>10</v>
      </c>
      <c r="F168">
        <v>0</v>
      </c>
      <c r="G168">
        <v>11638</v>
      </c>
      <c r="H168">
        <v>4084</v>
      </c>
      <c r="I168">
        <v>7554</v>
      </c>
      <c r="J168">
        <v>12.28</v>
      </c>
      <c r="K168">
        <v>16.77</v>
      </c>
      <c r="L168">
        <v>9.61</v>
      </c>
      <c r="M168">
        <v>0.53</v>
      </c>
      <c r="N168">
        <v>1.36</v>
      </c>
      <c r="O168">
        <v>0.04</v>
      </c>
    </row>
    <row r="169" spans="1:15" x14ac:dyDescent="0.3">
      <c r="A169" t="str">
        <f t="shared" si="2"/>
        <v>PUNOMELGAR</v>
      </c>
      <c r="B169" t="s">
        <v>141</v>
      </c>
      <c r="C169" t="s">
        <v>146</v>
      </c>
      <c r="D169">
        <v>113</v>
      </c>
      <c r="E169">
        <v>111</v>
      </c>
      <c r="F169">
        <v>2</v>
      </c>
      <c r="G169">
        <v>16669</v>
      </c>
      <c r="H169">
        <v>6826</v>
      </c>
      <c r="I169">
        <v>9843</v>
      </c>
      <c r="J169">
        <v>16.47</v>
      </c>
      <c r="K169">
        <v>26.55</v>
      </c>
      <c r="L169">
        <v>7.01</v>
      </c>
      <c r="M169">
        <v>1.85</v>
      </c>
      <c r="N169">
        <v>3.76</v>
      </c>
      <c r="O169">
        <v>0.06</v>
      </c>
    </row>
    <row r="170" spans="1:15" x14ac:dyDescent="0.3">
      <c r="A170" t="str">
        <f t="shared" si="2"/>
        <v>PUNOMOHO</v>
      </c>
      <c r="B170" t="s">
        <v>141</v>
      </c>
      <c r="C170" t="s">
        <v>147</v>
      </c>
      <c r="D170">
        <v>2</v>
      </c>
      <c r="E170">
        <v>2</v>
      </c>
      <c r="F170">
        <v>0</v>
      </c>
      <c r="G170">
        <v>9053</v>
      </c>
      <c r="H170">
        <v>2161</v>
      </c>
      <c r="I170">
        <v>6892</v>
      </c>
      <c r="J170">
        <v>4.03</v>
      </c>
      <c r="K170">
        <v>7.64</v>
      </c>
      <c r="L170">
        <v>2.83</v>
      </c>
      <c r="M170">
        <v>0.01</v>
      </c>
      <c r="N170">
        <v>0.04</v>
      </c>
      <c r="O170">
        <v>0</v>
      </c>
    </row>
    <row r="171" spans="1:15" x14ac:dyDescent="0.3">
      <c r="A171" t="str">
        <f t="shared" si="2"/>
        <v>PUNOPUNO</v>
      </c>
      <c r="B171" t="s">
        <v>141</v>
      </c>
      <c r="C171" t="s">
        <v>141</v>
      </c>
      <c r="D171">
        <v>3265</v>
      </c>
      <c r="E171">
        <v>3255</v>
      </c>
      <c r="F171">
        <v>10</v>
      </c>
      <c r="G171">
        <v>40156</v>
      </c>
      <c r="H171">
        <v>13460</v>
      </c>
      <c r="I171">
        <v>26696</v>
      </c>
      <c r="J171">
        <v>30.78</v>
      </c>
      <c r="K171">
        <v>47.18</v>
      </c>
      <c r="L171">
        <v>9.68</v>
      </c>
      <c r="M171">
        <v>6</v>
      </c>
      <c r="N171">
        <v>10.64</v>
      </c>
      <c r="O171">
        <v>0.03</v>
      </c>
    </row>
    <row r="172" spans="1:15" x14ac:dyDescent="0.3">
      <c r="A172" t="str">
        <f t="shared" si="2"/>
        <v>PUNOSAN ANTONIO DE PUTINA</v>
      </c>
      <c r="B172" t="s">
        <v>141</v>
      </c>
      <c r="C172" t="s">
        <v>148</v>
      </c>
      <c r="D172">
        <v>733</v>
      </c>
      <c r="E172">
        <v>523</v>
      </c>
      <c r="F172">
        <v>210</v>
      </c>
      <c r="G172">
        <v>11191</v>
      </c>
      <c r="H172">
        <v>6629</v>
      </c>
      <c r="I172">
        <v>4562</v>
      </c>
      <c r="J172">
        <v>24.33</v>
      </c>
      <c r="K172">
        <v>31.68</v>
      </c>
      <c r="L172">
        <v>9.8800000000000008</v>
      </c>
      <c r="M172">
        <v>3.91</v>
      </c>
      <c r="N172">
        <v>4.16</v>
      </c>
      <c r="O172">
        <v>3.44</v>
      </c>
    </row>
    <row r="173" spans="1:15" x14ac:dyDescent="0.3">
      <c r="A173" t="str">
        <f t="shared" si="2"/>
        <v>PUNOSAN ROMAN</v>
      </c>
      <c r="B173" t="s">
        <v>141</v>
      </c>
      <c r="C173" t="s">
        <v>206</v>
      </c>
      <c r="D173">
        <v>1227</v>
      </c>
      <c r="E173">
        <v>1222</v>
      </c>
      <c r="F173">
        <v>5</v>
      </c>
      <c r="G173">
        <v>27758</v>
      </c>
      <c r="H173">
        <v>22901</v>
      </c>
      <c r="I173">
        <v>4857</v>
      </c>
      <c r="J173">
        <v>47.58</v>
      </c>
      <c r="K173">
        <v>50.62</v>
      </c>
      <c r="L173">
        <v>18.18</v>
      </c>
      <c r="M173">
        <v>6.47</v>
      </c>
      <c r="N173">
        <v>7.12</v>
      </c>
      <c r="O173">
        <v>0.22</v>
      </c>
    </row>
    <row r="174" spans="1:15" x14ac:dyDescent="0.3">
      <c r="A174" t="str">
        <f t="shared" si="2"/>
        <v>PUNOSANDIA</v>
      </c>
      <c r="B174" t="s">
        <v>141</v>
      </c>
      <c r="C174" t="s">
        <v>149</v>
      </c>
      <c r="D174">
        <v>134</v>
      </c>
      <c r="E174">
        <v>100</v>
      </c>
      <c r="F174">
        <v>34</v>
      </c>
      <c r="G174">
        <v>19071</v>
      </c>
      <c r="H174">
        <v>4438</v>
      </c>
      <c r="I174">
        <v>14633</v>
      </c>
      <c r="J174">
        <v>1.05</v>
      </c>
      <c r="K174">
        <v>2.71</v>
      </c>
      <c r="L174">
        <v>0.53</v>
      </c>
      <c r="M174">
        <v>0.04</v>
      </c>
      <c r="N174">
        <v>0.11</v>
      </c>
      <c r="O174">
        <v>0.01</v>
      </c>
    </row>
    <row r="175" spans="1:15" x14ac:dyDescent="0.3">
      <c r="A175" t="str">
        <f t="shared" si="2"/>
        <v>PUNOYUNGUYO</v>
      </c>
      <c r="B175" t="s">
        <v>141</v>
      </c>
      <c r="C175" t="s">
        <v>150</v>
      </c>
      <c r="D175">
        <v>41</v>
      </c>
      <c r="E175">
        <v>35</v>
      </c>
      <c r="F175">
        <v>6</v>
      </c>
      <c r="G175">
        <v>11587</v>
      </c>
      <c r="H175">
        <v>3369</v>
      </c>
      <c r="I175">
        <v>8218</v>
      </c>
      <c r="J175">
        <v>13.38</v>
      </c>
      <c r="K175">
        <v>24.36</v>
      </c>
      <c r="L175">
        <v>7.62</v>
      </c>
      <c r="M175">
        <v>1.1399999999999999</v>
      </c>
      <c r="N175">
        <v>3.08</v>
      </c>
      <c r="O175">
        <v>0.12</v>
      </c>
    </row>
    <row r="176" spans="1:15" x14ac:dyDescent="0.3">
      <c r="A176" t="str">
        <f t="shared" si="2"/>
        <v>SAN MARTINBELLAVISTA</v>
      </c>
      <c r="B176" t="s">
        <v>222</v>
      </c>
      <c r="C176" t="s">
        <v>151</v>
      </c>
      <c r="D176">
        <v>1133</v>
      </c>
      <c r="E176">
        <v>1122</v>
      </c>
      <c r="F176">
        <v>11</v>
      </c>
      <c r="G176">
        <v>8855</v>
      </c>
      <c r="H176">
        <v>4116</v>
      </c>
      <c r="I176">
        <v>4739</v>
      </c>
      <c r="J176">
        <v>16.98</v>
      </c>
      <c r="K176">
        <v>23.73</v>
      </c>
      <c r="L176">
        <v>8.51</v>
      </c>
      <c r="M176">
        <v>5.34</v>
      </c>
      <c r="N176">
        <v>9.5399999999999991</v>
      </c>
      <c r="O176">
        <v>0.08</v>
      </c>
    </row>
    <row r="177" spans="1:15" x14ac:dyDescent="0.3">
      <c r="A177" t="str">
        <f t="shared" si="2"/>
        <v>SAN MARTINEL DORADO</v>
      </c>
      <c r="B177" t="s">
        <v>222</v>
      </c>
      <c r="C177" t="s">
        <v>152</v>
      </c>
      <c r="D177">
        <v>731</v>
      </c>
      <c r="E177">
        <v>707</v>
      </c>
      <c r="F177">
        <v>24</v>
      </c>
      <c r="G177">
        <v>6271</v>
      </c>
      <c r="H177">
        <v>1982</v>
      </c>
      <c r="I177">
        <v>4289</v>
      </c>
      <c r="J177">
        <v>12.44</v>
      </c>
      <c r="K177">
        <v>24.83</v>
      </c>
      <c r="L177">
        <v>4.1100000000000003</v>
      </c>
      <c r="M177">
        <v>3.75</v>
      </c>
      <c r="N177">
        <v>9.19</v>
      </c>
      <c r="O177">
        <v>0.09</v>
      </c>
    </row>
    <row r="178" spans="1:15" x14ac:dyDescent="0.3">
      <c r="A178" t="str">
        <f t="shared" si="2"/>
        <v>SAN MARTINHUALLAGA</v>
      </c>
      <c r="B178" t="s">
        <v>222</v>
      </c>
      <c r="C178" t="s">
        <v>153</v>
      </c>
      <c r="D178">
        <v>1135</v>
      </c>
      <c r="E178">
        <v>1121</v>
      </c>
      <c r="F178">
        <v>14</v>
      </c>
      <c r="G178">
        <v>4400</v>
      </c>
      <c r="H178">
        <v>1765</v>
      </c>
      <c r="I178">
        <v>2635</v>
      </c>
      <c r="J178">
        <v>15.31</v>
      </c>
      <c r="K178">
        <v>24.92</v>
      </c>
      <c r="L178">
        <v>3.44</v>
      </c>
      <c r="M178">
        <v>8.15</v>
      </c>
      <c r="N178">
        <v>14.71</v>
      </c>
      <c r="O178">
        <v>0.04</v>
      </c>
    </row>
    <row r="179" spans="1:15" x14ac:dyDescent="0.3">
      <c r="A179" t="str">
        <f t="shared" si="2"/>
        <v>SAN MARTINLAMAS</v>
      </c>
      <c r="B179" t="s">
        <v>222</v>
      </c>
      <c r="C179" t="s">
        <v>154</v>
      </c>
      <c r="D179">
        <v>1707</v>
      </c>
      <c r="E179">
        <v>1633</v>
      </c>
      <c r="F179">
        <v>74</v>
      </c>
      <c r="G179">
        <v>15538</v>
      </c>
      <c r="H179">
        <v>6512</v>
      </c>
      <c r="I179">
        <v>9026</v>
      </c>
      <c r="J179">
        <v>10.81</v>
      </c>
      <c r="K179">
        <v>17.89</v>
      </c>
      <c r="L179">
        <v>4.03</v>
      </c>
      <c r="M179">
        <v>3.05</v>
      </c>
      <c r="N179">
        <v>6.09</v>
      </c>
      <c r="O179">
        <v>0.14000000000000001</v>
      </c>
    </row>
    <row r="180" spans="1:15" x14ac:dyDescent="0.3">
      <c r="A180" t="str">
        <f t="shared" si="2"/>
        <v>SAN MARTINMARISCAL CACERES</v>
      </c>
      <c r="B180" t="s">
        <v>222</v>
      </c>
      <c r="C180" t="s">
        <v>207</v>
      </c>
      <c r="D180">
        <v>1757</v>
      </c>
      <c r="E180">
        <v>1745</v>
      </c>
      <c r="F180">
        <v>12</v>
      </c>
      <c r="G180">
        <v>8488</v>
      </c>
      <c r="H180">
        <v>3939</v>
      </c>
      <c r="I180">
        <v>4549</v>
      </c>
      <c r="J180">
        <v>16.38</v>
      </c>
      <c r="K180">
        <v>23.59</v>
      </c>
      <c r="L180">
        <v>5.15</v>
      </c>
      <c r="M180">
        <v>9.02</v>
      </c>
      <c r="N180">
        <v>14.78</v>
      </c>
      <c r="O180">
        <v>0.06</v>
      </c>
    </row>
    <row r="181" spans="1:15" x14ac:dyDescent="0.3">
      <c r="A181" t="str">
        <f t="shared" si="2"/>
        <v>SAN MARTINMOYOBAMBA</v>
      </c>
      <c r="B181" t="s">
        <v>222</v>
      </c>
      <c r="C181" t="s">
        <v>155</v>
      </c>
      <c r="D181">
        <v>5179</v>
      </c>
      <c r="E181">
        <v>5082</v>
      </c>
      <c r="F181">
        <v>97</v>
      </c>
      <c r="G181">
        <v>17958</v>
      </c>
      <c r="H181">
        <v>8210</v>
      </c>
      <c r="I181">
        <v>9748</v>
      </c>
      <c r="J181">
        <v>18.899999999999999</v>
      </c>
      <c r="K181">
        <v>25.42</v>
      </c>
      <c r="L181">
        <v>8.6199999999999992</v>
      </c>
      <c r="M181">
        <v>10.07</v>
      </c>
      <c r="N181">
        <v>16.41</v>
      </c>
      <c r="O181">
        <v>0.09</v>
      </c>
    </row>
    <row r="182" spans="1:15" x14ac:dyDescent="0.3">
      <c r="A182" t="str">
        <f t="shared" si="2"/>
        <v>SAN MARTINPICOTA</v>
      </c>
      <c r="B182" t="s">
        <v>222</v>
      </c>
      <c r="C182" t="s">
        <v>156</v>
      </c>
      <c r="D182">
        <v>1670</v>
      </c>
      <c r="E182">
        <v>1622</v>
      </c>
      <c r="F182">
        <v>48</v>
      </c>
      <c r="G182">
        <v>6392</v>
      </c>
      <c r="H182">
        <v>3329</v>
      </c>
      <c r="I182">
        <v>3063</v>
      </c>
      <c r="J182">
        <v>19.3</v>
      </c>
      <c r="K182">
        <v>27.11</v>
      </c>
      <c r="L182">
        <v>6.03</v>
      </c>
      <c r="M182">
        <v>8.33</v>
      </c>
      <c r="N182">
        <v>12.82</v>
      </c>
      <c r="O182">
        <v>0.7</v>
      </c>
    </row>
    <row r="183" spans="1:15" x14ac:dyDescent="0.3">
      <c r="A183" t="str">
        <f t="shared" si="2"/>
        <v>SAN MARTINRIOJA</v>
      </c>
      <c r="B183" t="s">
        <v>222</v>
      </c>
      <c r="C183" t="s">
        <v>157</v>
      </c>
      <c r="D183">
        <v>3087</v>
      </c>
      <c r="E183">
        <v>3053</v>
      </c>
      <c r="F183">
        <v>34</v>
      </c>
      <c r="G183">
        <v>16548</v>
      </c>
      <c r="H183">
        <v>10582</v>
      </c>
      <c r="I183">
        <v>5966</v>
      </c>
      <c r="J183">
        <v>23.46</v>
      </c>
      <c r="K183">
        <v>28.79</v>
      </c>
      <c r="L183">
        <v>8.42</v>
      </c>
      <c r="M183">
        <v>6.73</v>
      </c>
      <c r="N183">
        <v>9.08</v>
      </c>
      <c r="O183">
        <v>0.12</v>
      </c>
    </row>
    <row r="184" spans="1:15" x14ac:dyDescent="0.3">
      <c r="A184" t="str">
        <f t="shared" si="2"/>
        <v>SAN MARTINSAN MARTIN</v>
      </c>
      <c r="B184" t="s">
        <v>222</v>
      </c>
      <c r="C184" t="s">
        <v>222</v>
      </c>
      <c r="D184">
        <v>6919</v>
      </c>
      <c r="E184">
        <v>6914</v>
      </c>
      <c r="F184">
        <v>5</v>
      </c>
      <c r="G184">
        <v>17765</v>
      </c>
      <c r="H184">
        <v>14528</v>
      </c>
      <c r="I184">
        <v>3237</v>
      </c>
      <c r="J184">
        <v>27.81</v>
      </c>
      <c r="K184">
        <v>29.89</v>
      </c>
      <c r="L184">
        <v>7.16</v>
      </c>
      <c r="M184">
        <v>14.33</v>
      </c>
      <c r="N184">
        <v>15.73</v>
      </c>
      <c r="O184">
        <v>0.4</v>
      </c>
    </row>
    <row r="185" spans="1:15" x14ac:dyDescent="0.3">
      <c r="A185" t="str">
        <f t="shared" si="2"/>
        <v>SAN MARTINTOCACHE</v>
      </c>
      <c r="B185" t="s">
        <v>222</v>
      </c>
      <c r="C185" t="s">
        <v>158</v>
      </c>
      <c r="D185">
        <v>2053</v>
      </c>
      <c r="E185">
        <v>1982</v>
      </c>
      <c r="F185">
        <v>71</v>
      </c>
      <c r="G185">
        <v>13345</v>
      </c>
      <c r="H185">
        <v>5022</v>
      </c>
      <c r="I185">
        <v>8323</v>
      </c>
      <c r="J185">
        <v>17.57</v>
      </c>
      <c r="K185">
        <v>26.65</v>
      </c>
      <c r="L185">
        <v>8.7799999999999994</v>
      </c>
      <c r="M185">
        <v>5.81</v>
      </c>
      <c r="N185">
        <v>11.5</v>
      </c>
      <c r="O185">
        <v>0.28999999999999998</v>
      </c>
    </row>
    <row r="186" spans="1:15" x14ac:dyDescent="0.3">
      <c r="A186" t="str">
        <f t="shared" si="2"/>
        <v>TACNACANDARAVE</v>
      </c>
      <c r="B186" t="s">
        <v>159</v>
      </c>
      <c r="C186" t="s">
        <v>160</v>
      </c>
      <c r="D186">
        <v>5</v>
      </c>
      <c r="E186">
        <v>3</v>
      </c>
      <c r="F186">
        <v>2</v>
      </c>
      <c r="G186">
        <v>2543</v>
      </c>
      <c r="H186">
        <v>1632</v>
      </c>
      <c r="I186">
        <v>911</v>
      </c>
      <c r="J186">
        <v>11.47</v>
      </c>
      <c r="K186">
        <v>10.119999999999999</v>
      </c>
      <c r="L186">
        <v>13.81</v>
      </c>
      <c r="M186">
        <v>0.31</v>
      </c>
      <c r="N186">
        <v>0.49</v>
      </c>
      <c r="O186">
        <v>0</v>
      </c>
    </row>
    <row r="187" spans="1:15" x14ac:dyDescent="0.3">
      <c r="A187" t="str">
        <f t="shared" si="2"/>
        <v>TACNAJORGE BASADRE</v>
      </c>
      <c r="B187" t="s">
        <v>159</v>
      </c>
      <c r="C187" t="s">
        <v>161</v>
      </c>
      <c r="D187">
        <v>630</v>
      </c>
      <c r="E187">
        <v>608</v>
      </c>
      <c r="F187">
        <v>22</v>
      </c>
      <c r="G187">
        <v>1307</v>
      </c>
      <c r="H187">
        <v>621</v>
      </c>
      <c r="I187">
        <v>686</v>
      </c>
      <c r="J187">
        <v>40.43</v>
      </c>
      <c r="K187">
        <v>37.24</v>
      </c>
      <c r="L187">
        <v>45.32</v>
      </c>
      <c r="M187">
        <v>13.57</v>
      </c>
      <c r="N187">
        <v>21.22</v>
      </c>
      <c r="O187">
        <v>1.84</v>
      </c>
    </row>
    <row r="188" spans="1:15" x14ac:dyDescent="0.3">
      <c r="A188" t="str">
        <f t="shared" si="2"/>
        <v>TACNATACNA</v>
      </c>
      <c r="B188" t="s">
        <v>159</v>
      </c>
      <c r="C188" t="s">
        <v>159</v>
      </c>
      <c r="D188">
        <v>5592</v>
      </c>
      <c r="E188">
        <v>5549</v>
      </c>
      <c r="F188">
        <v>43</v>
      </c>
      <c r="G188">
        <v>26279</v>
      </c>
      <c r="H188">
        <v>22865</v>
      </c>
      <c r="I188">
        <v>3414</v>
      </c>
      <c r="J188">
        <v>47.34</v>
      </c>
      <c r="K188">
        <v>48.16</v>
      </c>
      <c r="L188">
        <v>36.909999999999997</v>
      </c>
      <c r="M188">
        <v>10.29</v>
      </c>
      <c r="N188">
        <v>11.01</v>
      </c>
      <c r="O188">
        <v>1.1399999999999999</v>
      </c>
    </row>
    <row r="189" spans="1:15" x14ac:dyDescent="0.3">
      <c r="A189" t="str">
        <f t="shared" si="2"/>
        <v>TACNATARATA</v>
      </c>
      <c r="B189" t="s">
        <v>159</v>
      </c>
      <c r="C189" t="s">
        <v>162</v>
      </c>
      <c r="D189">
        <v>3</v>
      </c>
      <c r="E189">
        <v>1</v>
      </c>
      <c r="F189">
        <v>2</v>
      </c>
      <c r="G189">
        <v>2399</v>
      </c>
      <c r="H189">
        <v>1746</v>
      </c>
      <c r="I189">
        <v>653</v>
      </c>
      <c r="J189">
        <v>14.28</v>
      </c>
      <c r="K189">
        <v>17.64</v>
      </c>
      <c r="L189">
        <v>3.55</v>
      </c>
      <c r="M189">
        <v>1.1599999999999999</v>
      </c>
      <c r="N189">
        <v>1.52</v>
      </c>
      <c r="O189">
        <v>0</v>
      </c>
    </row>
    <row r="190" spans="1:15" x14ac:dyDescent="0.3">
      <c r="A190" t="str">
        <f t="shared" si="2"/>
        <v>TUMBESCONTRALMIRANTE VILLAR</v>
      </c>
      <c r="B190" t="s">
        <v>163</v>
      </c>
      <c r="C190" t="s">
        <v>164</v>
      </c>
      <c r="D190">
        <v>1141</v>
      </c>
      <c r="E190">
        <v>1115</v>
      </c>
      <c r="F190">
        <v>26</v>
      </c>
      <c r="G190">
        <v>1669</v>
      </c>
      <c r="H190">
        <v>957</v>
      </c>
      <c r="I190">
        <v>712</v>
      </c>
      <c r="J190">
        <v>36.369999999999997</v>
      </c>
      <c r="K190">
        <v>38.520000000000003</v>
      </c>
      <c r="L190">
        <v>29.89</v>
      </c>
      <c r="M190">
        <v>17.989999999999998</v>
      </c>
      <c r="N190">
        <v>23.2</v>
      </c>
      <c r="O190">
        <v>2.2599999999999998</v>
      </c>
    </row>
    <row r="191" spans="1:15" x14ac:dyDescent="0.3">
      <c r="A191" t="str">
        <f t="shared" si="2"/>
        <v>TUMBESTUMBES</v>
      </c>
      <c r="B191" t="s">
        <v>163</v>
      </c>
      <c r="C191" t="s">
        <v>163</v>
      </c>
      <c r="D191">
        <v>3927</v>
      </c>
      <c r="E191">
        <v>3906</v>
      </c>
      <c r="F191">
        <v>21</v>
      </c>
      <c r="G191">
        <v>11808</v>
      </c>
      <c r="H191">
        <v>10132</v>
      </c>
      <c r="I191">
        <v>1676</v>
      </c>
      <c r="J191">
        <v>48.26</v>
      </c>
      <c r="K191">
        <v>49.05</v>
      </c>
      <c r="L191">
        <v>39.11</v>
      </c>
      <c r="M191">
        <v>11.91</v>
      </c>
      <c r="N191">
        <v>12.84</v>
      </c>
      <c r="O191">
        <v>1.1399999999999999</v>
      </c>
    </row>
    <row r="192" spans="1:15" x14ac:dyDescent="0.3">
      <c r="A192" t="str">
        <f t="shared" si="2"/>
        <v>TUMBESZARUMILLA</v>
      </c>
      <c r="B192" t="s">
        <v>163</v>
      </c>
      <c r="C192" t="s">
        <v>165</v>
      </c>
      <c r="D192">
        <v>1118</v>
      </c>
      <c r="E192">
        <v>1117</v>
      </c>
      <c r="F192">
        <v>1</v>
      </c>
      <c r="G192">
        <v>4601</v>
      </c>
      <c r="H192">
        <v>3938</v>
      </c>
      <c r="I192">
        <v>663</v>
      </c>
      <c r="J192">
        <v>41.5</v>
      </c>
      <c r="K192">
        <v>42.58</v>
      </c>
      <c r="L192">
        <v>31.12</v>
      </c>
      <c r="M192">
        <v>9.56</v>
      </c>
      <c r="N192">
        <v>10.45</v>
      </c>
      <c r="O192">
        <v>1.02</v>
      </c>
    </row>
    <row r="193" spans="1:15" x14ac:dyDescent="0.3">
      <c r="A193" t="str">
        <f t="shared" si="2"/>
        <v>UCAYALIATALAYA</v>
      </c>
      <c r="B193" t="s">
        <v>123</v>
      </c>
      <c r="C193" t="s">
        <v>166</v>
      </c>
      <c r="D193">
        <v>71</v>
      </c>
      <c r="E193">
        <v>71</v>
      </c>
      <c r="F193">
        <v>0</v>
      </c>
      <c r="G193">
        <v>8696</v>
      </c>
      <c r="H193">
        <v>2601</v>
      </c>
      <c r="I193">
        <v>6095</v>
      </c>
      <c r="J193">
        <v>7.14</v>
      </c>
      <c r="K193">
        <v>17.52</v>
      </c>
      <c r="L193">
        <v>1.55</v>
      </c>
      <c r="M193">
        <v>1.26</v>
      </c>
      <c r="N193">
        <v>3.6</v>
      </c>
      <c r="O193">
        <v>0</v>
      </c>
    </row>
    <row r="194" spans="1:15" x14ac:dyDescent="0.3">
      <c r="A194" t="str">
        <f t="shared" si="2"/>
        <v>UCAYALICORONEL PORTILLO</v>
      </c>
      <c r="B194" t="s">
        <v>123</v>
      </c>
      <c r="C194" t="s">
        <v>167</v>
      </c>
      <c r="D194">
        <v>2967</v>
      </c>
      <c r="E194">
        <v>2955</v>
      </c>
      <c r="F194">
        <v>12</v>
      </c>
      <c r="G194">
        <v>36427</v>
      </c>
      <c r="H194">
        <v>25570</v>
      </c>
      <c r="I194">
        <v>10857</v>
      </c>
      <c r="J194">
        <v>35.700000000000003</v>
      </c>
      <c r="K194">
        <v>41.36</v>
      </c>
      <c r="L194">
        <v>4.12</v>
      </c>
      <c r="M194">
        <v>11.1</v>
      </c>
      <c r="N194">
        <v>13.06</v>
      </c>
      <c r="O194">
        <v>0.11</v>
      </c>
    </row>
    <row r="195" spans="1:15" x14ac:dyDescent="0.3">
      <c r="A195" t="str">
        <f t="shared" ref="A195:A196" si="3">UPPER(CONCATENATE(B195,"",C195))</f>
        <v>UCAYALIPADRE ABAD</v>
      </c>
      <c r="B195" t="s">
        <v>123</v>
      </c>
      <c r="C195" t="s">
        <v>168</v>
      </c>
      <c r="D195">
        <v>487</v>
      </c>
      <c r="E195">
        <v>473</v>
      </c>
      <c r="F195">
        <v>14</v>
      </c>
      <c r="G195">
        <v>9995</v>
      </c>
      <c r="H195">
        <v>3899</v>
      </c>
      <c r="I195">
        <v>6096</v>
      </c>
      <c r="J195">
        <v>14.2</v>
      </c>
      <c r="K195">
        <v>25.38</v>
      </c>
      <c r="L195">
        <v>3.82</v>
      </c>
      <c r="M195">
        <v>3.02</v>
      </c>
      <c r="N195">
        <v>5.93</v>
      </c>
      <c r="O195">
        <v>0.31</v>
      </c>
    </row>
    <row r="196" spans="1:15" x14ac:dyDescent="0.3">
      <c r="A196" t="str">
        <f t="shared" si="3"/>
        <v>UCAYALIPURUS</v>
      </c>
      <c r="B196" t="s">
        <v>123</v>
      </c>
      <c r="C196" t="s">
        <v>225</v>
      </c>
      <c r="D196">
        <v>69</v>
      </c>
      <c r="E196">
        <v>68</v>
      </c>
      <c r="F196">
        <v>1</v>
      </c>
      <c r="G196">
        <v>685</v>
      </c>
      <c r="H196">
        <v>187</v>
      </c>
      <c r="I196">
        <v>498</v>
      </c>
      <c r="J196">
        <v>9.3699999999999992</v>
      </c>
      <c r="K196">
        <v>26.74</v>
      </c>
      <c r="L196">
        <v>0.4</v>
      </c>
      <c r="M196">
        <v>0.26</v>
      </c>
      <c r="N196">
        <v>0.78</v>
      </c>
      <c r="O19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1"/>
  <sheetViews>
    <sheetView workbookViewId="0">
      <selection activeCell="A14" sqref="A14"/>
    </sheetView>
  </sheetViews>
  <sheetFormatPr baseColWidth="10" defaultRowHeight="14.4" x14ac:dyDescent="0.3"/>
  <cols>
    <col min="1" max="1" width="18.77734375" customWidth="1"/>
    <col min="2" max="2" width="62.88671875" customWidth="1"/>
    <col min="4" max="4" width="18.21875" customWidth="1"/>
    <col min="5" max="5" width="22.33203125" customWidth="1"/>
    <col min="6" max="6" width="37.6640625" customWidth="1"/>
    <col min="7" max="7" width="16.88671875" customWidth="1"/>
    <col min="8" max="8" width="29.77734375" customWidth="1"/>
    <col min="9" max="9" width="28.6640625" customWidth="1"/>
  </cols>
  <sheetData>
    <row r="2" spans="1:13" x14ac:dyDescent="0.3">
      <c r="D2" s="1" t="s">
        <v>1</v>
      </c>
      <c r="E2" s="1" t="s">
        <v>2</v>
      </c>
      <c r="F2" s="5" t="s">
        <v>188</v>
      </c>
      <c r="G2" s="5" t="s">
        <v>181</v>
      </c>
      <c r="H2" s="5" t="s">
        <v>185</v>
      </c>
      <c r="I2" s="5" t="s">
        <v>182</v>
      </c>
      <c r="J2" s="1"/>
      <c r="K2" s="1"/>
      <c r="L2" s="1"/>
      <c r="M2" s="1"/>
    </row>
    <row r="3" spans="1:13" x14ac:dyDescent="0.3">
      <c r="A3" t="s">
        <v>169</v>
      </c>
      <c r="B3" t="s">
        <v>4</v>
      </c>
      <c r="C3" t="s">
        <v>8</v>
      </c>
      <c r="D3" s="2" t="s">
        <v>183</v>
      </c>
      <c r="E3" s="2" t="s">
        <v>3</v>
      </c>
      <c r="F3" s="6" t="s">
        <v>190</v>
      </c>
      <c r="G3" s="6" t="s">
        <v>184</v>
      </c>
      <c r="H3" s="6" t="s">
        <v>186</v>
      </c>
      <c r="I3" s="6" t="s">
        <v>187</v>
      </c>
      <c r="J3" s="2"/>
      <c r="K3" s="2"/>
      <c r="L3" s="2"/>
      <c r="M3" s="2"/>
    </row>
    <row r="4" spans="1:13" x14ac:dyDescent="0.3">
      <c r="A4" t="s">
        <v>170</v>
      </c>
      <c r="B4" t="s">
        <v>4</v>
      </c>
      <c r="C4" t="s">
        <v>9</v>
      </c>
      <c r="F4" s="6" t="s">
        <v>190</v>
      </c>
    </row>
    <row r="5" spans="1:13" x14ac:dyDescent="0.3">
      <c r="A5" t="s">
        <v>171</v>
      </c>
      <c r="B5" t="s">
        <v>4</v>
      </c>
      <c r="C5" t="s">
        <v>10</v>
      </c>
      <c r="F5" s="6" t="s">
        <v>190</v>
      </c>
    </row>
    <row r="6" spans="1:13" x14ac:dyDescent="0.3">
      <c r="A6" t="s">
        <v>172</v>
      </c>
      <c r="B6" t="s">
        <v>5</v>
      </c>
      <c r="C6" t="s">
        <v>8</v>
      </c>
      <c r="F6" s="6" t="s">
        <v>190</v>
      </c>
    </row>
    <row r="7" spans="1:13" x14ac:dyDescent="0.3">
      <c r="A7" t="s">
        <v>173</v>
      </c>
      <c r="B7" t="s">
        <v>5</v>
      </c>
      <c r="C7" t="s">
        <v>9</v>
      </c>
      <c r="F7" s="6" t="s">
        <v>190</v>
      </c>
    </row>
    <row r="8" spans="1:13" x14ac:dyDescent="0.3">
      <c r="A8" t="s">
        <v>174</v>
      </c>
      <c r="B8" t="s">
        <v>5</v>
      </c>
      <c r="C8" t="s">
        <v>10</v>
      </c>
      <c r="D8" s="2"/>
      <c r="E8" s="2"/>
      <c r="F8" s="6" t="s">
        <v>190</v>
      </c>
      <c r="G8" s="2"/>
      <c r="H8" s="2"/>
      <c r="I8" s="2"/>
      <c r="J8" s="2"/>
      <c r="K8" s="2"/>
      <c r="L8" s="2"/>
      <c r="M8" s="2"/>
    </row>
    <row r="9" spans="1:13" x14ac:dyDescent="0.3">
      <c r="A9" t="s">
        <v>175</v>
      </c>
      <c r="B9" t="s">
        <v>6</v>
      </c>
      <c r="C9" t="s">
        <v>8</v>
      </c>
      <c r="F9" s="7" t="s">
        <v>189</v>
      </c>
    </row>
    <row r="10" spans="1:13" x14ac:dyDescent="0.3">
      <c r="A10" t="s">
        <v>176</v>
      </c>
      <c r="B10" t="s">
        <v>6</v>
      </c>
      <c r="C10" t="s">
        <v>9</v>
      </c>
    </row>
    <row r="11" spans="1:13" x14ac:dyDescent="0.3">
      <c r="A11" t="s">
        <v>177</v>
      </c>
      <c r="B11" t="s">
        <v>6</v>
      </c>
      <c r="C11" t="s">
        <v>10</v>
      </c>
    </row>
    <row r="12" spans="1:13" x14ac:dyDescent="0.3">
      <c r="A12" t="s">
        <v>178</v>
      </c>
      <c r="B12" t="s">
        <v>7</v>
      </c>
      <c r="C12" t="s">
        <v>8</v>
      </c>
      <c r="F12" s="7" t="s">
        <v>191</v>
      </c>
    </row>
    <row r="13" spans="1:13" x14ac:dyDescent="0.3">
      <c r="A13" t="s">
        <v>179</v>
      </c>
      <c r="B13" t="s">
        <v>7</v>
      </c>
      <c r="C13" t="s">
        <v>9</v>
      </c>
    </row>
    <row r="14" spans="1:13" x14ac:dyDescent="0.3">
      <c r="A14" t="s">
        <v>180</v>
      </c>
      <c r="B14" t="s">
        <v>7</v>
      </c>
      <c r="C14" t="s">
        <v>10</v>
      </c>
    </row>
    <row r="19" spans="16:17" x14ac:dyDescent="0.3">
      <c r="P19" s="3"/>
      <c r="Q19" s="4"/>
    </row>
    <row r="20" spans="16:17" x14ac:dyDescent="0.3">
      <c r="P20" s="3"/>
      <c r="Q20" s="4"/>
    </row>
    <row r="21" spans="16:17" x14ac:dyDescent="0.3">
      <c r="P21" s="3"/>
      <c r="Q21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</vt:lpstr>
      <vt:lpstr>meta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Sergio</cp:lastModifiedBy>
  <dcterms:created xsi:type="dcterms:W3CDTF">2019-10-29T23:02:03Z</dcterms:created>
  <dcterms:modified xsi:type="dcterms:W3CDTF">2019-10-29T23:02:03Z</dcterms:modified>
</cp:coreProperties>
</file>