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30.png" ContentType="image/png"/>
  <Override PartName="/xl/media/image29.png" ContentType="image/png"/>
  <Override PartName="/xl/media/image28.png" ContentType="image/png"/>
  <Override PartName="/xl/media/image27.png" ContentType="image/png"/>
  <Override PartName="/xl/media/image26.png" ContentType="image/png"/>
  <Override PartName="/xl/media/image19.png" ContentType="image/png"/>
  <Override PartName="/xl/media/image25.png" ContentType="image/png"/>
  <Override PartName="/xl/media/image18.png" ContentType="image/png"/>
  <Override PartName="/xl/media/image24.png" ContentType="image/png"/>
  <Override PartName="/xl/media/image17.png" ContentType="image/png"/>
  <Override PartName="/xl/media/image23.png" ContentType="image/png"/>
  <Override PartName="/xl/media/image16.png" ContentType="image/png"/>
  <Override PartName="/xl/media/image22.png" ContentType="image/png"/>
  <Override PartName="/xl/media/image20.png" ContentType="image/png"/>
  <Override PartName="/xl/media/image21.png" ContentType="image/png"/>
  <Override PartName="/xl/sharedStrings.xml" ContentType="application/vnd.openxmlformats-officedocument.spreadsheetml.sharedStrings+xml"/>
  <Override PartName="/xl/drawings/drawing15.xml" ContentType="application/vnd.openxmlformats-officedocument.drawing+xml"/>
  <Override PartName="/xl/drawings/drawing14.xml" ContentType="application/vnd.openxmlformats-officedocument.drawing+xml"/>
  <Override PartName="/xl/drawings/drawing13.xml" ContentType="application/vnd.openxmlformats-officedocument.drawing+xml"/>
  <Override PartName="/xl/drawings/drawing12.xml" ContentType="application/vnd.openxmlformats-officedocument.drawing+xml"/>
  <Override PartName="/xl/drawings/drawing11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13.xml.rels" ContentType="application/vnd.openxmlformats-package.relationships+xml"/>
  <Override PartName="/xl/drawings/_rels/drawing5.xml.rels" ContentType="application/vnd.openxmlformats-package.relationships+xml"/>
  <Override PartName="/xl/drawings/_rels/drawing14.xml.rels" ContentType="application/vnd.openxmlformats-package.relationships+xml"/>
  <Override PartName="/xl/drawings/_rels/drawing6.xml.rels" ContentType="application/vnd.openxmlformats-package.relationships+xml"/>
  <Override PartName="/xl/drawings/_rels/drawing15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1.xml.rels" ContentType="application/vnd.openxmlformats-package.relationships+xml"/>
  <Override PartName="/xl/drawings/_rels/drawing9.xml.rels" ContentType="application/vnd.openxmlformats-package.relationships+xml"/>
  <Override PartName="/xl/drawings/_rels/drawing2.xml.rels" ContentType="application/vnd.openxmlformats-package.relationships+xml"/>
  <Override PartName="/xl/drawings/_rels/drawing10.xml.rels" ContentType="application/vnd.openxmlformats-package.relationship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3.xml.rels" ContentType="application/vnd.openxmlformats-package.relationships+xml"/>
  <Override PartName="/xl/externalLinks/externalLink3.xml" ContentType="application/vnd.openxmlformats-officedocument.spreadsheetml.externalLink+xml"/>
  <Override PartName="/xl/worksheets/_rels/sheet15.xml.rels" ContentType="application/vnd.openxmlformats-package.relationships+xml"/>
  <Override PartName="/xl/worksheets/_rels/sheet14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12.xml.rels" ContentType="application/vnd.openxmlformats-package.relationships+xml"/>
  <Override PartName="/xl/worksheets/_rels/sheet8.xml.rels" ContentType="application/vnd.openxmlformats-package.relationships+xml"/>
  <Override PartName="/xl/worksheets/_rels/sheet13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8"/>
  </bookViews>
  <sheets>
    <sheet name="1.POBLACIÓN POR ESTABLECIMIENTO" sheetId="1" state="visible" r:id="rId2"/>
    <sheet name="2.LEY 600 OCTUBRE 2013" sheetId="2" state="visible" r:id="rId3"/>
    <sheet name="3.LEY 906 OCTUBRE 2013" sheetId="3" state="visible" r:id="rId4"/>
    <sheet name="4.DOMICILIARIA" sheetId="4" state="visible" r:id="rId5"/>
    <sheet name="5.VIGI ELEC POR REGIONAL" sheetId="5" state="visible" r:id="rId6"/>
    <sheet name="6.Edades" sheetId="6" state="visible" r:id="rId7"/>
    <sheet name="7.MINORITARIOS SISIPEC" sheetId="7" state="visible" r:id="rId8"/>
    <sheet name="8.Extrajeros por pais de Origen" sheetId="8" state="visible" r:id="rId9"/>
    <sheet name="9.PERFIL DELICTIVO SISIPEC ERON" sheetId="9" state="visible" r:id="rId10"/>
    <sheet name="10.SINDICADOS" sheetId="10" state="visible" r:id="rId11"/>
    <sheet name="11.CONDENADOS" sheetId="11" state="visible" r:id="rId12"/>
    <sheet name="12.Reincidencias" sheetId="12" state="visible" r:id="rId13"/>
    <sheet name="13.Trabajo,Estudio y Enseñanza" sheetId="13" state="visible" r:id="rId14"/>
    <sheet name="14.Nivel Academico Intramural" sheetId="14" state="visible" r:id="rId15"/>
    <sheet name="15.Nivel Academico Superior" sheetId="15" state="visible" r:id="rId16"/>
  </sheets>
  <externalReferences>
    <externalReference r:id="rId17"/>
  </externalReferences>
  <definedNames>
    <definedName function="false" hidden="false" localSheetId="0" name="_xlnm.Print_Area" vbProcedure="false">'1.POBLACIÓN POR ESTABLECIMIENTO'!$A$1:$N$258</definedName>
    <definedName function="false" hidden="false" localSheetId="0" name="_xlnm.Print_Titles" vbProcedure="false">'1.POBLACIÓN POR ESTABLECIMIENTO'!$1:$8</definedName>
    <definedName function="false" hidden="false" localSheetId="1" name="_xlnm.Print_Area" vbProcedure="false">'2.LEY 600 OCTUBRE 2013'!$A$1:$H$16</definedName>
    <definedName function="false" hidden="false" localSheetId="2" name="_xlnm.Print_Area" vbProcedure="false">'3.LEY 906 OCTUBRE 2013'!$A$1:$H$16</definedName>
    <definedName function="false" hidden="false" localSheetId="3" name="_xlnm.Print_Area" vbProcedure="false">'4.DOMICILIARIA'!$A$1:$F$17</definedName>
    <definedName function="false" hidden="false" localSheetId="4" name="_xlnm.Print_Area" vbProcedure="false">'5.VIGI ELEC POR REGIONAL'!$A$1:$L$18</definedName>
    <definedName function="false" hidden="false" localSheetId="6" name="_xlnm.Print_Area" vbProcedure="false">'7.MINORITARIOS SISIPEC'!$A$1:$H$16</definedName>
    <definedName function="false" hidden="false" localSheetId="8" name="_xlnm.Print_Area" vbProcedure="false">'9.PERFIL DELICTIVO SISIPEC ERON'!$A$1:$G$25</definedName>
    <definedName function="false" hidden="false" name="BuiltIn_Print_Area" vbProcedure="false">#REF!</definedName>
    <definedName function="false" hidden="false" name="BuiltIn_Print_Titles" vbProcedure="false">#REF!</definedName>
    <definedName function="false" hidden="false" name="C.C._JERICO" vbProcedure="false">area</definedName>
    <definedName function="false" hidden="false" name="_Key1" vbProcedure="false">'[1]fug-feb97'!#ref!</definedName>
    <definedName function="false" hidden="false" name="_Order1" vbProcedure="false">255</definedName>
    <definedName function="false" hidden="false" name="_Parse_In" vbProcedure="false">'[2]97form1'!#ref!</definedName>
    <definedName function="false" hidden="false" name="_Parse_Out" vbProcedure="false">'[2]97form1'!#ref!</definedName>
    <definedName function="false" hidden="false" name="_Sort" vbProcedure="false">[3]'FUG-FEB97'!$D$15:$J$66</definedName>
    <definedName function="false" hidden="false" localSheetId="0" name="_xlnm.Print_Area" vbProcedure="false">'1.POBLACIÓN POR ESTABLECIMIENTO'!$A$1:$N$258</definedName>
    <definedName function="false" hidden="false" localSheetId="0" name="_xlnm.Print_Area_0" vbProcedure="false">'1.POBLACIÓN POR ESTABLECIMIENTO'!$A$1:$N$258</definedName>
    <definedName function="false" hidden="false" localSheetId="0" name="_xlnm.Print_Titles" vbProcedure="false">'1.POBLACIÓN POR ESTABLECIMIENTO'!$1:$8</definedName>
    <definedName function="false" hidden="false" localSheetId="0" name="_xlnm.Print_Titles_0" vbProcedure="false">'1.POBLACIÓN POR ESTABLECIMIENTO'!$1:$8</definedName>
    <definedName function="false" hidden="false" localSheetId="1" name="C.C._JERICO" vbProcedure="false">area</definedName>
    <definedName function="false" hidden="false" localSheetId="1" name="_Key1" vbProcedure="false">'[1]fug-feb97'!#ref!</definedName>
    <definedName function="false" hidden="false" localSheetId="1" name="_Parse_In" vbProcedure="false">'[2]97form1'!#ref!</definedName>
    <definedName function="false" hidden="false" localSheetId="1" name="_Parse_Out" vbProcedure="false">'[2]97form1'!#ref!</definedName>
    <definedName function="false" hidden="false" localSheetId="1" name="_xlnm.Print_Area" vbProcedure="false">'2.LEY 600 OCTUBRE 2013'!$A$1:$H$16</definedName>
    <definedName function="false" hidden="false" localSheetId="1" name="_xlnm.Print_Area_0" vbProcedure="false">'2.LEY 600 OCTUBRE 2013'!$A$1:$H$16</definedName>
    <definedName function="false" hidden="false" localSheetId="2" name="C.C._JERICO" vbProcedure="false">area</definedName>
    <definedName function="false" hidden="false" localSheetId="2" name="_xlnm.Print_Area" vbProcedure="false">'3.LEY 906 OCTUBRE 2013'!$A$1:$H$16</definedName>
    <definedName function="false" hidden="false" localSheetId="2" name="_xlnm.Print_Area_0" vbProcedure="false">'3.LEY 906 OCTUBRE 2013'!$A$1:$H$16</definedName>
    <definedName function="false" hidden="false" localSheetId="3" name="C.C._JERICO" vbProcedure="false">area</definedName>
    <definedName function="false" hidden="false" localSheetId="3" name="_xlnm.Print_Area" vbProcedure="false">'4.DOMICILIARIA'!$A$1:$F$17</definedName>
    <definedName function="false" hidden="false" localSheetId="3" name="_xlnm.Print_Area_0" vbProcedure="false">'4.DOMICILIARIA'!$A$1:$F$17</definedName>
    <definedName function="false" hidden="false" localSheetId="4" name="C.C._JERICO" vbProcedure="false">area</definedName>
    <definedName function="false" hidden="false" localSheetId="4" name="_Key1" vbProcedure="false">'[1]fug-feb97'!#ref!</definedName>
    <definedName function="false" hidden="false" localSheetId="4" name="_Parse_In" vbProcedure="false">'[2]97form1'!#ref!</definedName>
    <definedName function="false" hidden="false" localSheetId="4" name="_Parse_Out" vbProcedure="false">'[2]97form1'!#ref!</definedName>
    <definedName function="false" hidden="false" localSheetId="4" name="_xlnm.Print_Area" vbProcedure="false">'5.VIGI ELEC POR REGIONAL'!$A$1:$L$18</definedName>
    <definedName function="false" hidden="false" localSheetId="4" name="_xlnm.Print_Area_0" vbProcedure="false">'5.VIGI ELEC POR REGIONAL'!$A$1:$L$18</definedName>
    <definedName function="false" hidden="false" localSheetId="5" name="BuiltIn_Print_Area" vbProcedure="false">#REF!</definedName>
    <definedName function="false" hidden="false" localSheetId="5" name="BuiltIn_Print_Titles" vbProcedure="false">#REF!</definedName>
    <definedName function="false" hidden="false" localSheetId="5" name="C.C._JERICO" vbProcedure="false">area</definedName>
    <definedName function="false" hidden="false" localSheetId="6" name="C.C._JERICO" vbProcedure="false">area</definedName>
    <definedName function="false" hidden="false" localSheetId="6" name="_xlnm.Print_Area" vbProcedure="false">'7.MINORITARIOS SISIPEC'!$A$1:$H$16</definedName>
    <definedName function="false" hidden="false" localSheetId="6" name="_xlnm.Print_Area_0" vbProcedure="false">'7.MINORITARIOS SISIPEC'!$A$1:$H$16</definedName>
    <definedName function="false" hidden="false" localSheetId="7" name="BuiltIn_Print_Area" vbProcedure="false">#REF!</definedName>
    <definedName function="false" hidden="false" localSheetId="7" name="BuiltIn_Print_Titles" vbProcedure="false">#REF!</definedName>
    <definedName function="false" hidden="false" localSheetId="7" name="C.C._JERICO" vbProcedure="false">area</definedName>
    <definedName function="false" hidden="false" localSheetId="8" name="C.C._JERICO" vbProcedure="false">area</definedName>
    <definedName function="false" hidden="false" localSheetId="8" name="_xlnm.Print_Area" vbProcedure="false">'9.PERFIL DELICTIVO SISIPEC ERON'!$A$1:$G$25</definedName>
    <definedName function="false" hidden="false" localSheetId="8" name="_xlnm.Print_Area_0" vbProcedure="false">'9.PERFIL DELICTIVO SISIPEC ERON'!$A$1:$G$25</definedName>
    <definedName function="false" hidden="false" localSheetId="9" name="BuiltIn_Print_Area" vbProcedure="false">#REF!</definedName>
    <definedName function="false" hidden="false" localSheetId="9" name="BuiltIn_Print_Titles" vbProcedure="false">#REF!</definedName>
    <definedName function="false" hidden="false" localSheetId="9" name="C.C._JERICO" vbProcedure="false">area</definedName>
    <definedName function="false" hidden="false" localSheetId="9" name="_Key1" vbProcedure="false">'[1]fug-feb97'!#ref!</definedName>
    <definedName function="false" hidden="false" localSheetId="9" name="_Parse_In" vbProcedure="false">'[2]97form1'!#ref!</definedName>
    <definedName function="false" hidden="false" localSheetId="9" name="_Parse_Out" vbProcedure="false">'[2]97form1'!#ref!</definedName>
    <definedName function="false" hidden="false" localSheetId="10" name="BuiltIn_Print_Area" vbProcedure="false">#REF!</definedName>
    <definedName function="false" hidden="false" localSheetId="10" name="BuiltIn_Print_Titles" vbProcedure="false">#REF!</definedName>
    <definedName function="false" hidden="false" localSheetId="10" name="C.C._JERICO" vbProcedure="false">area</definedName>
    <definedName function="false" hidden="false" localSheetId="10" name="_Key1" vbProcedure="false">'[1]fug-feb97'!#ref!</definedName>
    <definedName function="false" hidden="false" localSheetId="10" name="_Parse_In" vbProcedure="false">'[2]97form1'!#ref!</definedName>
    <definedName function="false" hidden="false" localSheetId="10" name="_Parse_Out" vbProcedure="false">'[2]97form1'!#ref!</definedName>
    <definedName function="false" hidden="false" localSheetId="11" name="BuiltIn_Print_Area" vbProcedure="false">#REF!</definedName>
    <definedName function="false" hidden="false" localSheetId="11" name="BuiltIn_Print_Titles" vbProcedure="false">#REF!</definedName>
    <definedName function="false" hidden="false" localSheetId="11" name="C.C._JERICO" vbProcedure="false">area</definedName>
    <definedName function="false" hidden="false" localSheetId="12" name="BuiltIn_Print_Area" vbProcedure="false">#REF!</definedName>
    <definedName function="false" hidden="false" localSheetId="12" name="BuiltIn_Print_Titles" vbProcedure="false">#REF!</definedName>
    <definedName function="false" hidden="false" localSheetId="12" name="C.C._JERICO" vbProcedure="false">area</definedName>
    <definedName function="false" hidden="false" localSheetId="13" name="BuiltIn_Print_Area" vbProcedure="false">#REF!</definedName>
    <definedName function="false" hidden="false" localSheetId="13" name="BuiltIn_Print_Titles" vbProcedure="false">#REF!</definedName>
    <definedName function="false" hidden="false" localSheetId="13" name="C.C._JERICO" vbProcedure="false">area</definedName>
    <definedName function="false" hidden="false" localSheetId="14" name="BuiltIn_Print_Area" vbProcedure="false">#REF!</definedName>
    <definedName function="false" hidden="false" localSheetId="14" name="BuiltIn_Print_Titles" vbProcedure="false">#REF!</definedName>
    <definedName function="false" hidden="false" localSheetId="14" name="C.C._JERICO" vbProcedure="false">area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<sst xmlns="http://schemas.openxmlformats.org/spreadsheetml/2006/main" count="765" uniqueCount="380">
  <si>
    <t xml:space="preserve">Población de Internos en Establecimientos de Reclusión y Regionales</t>
  </si>
  <si>
    <t xml:space="preserve"> Octubre  31  de 2013</t>
  </si>
  <si>
    <t xml:space="preserve">Código</t>
  </si>
  <si>
    <t xml:space="preserve">Establecimiento</t>
  </si>
  <si>
    <t xml:space="preserve">Capacidad Real</t>
  </si>
  <si>
    <t xml:space="preserve">Total población</t>
  </si>
  <si>
    <t xml:space="preserve">Hacinamiento</t>
  </si>
  <si>
    <t xml:space="preserve">Sexo</t>
  </si>
  <si>
    <t xml:space="preserve">Sindicados</t>
  </si>
  <si>
    <t xml:space="preserve">Total sindicados</t>
  </si>
  <si>
    <t xml:space="preserve">Condenados</t>
  </si>
  <si>
    <t xml:space="preserve">Total condenados</t>
  </si>
  <si>
    <t xml:space="preserve">Denominación</t>
  </si>
  <si>
    <t xml:space="preserve">Nombre</t>
  </si>
  <si>
    <t xml:space="preserve">Hombre</t>
  </si>
  <si>
    <t xml:space="preserve">Mujer</t>
  </si>
  <si>
    <t xml:space="preserve">REGIONAL CENTRAL</t>
  </si>
  <si>
    <t xml:space="preserve">AMAZONAS</t>
  </si>
  <si>
    <t xml:space="preserve">E.P.M.S.C.</t>
  </si>
  <si>
    <t xml:space="preserve">LETICIA</t>
  </si>
  <si>
    <t xml:space="preserve">BOYACA</t>
  </si>
  <si>
    <t xml:space="preserve">E.P.M.S.C. - J.P.</t>
  </si>
  <si>
    <t xml:space="preserve">CHIQUINQUIRA</t>
  </si>
  <si>
    <t xml:space="preserve">E.P.A.M.S. C.A.S</t>
  </si>
  <si>
    <t xml:space="preserve">COMBITA</t>
  </si>
  <si>
    <t xml:space="preserve">DUITAMA</t>
  </si>
  <si>
    <t xml:space="preserve">E.P.M.S</t>
  </si>
  <si>
    <t xml:space="preserve">GARAGOA</t>
  </si>
  <si>
    <t xml:space="preserve">GUATEQUE</t>
  </si>
  <si>
    <t xml:space="preserve">MONIQUIRA</t>
  </si>
  <si>
    <t xml:space="preserve">RAMIRIQUI  </t>
  </si>
  <si>
    <t xml:space="preserve">SANTA  ROSA DE VITERBO </t>
  </si>
  <si>
    <t xml:space="preserve">E.P.M.S.C.- R.M.- J.P.</t>
  </si>
  <si>
    <t xml:space="preserve">SOGAMOSO</t>
  </si>
  <si>
    <t xml:space="preserve">TUNJA</t>
  </si>
  <si>
    <t xml:space="preserve">CAQUETA</t>
  </si>
  <si>
    <t xml:space="preserve">FLORENCIA</t>
  </si>
  <si>
    <t xml:space="preserve">E.P.</t>
  </si>
  <si>
    <t xml:space="preserve">FLORENCIA LAS HELICONIAS</t>
  </si>
  <si>
    <t xml:space="preserve">CUNDINAMARCA</t>
  </si>
  <si>
    <t xml:space="preserve">COMPLEJO METROPOLITANO</t>
  </si>
  <si>
    <t xml:space="preserve">COMEB BOGOTA</t>
  </si>
  <si>
    <t xml:space="preserve">E.C. - P.S.M. </t>
  </si>
  <si>
    <t xml:space="preserve">BOGOTA </t>
  </si>
  <si>
    <t xml:space="preserve">R.M. - P.A.S.- E.R.E.</t>
  </si>
  <si>
    <t xml:space="preserve">BOGOTA D.C.</t>
  </si>
  <si>
    <t xml:space="preserve">CAQUEZA</t>
  </si>
  <si>
    <t xml:space="preserve">CHOCONTA</t>
  </si>
  <si>
    <t xml:space="preserve">FACATATIVA</t>
  </si>
  <si>
    <t xml:space="preserve">E.P.M.S.C.-C.M.S.</t>
  </si>
  <si>
    <t xml:space="preserve">FUSAGASUGA</t>
  </si>
  <si>
    <t xml:space="preserve">GACHETA</t>
  </si>
  <si>
    <t xml:space="preserve">GIRARDOT</t>
  </si>
  <si>
    <t xml:space="preserve">GUADUAS - LA POLA</t>
  </si>
  <si>
    <t xml:space="preserve">LA MESA</t>
  </si>
  <si>
    <t xml:space="preserve">UBATE</t>
  </si>
  <si>
    <t xml:space="preserve">VILLETA</t>
  </si>
  <si>
    <t xml:space="preserve">ZIPAQUIRA</t>
  </si>
  <si>
    <t xml:space="preserve">HUILA</t>
  </si>
  <si>
    <t xml:space="preserve">GARZON</t>
  </si>
  <si>
    <t xml:space="preserve">LA PLATA</t>
  </si>
  <si>
    <t xml:space="preserve">NEIVA</t>
  </si>
  <si>
    <t xml:space="preserve">PITALITO</t>
  </si>
  <si>
    <t xml:space="preserve">META</t>
  </si>
  <si>
    <t xml:space="preserve">C.A.MI.S. - ERE.</t>
  </si>
  <si>
    <t xml:space="preserve">ACACIAS</t>
  </si>
  <si>
    <t xml:space="preserve">GRANADA</t>
  </si>
  <si>
    <t xml:space="preserve">E.P.M.S.C.-R.M.</t>
  </si>
  <si>
    <t xml:space="preserve">VILLAVICENCIO</t>
  </si>
  <si>
    <t xml:space="preserve">TOLIMA</t>
  </si>
  <si>
    <t xml:space="preserve">CHAPARRAL</t>
  </si>
  <si>
    <t xml:space="preserve">E.P.M.S.C.- J.P.</t>
  </si>
  <si>
    <t xml:space="preserve">ESPINAL</t>
  </si>
  <si>
    <t xml:space="preserve">E.P.C.</t>
  </si>
  <si>
    <t xml:space="preserve">GUAMO</t>
  </si>
  <si>
    <t xml:space="preserve">MELGAR</t>
  </si>
  <si>
    <t xml:space="preserve">PURIFICACIÓN</t>
  </si>
  <si>
    <t xml:space="preserve">CASANARE </t>
  </si>
  <si>
    <t xml:space="preserve">PAZ DE ARIPORO</t>
  </si>
  <si>
    <t xml:space="preserve">E.P.C. </t>
  </si>
  <si>
    <t xml:space="preserve">YOPAL </t>
  </si>
  <si>
    <t xml:space="preserve">REGIONAL OCCIDENTAL</t>
  </si>
  <si>
    <t xml:space="preserve">CAUCA</t>
  </si>
  <si>
    <t xml:space="preserve">BOLIVAR  -CAUCA</t>
  </si>
  <si>
    <t xml:space="preserve">CALOTO</t>
  </si>
  <si>
    <t xml:space="preserve">EL BORDO</t>
  </si>
  <si>
    <t xml:space="preserve">E.P.A.M.S -C.A.S  E.R.E. </t>
  </si>
  <si>
    <t xml:space="preserve">POPAYAN</t>
  </si>
  <si>
    <t xml:space="preserve">R.M. </t>
  </si>
  <si>
    <t xml:space="preserve">PUERTO TEJADA</t>
  </si>
  <si>
    <t xml:space="preserve">SANTANDER DE QUILICHAO</t>
  </si>
  <si>
    <t xml:space="preserve">SILVIA</t>
  </si>
  <si>
    <t xml:space="preserve">NARIÑO</t>
  </si>
  <si>
    <t xml:space="preserve">IPIALES </t>
  </si>
  <si>
    <t xml:space="preserve">LA UNION</t>
  </si>
  <si>
    <t xml:space="preserve">E.P.M.S.C.-RM</t>
  </si>
  <si>
    <t xml:space="preserve">PASTO  </t>
  </si>
  <si>
    <t xml:space="preserve">TUMACO</t>
  </si>
  <si>
    <t xml:space="preserve">TUQUERRES</t>
  </si>
  <si>
    <t xml:space="preserve">PUTUMAYO</t>
  </si>
  <si>
    <t xml:space="preserve">MOCOA</t>
  </si>
  <si>
    <t xml:space="preserve">VALLE</t>
  </si>
  <si>
    <t xml:space="preserve">BUENAVENTURA</t>
  </si>
  <si>
    <t xml:space="preserve">BUGA</t>
  </si>
  <si>
    <t xml:space="preserve">CAICEDONIA</t>
  </si>
  <si>
    <t xml:space="preserve">E.P.M.S.C. E.R.E</t>
  </si>
  <si>
    <t xml:space="preserve">CALI</t>
  </si>
  <si>
    <t xml:space="preserve">CARTAGO</t>
  </si>
  <si>
    <t xml:space="preserve">COMPLEJO</t>
  </si>
  <si>
    <t xml:space="preserve">COJAM JAMUNDÍ</t>
  </si>
  <si>
    <t xml:space="preserve">E.P.A.M.S..- C.A.S. - J.P. </t>
  </si>
  <si>
    <t xml:space="preserve">PALMIRA </t>
  </si>
  <si>
    <t xml:space="preserve">ROLDANILLO</t>
  </si>
  <si>
    <t xml:space="preserve">SEVILLA</t>
  </si>
  <si>
    <t xml:space="preserve">TULUA</t>
  </si>
  <si>
    <t xml:space="preserve">REGIONAL NORTE</t>
  </si>
  <si>
    <t xml:space="preserve">ATLANTICO</t>
  </si>
  <si>
    <t xml:space="preserve">E.C. - J.P.</t>
  </si>
  <si>
    <t xml:space="preserve">BARRANQUILLA</t>
  </si>
  <si>
    <t xml:space="preserve">E.P.M.S.C. - E.R.E.. PSM</t>
  </si>
  <si>
    <t xml:space="preserve">E.C- E.R.E</t>
  </si>
  <si>
    <t xml:space="preserve">SABANALARGA</t>
  </si>
  <si>
    <t xml:space="preserve">BOLIVAR</t>
  </si>
  <si>
    <t xml:space="preserve">CARTAGENA </t>
  </si>
  <si>
    <t xml:space="preserve">MAGANGUE</t>
  </si>
  <si>
    <t xml:space="preserve">CESAR</t>
  </si>
  <si>
    <t xml:space="preserve">E.P.M.S.C.-E.R.E</t>
  </si>
  <si>
    <t xml:space="preserve">VALLEDUPAR</t>
  </si>
  <si>
    <t xml:space="preserve">E.P.A.M.S -C.A.S</t>
  </si>
  <si>
    <t xml:space="preserve">CORDOBA</t>
  </si>
  <si>
    <t xml:space="preserve">MONTERIA  </t>
  </si>
  <si>
    <t xml:space="preserve">TIERRALTA</t>
  </si>
  <si>
    <t xml:space="preserve">GUAJIRA</t>
  </si>
  <si>
    <t xml:space="preserve">RIOHACHA</t>
  </si>
  <si>
    <t xml:space="preserve">MAGDALENA</t>
  </si>
  <si>
    <t xml:space="preserve">CIENAGA</t>
  </si>
  <si>
    <t xml:space="preserve">EL BANCO</t>
  </si>
  <si>
    <t xml:space="preserve">SANTA MARTA</t>
  </si>
  <si>
    <t xml:space="preserve">SAN ANDRES</t>
  </si>
  <si>
    <t xml:space="preserve">SAN ANDRES </t>
  </si>
  <si>
    <t xml:space="preserve">SUCRE</t>
  </si>
  <si>
    <t xml:space="preserve">E.R.E. </t>
  </si>
  <si>
    <t xml:space="preserve">COROZAL</t>
  </si>
  <si>
    <t xml:space="preserve">SINCELEJO</t>
  </si>
  <si>
    <t xml:space="preserve">REGIONAL ORIENTE</t>
  </si>
  <si>
    <t xml:space="preserve">ARAUCA</t>
  </si>
  <si>
    <t xml:space="preserve">AGUACHICA</t>
  </si>
  <si>
    <t xml:space="preserve">NORTE SANTANDER</t>
  </si>
  <si>
    <t xml:space="preserve">COCUC CÚCUTA</t>
  </si>
  <si>
    <t xml:space="preserve">OCAÑA</t>
  </si>
  <si>
    <t xml:space="preserve">PAMPLONA</t>
  </si>
  <si>
    <t xml:space="preserve">SANTANDER </t>
  </si>
  <si>
    <t xml:space="preserve">BARRANCABERMEJA</t>
  </si>
  <si>
    <t xml:space="preserve">E.P.M.S.C.-E.R.E. - J.P.</t>
  </si>
  <si>
    <t xml:space="preserve">BUCARAMANGA</t>
  </si>
  <si>
    <t xml:space="preserve">E.P.A.M.S - C.A.S.</t>
  </si>
  <si>
    <t xml:space="preserve">GIRÓN</t>
  </si>
  <si>
    <t xml:space="preserve">MALAGA</t>
  </si>
  <si>
    <t xml:space="preserve">SAN GIL</t>
  </si>
  <si>
    <t xml:space="preserve">SAN VICENTE DE CHUCURÍ </t>
  </si>
  <si>
    <t xml:space="preserve">SOCORRO</t>
  </si>
  <si>
    <t xml:space="preserve">VELEZ</t>
  </si>
  <si>
    <t xml:space="preserve">REGIONAL  NOROESTE</t>
  </si>
  <si>
    <t xml:space="preserve">ANTIOQUIA</t>
  </si>
  <si>
    <t xml:space="preserve">ANDES   </t>
  </si>
  <si>
    <t xml:space="preserve">APARTADO</t>
  </si>
  <si>
    <t xml:space="preserve">BOLIVAR -ANTIOQUIA</t>
  </si>
  <si>
    <t xml:space="preserve">CAUCASIA</t>
  </si>
  <si>
    <t xml:space="preserve">E.P.A.M.S.-C.A.S- E.R.E.- J.P.</t>
  </si>
  <si>
    <t xml:space="preserve">ITAGUI</t>
  </si>
  <si>
    <t xml:space="preserve">JERICO</t>
  </si>
  <si>
    <t xml:space="preserve">LA CEJA</t>
  </si>
  <si>
    <t xml:space="preserve">MEDELLIN</t>
  </si>
  <si>
    <t xml:space="preserve">COPED PEDREGAL</t>
  </si>
  <si>
    <t xml:space="preserve">PUERTO  BERRIO</t>
  </si>
  <si>
    <t xml:space="preserve">PUERTO TRIUNFO - EL PESEBRE</t>
  </si>
  <si>
    <t xml:space="preserve">SANTA  BARBARA</t>
  </si>
  <si>
    <t xml:space="preserve">E.C. </t>
  </si>
  <si>
    <t xml:space="preserve">SANTA FE  DE ANTIOQUIA</t>
  </si>
  <si>
    <t xml:space="preserve">SANTA ROSA DE OSOS </t>
  </si>
  <si>
    <t xml:space="preserve">SANTO DOMINGO </t>
  </si>
  <si>
    <t xml:space="preserve">SONSON</t>
  </si>
  <si>
    <t xml:space="preserve">TAMESIS</t>
  </si>
  <si>
    <t xml:space="preserve">TITIRIBI</t>
  </si>
  <si>
    <t xml:space="preserve">YARUMAL</t>
  </si>
  <si>
    <t xml:space="preserve">CHOCO</t>
  </si>
  <si>
    <t xml:space="preserve">ISTMINA</t>
  </si>
  <si>
    <t xml:space="preserve">QUIBDO</t>
  </si>
  <si>
    <t xml:space="preserve">REGIONAL VIEJO CALDAS</t>
  </si>
  <si>
    <t xml:space="preserve">PUERTO BOYACA</t>
  </si>
  <si>
    <t xml:space="preserve">CALDAS</t>
  </si>
  <si>
    <t xml:space="preserve">AGUADAS</t>
  </si>
  <si>
    <t xml:space="preserve">ANSERMA</t>
  </si>
  <si>
    <t xml:space="preserve">E.P.A.M.S.- P.C- E.R.E.</t>
  </si>
  <si>
    <t xml:space="preserve">LA DORADA</t>
  </si>
  <si>
    <t xml:space="preserve">MANIZALES</t>
  </si>
  <si>
    <t xml:space="preserve">PACORA</t>
  </si>
  <si>
    <t xml:space="preserve">PENSILVANIA</t>
  </si>
  <si>
    <t xml:space="preserve">RIOSUCIO</t>
  </si>
  <si>
    <t xml:space="preserve">SALAMINA</t>
  </si>
  <si>
    <t xml:space="preserve">QUINDIO</t>
  </si>
  <si>
    <t xml:space="preserve">ARMENIA</t>
  </si>
  <si>
    <t xml:space="preserve">CALARCA</t>
  </si>
  <si>
    <t xml:space="preserve">RISARALDA</t>
  </si>
  <si>
    <t xml:space="preserve">E.P.M.S.C.-E.R.E. </t>
  </si>
  <si>
    <t xml:space="preserve">PEREIRA</t>
  </si>
  <si>
    <t xml:space="preserve">SANTA ROSA DE CABAL</t>
  </si>
  <si>
    <t xml:space="preserve">ARMERO - GUAYABAL</t>
  </si>
  <si>
    <t xml:space="preserve">FRESNO</t>
  </si>
  <si>
    <t xml:space="preserve">HONDA</t>
  </si>
  <si>
    <t xml:space="preserve">COIBA PICALEÑA</t>
  </si>
  <si>
    <t xml:space="preserve">LIBANO</t>
  </si>
  <si>
    <t xml:space="preserve">TOTAL GENERAL</t>
  </si>
  <si>
    <t xml:space="preserve">CÓDIGO</t>
  </si>
  <si>
    <t xml:space="preserve">REGIONAL</t>
  </si>
  <si>
    <t xml:space="preserve">CAPACIDAD</t>
  </si>
  <si>
    <t xml:space="preserve">TOTAL POBLACIÓN</t>
  </si>
  <si>
    <t xml:space="preserve">HACINA-MIENTO</t>
  </si>
  <si>
    <t xml:space="preserve">SEXO</t>
  </si>
  <si>
    <t xml:space="preserve">SINDICADOS</t>
  </si>
  <si>
    <t xml:space="preserve">TOTAL SINDICADOS</t>
  </si>
  <si>
    <t xml:space="preserve">CONDENADOS</t>
  </si>
  <si>
    <t xml:space="preserve">TOTAL CONDENADOS</t>
  </si>
  <si>
    <t xml:space="preserve">HOM</t>
  </si>
  <si>
    <t xml:space="preserve">MUJ</t>
  </si>
  <si>
    <t xml:space="preserve">REGIONAL OCCIDENTE</t>
  </si>
  <si>
    <t xml:space="preserve">REGIONAL NOROESTE</t>
  </si>
  <si>
    <t xml:space="preserve">TOTAL MES</t>
  </si>
  <si>
    <t xml:space="preserve">FUENTE: SISIPEC WEB -  AJUSTE DE 462  INTERNOS SINDICADOS Y CONDENADOS </t>
  </si>
  <si>
    <t xml:space="preserve">CONVENCIONES:</t>
  </si>
  <si>
    <t xml:space="preserve">R.M.</t>
  </si>
  <si>
    <t xml:space="preserve">RECLUSIÓN DE MUJERES</t>
  </si>
  <si>
    <t xml:space="preserve">ESTABLECIMIENTO PENITENCIARIO DE MEDIANA SEGURIDAD Y CARCELARIO</t>
  </si>
  <si>
    <t xml:space="preserve">ESTABLECIMIENTO PENITENCIARIO</t>
  </si>
  <si>
    <t xml:space="preserve">E.C.</t>
  </si>
  <si>
    <t xml:space="preserve">ESTABLECIMIENTO CARCELARIO</t>
  </si>
  <si>
    <t xml:space="preserve">C.A.MI.S.</t>
  </si>
  <si>
    <t xml:space="preserve">COLONIA AGRÍCOLA DE MÍNIMA SEGURIDAD</t>
  </si>
  <si>
    <t xml:space="preserve">E.R.E.</t>
  </si>
  <si>
    <t xml:space="preserve">ESTABLECIMIENTO DE RECLUSIÓN ESPECIAL</t>
  </si>
  <si>
    <t xml:space="preserve">J.P.</t>
  </si>
  <si>
    <t xml:space="preserve">ESTABLECIMIENTO DE JUSTICIA Y PAZ</t>
  </si>
  <si>
    <t xml:space="preserve">Población de internos por situación jurídica Ley 600</t>
  </si>
  <si>
    <t xml:space="preserve"> Octubre  31 de 2013</t>
  </si>
  <si>
    <t xml:space="preserve">Regional</t>
  </si>
  <si>
    <t xml:space="preserve">Hombres</t>
  </si>
  <si>
    <t xml:space="preserve">Mujeres</t>
  </si>
  <si>
    <t xml:space="preserve">Central</t>
  </si>
  <si>
    <t xml:space="preserve">Occidente</t>
  </si>
  <si>
    <t xml:space="preserve">Norte</t>
  </si>
  <si>
    <t xml:space="preserve">Oriente</t>
  </si>
  <si>
    <t xml:space="preserve">Noroeste</t>
  </si>
  <si>
    <t xml:space="preserve">Viejo Caldas</t>
  </si>
  <si>
    <t xml:space="preserve">Total</t>
  </si>
  <si>
    <t xml:space="preserve">Fuente: Sisipec web</t>
  </si>
  <si>
    <t xml:space="preserve">Población de internos por situación jurídica Ley 906</t>
  </si>
  <si>
    <t xml:space="preserve"> Octubre 31 de 2013</t>
  </si>
  <si>
    <t xml:space="preserve">Imputados</t>
  </si>
  <si>
    <t xml:space="preserve">Total imputados</t>
  </si>
  <si>
    <t xml:space="preserve">Población de Internos en Domiciliaria</t>
  </si>
  <si>
    <t xml:space="preserve">Detención</t>
  </si>
  <si>
    <t xml:space="preserve">Prisión</t>
  </si>
  <si>
    <t xml:space="preserve">% Participación</t>
  </si>
  <si>
    <t xml:space="preserve">Occidental</t>
  </si>
  <si>
    <t xml:space="preserve">Fuente: Sisipec web </t>
  </si>
  <si>
    <t xml:space="preserve">Población de Internos con Control y Vigilancia Electrónica por Regional</t>
  </si>
  <si>
    <t xml:space="preserve"> Octubre 31  de 2013</t>
  </si>
  <si>
    <t xml:space="preserve">Prisión domiciliar M-Control x INPEC</t>
  </si>
  <si>
    <t xml:space="preserve">Juzgados de EPMS</t>
  </si>
  <si>
    <t xml:space="preserve">Juzgados de Conocimiento</t>
  </si>
  <si>
    <t xml:space="preserve">Juzgados de Garantías</t>
  </si>
  <si>
    <t xml:space="preserve">Corte Suprema de Justicia</t>
  </si>
  <si>
    <t xml:space="preserve">RF</t>
  </si>
  <si>
    <t xml:space="preserve">GPS</t>
  </si>
  <si>
    <t xml:space="preserve">GPS:  Global Position System</t>
  </si>
  <si>
    <t xml:space="preserve">RF: Radio frecuencia</t>
  </si>
  <si>
    <t xml:space="preserve">Población de internos por edades</t>
  </si>
  <si>
    <t xml:space="preserve">18 a 29 Años</t>
  </si>
  <si>
    <t xml:space="preserve">30 a 54 Años</t>
  </si>
  <si>
    <t xml:space="preserve">55 a 64 Años</t>
  </si>
  <si>
    <t xml:space="preserve">Mayor a 64 Años</t>
  </si>
  <si>
    <t xml:space="preserve">Subtotal</t>
  </si>
  <si>
    <t xml:space="preserve">Certificación DANE Tipo B CI-023-077 "Registro de Calidad del Proceso Estadístico SISIPEC WEB"</t>
  </si>
  <si>
    <t xml:space="preserve">Población de Internos con condiciones excepcionales</t>
  </si>
  <si>
    <t xml:space="preserve">Indígenas</t>
  </si>
  <si>
    <t xml:space="preserve">Afro colombianos</t>
  </si>
  <si>
    <t xml:space="preserve">Extranjeros</t>
  </si>
  <si>
    <t xml:space="preserve">Tercera  edad</t>
  </si>
  <si>
    <t xml:space="preserve">Madres lactantes</t>
  </si>
  <si>
    <t xml:space="preserve">Madres gestantes</t>
  </si>
  <si>
    <t xml:space="preserve">Discapacitados</t>
  </si>
  <si>
    <t xml:space="preserve">Inimputables</t>
  </si>
  <si>
    <t xml:space="preserve">FUENTE: SISIPEC WEB </t>
  </si>
  <si>
    <t xml:space="preserve">Población de internos de otras nacionalidadees</t>
  </si>
  <si>
    <t xml:space="preserve">País de origen</t>
  </si>
  <si>
    <t xml:space="preserve">Total hombres</t>
  </si>
  <si>
    <t xml:space="preserve">Total mujeres</t>
  </si>
  <si>
    <t xml:space="preserve">Número de internos</t>
  </si>
  <si>
    <t xml:space="preserve">Participación %</t>
  </si>
  <si>
    <t xml:space="preserve">Sindicado</t>
  </si>
  <si>
    <t xml:space="preserve">Condenado</t>
  </si>
  <si>
    <t xml:space="preserve">Sindicada</t>
  </si>
  <si>
    <t xml:space="preserve">Condenada</t>
  </si>
  <si>
    <t xml:space="preserve">Venezuela</t>
  </si>
  <si>
    <t xml:space="preserve">Espana</t>
  </si>
  <si>
    <t xml:space="preserve">Mexico</t>
  </si>
  <si>
    <t xml:space="preserve">Ecuador</t>
  </si>
  <si>
    <t xml:space="preserve">Estados Unidos De America</t>
  </si>
  <si>
    <t xml:space="preserve">Italia</t>
  </si>
  <si>
    <t xml:space="preserve">Peru</t>
  </si>
  <si>
    <t xml:space="preserve">Republica Dominicana</t>
  </si>
  <si>
    <t xml:space="preserve">Brasil</t>
  </si>
  <si>
    <t xml:space="preserve">Honduras</t>
  </si>
  <si>
    <t xml:space="preserve">Guatemala</t>
  </si>
  <si>
    <t xml:space="preserve">Panama</t>
  </si>
  <si>
    <t xml:space="preserve">Otros países</t>
  </si>
  <si>
    <t xml:space="preserve">Modalidad delictiva Población de Internos en Establecimientos de Reclusión</t>
  </si>
  <si>
    <t xml:space="preserve">Modalidad delictiva</t>
  </si>
  <si>
    <t xml:space="preserve">Sindicadas</t>
  </si>
  <si>
    <t xml:space="preserve">Condenadas</t>
  </si>
  <si>
    <t xml:space="preserve">Hurto  </t>
  </si>
  <si>
    <t xml:space="preserve">Homicidio  </t>
  </si>
  <si>
    <t xml:space="preserve">Fabricacion trafico y porte de armas de fuego o municiones  </t>
  </si>
  <si>
    <t xml:space="preserve">Trafico fabricacion o porte de estupefacientes  </t>
  </si>
  <si>
    <t xml:space="preserve">Concierto para delinquir  </t>
  </si>
  <si>
    <t xml:space="preserve">Extorsion  </t>
  </si>
  <si>
    <t xml:space="preserve">Actos sexuales con menor de catorce años  </t>
  </si>
  <si>
    <t xml:space="preserve">Acceso carnal abusivo con menor de catorce años  </t>
  </si>
  <si>
    <t xml:space="preserve">Fabricacion  trafico y porte de armas y municiones de uso privativo de las fuerzas armadas  </t>
  </si>
  <si>
    <t xml:space="preserve">Secuestro extorsivo  </t>
  </si>
  <si>
    <t xml:space="preserve">Acceso carnal violento  </t>
  </si>
  <si>
    <t xml:space="preserve">Secuestro simple  </t>
  </si>
  <si>
    <t xml:space="preserve">Lesiones personales  </t>
  </si>
  <si>
    <t xml:space="preserve">Rebelion  </t>
  </si>
  <si>
    <t xml:space="preserve">Otros delitos</t>
  </si>
  <si>
    <t xml:space="preserve">Total general</t>
  </si>
  <si>
    <t xml:space="preserve">Fuente: SISIPEC WEB . Nota: Internos incursos en uno o más delitos</t>
  </si>
  <si>
    <t xml:space="preserve">Población de Internos en meses de detención</t>
  </si>
  <si>
    <t xml:space="preserve">Octubre 31 de 2013</t>
  </si>
  <si>
    <t xml:space="preserve">Regionales</t>
  </si>
  <si>
    <t xml:space="preserve">  0 A 5</t>
  </si>
  <si>
    <t xml:space="preserve"> 6 A 10</t>
  </si>
  <si>
    <t xml:space="preserve">11 A 15</t>
  </si>
  <si>
    <t xml:space="preserve">16 A 20</t>
  </si>
  <si>
    <t xml:space="preserve">21 A 25</t>
  </si>
  <si>
    <t xml:space="preserve">26 A 30</t>
  </si>
  <si>
    <t xml:space="preserve">31 A 35</t>
  </si>
  <si>
    <t xml:space="preserve">Más de 36 meses</t>
  </si>
  <si>
    <t xml:space="preserve">Central </t>
  </si>
  <si>
    <t xml:space="preserve">FUENTE: SISIPEC WEB</t>
  </si>
  <si>
    <t xml:space="preserve">Población de Internos en años de condenaa</t>
  </si>
  <si>
    <t xml:space="preserve">Más de 36 años</t>
  </si>
  <si>
    <t xml:space="preserve">Total Hombre</t>
  </si>
  <si>
    <t xml:space="preserve">Total Mujer</t>
  </si>
  <si>
    <t xml:space="preserve">Reincidencia  Población de Internos</t>
  </si>
  <si>
    <t xml:space="preserve">Altas</t>
  </si>
  <si>
    <t xml:space="preserve">Total Altas</t>
  </si>
  <si>
    <t xml:space="preserve">Domiciliarias</t>
  </si>
  <si>
    <t xml:space="preserve">Total Domiciliarias</t>
  </si>
  <si>
    <t xml:space="preserve">Vigilancia Electronica</t>
  </si>
  <si>
    <t xml:space="preserve">Total Vigilancia Electronica</t>
  </si>
  <si>
    <t xml:space="preserve">Total General</t>
  </si>
  <si>
    <t xml:space="preserve">Población de Internos ocupados en trabajo, estudio y enseñanza</t>
  </si>
  <si>
    <t xml:space="preserve">Octubre 31  de 2013</t>
  </si>
  <si>
    <t xml:space="preserve">Trabajo</t>
  </si>
  <si>
    <t xml:space="preserve">Estudio</t>
  </si>
  <si>
    <t xml:space="preserve">Enseñanza</t>
  </si>
  <si>
    <t xml:space="preserve">Total TEE</t>
  </si>
  <si>
    <t xml:space="preserve">Nivel educativo Población de internos</t>
  </si>
  <si>
    <t xml:space="preserve">Iletrados</t>
  </si>
  <si>
    <t xml:space="preserve">Ciclo I Grado 1-2-3</t>
  </si>
  <si>
    <t xml:space="preserve">Ciclo2 Grado4-5</t>
  </si>
  <si>
    <t xml:space="preserve">Ciclo 3 Grado 6-7</t>
  </si>
  <si>
    <t xml:space="preserve">Ciclo4 Grado 8-9</t>
  </si>
  <si>
    <t xml:space="preserve">Ciclo5 Grado 10</t>
  </si>
  <si>
    <t xml:space="preserve">Ciclo 6 Grado 11</t>
  </si>
  <si>
    <t xml:space="preserve">Técnico</t>
  </si>
  <si>
    <t xml:space="preserve">Tecnológico</t>
  </si>
  <si>
    <t xml:space="preserve">Profesional Completo</t>
  </si>
  <si>
    <t xml:space="preserve">Especializado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</si>
</sst>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%"/>
    <numFmt numFmtId="166" formatCode="#,##0"/>
    <numFmt numFmtId="167" formatCode="#,##0_);\(#,##0\)"/>
    <numFmt numFmtId="168" formatCode="0%"/>
    <numFmt numFmtId="169" formatCode="DD/MM/YYYY"/>
    <numFmt numFmtId="170" formatCode="@"/>
    <numFmt numFmtId="171" formatCode="0"/>
    <numFmt numFmtId="172" formatCode="0.00%"/>
  </numFmts>
  <fonts count="4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8"/>
      <name val="Arial"/>
      <family val="2"/>
      <charset val="1"/>
    </font>
    <font>
      <b val="true"/>
      <sz val="16"/>
      <name val="Arial"/>
      <family val="2"/>
      <charset val="1"/>
    </font>
    <font>
      <b val="true"/>
      <sz val="14"/>
      <color rgb="FFFFFFFF"/>
      <name val="Arial"/>
      <family val="2"/>
      <charset val="1"/>
    </font>
    <font>
      <b val="true"/>
      <sz val="20"/>
      <color rgb="FFFFFFFF"/>
      <name val="Arial"/>
      <family val="2"/>
      <charset val="1"/>
    </font>
    <font>
      <b val="true"/>
      <sz val="20"/>
      <name val="Arial"/>
      <family val="2"/>
      <charset val="1"/>
    </font>
    <font>
      <sz val="18"/>
      <name val="Arial"/>
      <family val="2"/>
      <charset val="1"/>
    </font>
    <font>
      <b val="true"/>
      <sz val="18"/>
      <color rgb="FFFFFFFF"/>
      <name val="Arial"/>
      <family val="2"/>
      <charset val="1"/>
    </font>
    <font>
      <b val="true"/>
      <sz val="16"/>
      <color rgb="FFFFFFFF"/>
      <name val="Arial"/>
      <family val="2"/>
      <charset val="1"/>
    </font>
    <font>
      <b val="true"/>
      <sz val="8"/>
      <name val="Arial"/>
      <family val="2"/>
      <charset val="1"/>
    </font>
    <font>
      <b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6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b val="true"/>
      <sz val="8"/>
      <name val="Calibri"/>
      <family val="2"/>
      <charset val="1"/>
    </font>
    <font>
      <sz val="10"/>
      <name val="Calibri"/>
      <family val="2"/>
      <charset val="1"/>
    </font>
    <font>
      <b val="true"/>
      <sz val="12"/>
      <color rgb="FFFFFFFF"/>
      <name val="Arial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8"/>
      <color rgb="FF000000"/>
      <name val="Calibri"/>
      <family val="2"/>
      <charset val="1"/>
    </font>
    <font>
      <sz val="8"/>
      <name val="Arial"/>
      <family val="2"/>
      <charset val="1"/>
    </font>
    <font>
      <b val="true"/>
      <sz val="10"/>
      <color rgb="FF993300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2"/>
      <name val="Calibri"/>
      <family val="2"/>
      <charset val="1"/>
    </font>
    <font>
      <b val="true"/>
      <sz val="9"/>
      <name val="Arial"/>
      <family val="2"/>
      <charset val="1"/>
    </font>
    <font>
      <b val="true"/>
      <sz val="6"/>
      <name val="Arial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4"/>
      <color rgb="FFC00000"/>
      <name val="Calibri"/>
      <family val="2"/>
      <charset val="1"/>
    </font>
    <font>
      <b val="true"/>
      <sz val="12"/>
      <color rgb="FFC00000"/>
      <name val="Calibri"/>
      <family val="2"/>
      <charset val="1"/>
    </font>
    <font>
      <b val="true"/>
      <sz val="18"/>
      <color rgb="FFFFFFFF"/>
      <name val="Calibri"/>
      <family val="2"/>
      <charset val="1"/>
    </font>
    <font>
      <b val="true"/>
      <sz val="18"/>
      <name val="Calibri"/>
      <family val="2"/>
      <charset val="1"/>
    </font>
    <font>
      <sz val="6"/>
      <name val="Arial"/>
      <family val="2"/>
      <charset val="1"/>
    </font>
    <font>
      <b val="true"/>
      <sz val="12"/>
      <color rgb="FF0000FF"/>
      <name val="Arial"/>
      <family val="2"/>
      <charset val="1"/>
    </font>
    <font>
      <sz val="6"/>
      <color rgb="FFFF0000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14"/>
      <color rgb="FF0000FF"/>
      <name val="Arial"/>
      <family val="2"/>
      <charset val="1"/>
    </font>
    <font>
      <sz val="11"/>
      <name val="Arial"/>
      <family val="2"/>
      <charset val="1"/>
    </font>
    <font>
      <sz val="16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204162"/>
        <bgColor rgb="FF254062"/>
      </patternFill>
    </fill>
    <fill>
      <patternFill patternType="solid">
        <fgColor rgb="FFFFFFFF"/>
        <bgColor rgb="FFFFFFCC"/>
      </patternFill>
    </fill>
    <fill>
      <patternFill patternType="solid">
        <fgColor rgb="FFFFFF99"/>
        <bgColor rgb="FFFFFFCC"/>
      </patternFill>
    </fill>
    <fill>
      <patternFill patternType="solid">
        <fgColor rgb="FFCCFFFF"/>
        <bgColor rgb="FFCCFF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254062"/>
      </patternFill>
    </fill>
  </fills>
  <borders count="153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thin">
        <color rgb="FFFFFFFF"/>
      </right>
      <top style="medium"/>
      <bottom style="medium"/>
      <diagonal/>
    </border>
    <border diagonalUp="false" diagonalDown="false">
      <left style="thin">
        <color rgb="FFFFFFFF"/>
      </left>
      <right style="thin">
        <color rgb="FFFFFFFF"/>
      </right>
      <top style="medium"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medium"/>
      <bottom style="medium"/>
      <diagonal/>
    </border>
    <border diagonalUp="false" diagonalDown="false">
      <left style="thin">
        <color rgb="FFFFFFFF"/>
      </left>
      <right style="medium"/>
      <top style="medium"/>
      <bottom style="medium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>
        <color rgb="FFFFFFFF"/>
      </right>
      <top style="medium"/>
      <bottom style="thin"/>
      <diagonal/>
    </border>
    <border diagonalUp="false" diagonalDown="false">
      <left style="thin">
        <color rgb="FFFFFFFF"/>
      </left>
      <right style="medium"/>
      <top style="medium"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medium"/>
      <top style="thin">
        <color rgb="FFFFFFFF"/>
      </top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medium">
        <color rgb="FF204162"/>
      </left>
      <right style="thin">
        <color rgb="FF8EB4E3"/>
      </right>
      <top style="medium">
        <color rgb="FF204162"/>
      </top>
      <bottom/>
      <diagonal/>
    </border>
    <border diagonalUp="false" diagonalDown="false">
      <left style="thin">
        <color rgb="FF8EB4E3"/>
      </left>
      <right style="thin">
        <color rgb="FF8EB4E3"/>
      </right>
      <top style="medium">
        <color rgb="FF204162"/>
      </top>
      <bottom style="thin">
        <color rgb="FF8EB4E3"/>
      </bottom>
      <diagonal/>
    </border>
    <border diagonalUp="false" diagonalDown="false">
      <left style="thin">
        <color rgb="FF8EB4E3"/>
      </left>
      <right style="thin">
        <color rgb="FF8EB4E3"/>
      </right>
      <top style="medium">
        <color rgb="FF204162"/>
      </top>
      <bottom/>
      <diagonal/>
    </border>
    <border diagonalUp="false" diagonalDown="false">
      <left style="thin">
        <color rgb="FF8EB4E3"/>
      </left>
      <right style="medium">
        <color rgb="FF204162"/>
      </right>
      <top style="medium">
        <color rgb="FF204162"/>
      </top>
      <bottom/>
      <diagonal/>
    </border>
    <border diagonalUp="false" diagonalDown="false">
      <left style="thin">
        <color rgb="FF8EB4E3"/>
      </left>
      <right style="thin">
        <color rgb="FF8EB4E3"/>
      </right>
      <top style="thin">
        <color rgb="FF8EB4E3"/>
      </top>
      <bottom/>
      <diagonal/>
    </border>
    <border diagonalUp="false" diagonalDown="false">
      <left style="medium">
        <color rgb="FF204162"/>
      </left>
      <right style="thin">
        <color rgb="FF204162"/>
      </right>
      <top style="medium">
        <color rgb="FF204162"/>
      </top>
      <bottom style="thin">
        <color rgb="FF204162"/>
      </bottom>
      <diagonal/>
    </border>
    <border diagonalUp="false" diagonalDown="false">
      <left style="thin">
        <color rgb="FF204162"/>
      </left>
      <right style="thin">
        <color rgb="FF204162"/>
      </right>
      <top style="medium">
        <color rgb="FF204162"/>
      </top>
      <bottom style="thin">
        <color rgb="FF204162"/>
      </bottom>
      <diagonal/>
    </border>
    <border diagonalUp="false" diagonalDown="false">
      <left style="thin">
        <color rgb="FF204162"/>
      </left>
      <right style="medium">
        <color rgb="FF204162"/>
      </right>
      <top style="medium">
        <color rgb="FF204162"/>
      </top>
      <bottom style="thin">
        <color rgb="FF204162"/>
      </bottom>
      <diagonal/>
    </border>
    <border diagonalUp="false" diagonalDown="false">
      <left style="medium">
        <color rgb="FF204162"/>
      </left>
      <right style="thin">
        <color rgb="FF204162"/>
      </right>
      <top style="thin">
        <color rgb="FF204162"/>
      </top>
      <bottom style="thin">
        <color rgb="FF204162"/>
      </bottom>
      <diagonal/>
    </border>
    <border diagonalUp="false" diagonalDown="false">
      <left style="thin">
        <color rgb="FF204162"/>
      </left>
      <right style="thin">
        <color rgb="FF204162"/>
      </right>
      <top style="thin">
        <color rgb="FF204162"/>
      </top>
      <bottom style="thin">
        <color rgb="FF204162"/>
      </bottom>
      <diagonal/>
    </border>
    <border diagonalUp="false" diagonalDown="false">
      <left style="thin">
        <color rgb="FF204162"/>
      </left>
      <right style="medium">
        <color rgb="FF204162"/>
      </right>
      <top style="thin">
        <color rgb="FF204162"/>
      </top>
      <bottom style="thin">
        <color rgb="FF204162"/>
      </bottom>
      <diagonal/>
    </border>
    <border diagonalUp="false" diagonalDown="false">
      <left style="medium">
        <color rgb="FF204162"/>
      </left>
      <right style="thin">
        <color rgb="FF204162"/>
      </right>
      <top style="thin">
        <color rgb="FF204162"/>
      </top>
      <bottom style="medium">
        <color rgb="FF204162"/>
      </bottom>
      <diagonal/>
    </border>
    <border diagonalUp="false" diagonalDown="false">
      <left style="thin">
        <color rgb="FF204162"/>
      </left>
      <right style="thin">
        <color rgb="FF204162"/>
      </right>
      <top style="thin">
        <color rgb="FF204162"/>
      </top>
      <bottom style="medium">
        <color rgb="FF204162"/>
      </bottom>
      <diagonal/>
    </border>
    <border diagonalUp="false" diagonalDown="false">
      <left style="thin">
        <color rgb="FF204162"/>
      </left>
      <right style="medium">
        <color rgb="FF204162"/>
      </right>
      <top style="thin">
        <color rgb="FF204162"/>
      </top>
      <bottom style="medium">
        <color rgb="FF204162"/>
      </bottom>
      <diagonal/>
    </border>
    <border diagonalUp="false" diagonalDown="false">
      <left style="medium">
        <color rgb="FF204162"/>
      </left>
      <right style="thin">
        <color rgb="FF8EB4E3"/>
      </right>
      <top/>
      <bottom style="medium">
        <color rgb="FF204162"/>
      </bottom>
      <diagonal/>
    </border>
    <border diagonalUp="false" diagonalDown="false">
      <left style="thin">
        <color rgb="FF8EB4E3"/>
      </left>
      <right style="thin">
        <color rgb="FF8EB4E3"/>
      </right>
      <top/>
      <bottom style="medium">
        <color rgb="FF204162"/>
      </bottom>
      <diagonal/>
    </border>
    <border diagonalUp="false" diagonalDown="false">
      <left/>
      <right/>
      <top/>
      <bottom style="medium">
        <color rgb="FF204162"/>
      </bottom>
      <diagonal/>
    </border>
    <border diagonalUp="false" diagonalDown="false">
      <left style="medium">
        <color rgb="FF204162"/>
      </left>
      <right style="thin">
        <color rgb="FF8EB4E3"/>
      </right>
      <top style="medium">
        <color rgb="FF204162"/>
      </top>
      <bottom style="thin">
        <color rgb="FF8EB4E3"/>
      </bottom>
      <diagonal/>
    </border>
    <border diagonalUp="false" diagonalDown="false">
      <left style="thin">
        <color rgb="FF8EB4E3"/>
      </left>
      <right style="medium">
        <color rgb="FF204162"/>
      </right>
      <top style="medium">
        <color rgb="FF204162"/>
      </top>
      <bottom style="thin">
        <color rgb="FF8EB4E3"/>
      </bottom>
      <diagonal/>
    </border>
    <border diagonalUp="false" diagonalDown="false">
      <left style="thin">
        <color rgb="FF8EB4E3"/>
      </left>
      <right style="thin">
        <color rgb="FF8EB4E3"/>
      </right>
      <top style="thin">
        <color rgb="FF8EB4E3"/>
      </top>
      <bottom style="thin">
        <color rgb="FF8EB4E3"/>
      </bottom>
      <diagonal/>
    </border>
    <border diagonalUp="false" diagonalDown="false">
      <left style="medium">
        <color rgb="FF204162"/>
      </left>
      <right style="thin"/>
      <top style="thin"/>
      <bottom style="thin"/>
      <diagonal/>
    </border>
    <border diagonalUp="false" diagonalDown="false">
      <left style="thin"/>
      <right style="medium">
        <color rgb="FF204162"/>
      </right>
      <top style="thin"/>
      <bottom style="thin"/>
      <diagonal/>
    </border>
    <border diagonalUp="false" diagonalDown="false">
      <left style="medium">
        <color rgb="FF204162"/>
      </left>
      <right style="thin">
        <color rgb="FF8EB4E3"/>
      </right>
      <top style="thin">
        <color rgb="FF8EB4E3"/>
      </top>
      <bottom style="medium">
        <color rgb="FF204162"/>
      </bottom>
      <diagonal/>
    </border>
    <border diagonalUp="false" diagonalDown="false">
      <left style="thin">
        <color rgb="FF8EB4E3"/>
      </left>
      <right style="thin">
        <color rgb="FF8EB4E3"/>
      </right>
      <top style="thin">
        <color rgb="FF8EB4E3"/>
      </top>
      <bottom style="medium">
        <color rgb="FF204162"/>
      </bottom>
      <diagonal/>
    </border>
    <border diagonalUp="false" diagonalDown="false">
      <left style="thin">
        <color rgb="FF8EB4E3"/>
      </left>
      <right style="medium">
        <color rgb="FF204162"/>
      </right>
      <top style="thin">
        <color rgb="FF8EB4E3"/>
      </top>
      <bottom style="medium">
        <color rgb="FF204162"/>
      </bottom>
      <diagonal/>
    </border>
    <border diagonalUp="false" diagonalDown="false">
      <left style="medium">
        <color rgb="FF204162"/>
      </left>
      <right style="medium">
        <color rgb="FFFFFFFF"/>
      </right>
      <top style="medium">
        <color rgb="FF204162"/>
      </top>
      <bottom style="thin">
        <color rgb="FF204162"/>
      </bottom>
      <diagonal/>
    </border>
    <border diagonalUp="false" diagonalDown="false">
      <left style="medium">
        <color rgb="FFFFFFFF"/>
      </left>
      <right style="thin">
        <color rgb="FFFFFFFF"/>
      </right>
      <top style="medium">
        <color rgb="FF204162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medium">
        <color rgb="FF204162"/>
      </top>
      <bottom style="thin">
        <color rgb="FFFFFFFF"/>
      </bottom>
      <diagonal/>
    </border>
    <border diagonalUp="false" diagonalDown="false">
      <left style="thin">
        <color rgb="FFFFFFFF"/>
      </left>
      <right style="medium">
        <color rgb="FF204162"/>
      </right>
      <top style="medium">
        <color rgb="FF204162"/>
      </top>
      <bottom style="thin">
        <color rgb="FF204162"/>
      </bottom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204162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204162"/>
      </bottom>
      <diagonal/>
    </border>
    <border diagonalUp="false" diagonalDown="false">
      <left style="medium">
        <color rgb="FF204162"/>
      </left>
      <right style="thin">
        <color rgb="FF204162"/>
      </right>
      <top style="thin">
        <color rgb="FF204162"/>
      </top>
      <bottom/>
      <diagonal/>
    </border>
    <border diagonalUp="false" diagonalDown="false">
      <left style="medium">
        <color rgb="FF204162"/>
      </left>
      <right style="thin">
        <color rgb="FFFFFFFF"/>
      </right>
      <top style="medium">
        <color rgb="FF204162"/>
      </top>
      <bottom style="medium">
        <color rgb="FF204162"/>
      </bottom>
      <diagonal/>
    </border>
    <border diagonalUp="false" diagonalDown="false">
      <left style="thin">
        <color rgb="FFFFFFFF"/>
      </left>
      <right style="thin">
        <color rgb="FFFFFFFF"/>
      </right>
      <top style="medium">
        <color rgb="FF204162"/>
      </top>
      <bottom style="medium">
        <color rgb="FF204162"/>
      </bottom>
      <diagonal/>
    </border>
    <border diagonalUp="false" diagonalDown="false">
      <left style="thin">
        <color rgb="FFFFFFFF"/>
      </left>
      <right style="medium">
        <color rgb="FF204162"/>
      </right>
      <top style="medium">
        <color rgb="FF204162"/>
      </top>
      <bottom style="medium">
        <color rgb="FF204162"/>
      </bottom>
      <diagonal/>
    </border>
    <border diagonalUp="false" diagonalDown="false">
      <left style="thin">
        <color rgb="FFC5D8F5"/>
      </left>
      <right style="thin">
        <color rgb="FFC5D8F5"/>
      </right>
      <top style="thin">
        <color rgb="FFC5D8F5"/>
      </top>
      <bottom/>
      <diagonal/>
    </border>
    <border diagonalUp="false" diagonalDown="false">
      <left style="thin">
        <color rgb="FFC5D8F5"/>
      </left>
      <right style="thin">
        <color rgb="FFC5D8F5"/>
      </right>
      <top style="thin">
        <color rgb="FFC5D8F5"/>
      </top>
      <bottom style="thin">
        <color rgb="FFC5D8F5"/>
      </bottom>
      <diagonal/>
    </border>
    <border diagonalUp="false" diagonalDown="false">
      <left style="thin">
        <color rgb="FFC5D8F5"/>
      </left>
      <right style="thin">
        <color rgb="FFC5D8F5"/>
      </right>
      <top/>
      <bottom style="thin">
        <color rgb="FFC5D8F5"/>
      </bottom>
      <diagonal/>
    </border>
    <border diagonalUp="false" diagonalDown="false">
      <left style="medium">
        <color rgb="FF254062"/>
      </left>
      <right style="thin">
        <color rgb="FF254062"/>
      </right>
      <top style="medium">
        <color rgb="FF254062"/>
      </top>
      <bottom style="thin">
        <color rgb="FF254062"/>
      </bottom>
      <diagonal/>
    </border>
    <border diagonalUp="false" diagonalDown="false">
      <left style="thin">
        <color rgb="FF254062"/>
      </left>
      <right style="thin">
        <color rgb="FF254062"/>
      </right>
      <top style="medium">
        <color rgb="FF254062"/>
      </top>
      <bottom style="thin">
        <color rgb="FF254062"/>
      </bottom>
      <diagonal/>
    </border>
    <border diagonalUp="false" diagonalDown="false">
      <left style="thin">
        <color rgb="FF254062"/>
      </left>
      <right style="medium">
        <color rgb="FF254062"/>
      </right>
      <top style="medium">
        <color rgb="FF254062"/>
      </top>
      <bottom style="thin">
        <color rgb="FF254062"/>
      </bottom>
      <diagonal/>
    </border>
    <border diagonalUp="false" diagonalDown="false">
      <left style="medium">
        <color rgb="FF254062"/>
      </left>
      <right style="thin">
        <color rgb="FF254062"/>
      </right>
      <top style="thin">
        <color rgb="FF254062"/>
      </top>
      <bottom style="thin">
        <color rgb="FF254062"/>
      </bottom>
      <diagonal/>
    </border>
    <border diagonalUp="false" diagonalDown="false">
      <left style="thin">
        <color rgb="FF254062"/>
      </left>
      <right style="thin">
        <color rgb="FF254062"/>
      </right>
      <top style="thin">
        <color rgb="FF254062"/>
      </top>
      <bottom style="thin">
        <color rgb="FF254062"/>
      </bottom>
      <diagonal/>
    </border>
    <border diagonalUp="false" diagonalDown="false">
      <left style="thin">
        <color rgb="FF254062"/>
      </left>
      <right style="medium">
        <color rgb="FF254062"/>
      </right>
      <top style="thin">
        <color rgb="FF254062"/>
      </top>
      <bottom style="thin">
        <color rgb="FF254062"/>
      </bottom>
      <diagonal/>
    </border>
    <border diagonalUp="false" diagonalDown="false">
      <left style="medium">
        <color rgb="FF254062"/>
      </left>
      <right style="thin">
        <color rgb="FF254062"/>
      </right>
      <top style="thin">
        <color rgb="FF254062"/>
      </top>
      <bottom style="medium">
        <color rgb="FF254062"/>
      </bottom>
      <diagonal/>
    </border>
    <border diagonalUp="false" diagonalDown="false">
      <left style="thin">
        <color rgb="FF254062"/>
      </left>
      <right style="thin">
        <color rgb="FF254062"/>
      </right>
      <top style="thin">
        <color rgb="FF254062"/>
      </top>
      <bottom style="medium">
        <color rgb="FF254062"/>
      </bottom>
      <diagonal/>
    </border>
    <border diagonalUp="false" diagonalDown="false">
      <left style="thin">
        <color rgb="FF254062"/>
      </left>
      <right style="medium">
        <color rgb="FF254062"/>
      </right>
      <top style="thin">
        <color rgb="FF254062"/>
      </top>
      <bottom style="medium">
        <color rgb="FF254062"/>
      </bottom>
      <diagonal/>
    </border>
    <border diagonalUp="false" diagonalDown="false">
      <left style="thin">
        <color rgb="FF8EB4E3"/>
      </left>
      <right style="thin">
        <color rgb="FF8EB4E3"/>
      </right>
      <top/>
      <bottom style="thin">
        <color rgb="FF8EB4E3"/>
      </bottom>
      <diagonal/>
    </border>
    <border diagonalUp="false" diagonalDown="false">
      <left style="medium">
        <color rgb="FF204162"/>
      </left>
      <right style="thin">
        <color rgb="FF204162"/>
      </right>
      <top style="medium">
        <color rgb="FF204162"/>
      </top>
      <bottom style="medium">
        <color rgb="FF204162"/>
      </bottom>
      <diagonal/>
    </border>
    <border diagonalUp="false" diagonalDown="false">
      <left style="thin">
        <color rgb="FF204162"/>
      </left>
      <right style="thin">
        <color rgb="FF204162"/>
      </right>
      <top style="medium">
        <color rgb="FF204162"/>
      </top>
      <bottom style="medium">
        <color rgb="FF204162"/>
      </bottom>
      <diagonal/>
    </border>
    <border diagonalUp="false" diagonalDown="false">
      <left style="thin">
        <color rgb="FF204162"/>
      </left>
      <right style="medium">
        <color rgb="FF204162"/>
      </right>
      <top style="medium">
        <color rgb="FF204162"/>
      </top>
      <bottom style="medium">
        <color rgb="FF204162"/>
      </bottom>
      <diagonal/>
    </border>
    <border diagonalUp="false" diagonalDown="false">
      <left style="medium">
        <color rgb="FF204162"/>
      </left>
      <right style="thin">
        <color rgb="FFC5D8F5"/>
      </right>
      <top/>
      <bottom/>
      <diagonal/>
    </border>
    <border diagonalUp="false" diagonalDown="false">
      <left/>
      <right style="thin">
        <color rgb="FFC5D8F5"/>
      </right>
      <top/>
      <bottom/>
      <diagonal/>
    </border>
    <border diagonalUp="false" diagonalDown="false">
      <left style="thin">
        <color rgb="FFC5D8F5"/>
      </left>
      <right style="medium">
        <color rgb="FF204162"/>
      </right>
      <top/>
      <bottom/>
      <diagonal/>
    </border>
    <border diagonalUp="false" diagonalDown="false">
      <left style="medium">
        <color rgb="FF204162"/>
      </left>
      <right style="thin">
        <color rgb="FFC5D8F5"/>
      </right>
      <top/>
      <bottom style="medium">
        <color rgb="FF204162"/>
      </bottom>
      <diagonal/>
    </border>
    <border diagonalUp="false" diagonalDown="false">
      <left/>
      <right style="thin">
        <color rgb="FFC5D8F5"/>
      </right>
      <top/>
      <bottom style="medium">
        <color rgb="FF204162"/>
      </bottom>
      <diagonal/>
    </border>
    <border diagonalUp="false" diagonalDown="false">
      <left style="thin">
        <color rgb="FFC5D8F5"/>
      </left>
      <right style="thin">
        <color rgb="FFC5D8F5"/>
      </right>
      <top/>
      <bottom style="medium">
        <color rgb="FF204162"/>
      </bottom>
      <diagonal/>
    </border>
    <border diagonalUp="false" diagonalDown="false">
      <left style="thin">
        <color rgb="FFC5D8F5"/>
      </left>
      <right style="medium">
        <color rgb="FF204162"/>
      </right>
      <top/>
      <bottom style="medium">
        <color rgb="FF204162"/>
      </bottom>
      <diagonal/>
    </border>
    <border diagonalUp="false" diagonalDown="false">
      <left style="medium">
        <color rgb="FF254062"/>
      </left>
      <right style="thin">
        <color rgb="FFC5D8F5"/>
      </right>
      <top style="medium">
        <color rgb="FF254062"/>
      </top>
      <bottom/>
      <diagonal/>
    </border>
    <border diagonalUp="false" diagonalDown="false">
      <left style="thin">
        <color rgb="FFC5D8F5"/>
      </left>
      <right style="thin">
        <color rgb="FFC5D8F5"/>
      </right>
      <top style="medium">
        <color rgb="FF254062"/>
      </top>
      <bottom style="thin">
        <color rgb="FFC5D8F5"/>
      </bottom>
      <diagonal/>
    </border>
    <border diagonalUp="false" diagonalDown="false">
      <left style="thin">
        <color rgb="FFC5D8F5"/>
      </left>
      <right style="thin">
        <color rgb="FFC5D8F5"/>
      </right>
      <top style="medium">
        <color rgb="FF254062"/>
      </top>
      <bottom/>
      <diagonal/>
    </border>
    <border diagonalUp="false" diagonalDown="false">
      <left style="thin">
        <color rgb="FFC5D8F5"/>
      </left>
      <right style="medium">
        <color rgb="FF254062"/>
      </right>
      <top style="medium">
        <color rgb="FF254062"/>
      </top>
      <bottom/>
      <diagonal/>
    </border>
    <border diagonalUp="false" diagonalDown="false">
      <left style="medium">
        <color rgb="FF254062"/>
      </left>
      <right style="thin">
        <color rgb="FFC5D8F5"/>
      </right>
      <top/>
      <bottom style="medium">
        <color rgb="FF254062"/>
      </bottom>
      <diagonal/>
    </border>
    <border diagonalUp="false" diagonalDown="false">
      <left style="thin">
        <color rgb="FFC5D8F5"/>
      </left>
      <right style="thin">
        <color rgb="FFC5D8F5"/>
      </right>
      <top/>
      <bottom style="medium">
        <color rgb="FF254062"/>
      </bottom>
      <diagonal/>
    </border>
    <border diagonalUp="false" diagonalDown="false">
      <left style="thin">
        <color rgb="FFC5D8F5"/>
      </left>
      <right style="medium">
        <color rgb="FF254062"/>
      </right>
      <top/>
      <bottom style="medium">
        <color rgb="FF254062"/>
      </bottom>
      <diagonal/>
    </border>
    <border diagonalUp="false" diagonalDown="false">
      <left style="medium">
        <color rgb="FF204162"/>
      </left>
      <right style="thin">
        <color rgb="FFFFFFFF"/>
      </right>
      <top style="medium">
        <color rgb="FF204162"/>
      </top>
      <bottom style="thin">
        <color rgb="FFC5D8F5"/>
      </bottom>
      <diagonal/>
    </border>
    <border diagonalUp="false" diagonalDown="false">
      <left style="thin">
        <color rgb="FF8EB4E3"/>
      </left>
      <right style="thin">
        <color rgb="FF8EB4E3"/>
      </right>
      <top style="medium">
        <color rgb="FF254062"/>
      </top>
      <bottom style="thin">
        <color rgb="FF8EB4E3"/>
      </bottom>
      <diagonal/>
    </border>
    <border diagonalUp="false" diagonalDown="false">
      <left style="thin">
        <color rgb="FF8EB4E3"/>
      </left>
      <right style="medium">
        <color rgb="FF254062"/>
      </right>
      <top style="medium">
        <color rgb="FF254062"/>
      </top>
      <bottom style="thin">
        <color rgb="FF8EB4E3"/>
      </bottom>
      <diagonal/>
    </border>
    <border diagonalUp="false" diagonalDown="false">
      <left style="medium">
        <color rgb="FF204162"/>
      </left>
      <right style="thin">
        <color rgb="FF204162"/>
      </right>
      <top style="thin">
        <color rgb="FFC5D8F5"/>
      </top>
      <bottom style="thin">
        <color rgb="FF204162"/>
      </bottom>
      <diagonal/>
    </border>
    <border diagonalUp="false" diagonalDown="false">
      <left style="thin">
        <color rgb="FF254062"/>
      </left>
      <right style="thin">
        <color rgb="FF254062"/>
      </right>
      <top style="thin">
        <color rgb="FF8EB4E3"/>
      </top>
      <bottom style="thin">
        <color rgb="FF254062"/>
      </bottom>
      <diagonal/>
    </border>
    <border diagonalUp="false" diagonalDown="false">
      <left style="thin">
        <color rgb="FF254062"/>
      </left>
      <right style="medium">
        <color rgb="FF254062"/>
      </right>
      <top style="thin">
        <color rgb="FF8EB4E3"/>
      </top>
      <bottom style="thin">
        <color rgb="FF254062"/>
      </bottom>
      <diagonal/>
    </border>
    <border diagonalUp="false" diagonalDown="false">
      <left style="medium">
        <color rgb="FF204162"/>
      </left>
      <right style="thin">
        <color rgb="FF204162"/>
      </right>
      <top style="thin">
        <color rgb="FF204162"/>
      </top>
      <bottom style="thin">
        <color rgb="FFC5D8F5"/>
      </bottom>
      <diagonal/>
    </border>
    <border diagonalUp="false" diagonalDown="false">
      <left style="thin">
        <color rgb="FF254062"/>
      </left>
      <right style="thin">
        <color rgb="FF254062"/>
      </right>
      <top style="thin">
        <color rgb="FF254062"/>
      </top>
      <bottom style="thin">
        <color rgb="FF8EB4E3"/>
      </bottom>
      <diagonal/>
    </border>
    <border diagonalUp="false" diagonalDown="false">
      <left style="thin">
        <color rgb="FF254062"/>
      </left>
      <right style="medium">
        <color rgb="FF254062"/>
      </right>
      <top style="thin">
        <color rgb="FF254062"/>
      </top>
      <bottom style="thin">
        <color rgb="FF8EB4E3"/>
      </bottom>
      <diagonal/>
    </border>
    <border diagonalUp="false" diagonalDown="false">
      <left style="medium">
        <color rgb="FF204162"/>
      </left>
      <right style="thin">
        <color rgb="FFFFFFFF"/>
      </right>
      <top style="thin">
        <color rgb="FFC5D8F5"/>
      </top>
      <bottom style="medium">
        <color rgb="FF204162"/>
      </bottom>
      <diagonal/>
    </border>
    <border diagonalUp="false" diagonalDown="false">
      <left style="thin">
        <color rgb="FF8EB4E3"/>
      </left>
      <right style="thin">
        <color rgb="FF8EB4E3"/>
      </right>
      <top style="thin">
        <color rgb="FF8EB4E3"/>
      </top>
      <bottom style="medium">
        <color rgb="FF254062"/>
      </bottom>
      <diagonal/>
    </border>
    <border diagonalUp="false" diagonalDown="false">
      <left style="thin">
        <color rgb="FF8EB4E3"/>
      </left>
      <right style="medium">
        <color rgb="FF254062"/>
      </right>
      <top style="thin">
        <color rgb="FF8EB4E3"/>
      </top>
      <bottom style="medium">
        <color rgb="FF254062"/>
      </bottom>
      <diagonal/>
    </border>
    <border diagonalUp="false" diagonalDown="false">
      <left style="thin">
        <color rgb="FF254062"/>
      </left>
      <right style="medium">
        <color rgb="FF204162"/>
      </right>
      <top style="thin">
        <color rgb="FF8EB4E3"/>
      </top>
      <bottom style="thin">
        <color rgb="FF254062"/>
      </bottom>
      <diagonal/>
    </border>
    <border diagonalUp="false" diagonalDown="false">
      <left style="thin">
        <color rgb="FF254062"/>
      </left>
      <right style="medium">
        <color rgb="FF204162"/>
      </right>
      <top style="thin">
        <color rgb="FF254062"/>
      </top>
      <bottom style="thin">
        <color rgb="FF254062"/>
      </bottom>
      <diagonal/>
    </border>
    <border diagonalUp="false" diagonalDown="false">
      <left style="thin">
        <color rgb="FF254062"/>
      </left>
      <right style="medium">
        <color rgb="FF204162"/>
      </right>
      <top style="thin">
        <color rgb="FF254062"/>
      </top>
      <bottom style="thin">
        <color rgb="FF8EB4E3"/>
      </bottom>
      <diagonal/>
    </border>
    <border diagonalUp="false" diagonalDown="false">
      <left style="medium">
        <color rgb="FF254062"/>
      </left>
      <right style="thin">
        <color rgb="FF8EB4E3"/>
      </right>
      <top style="medium">
        <color rgb="FF254062"/>
      </top>
      <bottom style="thin">
        <color rgb="FF8EB4E3"/>
      </bottom>
      <diagonal/>
    </border>
    <border diagonalUp="false" diagonalDown="false">
      <left/>
      <right/>
      <top/>
      <bottom style="medium">
        <color rgb="FFC5D8F5"/>
      </bottom>
      <diagonal/>
    </border>
    <border diagonalUp="false" diagonalDown="false">
      <left style="thin">
        <color rgb="FFFFFFFF"/>
      </left>
      <right style="thin">
        <color rgb="FFFFFFFF"/>
      </right>
      <top style="medium">
        <color rgb="FFC5D8F5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medium">
        <color rgb="FFC5D8F5"/>
      </top>
      <bottom style="medium">
        <color rgb="FFC5D8F5"/>
      </bottom>
      <diagonal/>
    </border>
    <border diagonalUp="false" diagonalDown="false">
      <left style="thin">
        <color rgb="FFFFFFFF"/>
      </left>
      <right style="medium">
        <color rgb="FFC5D8F5"/>
      </right>
      <top style="medium">
        <color rgb="FFC5D8F5"/>
      </top>
      <bottom style="medium">
        <color rgb="FFC5D8F5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medium">
        <color rgb="FFC5D8F5"/>
      </bottom>
      <diagonal/>
    </border>
    <border diagonalUp="false" diagonalDown="false">
      <left style="thin">
        <color rgb="FF204162"/>
      </left>
      <right style="thin">
        <color rgb="FF204162"/>
      </right>
      <top style="medium">
        <color rgb="FFC5D8F5"/>
      </top>
      <bottom style="thin">
        <color rgb="FF204162"/>
      </bottom>
      <diagonal/>
    </border>
    <border diagonalUp="false" diagonalDown="false">
      <left style="thin">
        <color rgb="FF204162"/>
      </left>
      <right style="thin">
        <color rgb="FF204162"/>
      </right>
      <top style="thin">
        <color rgb="FF204162"/>
      </top>
      <bottom style="medium">
        <color rgb="FFC5D8F5"/>
      </bottom>
      <diagonal/>
    </border>
    <border diagonalUp="false" diagonalDown="false">
      <left style="medium">
        <color rgb="FF204162"/>
      </left>
      <right style="thin">
        <color rgb="FFFFFFFF"/>
      </right>
      <top style="medium">
        <color rgb="FF204162"/>
      </top>
      <bottom/>
      <diagonal/>
    </border>
    <border diagonalUp="false" diagonalDown="false">
      <left style="thin">
        <color rgb="FFFFFFFF"/>
      </left>
      <right/>
      <top style="medium">
        <color rgb="FF204162"/>
      </top>
      <bottom style="thin">
        <color rgb="FFFFFFFF"/>
      </bottom>
      <diagonal/>
    </border>
    <border diagonalUp="false" diagonalDown="false">
      <left style="medium">
        <color rgb="FFFFFFFF"/>
      </left>
      <right style="medium">
        <color rgb="FF204162"/>
      </right>
      <top style="medium">
        <color rgb="FF204162"/>
      </top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 style="medium">
        <color rgb="FF204162"/>
      </left>
      <right style="thin">
        <color rgb="FFFFFFFF"/>
      </right>
      <top/>
      <bottom style="medium">
        <color rgb="FF204162"/>
      </bottom>
      <diagonal/>
    </border>
    <border diagonalUp="false" diagonalDown="false">
      <left style="thin">
        <color rgb="FFC5D8F5"/>
      </left>
      <right style="thin">
        <color rgb="FFC5D8F5"/>
      </right>
      <top style="medium">
        <color rgb="FF204162"/>
      </top>
      <bottom style="thin">
        <color rgb="FFC5D8F5"/>
      </bottom>
      <diagonal/>
    </border>
    <border diagonalUp="false" diagonalDown="false">
      <left style="thin">
        <color rgb="FFC5D8F5"/>
      </left>
      <right style="medium">
        <color rgb="FF204162"/>
      </right>
      <top style="medium">
        <color rgb="FF204162"/>
      </top>
      <bottom style="thin">
        <color rgb="FFC5D8F5"/>
      </bottom>
      <diagonal/>
    </border>
    <border diagonalUp="false" diagonalDown="false">
      <left style="thin">
        <color rgb="FF204162"/>
      </left>
      <right style="thin">
        <color rgb="FF204162"/>
      </right>
      <top style="thin">
        <color rgb="FF8EB4E3"/>
      </top>
      <bottom style="thin">
        <color rgb="FF204162"/>
      </bottom>
      <diagonal/>
    </border>
    <border diagonalUp="false" diagonalDown="false">
      <left style="thin">
        <color rgb="FF204162"/>
      </left>
      <right style="medium">
        <color rgb="FF204162"/>
      </right>
      <top style="thin">
        <color rgb="FF8EB4E3"/>
      </top>
      <bottom style="thin">
        <color rgb="FF204162"/>
      </bottom>
      <diagonal/>
    </border>
    <border diagonalUp="false" diagonalDown="false">
      <left style="thin">
        <color rgb="FF204162"/>
      </left>
      <right style="thin">
        <color rgb="FF204162"/>
      </right>
      <top style="thin">
        <color rgb="FF204162"/>
      </top>
      <bottom style="thin">
        <color rgb="FF8EB4E3"/>
      </bottom>
      <diagonal/>
    </border>
    <border diagonalUp="false" diagonalDown="false">
      <left style="thin">
        <color rgb="FF204162"/>
      </left>
      <right style="medium">
        <color rgb="FF204162"/>
      </right>
      <top style="thin">
        <color rgb="FF204162"/>
      </top>
      <bottom style="thin">
        <color rgb="FF8EB4E3"/>
      </bottom>
      <diagonal/>
    </border>
    <border diagonalUp="false" diagonalDown="false">
      <left style="thin">
        <color rgb="FFC5D8F5"/>
      </left>
      <right style="thin">
        <color rgb="FFC5D8F5"/>
      </right>
      <top style="thin">
        <color rgb="FFC5D8F5"/>
      </top>
      <bottom style="medium">
        <color rgb="FF204162"/>
      </bottom>
      <diagonal/>
    </border>
    <border diagonalUp="false" diagonalDown="false">
      <left style="thin">
        <color rgb="FF8EB4E3"/>
      </left>
      <right style="medium">
        <color rgb="FF204162"/>
      </right>
      <top/>
      <bottom style="medium">
        <color rgb="FF20416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7" fillId="2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" fillId="2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3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6" fontId="4" fillId="0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6" fontId="4" fillId="0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4" fillId="0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4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2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2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2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0" fillId="0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10" fillId="0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0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5" fillId="4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4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4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1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6" fontId="10" fillId="3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0" fillId="3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3" borderId="1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0" fillId="0" borderId="1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0" fillId="0" borderId="1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0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1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2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6" fontId="10" fillId="3" borderId="2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0" fillId="3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3" borderId="2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0" fillId="3" borderId="1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0" fillId="3" borderId="1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3" borderId="1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0" fillId="0" borderId="1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6" fontId="10" fillId="3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3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0" fillId="0" borderId="2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6" fontId="10" fillId="3" borderId="2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2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5" fillId="4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4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4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2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0" fillId="3" borderId="2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10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0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1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5" fillId="4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10" fillId="3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27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6" fontId="10" fillId="3" borderId="2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0" fillId="3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3" borderId="2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0" fillId="0" borderId="3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0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3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0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6" fontId="10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6" fontId="10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5" fontId="10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0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2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1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10" fillId="0" borderId="1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0" fillId="3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3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3" borderId="3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0" fillId="0" borderId="3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0" fillId="3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4" borderId="2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10" fillId="3" borderId="2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3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1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7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6" fontId="10" fillId="3" borderId="2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7" fontId="10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6" fontId="10" fillId="3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5" fillId="4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5" fillId="4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4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3" borderId="1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10" fillId="3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3" borderId="2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0" fillId="3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3" borderId="1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0" borderId="1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10" fillId="0" borderId="1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10" fillId="0" borderId="1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4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3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17" xfId="19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10" fillId="0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0" fillId="3" borderId="2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10" fillId="3" borderId="2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8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4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5" fillId="4" borderId="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0" fillId="3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0" fillId="3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4" borderId="3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0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2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3" borderId="2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2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0" fillId="0" borderId="1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2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3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0" fillId="3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4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1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10" fillId="3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4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10" fillId="3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7" fontId="10" fillId="0" borderId="1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39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0" fillId="0" borderId="39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6" fontId="10" fillId="3" borderId="3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0" fillId="3" borderId="3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2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3" borderId="4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4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0" fillId="0" borderId="4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0" fillId="0" borderId="4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0" fillId="0" borderId="4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8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2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8" fillId="2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2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8" fillId="2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0" borderId="4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0" fillId="0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4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12" fillId="2" borderId="4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2" borderId="4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2" borderId="4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5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5" borderId="2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0" fillId="5" borderId="2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0" fillId="5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5" borderId="2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0" fillId="5" borderId="2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5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5" borderId="3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0" fillId="5" borderId="3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0" fillId="5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5" borderId="3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0" fillId="5" borderId="3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2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8" fillId="2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13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3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4" fillId="3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" fillId="3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15" fillId="3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6" fontId="15" fillId="3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6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3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6" fontId="5" fillId="3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16" fillId="3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17" fillId="3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6" fontId="10" fillId="3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15" fillId="3" borderId="0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3" borderId="0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2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5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5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2" borderId="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9" fillId="0" borderId="56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19" fillId="0" borderId="57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6" fontId="19" fillId="0" borderId="5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0" borderId="5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0" borderId="59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19" fillId="0" borderId="60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6" fontId="19" fillId="0" borderId="6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0" borderId="6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0" borderId="6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19" fillId="0" borderId="63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6" fontId="19" fillId="0" borderId="6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0" borderId="6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0" fillId="2" borderId="65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20" fillId="2" borderId="66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21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2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5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2" borderId="5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2" borderId="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56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6" fillId="0" borderId="5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5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59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6" fillId="0" borderId="6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6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6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6" fillId="0" borderId="6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6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2" borderId="65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6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2" borderId="6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5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6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7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7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4" fillId="0" borderId="7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4" fillId="0" borderId="20" xfId="0" applyFont="true" applyBorder="true" applyAlignment="true" applyProtection="false">
      <alignment horizontal="right" vertical="center" textRotation="0" wrapText="false" indent="4" shrinkToFit="false"/>
      <protection locked="true" hidden="false"/>
    </xf>
    <xf numFmtId="165" fontId="14" fillId="0" borderId="72" xfId="19" applyFont="true" applyBorder="true" applyAlignment="true" applyProtection="true">
      <alignment horizontal="right" vertical="center" textRotation="0" wrapText="false" indent="4" shrinkToFit="false"/>
      <protection locked="true" hidden="false"/>
    </xf>
    <xf numFmtId="170" fontId="23" fillId="2" borderId="7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4" fillId="2" borderId="74" xfId="0" applyFont="true" applyBorder="true" applyAlignment="true" applyProtection="false">
      <alignment horizontal="right" vertical="center" textRotation="0" wrapText="false" indent="4" shrinkToFit="false"/>
      <protection locked="true" hidden="false"/>
    </xf>
    <xf numFmtId="165" fontId="24" fillId="2" borderId="75" xfId="19" applyFont="true" applyBorder="true" applyAlignment="true" applyProtection="true">
      <alignment horizontal="right" vertical="center" textRotation="0" wrapText="false" indent="4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6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7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77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7" fillId="2" borderId="78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18" fillId="2" borderId="7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2" borderId="8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2" borderId="8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5" fillId="0" borderId="59" xfId="0" applyFont="true" applyBorder="true" applyAlignment="true" applyProtection="true">
      <alignment horizontal="left" vertical="center" textRotation="0" wrapText="false" indent="1" shrinkToFit="true"/>
      <protection locked="true" hidden="false"/>
    </xf>
    <xf numFmtId="164" fontId="25" fillId="0" borderId="61" xfId="0" applyFont="true" applyBorder="true" applyAlignment="true" applyProtection="true">
      <alignment horizontal="right" vertical="center" textRotation="0" wrapText="false" indent="4" shrinkToFit="true"/>
      <protection locked="true" hidden="false"/>
    </xf>
    <xf numFmtId="164" fontId="25" fillId="0" borderId="82" xfId="0" applyFont="true" applyBorder="true" applyAlignment="true" applyProtection="true">
      <alignment horizontal="left" vertical="center" textRotation="0" wrapText="false" indent="1" shrinkToFit="true"/>
      <protection locked="true" hidden="false"/>
    </xf>
    <xf numFmtId="164" fontId="7" fillId="2" borderId="83" xfId="0" applyFont="true" applyBorder="true" applyAlignment="true" applyProtection="true">
      <alignment horizontal="left" vertical="center" textRotation="0" wrapText="false" indent="1" shrinkToFit="true"/>
      <protection locked="true" hidden="false"/>
    </xf>
    <xf numFmtId="166" fontId="18" fillId="2" borderId="84" xfId="0" applyFont="true" applyBorder="true" applyAlignment="true" applyProtection="false">
      <alignment horizontal="right" vertical="center" textRotation="0" wrapText="false" indent="4" shrinkToFit="false"/>
      <protection locked="true" hidden="false"/>
    </xf>
    <xf numFmtId="166" fontId="18" fillId="2" borderId="85" xfId="0" applyFont="true" applyBorder="true" applyAlignment="true" applyProtection="false">
      <alignment horizontal="right" vertical="center" textRotation="0" wrapText="false" indent="4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2" borderId="8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2" borderId="8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56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30" fillId="0" borderId="57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6" fontId="30" fillId="0" borderId="58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30" fillId="0" borderId="59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30" fillId="0" borderId="60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6" fontId="30" fillId="0" borderId="61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30" fillId="0" borderId="6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30" fillId="0" borderId="63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6" fontId="30" fillId="0" borderId="64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24" fillId="2" borderId="88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24" fillId="2" borderId="88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8" fillId="2" borderId="5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89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19" fillId="0" borderId="9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9" fillId="0" borderId="9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9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9" fillId="0" borderId="9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9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19" fillId="0" borderId="9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9" fillId="0" borderId="9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9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9" fillId="0" borderId="9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95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19" fillId="0" borderId="9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9" fillId="0" borderId="9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9" fillId="0" borderId="9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98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18" fillId="2" borderId="9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2" borderId="9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5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10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2" borderId="10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2" borderId="10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2" borderId="6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5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0" borderId="5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0" borderId="58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6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0" borderId="6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0" borderId="6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2" borderId="10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0" fillId="2" borderId="10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0" fillId="2" borderId="10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3" borderId="99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9" fillId="3" borderId="10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3" borderId="10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2" borderId="105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0" fillId="2" borderId="10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10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0" fillId="2" borderId="108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2" borderId="10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2" borderId="1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2" borderId="1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2" borderId="1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34" fillId="2" borderId="8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3" borderId="9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1" fontId="30" fillId="3" borderId="9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1" fontId="30" fillId="3" borderId="9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30" fillId="3" borderId="9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36" fillId="0" borderId="92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71" fontId="37" fillId="0" borderId="9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1" fontId="37" fillId="0" borderId="9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37" fillId="0" borderId="9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4" fillId="2" borderId="11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24" fillId="2" borderId="114" xfId="0" applyFont="true" applyBorder="true" applyAlignment="true" applyProtection="false">
      <alignment horizontal="right" vertical="center" textRotation="0" wrapText="false" indent="4" shrinkToFit="false"/>
      <protection locked="true" hidden="false"/>
    </xf>
    <xf numFmtId="165" fontId="24" fillId="2" borderId="115" xfId="0" applyFont="true" applyBorder="true" applyAlignment="true" applyProtection="true">
      <alignment horizontal="right" vertical="center" textRotation="0" wrapText="false" indent="4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8" fillId="2" borderId="1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1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7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0" borderId="119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5" fillId="0" borderId="1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0" borderId="59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5" fillId="0" borderId="9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9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0" borderId="12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5" fillId="0" borderId="1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2" borderId="125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11" fillId="2" borderId="1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2" borderId="1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2" borderId="1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5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6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7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119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6" fillId="0" borderId="1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9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12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6" fillId="0" borderId="1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125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12" fillId="2" borderId="7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2" fillId="2" borderId="7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4" fillId="2" borderId="1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2" borderId="1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2" borderId="1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2" borderId="1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2" borderId="7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119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35" fillId="0" borderId="1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5" fillId="0" borderId="1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59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35" fillId="0" borderId="9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5" fillId="0" borderId="9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12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35" fillId="0" borderId="1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5" fillId="0" borderId="1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125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18" fillId="2" borderId="1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8" fillId="2" borderId="1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2" borderId="1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1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2" borderId="1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2" borderId="1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9" fillId="0" borderId="1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9" fillId="0" borderId="6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9" fillId="0" borderId="1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0" fillId="2" borderId="1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0" fillId="2" borderId="1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2" borderId="1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7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1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1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1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1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6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6" fillId="0" borderId="57" xfId="0" applyFont="true" applyBorder="true" applyAlignment="true" applyProtection="false">
      <alignment horizontal="right" vertical="center" textRotation="0" wrapText="false" indent="4" shrinkToFit="false"/>
      <protection locked="true" hidden="false"/>
    </xf>
    <xf numFmtId="166" fontId="6" fillId="0" borderId="58" xfId="0" applyFont="true" applyBorder="true" applyAlignment="true" applyProtection="false">
      <alignment horizontal="right" vertical="center" textRotation="0" wrapText="false" indent="4" shrinkToFit="false"/>
      <protection locked="true" hidden="false"/>
    </xf>
    <xf numFmtId="164" fontId="4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9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6" fillId="0" borderId="60" xfId="0" applyFont="true" applyBorder="true" applyAlignment="true" applyProtection="false">
      <alignment horizontal="right" vertical="center" textRotation="0" wrapText="false" indent="4" shrinkToFit="false"/>
      <protection locked="true" hidden="false"/>
    </xf>
    <xf numFmtId="166" fontId="6" fillId="0" borderId="61" xfId="0" applyFont="true" applyBorder="true" applyAlignment="true" applyProtection="false">
      <alignment horizontal="right" vertical="center" textRotation="0" wrapText="false" indent="4" shrinkToFit="false"/>
      <protection locked="true" hidden="false"/>
    </xf>
    <xf numFmtId="164" fontId="6" fillId="0" borderId="6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6" fillId="0" borderId="63" xfId="0" applyFont="true" applyBorder="true" applyAlignment="true" applyProtection="false">
      <alignment horizontal="right" vertical="center" textRotation="0" wrapText="false" indent="4" shrinkToFit="false"/>
      <protection locked="true" hidden="false"/>
    </xf>
    <xf numFmtId="166" fontId="6" fillId="0" borderId="64" xfId="0" applyFont="true" applyBorder="true" applyAlignment="true" applyProtection="false">
      <alignment horizontal="right" vertical="center" textRotation="0" wrapText="false" indent="4" shrinkToFit="false"/>
      <protection locked="true" hidden="false"/>
    </xf>
    <xf numFmtId="164" fontId="12" fillId="2" borderId="14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12" fillId="2" borderId="66" xfId="0" applyFont="true" applyBorder="true" applyAlignment="true" applyProtection="false">
      <alignment horizontal="right" vertical="center" textRotation="0" wrapText="false" indent="4" shrinkToFit="false"/>
      <protection locked="true" hidden="false"/>
    </xf>
    <xf numFmtId="164" fontId="2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1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1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1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8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19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6" fillId="0" borderId="147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6" fontId="6" fillId="0" borderId="148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6" fontId="4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60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6" fontId="6" fillId="0" borderId="61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6" fillId="0" borderId="12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6" fillId="0" borderId="149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6" fontId="6" fillId="0" borderId="150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12" fillId="2" borderId="125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12" fillId="2" borderId="151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7" fillId="2" borderId="1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19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5" fillId="0" borderId="60" xfId="0" applyFont="true" applyBorder="true" applyAlignment="true" applyProtection="false">
      <alignment horizontal="right" vertical="center" textRotation="0" wrapText="false" indent="4" shrinkToFit="false"/>
      <protection locked="true" hidden="false"/>
    </xf>
    <xf numFmtId="166" fontId="5" fillId="0" borderId="61" xfId="0" applyFont="true" applyBorder="true" applyAlignment="true" applyProtection="false">
      <alignment horizontal="right" vertical="center" textRotation="0" wrapText="false" indent="4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59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5" fillId="0" borderId="12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1" fillId="2" borderId="125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11" fillId="2" borderId="66" xfId="0" applyFont="true" applyBorder="true" applyAlignment="true" applyProtection="false">
      <alignment horizontal="right" vertical="center" textRotation="0" wrapText="false" indent="4" shrinkToFit="false"/>
      <protection locked="true" hidden="false"/>
    </xf>
    <xf numFmtId="166" fontId="11" fillId="2" borderId="152" xfId="0" applyFont="true" applyBorder="true" applyAlignment="true" applyProtection="false">
      <alignment horizontal="right" vertical="center" textRotation="0" wrapText="false" indent="4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5D8F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204162"/>
      <rgbColor rgb="FF339966"/>
      <rgbColor rgb="FF003300"/>
      <rgbColor rgb="FF333300"/>
      <rgbColor rgb="FF993300"/>
      <rgbColor rgb="FF993366"/>
      <rgbColor rgb="FF333399"/>
      <rgbColor rgb="FF25406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externalLink" Target="externalLinks/externalLink3.xml"/><Relationship Id="rId1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6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25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26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27.png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image" Target="../media/image28.png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image" Target="../media/image29.png"/>
</Relationships>
</file>

<file path=xl/drawings/_rels/drawing15.xml.rels><?xml version="1.0" encoding="UTF-8"?>
<Relationships xmlns="http://schemas.openxmlformats.org/package/2006/relationships"><Relationship Id="rId1" Type="http://schemas.openxmlformats.org/officeDocument/2006/relationships/image" Target="../media/image30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7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8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9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20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21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22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23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2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57240</xdr:colOff>
      <xdr:row>0</xdr:row>
      <xdr:rowOff>76320</xdr:rowOff>
    </xdr:from>
    <xdr:to>
      <xdr:col>1</xdr:col>
      <xdr:colOff>2094840</xdr:colOff>
      <xdr:row>3</xdr:row>
      <xdr:rowOff>313560</xdr:rowOff>
    </xdr:to>
    <xdr:pic>
      <xdr:nvPicPr>
        <xdr:cNvPr id="0" name="6 Imagen" descr=""/>
        <xdr:cNvPicPr/>
      </xdr:nvPicPr>
      <xdr:blipFill>
        <a:blip r:embed="rId1"/>
        <a:srcRect l="4223" t="0" r="0" b="0"/>
        <a:stretch/>
      </xdr:blipFill>
      <xdr:spPr>
        <a:xfrm>
          <a:off x="57240" y="76320"/>
          <a:ext cx="3066120" cy="118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159840</xdr:colOff>
      <xdr:row>4</xdr:row>
      <xdr:rowOff>18720</xdr:rowOff>
    </xdr:from>
    <xdr:to>
      <xdr:col>13</xdr:col>
      <xdr:colOff>1409400</xdr:colOff>
      <xdr:row>4</xdr:row>
      <xdr:rowOff>44280</xdr:rowOff>
    </xdr:to>
    <xdr:sp>
      <xdr:nvSpPr>
        <xdr:cNvPr id="1" name="Line 1"/>
        <xdr:cNvSpPr/>
      </xdr:nvSpPr>
      <xdr:spPr>
        <a:xfrm flipV="1">
          <a:off x="3960000" y="1275840"/>
          <a:ext cx="16041960" cy="25560"/>
        </a:xfrm>
        <a:prstGeom prst="line">
          <a:avLst/>
        </a:prstGeom>
        <a:ln w="31680">
          <a:noFill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/>
      </xdr:style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637560</xdr:colOff>
      <xdr:row>3</xdr:row>
      <xdr:rowOff>18360</xdr:rowOff>
    </xdr:to>
    <xdr:pic>
      <xdr:nvPicPr>
        <xdr:cNvPr id="18" name="1 Imagen" descr=""/>
        <xdr:cNvPicPr/>
      </xdr:nvPicPr>
      <xdr:blipFill>
        <a:blip r:embed="rId1"/>
        <a:srcRect l="4223" t="0" r="0" b="0"/>
        <a:stretch/>
      </xdr:blipFill>
      <xdr:spPr>
        <a:xfrm>
          <a:off x="0" y="0"/>
          <a:ext cx="2018520" cy="618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16</xdr:col>
      <xdr:colOff>9360</xdr:colOff>
      <xdr:row>3</xdr:row>
      <xdr:rowOff>18720</xdr:rowOff>
    </xdr:to>
    <xdr:sp>
      <xdr:nvSpPr>
        <xdr:cNvPr id="19" name="Line 1"/>
        <xdr:cNvSpPr/>
      </xdr:nvSpPr>
      <xdr:spPr>
        <a:xfrm>
          <a:off x="2266920" y="599760"/>
          <a:ext cx="12210840" cy="18720"/>
        </a:xfrm>
        <a:prstGeom prst="line">
          <a:avLst/>
        </a:prstGeom>
        <a:ln w="316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111240</xdr:colOff>
      <xdr:row>2</xdr:row>
      <xdr:rowOff>237600</xdr:rowOff>
    </xdr:to>
    <xdr:pic>
      <xdr:nvPicPr>
        <xdr:cNvPr id="20" name="4 Imagen" descr=""/>
        <xdr:cNvPicPr/>
      </xdr:nvPicPr>
      <xdr:blipFill>
        <a:blip r:embed="rId1"/>
        <a:srcRect l="4223" t="0" r="0" b="0"/>
        <a:stretch/>
      </xdr:blipFill>
      <xdr:spPr>
        <a:xfrm>
          <a:off x="0" y="0"/>
          <a:ext cx="2120760" cy="713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318960</xdr:colOff>
      <xdr:row>2</xdr:row>
      <xdr:rowOff>204480</xdr:rowOff>
    </xdr:from>
    <xdr:to>
      <xdr:col>19</xdr:col>
      <xdr:colOff>630720</xdr:colOff>
      <xdr:row>2</xdr:row>
      <xdr:rowOff>238320</xdr:rowOff>
    </xdr:to>
    <xdr:sp>
      <xdr:nvSpPr>
        <xdr:cNvPr id="21" name="Line 1"/>
        <xdr:cNvSpPr/>
      </xdr:nvSpPr>
      <xdr:spPr>
        <a:xfrm>
          <a:off x="2328480" y="680400"/>
          <a:ext cx="12951360" cy="33840"/>
        </a:xfrm>
        <a:prstGeom prst="line">
          <a:avLst/>
        </a:prstGeom>
        <a:ln w="316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9360</xdr:colOff>
      <xdr:row>0</xdr:row>
      <xdr:rowOff>28440</xdr:rowOff>
    </xdr:from>
    <xdr:to>
      <xdr:col>2</xdr:col>
      <xdr:colOff>141840</xdr:colOff>
      <xdr:row>3</xdr:row>
      <xdr:rowOff>8640</xdr:rowOff>
    </xdr:to>
    <xdr:pic>
      <xdr:nvPicPr>
        <xdr:cNvPr id="22" name="3 Imagen" descr=""/>
        <xdr:cNvPicPr/>
      </xdr:nvPicPr>
      <xdr:blipFill>
        <a:blip r:embed="rId1"/>
        <a:srcRect l="4223" t="0" r="0" b="0"/>
        <a:stretch/>
      </xdr:blipFill>
      <xdr:spPr>
        <a:xfrm>
          <a:off x="9360" y="28440"/>
          <a:ext cx="2113560" cy="551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37800</xdr:colOff>
      <xdr:row>3</xdr:row>
      <xdr:rowOff>9360</xdr:rowOff>
    </xdr:from>
    <xdr:to>
      <xdr:col>9</xdr:col>
      <xdr:colOff>342720</xdr:colOff>
      <xdr:row>3</xdr:row>
      <xdr:rowOff>18720</xdr:rowOff>
    </xdr:to>
    <xdr:sp>
      <xdr:nvSpPr>
        <xdr:cNvPr id="23" name="Line 1"/>
        <xdr:cNvSpPr/>
      </xdr:nvSpPr>
      <xdr:spPr>
        <a:xfrm>
          <a:off x="2904480" y="580680"/>
          <a:ext cx="5696280" cy="9360"/>
        </a:xfrm>
        <a:prstGeom prst="line">
          <a:avLst/>
        </a:prstGeom>
        <a:ln w="316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142200</xdr:colOff>
      <xdr:row>2</xdr:row>
      <xdr:rowOff>170640</xdr:rowOff>
    </xdr:to>
    <xdr:pic>
      <xdr:nvPicPr>
        <xdr:cNvPr id="24" name="5 Imagen" descr=""/>
        <xdr:cNvPicPr/>
      </xdr:nvPicPr>
      <xdr:blipFill>
        <a:blip r:embed="rId1"/>
        <a:srcRect l="4223" t="0" r="0" b="0"/>
        <a:stretch/>
      </xdr:blipFill>
      <xdr:spPr>
        <a:xfrm>
          <a:off x="0" y="0"/>
          <a:ext cx="2027880" cy="51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161640</xdr:colOff>
      <xdr:row>3</xdr:row>
      <xdr:rowOff>0</xdr:rowOff>
    </xdr:from>
    <xdr:to>
      <xdr:col>8</xdr:col>
      <xdr:colOff>419040</xdr:colOff>
      <xdr:row>3</xdr:row>
      <xdr:rowOff>9360</xdr:rowOff>
    </xdr:to>
    <xdr:sp>
      <xdr:nvSpPr>
        <xdr:cNvPr id="25" name="Line 1"/>
        <xdr:cNvSpPr/>
      </xdr:nvSpPr>
      <xdr:spPr>
        <a:xfrm>
          <a:off x="2047320" y="514080"/>
          <a:ext cx="4848480" cy="9360"/>
        </a:xfrm>
        <a:prstGeom prst="line">
          <a:avLst/>
        </a:prstGeom>
        <a:ln w="316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66600</xdr:colOff>
      <xdr:row>0</xdr:row>
      <xdr:rowOff>0</xdr:rowOff>
    </xdr:from>
    <xdr:to>
      <xdr:col>2</xdr:col>
      <xdr:colOff>65880</xdr:colOff>
      <xdr:row>3</xdr:row>
      <xdr:rowOff>27720</xdr:rowOff>
    </xdr:to>
    <xdr:pic>
      <xdr:nvPicPr>
        <xdr:cNvPr id="26" name="3 Imagen" descr=""/>
        <xdr:cNvPicPr/>
      </xdr:nvPicPr>
      <xdr:blipFill>
        <a:blip r:embed="rId1"/>
        <a:srcRect l="4223" t="0" r="0" b="0"/>
        <a:stretch/>
      </xdr:blipFill>
      <xdr:spPr>
        <a:xfrm>
          <a:off x="66600" y="0"/>
          <a:ext cx="2113560" cy="713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25200</xdr:colOff>
      <xdr:row>3</xdr:row>
      <xdr:rowOff>0</xdr:rowOff>
    </xdr:from>
    <xdr:to>
      <xdr:col>8</xdr:col>
      <xdr:colOff>571320</xdr:colOff>
      <xdr:row>3</xdr:row>
      <xdr:rowOff>12600</xdr:rowOff>
    </xdr:to>
    <xdr:sp>
      <xdr:nvSpPr>
        <xdr:cNvPr id="27" name="Line 1"/>
        <xdr:cNvSpPr/>
      </xdr:nvSpPr>
      <xdr:spPr>
        <a:xfrm>
          <a:off x="2139480" y="685800"/>
          <a:ext cx="6956640" cy="12600"/>
        </a:xfrm>
        <a:prstGeom prst="line">
          <a:avLst/>
        </a:prstGeom>
        <a:ln w="316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38160</xdr:rowOff>
    </xdr:from>
    <xdr:to>
      <xdr:col>1</xdr:col>
      <xdr:colOff>812160</xdr:colOff>
      <xdr:row>2</xdr:row>
      <xdr:rowOff>227880</xdr:rowOff>
    </xdr:to>
    <xdr:pic>
      <xdr:nvPicPr>
        <xdr:cNvPr id="28" name="3 Imagen" descr=""/>
        <xdr:cNvPicPr/>
      </xdr:nvPicPr>
      <xdr:blipFill>
        <a:blip r:embed="rId1"/>
        <a:srcRect l="4223" t="0" r="0" b="0"/>
        <a:stretch/>
      </xdr:blipFill>
      <xdr:spPr>
        <a:xfrm>
          <a:off x="0" y="38160"/>
          <a:ext cx="2383560" cy="646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393480</xdr:colOff>
      <xdr:row>2</xdr:row>
      <xdr:rowOff>203040</xdr:rowOff>
    </xdr:from>
    <xdr:to>
      <xdr:col>9</xdr:col>
      <xdr:colOff>583920</xdr:colOff>
      <xdr:row>2</xdr:row>
      <xdr:rowOff>215640</xdr:rowOff>
    </xdr:to>
    <xdr:sp>
      <xdr:nvSpPr>
        <xdr:cNvPr id="29" name="Line 1"/>
        <xdr:cNvSpPr/>
      </xdr:nvSpPr>
      <xdr:spPr>
        <a:xfrm>
          <a:off x="3050640" y="660240"/>
          <a:ext cx="7791480" cy="12600"/>
        </a:xfrm>
        <a:prstGeom prst="line">
          <a:avLst/>
        </a:prstGeom>
        <a:ln w="316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66600</xdr:colOff>
      <xdr:row>0</xdr:row>
      <xdr:rowOff>38160</xdr:rowOff>
    </xdr:from>
    <xdr:to>
      <xdr:col>1</xdr:col>
      <xdr:colOff>656280</xdr:colOff>
      <xdr:row>3</xdr:row>
      <xdr:rowOff>9000</xdr:rowOff>
    </xdr:to>
    <xdr:pic>
      <xdr:nvPicPr>
        <xdr:cNvPr id="2" name="4 Imagen" descr=""/>
        <xdr:cNvPicPr/>
      </xdr:nvPicPr>
      <xdr:blipFill>
        <a:blip r:embed="rId1"/>
        <a:srcRect l="4223" t="0" r="0" b="0"/>
        <a:stretch/>
      </xdr:blipFill>
      <xdr:spPr>
        <a:xfrm>
          <a:off x="66600" y="38160"/>
          <a:ext cx="1865880" cy="542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0</xdr:colOff>
      <xdr:row>2</xdr:row>
      <xdr:rowOff>180720</xdr:rowOff>
    </xdr:from>
    <xdr:to>
      <xdr:col>7</xdr:col>
      <xdr:colOff>704520</xdr:colOff>
      <xdr:row>2</xdr:row>
      <xdr:rowOff>180720</xdr:rowOff>
    </xdr:to>
    <xdr:sp>
      <xdr:nvSpPr>
        <xdr:cNvPr id="3" name="Line 1"/>
        <xdr:cNvSpPr/>
      </xdr:nvSpPr>
      <xdr:spPr>
        <a:xfrm>
          <a:off x="2838240" y="561600"/>
          <a:ext cx="4343040" cy="0"/>
        </a:xfrm>
        <a:prstGeom prst="line">
          <a:avLst/>
        </a:prstGeom>
        <a:ln w="316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66600</xdr:colOff>
      <xdr:row>0</xdr:row>
      <xdr:rowOff>38160</xdr:rowOff>
    </xdr:from>
    <xdr:to>
      <xdr:col>1</xdr:col>
      <xdr:colOff>656280</xdr:colOff>
      <xdr:row>3</xdr:row>
      <xdr:rowOff>9000</xdr:rowOff>
    </xdr:to>
    <xdr:pic>
      <xdr:nvPicPr>
        <xdr:cNvPr id="4" name="4 Imagen" descr=""/>
        <xdr:cNvPicPr/>
      </xdr:nvPicPr>
      <xdr:blipFill>
        <a:blip r:embed="rId1"/>
        <a:srcRect l="4223" t="0" r="0" b="0"/>
        <a:stretch/>
      </xdr:blipFill>
      <xdr:spPr>
        <a:xfrm>
          <a:off x="66600" y="38160"/>
          <a:ext cx="1865880" cy="542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0</xdr:colOff>
      <xdr:row>2</xdr:row>
      <xdr:rowOff>180720</xdr:rowOff>
    </xdr:from>
    <xdr:to>
      <xdr:col>7</xdr:col>
      <xdr:colOff>704520</xdr:colOff>
      <xdr:row>2</xdr:row>
      <xdr:rowOff>180720</xdr:rowOff>
    </xdr:to>
    <xdr:sp>
      <xdr:nvSpPr>
        <xdr:cNvPr id="5" name="Line 1"/>
        <xdr:cNvSpPr/>
      </xdr:nvSpPr>
      <xdr:spPr>
        <a:xfrm>
          <a:off x="3057480" y="561600"/>
          <a:ext cx="4847760" cy="0"/>
        </a:xfrm>
        <a:prstGeom prst="line">
          <a:avLst/>
        </a:prstGeom>
        <a:ln w="316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57240</xdr:colOff>
      <xdr:row>0</xdr:row>
      <xdr:rowOff>9360</xdr:rowOff>
    </xdr:from>
    <xdr:to>
      <xdr:col>1</xdr:col>
      <xdr:colOff>799560</xdr:colOff>
      <xdr:row>3</xdr:row>
      <xdr:rowOff>18000</xdr:rowOff>
    </xdr:to>
    <xdr:pic>
      <xdr:nvPicPr>
        <xdr:cNvPr id="6" name="6 Imagen" descr=""/>
        <xdr:cNvPicPr/>
      </xdr:nvPicPr>
      <xdr:blipFill>
        <a:blip r:embed="rId1"/>
        <a:srcRect l="4223" t="0" r="0" b="0"/>
        <a:stretch/>
      </xdr:blipFill>
      <xdr:spPr>
        <a:xfrm>
          <a:off x="57240" y="9360"/>
          <a:ext cx="1866240" cy="694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18720</xdr:colOff>
      <xdr:row>2</xdr:row>
      <xdr:rowOff>180720</xdr:rowOff>
    </xdr:from>
    <xdr:to>
      <xdr:col>6</xdr:col>
      <xdr:colOff>523800</xdr:colOff>
      <xdr:row>2</xdr:row>
      <xdr:rowOff>180720</xdr:rowOff>
    </xdr:to>
    <xdr:sp>
      <xdr:nvSpPr>
        <xdr:cNvPr id="7" name="Line 1"/>
        <xdr:cNvSpPr/>
      </xdr:nvSpPr>
      <xdr:spPr>
        <a:xfrm>
          <a:off x="2018880" y="637920"/>
          <a:ext cx="4010040" cy="0"/>
        </a:xfrm>
        <a:prstGeom prst="line">
          <a:avLst/>
        </a:prstGeom>
        <a:ln w="316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57240</xdr:colOff>
      <xdr:row>0</xdr:row>
      <xdr:rowOff>0</xdr:rowOff>
    </xdr:from>
    <xdr:to>
      <xdr:col>1</xdr:col>
      <xdr:colOff>532800</xdr:colOff>
      <xdr:row>3</xdr:row>
      <xdr:rowOff>93240</xdr:rowOff>
    </xdr:to>
    <xdr:pic>
      <xdr:nvPicPr>
        <xdr:cNvPr id="8" name="1 Imagen" descr=""/>
        <xdr:cNvPicPr/>
      </xdr:nvPicPr>
      <xdr:blipFill>
        <a:blip r:embed="rId1"/>
        <a:srcRect l="4223" t="0" r="0" b="0"/>
        <a:stretch/>
      </xdr:blipFill>
      <xdr:spPr>
        <a:xfrm>
          <a:off x="57240" y="0"/>
          <a:ext cx="1704240" cy="636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295200</xdr:colOff>
      <xdr:row>3</xdr:row>
      <xdr:rowOff>0</xdr:rowOff>
    </xdr:from>
    <xdr:to>
      <xdr:col>10</xdr:col>
      <xdr:colOff>419040</xdr:colOff>
      <xdr:row>3</xdr:row>
      <xdr:rowOff>0</xdr:rowOff>
    </xdr:to>
    <xdr:sp>
      <xdr:nvSpPr>
        <xdr:cNvPr id="9" name="Line 1"/>
        <xdr:cNvSpPr/>
      </xdr:nvSpPr>
      <xdr:spPr>
        <a:xfrm>
          <a:off x="2257200" y="542880"/>
          <a:ext cx="5991120" cy="0"/>
        </a:xfrm>
        <a:prstGeom prst="line">
          <a:avLst/>
        </a:prstGeom>
        <a:ln w="316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38160</xdr:rowOff>
    </xdr:from>
    <xdr:to>
      <xdr:col>2</xdr:col>
      <xdr:colOff>8640</xdr:colOff>
      <xdr:row>2</xdr:row>
      <xdr:rowOff>227880</xdr:rowOff>
    </xdr:to>
    <xdr:pic>
      <xdr:nvPicPr>
        <xdr:cNvPr id="10" name="1 Imagen" descr=""/>
        <xdr:cNvPicPr/>
      </xdr:nvPicPr>
      <xdr:blipFill>
        <a:blip r:embed="rId1"/>
        <a:srcRect l="4223" t="0" r="0" b="0"/>
        <a:stretch/>
      </xdr:blipFill>
      <xdr:spPr>
        <a:xfrm>
          <a:off x="0" y="38160"/>
          <a:ext cx="1884960" cy="646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475920</xdr:colOff>
      <xdr:row>2</xdr:row>
      <xdr:rowOff>218880</xdr:rowOff>
    </xdr:from>
    <xdr:to>
      <xdr:col>9</xdr:col>
      <xdr:colOff>628560</xdr:colOff>
      <xdr:row>3</xdr:row>
      <xdr:rowOff>18720</xdr:rowOff>
    </xdr:to>
    <xdr:sp>
      <xdr:nvSpPr>
        <xdr:cNvPr id="11" name="Line 1"/>
        <xdr:cNvSpPr/>
      </xdr:nvSpPr>
      <xdr:spPr>
        <a:xfrm>
          <a:off x="2352240" y="676080"/>
          <a:ext cx="5162760" cy="28440"/>
        </a:xfrm>
        <a:prstGeom prst="line">
          <a:avLst/>
        </a:prstGeom>
        <a:ln w="316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19080</xdr:colOff>
      <xdr:row>0</xdr:row>
      <xdr:rowOff>38160</xdr:rowOff>
    </xdr:from>
    <xdr:to>
      <xdr:col>1</xdr:col>
      <xdr:colOff>502200</xdr:colOff>
      <xdr:row>2</xdr:row>
      <xdr:rowOff>199080</xdr:rowOff>
    </xdr:to>
    <xdr:pic>
      <xdr:nvPicPr>
        <xdr:cNvPr id="12" name="1 Imagen" descr=""/>
        <xdr:cNvPicPr/>
      </xdr:nvPicPr>
      <xdr:blipFill>
        <a:blip r:embed="rId1"/>
        <a:srcRect l="4223" t="0" r="0" b="0"/>
        <a:stretch/>
      </xdr:blipFill>
      <xdr:spPr>
        <a:xfrm>
          <a:off x="19080" y="38160"/>
          <a:ext cx="1692720" cy="560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213480</xdr:colOff>
      <xdr:row>3</xdr:row>
      <xdr:rowOff>9720</xdr:rowOff>
    </xdr:from>
    <xdr:to>
      <xdr:col>8</xdr:col>
      <xdr:colOff>739800</xdr:colOff>
      <xdr:row>3</xdr:row>
      <xdr:rowOff>19080</xdr:rowOff>
    </xdr:to>
    <xdr:sp>
      <xdr:nvSpPr>
        <xdr:cNvPr id="13" name="Line 1"/>
        <xdr:cNvSpPr/>
      </xdr:nvSpPr>
      <xdr:spPr>
        <a:xfrm>
          <a:off x="2289600" y="609480"/>
          <a:ext cx="6374880" cy="9360"/>
        </a:xfrm>
        <a:prstGeom prst="line">
          <a:avLst/>
        </a:prstGeom>
        <a:ln w="316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28440</xdr:colOff>
      <xdr:row>0</xdr:row>
      <xdr:rowOff>47520</xdr:rowOff>
    </xdr:from>
    <xdr:to>
      <xdr:col>0</xdr:col>
      <xdr:colOff>1865880</xdr:colOff>
      <xdr:row>2</xdr:row>
      <xdr:rowOff>218160</xdr:rowOff>
    </xdr:to>
    <xdr:pic>
      <xdr:nvPicPr>
        <xdr:cNvPr id="14" name="1 Imagen" descr=""/>
        <xdr:cNvPicPr/>
      </xdr:nvPicPr>
      <xdr:blipFill>
        <a:blip r:embed="rId1"/>
        <a:srcRect l="4223" t="0" r="0" b="0"/>
        <a:stretch/>
      </xdr:blipFill>
      <xdr:spPr>
        <a:xfrm>
          <a:off x="28440" y="47520"/>
          <a:ext cx="1837440" cy="646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2095200</xdr:colOff>
      <xdr:row>2</xdr:row>
      <xdr:rowOff>164880</xdr:rowOff>
    </xdr:from>
    <xdr:to>
      <xdr:col>8</xdr:col>
      <xdr:colOff>419040</xdr:colOff>
      <xdr:row>2</xdr:row>
      <xdr:rowOff>177480</xdr:rowOff>
    </xdr:to>
    <xdr:sp>
      <xdr:nvSpPr>
        <xdr:cNvPr id="15" name="Line 1"/>
        <xdr:cNvSpPr/>
      </xdr:nvSpPr>
      <xdr:spPr>
        <a:xfrm>
          <a:off x="2095200" y="640800"/>
          <a:ext cx="8239320" cy="12600"/>
        </a:xfrm>
        <a:prstGeom prst="line">
          <a:avLst/>
        </a:prstGeom>
        <a:ln w="316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9360</xdr:rowOff>
    </xdr:from>
    <xdr:to>
      <xdr:col>1</xdr:col>
      <xdr:colOff>428040</xdr:colOff>
      <xdr:row>2</xdr:row>
      <xdr:rowOff>171000</xdr:rowOff>
    </xdr:to>
    <xdr:pic>
      <xdr:nvPicPr>
        <xdr:cNvPr id="16" name="1 Imagen" descr=""/>
        <xdr:cNvPicPr/>
      </xdr:nvPicPr>
      <xdr:blipFill>
        <a:blip r:embed="rId1"/>
        <a:srcRect l="4223" t="0" r="0" b="0"/>
        <a:stretch/>
      </xdr:blipFill>
      <xdr:spPr>
        <a:xfrm>
          <a:off x="0" y="9360"/>
          <a:ext cx="1704240" cy="504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428400</xdr:colOff>
      <xdr:row>3</xdr:row>
      <xdr:rowOff>360</xdr:rowOff>
    </xdr:from>
    <xdr:to>
      <xdr:col>5</xdr:col>
      <xdr:colOff>38160</xdr:colOff>
      <xdr:row>3</xdr:row>
      <xdr:rowOff>9720</xdr:rowOff>
    </xdr:to>
    <xdr:sp>
      <xdr:nvSpPr>
        <xdr:cNvPr id="17" name="Line 1"/>
        <xdr:cNvSpPr/>
      </xdr:nvSpPr>
      <xdr:spPr>
        <a:xfrm>
          <a:off x="1704600" y="514440"/>
          <a:ext cx="4106160" cy="9360"/>
        </a:xfrm>
        <a:prstGeom prst="line">
          <a:avLst/>
        </a:prstGeom>
        <a:ln w="316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externalLinks/_rels/externalLink3.xml.rels><?xml version="1.0" encoding="UTF-8"?>
<Relationships xmlns="http://schemas.openxmlformats.org/package/2006/relationships"><Relationship Id="rId1" Type="http://schemas.openxmlformats.org/officeDocument/2006/relationships/externalLinkPath" Target="11" TargetMode="External"/>
</Relationships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1:263"/>
  <sheetViews>
    <sheetView windowProtection="true" showFormulas="false" showGridLines="false" showRowColHeaders="true" showZeros="false" rightToLeft="false" tabSelected="false" showOutlineSymbols="true" defaultGridColor="true" view="normal" topLeftCell="A1" colorId="64" zoomScale="50" zoomScaleNormal="50" zoomScalePageLayoutView="100" workbookViewId="0">
      <pane xSplit="3" ySplit="8" topLeftCell="D223" activePane="bottomRight" state="frozen"/>
      <selection pane="topLeft" activeCell="A1" activeCellId="0" sqref="A1"/>
      <selection pane="topRight" activeCell="D1" activeCellId="0" sqref="D1"/>
      <selection pane="bottomLeft" activeCell="A223" activeCellId="0" sqref="A223"/>
      <selection pane="bottomRight" activeCell="E250" activeCellId="0" sqref="E250"/>
    </sheetView>
  </sheetViews>
  <sheetFormatPr defaultRowHeight="15"/>
  <cols>
    <col collapsed="false" hidden="false" max="1" min="1" style="1" width="14.5816326530612"/>
    <col collapsed="false" hidden="false" max="2" min="2" style="2" width="39.280612244898"/>
    <col collapsed="false" hidden="false" max="3" min="3" style="2" width="43.3316326530612"/>
    <col collapsed="false" hidden="false" max="4" min="4" style="3" width="21.1938775510204"/>
    <col collapsed="false" hidden="false" max="5" min="5" style="3" width="20.25"/>
    <col collapsed="false" hidden="false" max="6" min="6" style="4" width="21.4642857142857"/>
    <col collapsed="false" hidden="false" max="7" min="7" style="3" width="21.5969387755102"/>
    <col collapsed="false" hidden="false" max="8" min="8" style="3" width="12.2857142857143"/>
    <col collapsed="false" hidden="false" max="9" min="9" style="3" width="13.7704081632653"/>
    <col collapsed="false" hidden="false" max="10" min="10" style="3" width="10.8010204081633"/>
    <col collapsed="false" hidden="false" max="11" min="11" style="3" width="20.7908163265306"/>
    <col collapsed="false" hidden="false" max="12" min="12" style="3" width="13.2295918367347"/>
    <col collapsed="false" hidden="false" max="13" min="13" style="3" width="10.9336734693878"/>
    <col collapsed="false" hidden="false" max="14" min="14" style="5" width="22.1377551020408"/>
    <col collapsed="false" hidden="false" max="1025" min="15" style="1" width="10.9336734693878"/>
  </cols>
  <sheetData>
    <row r="1" s="2" customFormat="true" ht="24.75" hidden="false" customHeight="true" outlineLevel="0" collapsed="false"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customFormat="false" ht="24.75" hidden="false" customHeight="true" outlineLevel="0" collapsed="false">
      <c r="A2" s="2"/>
      <c r="B2" s="0"/>
      <c r="C2" s="7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24.75" hidden="false" customHeight="true" outlineLevel="0" collapsed="false">
      <c r="A3" s="2"/>
      <c r="B3" s="0"/>
      <c r="C3" s="7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24.75" hidden="false" customHeight="true" outlineLevel="0" collapsed="false">
      <c r="A4" s="2"/>
      <c r="B4" s="0"/>
      <c r="C4" s="7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24.75" hidden="false" customHeight="true" outlineLevel="0" collapsed="false">
      <c r="A5" s="8" t="s">
        <v>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10" customFormat="true" ht="24.75" hidden="false" customHeight="true" outlineLevel="0" collapsed="false">
      <c r="A6" s="9" t="s">
        <v>1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customFormat="false" ht="31.5" hidden="false" customHeight="true" outlineLevel="0" collapsed="false">
      <c r="A7" s="11" t="s">
        <v>2</v>
      </c>
      <c r="B7" s="12" t="s">
        <v>3</v>
      </c>
      <c r="C7" s="12"/>
      <c r="D7" s="13" t="s">
        <v>4</v>
      </c>
      <c r="E7" s="13" t="s">
        <v>5</v>
      </c>
      <c r="F7" s="14" t="s">
        <v>6</v>
      </c>
      <c r="G7" s="15" t="s">
        <v>7</v>
      </c>
      <c r="H7" s="15"/>
      <c r="I7" s="15" t="s">
        <v>8</v>
      </c>
      <c r="J7" s="15"/>
      <c r="K7" s="13" t="s">
        <v>9</v>
      </c>
      <c r="L7" s="15" t="s">
        <v>10</v>
      </c>
      <c r="M7" s="15"/>
      <c r="N7" s="16" t="s">
        <v>11</v>
      </c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25.5" hidden="false" customHeight="true" outlineLevel="0" collapsed="false">
      <c r="A8" s="11"/>
      <c r="B8" s="17" t="s">
        <v>12</v>
      </c>
      <c r="C8" s="17" t="s">
        <v>13</v>
      </c>
      <c r="D8" s="13"/>
      <c r="E8" s="13"/>
      <c r="F8" s="14"/>
      <c r="G8" s="18" t="s">
        <v>14</v>
      </c>
      <c r="H8" s="18" t="s">
        <v>15</v>
      </c>
      <c r="I8" s="18" t="s">
        <v>14</v>
      </c>
      <c r="J8" s="18" t="s">
        <v>15</v>
      </c>
      <c r="K8" s="13"/>
      <c r="L8" s="18" t="s">
        <v>14</v>
      </c>
      <c r="M8" s="18" t="s">
        <v>15</v>
      </c>
      <c r="N8" s="16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25.5" hidden="false" customHeight="true" outlineLevel="0" collapsed="false">
      <c r="A9" s="19"/>
      <c r="B9" s="20"/>
      <c r="C9" s="21"/>
      <c r="D9" s="22"/>
      <c r="E9" s="22"/>
      <c r="F9" s="23"/>
      <c r="G9" s="22"/>
      <c r="H9" s="22"/>
      <c r="I9" s="24"/>
      <c r="J9" s="25"/>
      <c r="K9" s="24"/>
      <c r="L9" s="24"/>
      <c r="M9" s="25"/>
      <c r="N9" s="26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33" customFormat="true" ht="25.5" hidden="false" customHeight="true" outlineLevel="0" collapsed="false">
      <c r="A10" s="27" t="n">
        <v>100</v>
      </c>
      <c r="B10" s="28" t="s">
        <v>16</v>
      </c>
      <c r="C10" s="28"/>
      <c r="D10" s="29" t="n">
        <v>28481</v>
      </c>
      <c r="E10" s="29" t="n">
        <v>37571</v>
      </c>
      <c r="F10" s="30" t="n">
        <v>0.319160141848952</v>
      </c>
      <c r="G10" s="29" t="n">
        <v>34521</v>
      </c>
      <c r="H10" s="29" t="n">
        <v>3050</v>
      </c>
      <c r="I10" s="29" t="n">
        <v>8410</v>
      </c>
      <c r="J10" s="31" t="n">
        <v>909</v>
      </c>
      <c r="K10" s="29" t="n">
        <v>9319</v>
      </c>
      <c r="L10" s="29" t="n">
        <v>26111</v>
      </c>
      <c r="M10" s="29" t="n">
        <v>2141</v>
      </c>
      <c r="N10" s="32" t="n">
        <v>28252</v>
      </c>
    </row>
    <row r="11" s="40" customFormat="true" ht="25.5" hidden="false" customHeight="true" outlineLevel="0" collapsed="false">
      <c r="A11" s="34"/>
      <c r="B11" s="35"/>
      <c r="C11" s="35"/>
      <c r="D11" s="36"/>
      <c r="E11" s="36"/>
      <c r="F11" s="37"/>
      <c r="G11" s="36"/>
      <c r="H11" s="38"/>
      <c r="I11" s="38"/>
      <c r="J11" s="38"/>
      <c r="K11" s="38"/>
      <c r="L11" s="38"/>
      <c r="M11" s="38"/>
      <c r="N11" s="39"/>
    </row>
    <row r="12" s="46" customFormat="true" ht="25.5" hidden="false" customHeight="true" outlineLevel="0" collapsed="false">
      <c r="A12" s="41"/>
      <c r="B12" s="42" t="s">
        <v>17</v>
      </c>
      <c r="C12" s="42"/>
      <c r="D12" s="43" t="n">
        <v>118</v>
      </c>
      <c r="E12" s="43" t="n">
        <v>251</v>
      </c>
      <c r="F12" s="44" t="n">
        <v>1.1271186440678</v>
      </c>
      <c r="G12" s="43" t="n">
        <v>229</v>
      </c>
      <c r="H12" s="43" t="n">
        <v>22</v>
      </c>
      <c r="I12" s="43" t="n">
        <v>68</v>
      </c>
      <c r="J12" s="43" t="n">
        <v>10</v>
      </c>
      <c r="K12" s="43" t="n">
        <v>78</v>
      </c>
      <c r="L12" s="43" t="n">
        <v>161</v>
      </c>
      <c r="M12" s="43" t="n">
        <v>12</v>
      </c>
      <c r="N12" s="45" t="n">
        <v>173</v>
      </c>
    </row>
    <row r="13" s="40" customFormat="true" ht="25.5" hidden="false" customHeight="true" outlineLevel="0" collapsed="false">
      <c r="A13" s="47" t="n">
        <v>101</v>
      </c>
      <c r="B13" s="48" t="s">
        <v>18</v>
      </c>
      <c r="C13" s="48" t="s">
        <v>19</v>
      </c>
      <c r="D13" s="49" t="n">
        <v>118</v>
      </c>
      <c r="E13" s="49" t="n">
        <v>251</v>
      </c>
      <c r="F13" s="50" t="n">
        <v>1.1271186440678</v>
      </c>
      <c r="G13" s="49" t="n">
        <v>229</v>
      </c>
      <c r="H13" s="49" t="n">
        <v>22</v>
      </c>
      <c r="I13" s="49" t="n">
        <v>68</v>
      </c>
      <c r="J13" s="49" t="n">
        <v>10</v>
      </c>
      <c r="K13" s="49" t="n">
        <v>78</v>
      </c>
      <c r="L13" s="49" t="n">
        <v>161</v>
      </c>
      <c r="M13" s="49" t="n">
        <v>12</v>
      </c>
      <c r="N13" s="51" t="n">
        <v>173</v>
      </c>
    </row>
    <row r="14" customFormat="false" ht="25.5" hidden="false" customHeight="true" outlineLevel="0" collapsed="false">
      <c r="A14" s="52"/>
      <c r="B14" s="53"/>
      <c r="C14" s="53"/>
      <c r="D14" s="54"/>
      <c r="E14" s="54"/>
      <c r="F14" s="55"/>
      <c r="G14" s="54"/>
      <c r="H14" s="54"/>
      <c r="I14" s="54"/>
      <c r="J14" s="54"/>
      <c r="K14" s="54"/>
      <c r="L14" s="54"/>
      <c r="M14" s="54"/>
      <c r="N14" s="56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46" customFormat="true" ht="25.5" hidden="false" customHeight="true" outlineLevel="0" collapsed="false">
      <c r="A15" s="41"/>
      <c r="B15" s="42" t="s">
        <v>20</v>
      </c>
      <c r="C15" s="42"/>
      <c r="D15" s="43" t="n">
        <v>4263</v>
      </c>
      <c r="E15" s="43" t="n">
        <v>5054</v>
      </c>
      <c r="F15" s="44" t="n">
        <v>0.185550082101806</v>
      </c>
      <c r="G15" s="43" t="n">
        <v>4851</v>
      </c>
      <c r="H15" s="43" t="n">
        <v>203</v>
      </c>
      <c r="I15" s="43" t="n">
        <v>609</v>
      </c>
      <c r="J15" s="43" t="n">
        <v>47</v>
      </c>
      <c r="K15" s="43" t="n">
        <v>656</v>
      </c>
      <c r="L15" s="43" t="n">
        <v>4242</v>
      </c>
      <c r="M15" s="43" t="n">
        <v>156</v>
      </c>
      <c r="N15" s="45" t="n">
        <v>4398</v>
      </c>
    </row>
    <row r="16" s="40" customFormat="true" ht="25.5" hidden="false" customHeight="true" outlineLevel="0" collapsed="false">
      <c r="A16" s="57" t="n">
        <v>104</v>
      </c>
      <c r="B16" s="58" t="s">
        <v>21</v>
      </c>
      <c r="C16" s="48" t="s">
        <v>22</v>
      </c>
      <c r="D16" s="49" t="n">
        <v>326</v>
      </c>
      <c r="E16" s="49" t="n">
        <v>317</v>
      </c>
      <c r="F16" s="50" t="n">
        <v>-0.0276073619631901</v>
      </c>
      <c r="G16" s="49" t="n">
        <v>286</v>
      </c>
      <c r="H16" s="49" t="n">
        <v>31</v>
      </c>
      <c r="I16" s="49" t="n">
        <v>15</v>
      </c>
      <c r="J16" s="49" t="n">
        <v>1</v>
      </c>
      <c r="K16" s="49" t="n">
        <v>16</v>
      </c>
      <c r="L16" s="49" t="n">
        <v>271</v>
      </c>
      <c r="M16" s="49" t="n">
        <v>30</v>
      </c>
      <c r="N16" s="51" t="n">
        <v>301</v>
      </c>
    </row>
    <row r="17" customFormat="false" ht="25.5" hidden="false" customHeight="true" outlineLevel="0" collapsed="false">
      <c r="A17" s="59" t="n">
        <v>150</v>
      </c>
      <c r="B17" s="60" t="s">
        <v>23</v>
      </c>
      <c r="C17" s="60" t="s">
        <v>24</v>
      </c>
      <c r="D17" s="61" t="n">
        <v>2530</v>
      </c>
      <c r="E17" s="49" t="n">
        <v>2800</v>
      </c>
      <c r="F17" s="62" t="n">
        <v>0.106719367588933</v>
      </c>
      <c r="G17" s="61" t="n">
        <v>2800</v>
      </c>
      <c r="H17" s="61" t="n">
        <v>0</v>
      </c>
      <c r="I17" s="61" t="n">
        <v>209</v>
      </c>
      <c r="J17" s="61" t="n">
        <v>0</v>
      </c>
      <c r="K17" s="61" t="n">
        <v>209</v>
      </c>
      <c r="L17" s="61" t="n">
        <v>2591</v>
      </c>
      <c r="M17" s="61" t="n">
        <v>0</v>
      </c>
      <c r="N17" s="63" t="n">
        <v>2591</v>
      </c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25.5" hidden="false" customHeight="true" outlineLevel="0" collapsed="false">
      <c r="A18" s="59" t="n">
        <v>105</v>
      </c>
      <c r="B18" s="60" t="s">
        <v>18</v>
      </c>
      <c r="C18" s="60" t="s">
        <v>25</v>
      </c>
      <c r="D18" s="61" t="n">
        <v>272</v>
      </c>
      <c r="E18" s="49" t="n">
        <v>298</v>
      </c>
      <c r="F18" s="62" t="n">
        <v>0.0955882352941178</v>
      </c>
      <c r="G18" s="61" t="n">
        <v>298</v>
      </c>
      <c r="H18" s="61" t="n">
        <v>0</v>
      </c>
      <c r="I18" s="61" t="n">
        <v>59</v>
      </c>
      <c r="J18" s="61" t="n">
        <v>0</v>
      </c>
      <c r="K18" s="61" t="n">
        <v>59</v>
      </c>
      <c r="L18" s="61" t="n">
        <v>239</v>
      </c>
      <c r="M18" s="61" t="n">
        <v>0</v>
      </c>
      <c r="N18" s="63" t="n">
        <v>239</v>
      </c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25.5" hidden="false" customHeight="true" outlineLevel="0" collapsed="false">
      <c r="A19" s="59" t="n">
        <v>106</v>
      </c>
      <c r="B19" s="60" t="s">
        <v>26</v>
      </c>
      <c r="C19" s="60" t="s">
        <v>27</v>
      </c>
      <c r="D19" s="61" t="n">
        <v>50</v>
      </c>
      <c r="E19" s="49" t="n">
        <v>56</v>
      </c>
      <c r="F19" s="62" t="n">
        <v>0.12</v>
      </c>
      <c r="G19" s="61" t="n">
        <v>56</v>
      </c>
      <c r="H19" s="61" t="n">
        <v>0</v>
      </c>
      <c r="I19" s="61" t="n">
        <v>1</v>
      </c>
      <c r="J19" s="61" t="n">
        <v>0</v>
      </c>
      <c r="K19" s="61" t="n">
        <v>1</v>
      </c>
      <c r="L19" s="61" t="n">
        <v>55</v>
      </c>
      <c r="M19" s="61" t="n">
        <v>0</v>
      </c>
      <c r="N19" s="63" t="n">
        <v>55</v>
      </c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25.5" hidden="false" customHeight="true" outlineLevel="0" collapsed="false">
      <c r="A20" s="59" t="n">
        <v>107</v>
      </c>
      <c r="B20" s="60" t="s">
        <v>18</v>
      </c>
      <c r="C20" s="60" t="s">
        <v>28</v>
      </c>
      <c r="D20" s="61" t="n">
        <v>55</v>
      </c>
      <c r="E20" s="49" t="n">
        <v>63</v>
      </c>
      <c r="F20" s="62" t="n">
        <v>0.145454545454546</v>
      </c>
      <c r="G20" s="61" t="n">
        <v>63</v>
      </c>
      <c r="H20" s="61" t="n">
        <v>0</v>
      </c>
      <c r="I20" s="61" t="n">
        <v>16</v>
      </c>
      <c r="J20" s="61" t="n">
        <v>0</v>
      </c>
      <c r="K20" s="61" t="n">
        <v>16</v>
      </c>
      <c r="L20" s="61" t="n">
        <v>47</v>
      </c>
      <c r="M20" s="61" t="n">
        <v>0</v>
      </c>
      <c r="N20" s="63" t="n">
        <v>47</v>
      </c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25.5" hidden="false" customHeight="true" outlineLevel="0" collapsed="false">
      <c r="A21" s="59" t="n">
        <v>109</v>
      </c>
      <c r="B21" s="60" t="s">
        <v>18</v>
      </c>
      <c r="C21" s="60" t="s">
        <v>29</v>
      </c>
      <c r="D21" s="61" t="n">
        <v>73</v>
      </c>
      <c r="E21" s="49" t="n">
        <v>152</v>
      </c>
      <c r="F21" s="62" t="n">
        <v>1.08219178082192</v>
      </c>
      <c r="G21" s="61" t="n">
        <v>152</v>
      </c>
      <c r="H21" s="61" t="n">
        <v>0</v>
      </c>
      <c r="I21" s="61" t="n">
        <v>53</v>
      </c>
      <c r="J21" s="61" t="n">
        <v>0</v>
      </c>
      <c r="K21" s="61" t="n">
        <v>53</v>
      </c>
      <c r="L21" s="61" t="n">
        <v>99</v>
      </c>
      <c r="M21" s="61" t="n">
        <v>0</v>
      </c>
      <c r="N21" s="63" t="n">
        <v>99</v>
      </c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25.5" hidden="false" customHeight="true" outlineLevel="0" collapsed="false">
      <c r="A22" s="59" t="n">
        <v>110</v>
      </c>
      <c r="B22" s="60" t="s">
        <v>26</v>
      </c>
      <c r="C22" s="60" t="s">
        <v>30</v>
      </c>
      <c r="D22" s="61" t="n">
        <v>122</v>
      </c>
      <c r="E22" s="49" t="n">
        <v>115</v>
      </c>
      <c r="F22" s="62" t="n">
        <v>-0.0573770491803278</v>
      </c>
      <c r="G22" s="61" t="n">
        <v>115</v>
      </c>
      <c r="H22" s="61" t="n">
        <v>0</v>
      </c>
      <c r="I22" s="61" t="n">
        <v>44</v>
      </c>
      <c r="J22" s="61" t="n">
        <v>0</v>
      </c>
      <c r="K22" s="61" t="n">
        <v>44</v>
      </c>
      <c r="L22" s="61" t="n">
        <v>71</v>
      </c>
      <c r="M22" s="61" t="n">
        <v>0</v>
      </c>
      <c r="N22" s="63" t="n">
        <v>71</v>
      </c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25.5" hidden="false" customHeight="true" outlineLevel="0" collapsed="false">
      <c r="A23" s="59" t="n">
        <v>103</v>
      </c>
      <c r="B23" s="60" t="s">
        <v>18</v>
      </c>
      <c r="C23" s="60" t="s">
        <v>31</v>
      </c>
      <c r="D23" s="61" t="n">
        <v>320</v>
      </c>
      <c r="E23" s="49" t="n">
        <v>413</v>
      </c>
      <c r="F23" s="62" t="n">
        <v>0.290625</v>
      </c>
      <c r="G23" s="61" t="n">
        <v>413</v>
      </c>
      <c r="H23" s="61" t="n">
        <v>0</v>
      </c>
      <c r="I23" s="61" t="n">
        <v>47</v>
      </c>
      <c r="J23" s="61" t="n">
        <v>0</v>
      </c>
      <c r="K23" s="61" t="n">
        <v>47</v>
      </c>
      <c r="L23" s="61" t="n">
        <v>366</v>
      </c>
      <c r="M23" s="61" t="n">
        <v>0</v>
      </c>
      <c r="N23" s="63" t="n">
        <v>366</v>
      </c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25.5" hidden="false" customHeight="true" outlineLevel="0" collapsed="false">
      <c r="A24" s="59" t="n">
        <v>112</v>
      </c>
      <c r="B24" s="60" t="s">
        <v>32</v>
      </c>
      <c r="C24" s="60" t="s">
        <v>33</v>
      </c>
      <c r="D24" s="61" t="n">
        <v>395</v>
      </c>
      <c r="E24" s="49" t="n">
        <v>665</v>
      </c>
      <c r="F24" s="62" t="n">
        <v>0.683544303797469</v>
      </c>
      <c r="G24" s="61" t="n">
        <v>493</v>
      </c>
      <c r="H24" s="61" t="n">
        <v>172</v>
      </c>
      <c r="I24" s="61" t="n">
        <v>124</v>
      </c>
      <c r="J24" s="61" t="n">
        <v>46</v>
      </c>
      <c r="K24" s="61" t="n">
        <v>170</v>
      </c>
      <c r="L24" s="61" t="n">
        <v>369</v>
      </c>
      <c r="M24" s="61" t="n">
        <v>126</v>
      </c>
      <c r="N24" s="63" t="n">
        <v>495</v>
      </c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25.5" hidden="false" customHeight="true" outlineLevel="0" collapsed="false">
      <c r="A25" s="59" t="n">
        <v>149</v>
      </c>
      <c r="B25" s="60" t="s">
        <v>18</v>
      </c>
      <c r="C25" s="60" t="s">
        <v>34</v>
      </c>
      <c r="D25" s="61" t="n">
        <v>120</v>
      </c>
      <c r="E25" s="49" t="n">
        <v>175</v>
      </c>
      <c r="F25" s="62" t="n">
        <v>0.458333333333333</v>
      </c>
      <c r="G25" s="61" t="n">
        <v>175</v>
      </c>
      <c r="H25" s="61" t="n">
        <v>0</v>
      </c>
      <c r="I25" s="61" t="n">
        <v>41</v>
      </c>
      <c r="J25" s="61" t="n">
        <v>0</v>
      </c>
      <c r="K25" s="61" t="n">
        <v>41</v>
      </c>
      <c r="L25" s="61" t="n">
        <v>134</v>
      </c>
      <c r="M25" s="61" t="n">
        <v>0</v>
      </c>
      <c r="N25" s="63" t="n">
        <v>134</v>
      </c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25.5" hidden="false" customHeight="true" outlineLevel="0" collapsed="false">
      <c r="A26" s="52"/>
      <c r="B26" s="53"/>
      <c r="C26" s="53"/>
      <c r="D26" s="64"/>
      <c r="E26" s="64"/>
      <c r="F26" s="65"/>
      <c r="G26" s="54"/>
      <c r="H26" s="54"/>
      <c r="I26" s="54"/>
      <c r="J26" s="54"/>
      <c r="K26" s="54"/>
      <c r="L26" s="54"/>
      <c r="M26" s="54"/>
      <c r="N26" s="56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46" customFormat="true" ht="25.5" hidden="false" customHeight="true" outlineLevel="0" collapsed="false">
      <c r="A27" s="41"/>
      <c r="B27" s="42" t="s">
        <v>35</v>
      </c>
      <c r="C27" s="42"/>
      <c r="D27" s="43" t="n">
        <v>1938</v>
      </c>
      <c r="E27" s="43" t="n">
        <v>2185</v>
      </c>
      <c r="F27" s="44" t="n">
        <v>0.127450980392157</v>
      </c>
      <c r="G27" s="43" t="n">
        <v>2101</v>
      </c>
      <c r="H27" s="43" t="n">
        <v>84</v>
      </c>
      <c r="I27" s="43" t="n">
        <v>510</v>
      </c>
      <c r="J27" s="43" t="n">
        <v>46</v>
      </c>
      <c r="K27" s="43" t="n">
        <v>556</v>
      </c>
      <c r="L27" s="43" t="n">
        <v>1591</v>
      </c>
      <c r="M27" s="43" t="n">
        <v>38</v>
      </c>
      <c r="N27" s="45" t="n">
        <v>1629</v>
      </c>
    </row>
    <row r="28" s="40" customFormat="true" ht="25.5" hidden="false" customHeight="true" outlineLevel="0" collapsed="false">
      <c r="A28" s="57" t="n">
        <v>143</v>
      </c>
      <c r="B28" s="66" t="s">
        <v>18</v>
      </c>
      <c r="C28" s="67" t="s">
        <v>36</v>
      </c>
      <c r="D28" s="68" t="n">
        <v>550</v>
      </c>
      <c r="E28" s="49" t="n">
        <v>939</v>
      </c>
      <c r="F28" s="50" t="n">
        <v>0.707272727272727</v>
      </c>
      <c r="G28" s="68" t="n">
        <v>855</v>
      </c>
      <c r="H28" s="68" t="n">
        <v>84</v>
      </c>
      <c r="I28" s="68" t="n">
        <v>496</v>
      </c>
      <c r="J28" s="68" t="n">
        <v>46</v>
      </c>
      <c r="K28" s="68" t="n">
        <v>542</v>
      </c>
      <c r="L28" s="68" t="n">
        <v>359</v>
      </c>
      <c r="M28" s="68" t="n">
        <v>38</v>
      </c>
      <c r="N28" s="51" t="n">
        <v>397</v>
      </c>
    </row>
    <row r="29" customFormat="false" ht="25.5" hidden="false" customHeight="true" outlineLevel="0" collapsed="false">
      <c r="A29" s="69" t="n">
        <v>157</v>
      </c>
      <c r="B29" s="70" t="s">
        <v>37</v>
      </c>
      <c r="C29" s="71" t="s">
        <v>38</v>
      </c>
      <c r="D29" s="72" t="n">
        <v>1388</v>
      </c>
      <c r="E29" s="49" t="n">
        <v>1246</v>
      </c>
      <c r="F29" s="62" t="n">
        <v>-0.102305475504323</v>
      </c>
      <c r="G29" s="72" t="n">
        <v>1246</v>
      </c>
      <c r="H29" s="72" t="n">
        <v>0</v>
      </c>
      <c r="I29" s="72" t="n">
        <v>14</v>
      </c>
      <c r="J29" s="72" t="n">
        <v>0</v>
      </c>
      <c r="K29" s="72" t="n">
        <v>14</v>
      </c>
      <c r="L29" s="72" t="n">
        <v>1232</v>
      </c>
      <c r="M29" s="72" t="n">
        <v>0</v>
      </c>
      <c r="N29" s="63" t="n">
        <v>1232</v>
      </c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25.5" hidden="false" customHeight="true" outlineLevel="0" collapsed="false">
      <c r="A30" s="73"/>
      <c r="B30" s="53"/>
      <c r="C30" s="53"/>
      <c r="D30" s="53"/>
      <c r="E30" s="54"/>
      <c r="F30" s="55"/>
      <c r="G30" s="54"/>
      <c r="H30" s="53"/>
      <c r="I30" s="53"/>
      <c r="J30" s="53"/>
      <c r="K30" s="53"/>
      <c r="L30" s="53"/>
      <c r="M30" s="53"/>
      <c r="N30" s="74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46" customFormat="true" ht="25.5" hidden="false" customHeight="true" outlineLevel="0" collapsed="false">
      <c r="A31" s="75"/>
      <c r="B31" s="76" t="s">
        <v>39</v>
      </c>
      <c r="C31" s="76"/>
      <c r="D31" s="77" t="n">
        <v>13392</v>
      </c>
      <c r="E31" s="77" t="n">
        <v>19067</v>
      </c>
      <c r="F31" s="78" t="n">
        <v>0.42376045400239</v>
      </c>
      <c r="G31" s="77" t="n">
        <v>16857</v>
      </c>
      <c r="H31" s="77" t="n">
        <v>2210</v>
      </c>
      <c r="I31" s="77" t="n">
        <v>4776</v>
      </c>
      <c r="J31" s="77" t="n">
        <v>596</v>
      </c>
      <c r="K31" s="77" t="n">
        <v>5372</v>
      </c>
      <c r="L31" s="77" t="n">
        <v>12081</v>
      </c>
      <c r="M31" s="77" t="n">
        <v>1614</v>
      </c>
      <c r="N31" s="79" t="n">
        <v>13695</v>
      </c>
    </row>
    <row r="32" s="40" customFormat="true" ht="31.5" hidden="false" customHeight="true" outlineLevel="0" collapsed="false">
      <c r="A32" s="80" t="n">
        <v>113</v>
      </c>
      <c r="B32" s="60" t="s">
        <v>40</v>
      </c>
      <c r="C32" s="60" t="s">
        <v>41</v>
      </c>
      <c r="D32" s="72" t="n">
        <v>4931</v>
      </c>
      <c r="E32" s="72" t="n">
        <v>8698</v>
      </c>
      <c r="F32" s="62" t="n">
        <v>0.763942405191645</v>
      </c>
      <c r="G32" s="72" t="n">
        <v>8694</v>
      </c>
      <c r="H32" s="72" t="n">
        <v>4</v>
      </c>
      <c r="I32" s="72" t="n">
        <v>981</v>
      </c>
      <c r="J32" s="72" t="n">
        <v>1</v>
      </c>
      <c r="K32" s="72" t="n">
        <v>982</v>
      </c>
      <c r="L32" s="72" t="n">
        <v>7713</v>
      </c>
      <c r="M32" s="72" t="n">
        <v>3</v>
      </c>
      <c r="N32" s="72" t="n">
        <v>7716</v>
      </c>
    </row>
    <row r="33" customFormat="false" ht="22.5" hidden="false" customHeight="true" outlineLevel="0" collapsed="false">
      <c r="A33" s="81" t="n">
        <v>114</v>
      </c>
      <c r="B33" s="82" t="s">
        <v>42</v>
      </c>
      <c r="C33" s="60" t="s">
        <v>43</v>
      </c>
      <c r="D33" s="72" t="n">
        <v>2907</v>
      </c>
      <c r="E33" s="72" t="n">
        <v>4958</v>
      </c>
      <c r="F33" s="62" t="n">
        <v>0.705538355693154</v>
      </c>
      <c r="G33" s="72" t="n">
        <v>4954</v>
      </c>
      <c r="H33" s="72" t="n">
        <v>4</v>
      </c>
      <c r="I33" s="72" t="n">
        <v>2982</v>
      </c>
      <c r="J33" s="72" t="n">
        <v>3</v>
      </c>
      <c r="K33" s="72" t="n">
        <v>2985</v>
      </c>
      <c r="L33" s="72" t="n">
        <v>1972</v>
      </c>
      <c r="M33" s="72" t="n">
        <v>1</v>
      </c>
      <c r="N33" s="72" t="n">
        <v>1973</v>
      </c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25.5" hidden="false" customHeight="true" outlineLevel="0" collapsed="false">
      <c r="A34" s="81" t="n">
        <v>129</v>
      </c>
      <c r="B34" s="60" t="s">
        <v>44</v>
      </c>
      <c r="C34" s="60" t="s">
        <v>45</v>
      </c>
      <c r="D34" s="72" t="n">
        <v>1275</v>
      </c>
      <c r="E34" s="72" t="n">
        <v>2204</v>
      </c>
      <c r="F34" s="62" t="n">
        <v>0.728627450980392</v>
      </c>
      <c r="G34" s="72" t="n">
        <v>2</v>
      </c>
      <c r="H34" s="72" t="n">
        <v>2202</v>
      </c>
      <c r="I34" s="72" t="n">
        <v>2</v>
      </c>
      <c r="J34" s="72" t="n">
        <v>592</v>
      </c>
      <c r="K34" s="72" t="n">
        <v>594</v>
      </c>
      <c r="L34" s="72" t="n">
        <v>0</v>
      </c>
      <c r="M34" s="72" t="n">
        <v>1610</v>
      </c>
      <c r="N34" s="72" t="n">
        <v>1610</v>
      </c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25.5" hidden="false" customHeight="true" outlineLevel="0" collapsed="false">
      <c r="A35" s="81" t="n">
        <v>116</v>
      </c>
      <c r="B35" s="60" t="s">
        <v>18</v>
      </c>
      <c r="C35" s="60" t="s">
        <v>46</v>
      </c>
      <c r="D35" s="72" t="n">
        <v>83</v>
      </c>
      <c r="E35" s="72" t="n">
        <v>133</v>
      </c>
      <c r="F35" s="62" t="n">
        <v>0.602409638554217</v>
      </c>
      <c r="G35" s="72" t="n">
        <v>133</v>
      </c>
      <c r="H35" s="72" t="n">
        <v>0</v>
      </c>
      <c r="I35" s="72" t="n">
        <v>25</v>
      </c>
      <c r="J35" s="72" t="n">
        <v>0</v>
      </c>
      <c r="K35" s="72" t="n">
        <v>25</v>
      </c>
      <c r="L35" s="72" t="n">
        <v>108</v>
      </c>
      <c r="M35" s="72" t="n">
        <v>0</v>
      </c>
      <c r="N35" s="72" t="n">
        <v>108</v>
      </c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25.5" hidden="false" customHeight="true" outlineLevel="0" collapsed="false">
      <c r="A36" s="81" t="n">
        <v>117</v>
      </c>
      <c r="B36" s="60" t="s">
        <v>18</v>
      </c>
      <c r="C36" s="60" t="s">
        <v>47</v>
      </c>
      <c r="D36" s="72" t="n">
        <v>87</v>
      </c>
      <c r="E36" s="72" t="n">
        <v>125</v>
      </c>
      <c r="F36" s="62" t="n">
        <v>0.436781609195402</v>
      </c>
      <c r="G36" s="72" t="n">
        <v>125</v>
      </c>
      <c r="H36" s="72" t="n">
        <v>0</v>
      </c>
      <c r="I36" s="72" t="n">
        <v>13</v>
      </c>
      <c r="J36" s="72" t="n">
        <v>0</v>
      </c>
      <c r="K36" s="72" t="n">
        <v>13</v>
      </c>
      <c r="L36" s="72" t="n">
        <v>112</v>
      </c>
      <c r="M36" s="72" t="n">
        <v>0</v>
      </c>
      <c r="N36" s="72" t="n">
        <v>112</v>
      </c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25.5" hidden="false" customHeight="true" outlineLevel="0" collapsed="false">
      <c r="A37" s="81" t="n">
        <v>118</v>
      </c>
      <c r="B37" s="60" t="s">
        <v>18</v>
      </c>
      <c r="C37" s="60" t="s">
        <v>48</v>
      </c>
      <c r="D37" s="72" t="n">
        <v>148</v>
      </c>
      <c r="E37" s="72" t="n">
        <v>273</v>
      </c>
      <c r="F37" s="62" t="n">
        <v>0.844594594594595</v>
      </c>
      <c r="G37" s="72" t="n">
        <v>273</v>
      </c>
      <c r="H37" s="72" t="n">
        <v>0</v>
      </c>
      <c r="I37" s="72" t="n">
        <v>167</v>
      </c>
      <c r="J37" s="72" t="n">
        <v>0</v>
      </c>
      <c r="K37" s="72" t="n">
        <v>167</v>
      </c>
      <c r="L37" s="72" t="n">
        <v>106</v>
      </c>
      <c r="M37" s="72" t="n">
        <v>0</v>
      </c>
      <c r="N37" s="72" t="n">
        <v>106</v>
      </c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25.5" hidden="false" customHeight="true" outlineLevel="0" collapsed="false">
      <c r="A38" s="81" t="n">
        <v>119</v>
      </c>
      <c r="B38" s="60" t="s">
        <v>49</v>
      </c>
      <c r="C38" s="60" t="s">
        <v>50</v>
      </c>
      <c r="D38" s="72" t="n">
        <v>153</v>
      </c>
      <c r="E38" s="72" t="n">
        <v>264</v>
      </c>
      <c r="F38" s="62" t="n">
        <v>0.725490196078431</v>
      </c>
      <c r="G38" s="72" t="n">
        <v>264</v>
      </c>
      <c r="H38" s="72" t="n">
        <v>0</v>
      </c>
      <c r="I38" s="72" t="n">
        <v>124</v>
      </c>
      <c r="J38" s="72" t="n">
        <v>0</v>
      </c>
      <c r="K38" s="72" t="n">
        <v>124</v>
      </c>
      <c r="L38" s="72" t="n">
        <v>140</v>
      </c>
      <c r="M38" s="72" t="n">
        <v>0</v>
      </c>
      <c r="N38" s="72" t="n">
        <v>140</v>
      </c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25.5" hidden="false" customHeight="true" outlineLevel="0" collapsed="false">
      <c r="A39" s="81" t="n">
        <v>120</v>
      </c>
      <c r="B39" s="60" t="s">
        <v>18</v>
      </c>
      <c r="C39" s="60" t="s">
        <v>51</v>
      </c>
      <c r="D39" s="72" t="n">
        <v>30</v>
      </c>
      <c r="E39" s="72" t="n">
        <v>65</v>
      </c>
      <c r="F39" s="62" t="n">
        <v>1.16666666666667</v>
      </c>
      <c r="G39" s="72" t="n">
        <v>65</v>
      </c>
      <c r="H39" s="72" t="n">
        <v>0</v>
      </c>
      <c r="I39" s="72" t="n">
        <v>20</v>
      </c>
      <c r="J39" s="72" t="n">
        <v>0</v>
      </c>
      <c r="K39" s="72" t="n">
        <v>20</v>
      </c>
      <c r="L39" s="72" t="n">
        <v>45</v>
      </c>
      <c r="M39" s="72" t="n">
        <v>0</v>
      </c>
      <c r="N39" s="72" t="n">
        <v>45</v>
      </c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25.5" hidden="false" customHeight="true" outlineLevel="0" collapsed="false">
      <c r="A40" s="81" t="n">
        <v>138</v>
      </c>
      <c r="B40" s="60" t="s">
        <v>18</v>
      </c>
      <c r="C40" s="60" t="s">
        <v>52</v>
      </c>
      <c r="D40" s="72" t="n">
        <v>555</v>
      </c>
      <c r="E40" s="72" t="n">
        <v>771</v>
      </c>
      <c r="F40" s="62" t="n">
        <v>0.389189189189189</v>
      </c>
      <c r="G40" s="72" t="n">
        <v>771</v>
      </c>
      <c r="H40" s="72" t="n">
        <v>0</v>
      </c>
      <c r="I40" s="72" t="n">
        <v>159</v>
      </c>
      <c r="J40" s="72" t="n">
        <v>0</v>
      </c>
      <c r="K40" s="72" t="n">
        <v>159</v>
      </c>
      <c r="L40" s="72" t="n">
        <v>612</v>
      </c>
      <c r="M40" s="72" t="n">
        <v>0</v>
      </c>
      <c r="N40" s="72" t="n">
        <v>612</v>
      </c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25.5" hidden="false" customHeight="true" outlineLevel="0" collapsed="false">
      <c r="A41" s="80" t="n">
        <v>156</v>
      </c>
      <c r="B41" s="60" t="s">
        <v>37</v>
      </c>
      <c r="C41" s="60" t="s">
        <v>53</v>
      </c>
      <c r="D41" s="72" t="n">
        <v>2824</v>
      </c>
      <c r="E41" s="72" t="n">
        <v>850</v>
      </c>
      <c r="F41" s="62" t="n">
        <v>-0.699008498583569</v>
      </c>
      <c r="G41" s="72" t="n">
        <v>850</v>
      </c>
      <c r="H41" s="72" t="n">
        <v>0</v>
      </c>
      <c r="I41" s="72" t="n">
        <v>25</v>
      </c>
      <c r="J41" s="72" t="n">
        <v>0</v>
      </c>
      <c r="K41" s="72" t="n">
        <v>25</v>
      </c>
      <c r="L41" s="72" t="n">
        <v>825</v>
      </c>
      <c r="M41" s="72" t="n">
        <v>0</v>
      </c>
      <c r="N41" s="72" t="n">
        <v>825</v>
      </c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25.5" hidden="false" customHeight="true" outlineLevel="0" collapsed="false">
      <c r="A42" s="81" t="n">
        <v>124</v>
      </c>
      <c r="B42" s="60" t="s">
        <v>18</v>
      </c>
      <c r="C42" s="60" t="s">
        <v>54</v>
      </c>
      <c r="D42" s="72" t="n">
        <v>60</v>
      </c>
      <c r="E42" s="72" t="n">
        <v>121</v>
      </c>
      <c r="F42" s="62" t="n">
        <v>1.01666666666667</v>
      </c>
      <c r="G42" s="72" t="n">
        <v>121</v>
      </c>
      <c r="H42" s="72" t="n">
        <v>0</v>
      </c>
      <c r="I42" s="72" t="n">
        <v>31</v>
      </c>
      <c r="J42" s="72" t="n">
        <v>0</v>
      </c>
      <c r="K42" s="72" t="n">
        <v>31</v>
      </c>
      <c r="L42" s="72" t="n">
        <v>90</v>
      </c>
      <c r="M42" s="72" t="n">
        <v>0</v>
      </c>
      <c r="N42" s="72" t="n">
        <v>90</v>
      </c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25.5" hidden="false" customHeight="true" outlineLevel="0" collapsed="false">
      <c r="A43" s="81" t="n">
        <v>126</v>
      </c>
      <c r="B43" s="60" t="s">
        <v>18</v>
      </c>
      <c r="C43" s="60" t="s">
        <v>55</v>
      </c>
      <c r="D43" s="83" t="n">
        <v>117</v>
      </c>
      <c r="E43" s="72" t="n">
        <v>164</v>
      </c>
      <c r="F43" s="62" t="n">
        <v>0.401709401709402</v>
      </c>
      <c r="G43" s="83" t="n">
        <v>164</v>
      </c>
      <c r="H43" s="83" t="n">
        <v>0</v>
      </c>
      <c r="I43" s="83" t="n">
        <v>58</v>
      </c>
      <c r="J43" s="83" t="n">
        <v>0</v>
      </c>
      <c r="K43" s="83" t="n">
        <v>58</v>
      </c>
      <c r="L43" s="83" t="n">
        <v>106</v>
      </c>
      <c r="M43" s="83" t="n">
        <v>0</v>
      </c>
      <c r="N43" s="83" t="n">
        <v>106</v>
      </c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25.5" hidden="false" customHeight="true" outlineLevel="0" collapsed="false">
      <c r="A44" s="81" t="n">
        <v>127</v>
      </c>
      <c r="B44" s="60" t="s">
        <v>18</v>
      </c>
      <c r="C44" s="60" t="s">
        <v>56</v>
      </c>
      <c r="D44" s="72" t="n">
        <v>70</v>
      </c>
      <c r="E44" s="72" t="n">
        <v>133</v>
      </c>
      <c r="F44" s="62" t="n">
        <v>0.9</v>
      </c>
      <c r="G44" s="72" t="n">
        <v>133</v>
      </c>
      <c r="H44" s="72" t="n">
        <v>0</v>
      </c>
      <c r="I44" s="72" t="n">
        <v>44</v>
      </c>
      <c r="J44" s="72" t="n">
        <v>0</v>
      </c>
      <c r="K44" s="72" t="n">
        <v>44</v>
      </c>
      <c r="L44" s="72" t="n">
        <v>89</v>
      </c>
      <c r="M44" s="72" t="n">
        <v>0</v>
      </c>
      <c r="N44" s="72" t="n">
        <v>89</v>
      </c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25.5" hidden="false" customHeight="true" outlineLevel="0" collapsed="false">
      <c r="A45" s="81" t="n">
        <v>128</v>
      </c>
      <c r="B45" s="60" t="s">
        <v>18</v>
      </c>
      <c r="C45" s="60" t="s">
        <v>57</v>
      </c>
      <c r="D45" s="72" t="n">
        <v>152</v>
      </c>
      <c r="E45" s="72" t="n">
        <v>308</v>
      </c>
      <c r="F45" s="62" t="n">
        <v>1.02631578947368</v>
      </c>
      <c r="G45" s="72" t="n">
        <v>308</v>
      </c>
      <c r="H45" s="72" t="n">
        <v>0</v>
      </c>
      <c r="I45" s="72" t="n">
        <v>145</v>
      </c>
      <c r="J45" s="72" t="n">
        <v>0</v>
      </c>
      <c r="K45" s="72" t="n">
        <v>145</v>
      </c>
      <c r="L45" s="72" t="n">
        <v>163</v>
      </c>
      <c r="M45" s="72" t="n">
        <v>0</v>
      </c>
      <c r="N45" s="72" t="n">
        <v>163</v>
      </c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25.5" hidden="false" customHeight="true" outlineLevel="0" collapsed="false">
      <c r="A46" s="34"/>
      <c r="B46" s="35"/>
      <c r="C46" s="35"/>
      <c r="D46" s="35"/>
      <c r="E46" s="35"/>
      <c r="F46" s="84"/>
      <c r="G46" s="85"/>
      <c r="H46" s="35"/>
      <c r="I46" s="35"/>
      <c r="J46" s="35"/>
      <c r="K46" s="35"/>
      <c r="L46" s="35"/>
      <c r="M46" s="35"/>
      <c r="N46" s="86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46" customFormat="true" ht="25.5" hidden="false" customHeight="true" outlineLevel="0" collapsed="false">
      <c r="A47" s="87"/>
      <c r="B47" s="42" t="s">
        <v>58</v>
      </c>
      <c r="C47" s="42"/>
      <c r="D47" s="43" t="n">
        <v>2244</v>
      </c>
      <c r="E47" s="43" t="n">
        <v>3314</v>
      </c>
      <c r="F47" s="44" t="n">
        <v>0.476827094474153</v>
      </c>
      <c r="G47" s="43" t="n">
        <v>3018</v>
      </c>
      <c r="H47" s="43" t="n">
        <v>296</v>
      </c>
      <c r="I47" s="43" t="n">
        <v>900</v>
      </c>
      <c r="J47" s="43" t="n">
        <v>91</v>
      </c>
      <c r="K47" s="43" t="n">
        <v>991</v>
      </c>
      <c r="L47" s="43" t="n">
        <v>2118</v>
      </c>
      <c r="M47" s="43" t="n">
        <v>205</v>
      </c>
      <c r="N47" s="45" t="n">
        <v>2323</v>
      </c>
    </row>
    <row r="48" s="40" customFormat="true" ht="25.5" hidden="false" customHeight="true" outlineLevel="0" collapsed="false">
      <c r="A48" s="57" t="n">
        <v>140</v>
      </c>
      <c r="B48" s="48" t="s">
        <v>18</v>
      </c>
      <c r="C48" s="48" t="s">
        <v>59</v>
      </c>
      <c r="D48" s="49" t="n">
        <v>276</v>
      </c>
      <c r="E48" s="49" t="n">
        <v>265</v>
      </c>
      <c r="F48" s="50" t="n">
        <v>-0.0398550724637681</v>
      </c>
      <c r="G48" s="49" t="n">
        <v>178</v>
      </c>
      <c r="H48" s="49" t="n">
        <v>87</v>
      </c>
      <c r="I48" s="49" t="n">
        <v>62</v>
      </c>
      <c r="J48" s="49" t="n">
        <v>7</v>
      </c>
      <c r="K48" s="49" t="n">
        <v>69</v>
      </c>
      <c r="L48" s="49" t="n">
        <v>116</v>
      </c>
      <c r="M48" s="49" t="n">
        <v>80</v>
      </c>
      <c r="N48" s="51" t="n">
        <v>196</v>
      </c>
    </row>
    <row r="49" customFormat="false" ht="25.5" hidden="false" customHeight="true" outlineLevel="0" collapsed="false">
      <c r="A49" s="59" t="n">
        <v>141</v>
      </c>
      <c r="B49" s="60" t="s">
        <v>18</v>
      </c>
      <c r="C49" s="60" t="s">
        <v>60</v>
      </c>
      <c r="D49" s="61" t="n">
        <v>300</v>
      </c>
      <c r="E49" s="49" t="n">
        <v>325</v>
      </c>
      <c r="F49" s="62" t="n">
        <v>0.0833333333333333</v>
      </c>
      <c r="G49" s="61" t="n">
        <v>309</v>
      </c>
      <c r="H49" s="61" t="n">
        <v>16</v>
      </c>
      <c r="I49" s="61" t="n">
        <v>47</v>
      </c>
      <c r="J49" s="61" t="n">
        <v>3</v>
      </c>
      <c r="K49" s="61" t="n">
        <v>50</v>
      </c>
      <c r="L49" s="61" t="n">
        <v>262</v>
      </c>
      <c r="M49" s="61" t="n">
        <v>13</v>
      </c>
      <c r="N49" s="63" t="n">
        <v>275</v>
      </c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25.5" hidden="false" customHeight="true" outlineLevel="0" collapsed="false">
      <c r="A50" s="59" t="n">
        <v>139</v>
      </c>
      <c r="B50" s="60" t="s">
        <v>18</v>
      </c>
      <c r="C50" s="60" t="s">
        <v>61</v>
      </c>
      <c r="D50" s="61" t="n">
        <v>978</v>
      </c>
      <c r="E50" s="49" t="n">
        <v>1947</v>
      </c>
      <c r="F50" s="62" t="n">
        <v>0.99079754601227</v>
      </c>
      <c r="G50" s="61" t="n">
        <v>1792</v>
      </c>
      <c r="H50" s="61" t="n">
        <v>155</v>
      </c>
      <c r="I50" s="61" t="n">
        <v>621</v>
      </c>
      <c r="J50" s="61" t="n">
        <v>65</v>
      </c>
      <c r="K50" s="61" t="n">
        <v>686</v>
      </c>
      <c r="L50" s="61" t="n">
        <v>1171</v>
      </c>
      <c r="M50" s="61" t="n">
        <v>90</v>
      </c>
      <c r="N50" s="63" t="n">
        <v>1261</v>
      </c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25.5" hidden="false" customHeight="true" outlineLevel="0" collapsed="false">
      <c r="A51" s="59" t="n">
        <v>142</v>
      </c>
      <c r="B51" s="60" t="s">
        <v>18</v>
      </c>
      <c r="C51" s="60" t="s">
        <v>62</v>
      </c>
      <c r="D51" s="61" t="n">
        <v>690</v>
      </c>
      <c r="E51" s="49" t="n">
        <v>777</v>
      </c>
      <c r="F51" s="62" t="n">
        <v>0.126086956521739</v>
      </c>
      <c r="G51" s="61" t="n">
        <v>739</v>
      </c>
      <c r="H51" s="61" t="n">
        <v>38</v>
      </c>
      <c r="I51" s="61" t="n">
        <v>170</v>
      </c>
      <c r="J51" s="61" t="n">
        <v>16</v>
      </c>
      <c r="K51" s="61" t="n">
        <v>186</v>
      </c>
      <c r="L51" s="61" t="n">
        <v>569</v>
      </c>
      <c r="M51" s="61" t="n">
        <v>22</v>
      </c>
      <c r="N51" s="63" t="n">
        <v>591</v>
      </c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25.5" hidden="false" customHeight="true" outlineLevel="0" collapsed="false">
      <c r="A52" s="73"/>
      <c r="B52" s="53"/>
      <c r="C52" s="53"/>
      <c r="D52" s="88"/>
      <c r="E52" s="88"/>
      <c r="F52" s="65"/>
      <c r="G52" s="54"/>
      <c r="H52" s="53"/>
      <c r="I52" s="53"/>
      <c r="J52" s="53"/>
      <c r="K52" s="53"/>
      <c r="L52" s="53"/>
      <c r="M52" s="53"/>
      <c r="N52" s="74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46" customFormat="true" ht="25.5" hidden="false" customHeight="true" outlineLevel="0" collapsed="false">
      <c r="A53" s="87"/>
      <c r="B53" s="42" t="s">
        <v>63</v>
      </c>
      <c r="C53" s="42"/>
      <c r="D53" s="43" t="n">
        <v>4748</v>
      </c>
      <c r="E53" s="43" t="n">
        <v>5757</v>
      </c>
      <c r="F53" s="44" t="n">
        <v>0.212510530749789</v>
      </c>
      <c r="G53" s="43" t="n">
        <v>5573</v>
      </c>
      <c r="H53" s="43" t="n">
        <v>184</v>
      </c>
      <c r="I53" s="43" t="n">
        <v>1061</v>
      </c>
      <c r="J53" s="43" t="n">
        <v>98</v>
      </c>
      <c r="K53" s="43" t="n">
        <v>1159</v>
      </c>
      <c r="L53" s="43" t="n">
        <v>4512</v>
      </c>
      <c r="M53" s="43" t="n">
        <v>86</v>
      </c>
      <c r="N53" s="45" t="n">
        <v>4598</v>
      </c>
    </row>
    <row r="54" s="40" customFormat="true" ht="25.5" hidden="false" customHeight="true" outlineLevel="0" collapsed="false">
      <c r="A54" s="57" t="n">
        <v>130</v>
      </c>
      <c r="B54" s="48" t="s">
        <v>64</v>
      </c>
      <c r="C54" s="48" t="s">
        <v>65</v>
      </c>
      <c r="D54" s="49" t="n">
        <v>1239</v>
      </c>
      <c r="E54" s="49" t="n">
        <v>1261</v>
      </c>
      <c r="F54" s="50" t="n">
        <v>0.0177562550443906</v>
      </c>
      <c r="G54" s="49" t="n">
        <v>1261</v>
      </c>
      <c r="H54" s="49" t="n">
        <v>0</v>
      </c>
      <c r="I54" s="49" t="n">
        <v>10</v>
      </c>
      <c r="J54" s="49" t="n">
        <v>0</v>
      </c>
      <c r="K54" s="49" t="n">
        <v>10</v>
      </c>
      <c r="L54" s="49" t="n">
        <v>1251</v>
      </c>
      <c r="M54" s="49" t="n">
        <v>0</v>
      </c>
      <c r="N54" s="51" t="n">
        <v>1251</v>
      </c>
    </row>
    <row r="55" customFormat="false" ht="25.5" hidden="false" customHeight="true" outlineLevel="0" collapsed="false">
      <c r="A55" s="59" t="n">
        <v>148</v>
      </c>
      <c r="B55" s="60" t="s">
        <v>18</v>
      </c>
      <c r="C55" s="60" t="s">
        <v>65</v>
      </c>
      <c r="D55" s="61" t="n">
        <v>2376</v>
      </c>
      <c r="E55" s="49" t="n">
        <v>2525</v>
      </c>
      <c r="F55" s="62" t="n">
        <v>0.0627104377104377</v>
      </c>
      <c r="G55" s="61" t="n">
        <v>2525</v>
      </c>
      <c r="H55" s="61" t="n">
        <v>0</v>
      </c>
      <c r="I55" s="61" t="n">
        <v>183</v>
      </c>
      <c r="J55" s="61" t="n">
        <v>0</v>
      </c>
      <c r="K55" s="61" t="n">
        <v>183</v>
      </c>
      <c r="L55" s="61" t="n">
        <v>2342</v>
      </c>
      <c r="M55" s="61" t="n">
        <v>0</v>
      </c>
      <c r="N55" s="63" t="n">
        <v>2342</v>
      </c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25.5" hidden="false" customHeight="true" outlineLevel="0" collapsed="false">
      <c r="A56" s="59" t="n">
        <v>133</v>
      </c>
      <c r="B56" s="60" t="s">
        <v>18</v>
      </c>
      <c r="C56" s="60" t="s">
        <v>66</v>
      </c>
      <c r="D56" s="61" t="n">
        <v>130</v>
      </c>
      <c r="E56" s="49" t="n">
        <v>224</v>
      </c>
      <c r="F56" s="62" t="n">
        <v>0.723076923076923</v>
      </c>
      <c r="G56" s="61" t="n">
        <v>223</v>
      </c>
      <c r="H56" s="61" t="n">
        <v>1</v>
      </c>
      <c r="I56" s="61" t="n">
        <v>114</v>
      </c>
      <c r="J56" s="61" t="n">
        <v>1</v>
      </c>
      <c r="K56" s="61" t="n">
        <v>115</v>
      </c>
      <c r="L56" s="61" t="n">
        <v>109</v>
      </c>
      <c r="M56" s="61" t="n">
        <v>0</v>
      </c>
      <c r="N56" s="63" t="n">
        <v>109</v>
      </c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25.5" hidden="false" customHeight="true" outlineLevel="0" collapsed="false">
      <c r="A57" s="59" t="n">
        <v>131</v>
      </c>
      <c r="B57" s="60" t="s">
        <v>67</v>
      </c>
      <c r="C57" s="60" t="s">
        <v>68</v>
      </c>
      <c r="D57" s="61" t="n">
        <v>1003</v>
      </c>
      <c r="E57" s="49" t="n">
        <v>1747</v>
      </c>
      <c r="F57" s="62" t="n">
        <v>0.741774675972084</v>
      </c>
      <c r="G57" s="61" t="n">
        <v>1564</v>
      </c>
      <c r="H57" s="61" t="n">
        <v>183</v>
      </c>
      <c r="I57" s="61" t="n">
        <v>754</v>
      </c>
      <c r="J57" s="61" t="n">
        <v>97</v>
      </c>
      <c r="K57" s="61" t="n">
        <v>851</v>
      </c>
      <c r="L57" s="61" t="n">
        <v>810</v>
      </c>
      <c r="M57" s="61" t="n">
        <v>86</v>
      </c>
      <c r="N57" s="63" t="n">
        <v>896</v>
      </c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25.5" hidden="false" customHeight="true" outlineLevel="0" collapsed="false">
      <c r="A58" s="73"/>
      <c r="B58" s="53"/>
      <c r="C58" s="53"/>
      <c r="D58" s="54"/>
      <c r="E58" s="54"/>
      <c r="F58" s="55"/>
      <c r="G58" s="54"/>
      <c r="H58" s="54"/>
      <c r="I58" s="54"/>
      <c r="J58" s="54"/>
      <c r="K58" s="54"/>
      <c r="L58" s="54"/>
      <c r="M58" s="54"/>
      <c r="N58" s="74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46" customFormat="true" ht="25.5" hidden="false" customHeight="true" outlineLevel="0" collapsed="false">
      <c r="A59" s="87"/>
      <c r="B59" s="42" t="s">
        <v>69</v>
      </c>
      <c r="C59" s="42"/>
      <c r="D59" s="43" t="n">
        <v>790</v>
      </c>
      <c r="E59" s="43" t="n">
        <v>814</v>
      </c>
      <c r="F59" s="44" t="n">
        <v>0.030379746835443</v>
      </c>
      <c r="G59" s="43" t="n">
        <v>814</v>
      </c>
      <c r="H59" s="43" t="n">
        <v>0</v>
      </c>
      <c r="I59" s="43" t="n">
        <v>229</v>
      </c>
      <c r="J59" s="43" t="n">
        <v>0</v>
      </c>
      <c r="K59" s="43" t="n">
        <v>229</v>
      </c>
      <c r="L59" s="43" t="n">
        <v>585</v>
      </c>
      <c r="M59" s="43" t="n">
        <v>0</v>
      </c>
      <c r="N59" s="45" t="n">
        <v>585</v>
      </c>
    </row>
    <row r="60" s="40" customFormat="true" ht="25.5" hidden="false" customHeight="true" outlineLevel="0" collapsed="false">
      <c r="A60" s="57" t="n">
        <v>144</v>
      </c>
      <c r="B60" s="48" t="s">
        <v>18</v>
      </c>
      <c r="C60" s="48" t="s">
        <v>70</v>
      </c>
      <c r="D60" s="49" t="n">
        <v>168</v>
      </c>
      <c r="E60" s="49" t="n">
        <v>197</v>
      </c>
      <c r="F60" s="50" t="n">
        <v>0.172619047619048</v>
      </c>
      <c r="G60" s="49" t="n">
        <v>197</v>
      </c>
      <c r="H60" s="49" t="n">
        <v>0</v>
      </c>
      <c r="I60" s="49" t="n">
        <v>78</v>
      </c>
      <c r="J60" s="49" t="n">
        <v>0</v>
      </c>
      <c r="K60" s="49" t="n">
        <v>78</v>
      </c>
      <c r="L60" s="49" t="n">
        <v>119</v>
      </c>
      <c r="M60" s="49" t="n">
        <v>0</v>
      </c>
      <c r="N60" s="51" t="n">
        <v>119</v>
      </c>
    </row>
    <row r="61" customFormat="false" ht="25.5" hidden="false" customHeight="true" outlineLevel="0" collapsed="false">
      <c r="A61" s="59" t="n">
        <v>145</v>
      </c>
      <c r="B61" s="60" t="s">
        <v>71</v>
      </c>
      <c r="C61" s="60" t="s">
        <v>72</v>
      </c>
      <c r="D61" s="61" t="n">
        <v>385</v>
      </c>
      <c r="E61" s="49" t="n">
        <v>241</v>
      </c>
      <c r="F61" s="62" t="n">
        <v>-0.374025974025974</v>
      </c>
      <c r="G61" s="61" t="n">
        <v>241</v>
      </c>
      <c r="H61" s="61" t="n">
        <v>0</v>
      </c>
      <c r="I61" s="61" t="n">
        <v>14</v>
      </c>
      <c r="J61" s="61" t="n">
        <v>0</v>
      </c>
      <c r="K61" s="61" t="n">
        <v>14</v>
      </c>
      <c r="L61" s="61" t="n">
        <v>227</v>
      </c>
      <c r="M61" s="61" t="n">
        <v>0</v>
      </c>
      <c r="N61" s="63" t="n">
        <v>227</v>
      </c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25.5" hidden="false" customHeight="true" outlineLevel="0" collapsed="false">
      <c r="A62" s="69" t="n">
        <v>158</v>
      </c>
      <c r="B62" s="60" t="s">
        <v>73</v>
      </c>
      <c r="C62" s="60" t="s">
        <v>74</v>
      </c>
      <c r="D62" s="61" t="n">
        <v>100</v>
      </c>
      <c r="E62" s="49" t="n">
        <v>155</v>
      </c>
      <c r="F62" s="62" t="n">
        <v>0.55</v>
      </c>
      <c r="G62" s="61" t="n">
        <v>155</v>
      </c>
      <c r="H62" s="61" t="n">
        <v>0</v>
      </c>
      <c r="I62" s="61" t="n">
        <v>52</v>
      </c>
      <c r="J62" s="61" t="n">
        <v>0</v>
      </c>
      <c r="K62" s="61" t="n">
        <v>52</v>
      </c>
      <c r="L62" s="61" t="n">
        <v>103</v>
      </c>
      <c r="M62" s="61" t="n">
        <v>0</v>
      </c>
      <c r="N62" s="63" t="n">
        <v>103</v>
      </c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25.5" hidden="false" customHeight="true" outlineLevel="0" collapsed="false">
      <c r="A63" s="59" t="n">
        <v>136</v>
      </c>
      <c r="B63" s="60" t="s">
        <v>18</v>
      </c>
      <c r="C63" s="60" t="s">
        <v>75</v>
      </c>
      <c r="D63" s="61" t="n">
        <v>92</v>
      </c>
      <c r="E63" s="49" t="n">
        <v>135</v>
      </c>
      <c r="F63" s="62" t="n">
        <v>0.467391304347826</v>
      </c>
      <c r="G63" s="61" t="n">
        <v>135</v>
      </c>
      <c r="H63" s="61" t="n">
        <v>0</v>
      </c>
      <c r="I63" s="61" t="n">
        <v>54</v>
      </c>
      <c r="J63" s="61" t="n">
        <v>0</v>
      </c>
      <c r="K63" s="61" t="n">
        <v>54</v>
      </c>
      <c r="L63" s="61" t="n">
        <v>81</v>
      </c>
      <c r="M63" s="61" t="n">
        <v>0</v>
      </c>
      <c r="N63" s="63" t="n">
        <v>81</v>
      </c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25.5" hidden="false" customHeight="true" outlineLevel="0" collapsed="false">
      <c r="A64" s="59" t="n">
        <v>147</v>
      </c>
      <c r="B64" s="60" t="s">
        <v>18</v>
      </c>
      <c r="C64" s="60" t="s">
        <v>76</v>
      </c>
      <c r="D64" s="61" t="n">
        <v>45</v>
      </c>
      <c r="E64" s="49" t="n">
        <v>86</v>
      </c>
      <c r="F64" s="62" t="n">
        <v>0.911111111111111</v>
      </c>
      <c r="G64" s="61" t="n">
        <v>86</v>
      </c>
      <c r="H64" s="61" t="n">
        <v>0</v>
      </c>
      <c r="I64" s="61" t="n">
        <v>31</v>
      </c>
      <c r="J64" s="61" t="n">
        <v>0</v>
      </c>
      <c r="K64" s="61" t="n">
        <v>31</v>
      </c>
      <c r="L64" s="61" t="n">
        <v>55</v>
      </c>
      <c r="M64" s="61" t="n">
        <v>0</v>
      </c>
      <c r="N64" s="63" t="n">
        <v>55</v>
      </c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24" hidden="false" customHeight="false" outlineLevel="0" collapsed="false">
      <c r="A65" s="73"/>
      <c r="B65" s="88"/>
      <c r="C65" s="53"/>
      <c r="D65" s="54"/>
      <c r="E65" s="53"/>
      <c r="F65" s="55"/>
      <c r="G65" s="54"/>
      <c r="H65" s="53"/>
      <c r="I65" s="54"/>
      <c r="J65" s="54"/>
      <c r="K65" s="54"/>
      <c r="L65" s="54"/>
      <c r="M65" s="54"/>
      <c r="N65" s="74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46" customFormat="true" ht="25.5" hidden="false" customHeight="true" outlineLevel="0" collapsed="false">
      <c r="A66" s="87"/>
      <c r="B66" s="89" t="s">
        <v>77</v>
      </c>
      <c r="C66" s="89"/>
      <c r="D66" s="43" t="n">
        <v>988</v>
      </c>
      <c r="E66" s="43" t="n">
        <v>1129</v>
      </c>
      <c r="F66" s="44" t="n">
        <v>0.142712550607287</v>
      </c>
      <c r="G66" s="43" t="n">
        <v>1078</v>
      </c>
      <c r="H66" s="43" t="n">
        <v>51</v>
      </c>
      <c r="I66" s="43" t="n">
        <v>257</v>
      </c>
      <c r="J66" s="43" t="n">
        <v>21</v>
      </c>
      <c r="K66" s="43" t="n">
        <v>278</v>
      </c>
      <c r="L66" s="43" t="n">
        <v>821</v>
      </c>
      <c r="M66" s="43" t="n">
        <v>30</v>
      </c>
      <c r="N66" s="45" t="n">
        <v>851</v>
      </c>
    </row>
    <row r="67" s="90" customFormat="true" ht="36" hidden="false" customHeight="true" outlineLevel="0" collapsed="false">
      <c r="A67" s="57" t="n">
        <v>152</v>
      </c>
      <c r="B67" s="48" t="s">
        <v>18</v>
      </c>
      <c r="C67" s="48" t="s">
        <v>78</v>
      </c>
      <c r="D67" s="49" t="n">
        <v>120</v>
      </c>
      <c r="E67" s="49" t="n">
        <v>104</v>
      </c>
      <c r="F67" s="50" t="n">
        <v>-0.133333333333333</v>
      </c>
      <c r="G67" s="49" t="n">
        <v>104</v>
      </c>
      <c r="H67" s="49" t="n">
        <v>0</v>
      </c>
      <c r="I67" s="49" t="n">
        <v>22</v>
      </c>
      <c r="J67" s="49" t="n">
        <v>0</v>
      </c>
      <c r="K67" s="49" t="n">
        <v>22</v>
      </c>
      <c r="L67" s="49" t="n">
        <v>82</v>
      </c>
      <c r="M67" s="49" t="n">
        <v>0</v>
      </c>
      <c r="N67" s="51" t="n">
        <v>82</v>
      </c>
    </row>
    <row r="68" s="96" customFormat="true" ht="36" hidden="false" customHeight="true" outlineLevel="0" collapsed="false">
      <c r="A68" s="91" t="n">
        <v>153</v>
      </c>
      <c r="B68" s="92" t="s">
        <v>79</v>
      </c>
      <c r="C68" s="92" t="s">
        <v>80</v>
      </c>
      <c r="D68" s="93" t="n">
        <v>868</v>
      </c>
      <c r="E68" s="49" t="n">
        <v>1025</v>
      </c>
      <c r="F68" s="94" t="n">
        <v>0.180875576036866</v>
      </c>
      <c r="G68" s="93" t="n">
        <v>974</v>
      </c>
      <c r="H68" s="93" t="n">
        <v>51</v>
      </c>
      <c r="I68" s="93" t="n">
        <v>235</v>
      </c>
      <c r="J68" s="93" t="n">
        <v>21</v>
      </c>
      <c r="K68" s="93" t="n">
        <v>256</v>
      </c>
      <c r="L68" s="93" t="n">
        <v>739</v>
      </c>
      <c r="M68" s="93" t="n">
        <v>30</v>
      </c>
      <c r="N68" s="95" t="n">
        <v>769</v>
      </c>
    </row>
    <row r="69" s="90" customFormat="true" ht="19.5" hidden="false" customHeight="true" outlineLevel="0" collapsed="false">
      <c r="A69" s="97"/>
      <c r="B69" s="97"/>
      <c r="C69" s="97"/>
      <c r="D69" s="98"/>
      <c r="E69" s="98"/>
      <c r="F69" s="99"/>
      <c r="G69" s="100"/>
      <c r="H69" s="98"/>
      <c r="I69" s="98"/>
      <c r="J69" s="98"/>
      <c r="K69" s="98"/>
      <c r="L69" s="98"/>
      <c r="M69" s="98"/>
      <c r="N69" s="98"/>
    </row>
    <row r="70" customFormat="false" ht="20.25" hidden="false" customHeight="true" outlineLevel="0" collapsed="false">
      <c r="A70" s="40"/>
      <c r="B70" s="101"/>
      <c r="C70" s="102"/>
      <c r="D70" s="103"/>
      <c r="E70" s="104"/>
      <c r="F70" s="105"/>
      <c r="G70" s="104"/>
      <c r="H70" s="103"/>
      <c r="I70" s="106"/>
      <c r="J70" s="106"/>
      <c r="K70" s="103"/>
      <c r="L70" s="104"/>
      <c r="M70" s="104"/>
      <c r="N70" s="107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20.25" hidden="false" customHeight="true" outlineLevel="0" collapsed="false">
      <c r="A71" s="40"/>
      <c r="B71" s="101"/>
      <c r="C71" s="102"/>
      <c r="D71" s="103"/>
      <c r="E71" s="104"/>
      <c r="F71" s="105"/>
      <c r="G71" s="103"/>
      <c r="H71" s="104"/>
      <c r="I71" s="103"/>
      <c r="J71" s="106"/>
      <c r="K71" s="103"/>
      <c r="L71" s="103"/>
      <c r="M71" s="106"/>
      <c r="N71" s="108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111" customFormat="true" ht="36" hidden="false" customHeight="true" outlineLevel="0" collapsed="false">
      <c r="A72" s="109" t="n">
        <v>200</v>
      </c>
      <c r="B72" s="110" t="s">
        <v>81</v>
      </c>
      <c r="C72" s="110"/>
      <c r="D72" s="29" t="n">
        <v>14414</v>
      </c>
      <c r="E72" s="29" t="n">
        <v>24611</v>
      </c>
      <c r="F72" s="30" t="n">
        <v>0.707437213819897</v>
      </c>
      <c r="G72" s="29" t="n">
        <v>22699</v>
      </c>
      <c r="H72" s="29" t="n">
        <v>1912</v>
      </c>
      <c r="I72" s="29" t="n">
        <v>7485</v>
      </c>
      <c r="J72" s="29" t="n">
        <v>657</v>
      </c>
      <c r="K72" s="29" t="n">
        <v>8142</v>
      </c>
      <c r="L72" s="29" t="n">
        <v>15214</v>
      </c>
      <c r="M72" s="29" t="n">
        <v>1255</v>
      </c>
      <c r="N72" s="32" t="n">
        <v>16469</v>
      </c>
    </row>
    <row r="73" s="90" customFormat="true" ht="21" hidden="false" customHeight="true" outlineLevel="0" collapsed="false">
      <c r="A73" s="112"/>
      <c r="B73" s="85"/>
      <c r="C73" s="35"/>
      <c r="D73" s="36"/>
      <c r="E73" s="36"/>
      <c r="F73" s="37"/>
      <c r="G73" s="113"/>
      <c r="H73" s="113"/>
      <c r="I73" s="113"/>
      <c r="J73" s="107"/>
      <c r="K73" s="113"/>
      <c r="L73" s="113"/>
      <c r="M73" s="113"/>
      <c r="N73" s="114"/>
    </row>
    <row r="74" s="115" customFormat="true" ht="36" hidden="false" customHeight="true" outlineLevel="0" collapsed="false">
      <c r="A74" s="87"/>
      <c r="B74" s="89" t="s">
        <v>82</v>
      </c>
      <c r="C74" s="89"/>
      <c r="D74" s="43" t="n">
        <v>3328</v>
      </c>
      <c r="E74" s="43" t="n">
        <v>4354</v>
      </c>
      <c r="F74" s="44" t="n">
        <v>0.308293269230769</v>
      </c>
      <c r="G74" s="43" t="n">
        <v>4099</v>
      </c>
      <c r="H74" s="43" t="n">
        <v>255</v>
      </c>
      <c r="I74" s="43" t="n">
        <v>920</v>
      </c>
      <c r="J74" s="43" t="n">
        <v>96</v>
      </c>
      <c r="K74" s="43" t="n">
        <v>1016</v>
      </c>
      <c r="L74" s="43" t="n">
        <v>3179</v>
      </c>
      <c r="M74" s="43" t="n">
        <v>159</v>
      </c>
      <c r="N74" s="45" t="n">
        <v>3338</v>
      </c>
    </row>
    <row r="75" s="90" customFormat="true" ht="36" hidden="false" customHeight="true" outlineLevel="0" collapsed="false">
      <c r="A75" s="57" t="n">
        <v>202</v>
      </c>
      <c r="B75" s="48" t="s">
        <v>18</v>
      </c>
      <c r="C75" s="48" t="s">
        <v>83</v>
      </c>
      <c r="D75" s="49" t="n">
        <v>176</v>
      </c>
      <c r="E75" s="49" t="n">
        <v>164</v>
      </c>
      <c r="F75" s="50" t="n">
        <v>-0.0681818181818182</v>
      </c>
      <c r="G75" s="49" t="n">
        <v>164</v>
      </c>
      <c r="H75" s="49" t="n">
        <v>0</v>
      </c>
      <c r="I75" s="49" t="n">
        <v>9</v>
      </c>
      <c r="J75" s="49" t="n">
        <v>0</v>
      </c>
      <c r="K75" s="49" t="n">
        <v>9</v>
      </c>
      <c r="L75" s="49" t="n">
        <v>155</v>
      </c>
      <c r="M75" s="49" t="n">
        <v>0</v>
      </c>
      <c r="N75" s="51" t="n">
        <v>155</v>
      </c>
    </row>
    <row r="76" customFormat="false" ht="36" hidden="false" customHeight="true" outlineLevel="0" collapsed="false">
      <c r="A76" s="59" t="n">
        <v>203</v>
      </c>
      <c r="B76" s="60" t="s">
        <v>18</v>
      </c>
      <c r="C76" s="71" t="s">
        <v>84</v>
      </c>
      <c r="D76" s="61" t="n">
        <v>48</v>
      </c>
      <c r="E76" s="49" t="n">
        <v>168</v>
      </c>
      <c r="F76" s="50" t="n">
        <v>2.5</v>
      </c>
      <c r="G76" s="61" t="n">
        <v>168</v>
      </c>
      <c r="H76" s="61" t="n">
        <v>0</v>
      </c>
      <c r="I76" s="61" t="n">
        <v>48</v>
      </c>
      <c r="J76" s="61" t="n">
        <v>0</v>
      </c>
      <c r="K76" s="61" t="n">
        <v>48</v>
      </c>
      <c r="L76" s="61" t="n">
        <v>120</v>
      </c>
      <c r="M76" s="61" t="n">
        <v>0</v>
      </c>
      <c r="N76" s="63" t="n">
        <v>120</v>
      </c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customFormat="false" ht="36" hidden="false" customHeight="true" outlineLevel="0" collapsed="false">
      <c r="A77" s="59" t="n">
        <v>204</v>
      </c>
      <c r="B77" s="60" t="s">
        <v>18</v>
      </c>
      <c r="C77" s="71" t="s">
        <v>85</v>
      </c>
      <c r="D77" s="61" t="n">
        <v>84</v>
      </c>
      <c r="E77" s="49" t="n">
        <v>148</v>
      </c>
      <c r="F77" s="50" t="n">
        <v>0.761904761904762</v>
      </c>
      <c r="G77" s="61" t="n">
        <v>148</v>
      </c>
      <c r="H77" s="61" t="n">
        <v>0</v>
      </c>
      <c r="I77" s="61" t="n">
        <v>35</v>
      </c>
      <c r="J77" s="61" t="n">
        <v>0</v>
      </c>
      <c r="K77" s="61" t="n">
        <v>35</v>
      </c>
      <c r="L77" s="61" t="n">
        <v>113</v>
      </c>
      <c r="M77" s="61" t="n">
        <v>0</v>
      </c>
      <c r="N77" s="63" t="n">
        <v>113</v>
      </c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36" hidden="false" customHeight="true" outlineLevel="0" collapsed="false">
      <c r="A78" s="59" t="n">
        <v>235</v>
      </c>
      <c r="B78" s="60" t="s">
        <v>86</v>
      </c>
      <c r="C78" s="71" t="s">
        <v>87</v>
      </c>
      <c r="D78" s="61" t="n">
        <v>2524</v>
      </c>
      <c r="E78" s="49" t="n">
        <v>2916</v>
      </c>
      <c r="F78" s="50" t="n">
        <v>0.155309033280507</v>
      </c>
      <c r="G78" s="61" t="n">
        <v>2915</v>
      </c>
      <c r="H78" s="61" t="n">
        <v>1</v>
      </c>
      <c r="I78" s="61" t="n">
        <v>554</v>
      </c>
      <c r="J78" s="61" t="n">
        <v>1</v>
      </c>
      <c r="K78" s="61" t="n">
        <v>555</v>
      </c>
      <c r="L78" s="61" t="n">
        <v>2361</v>
      </c>
      <c r="M78" s="61" t="n">
        <v>0</v>
      </c>
      <c r="N78" s="63" t="n">
        <v>2361</v>
      </c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customFormat="false" ht="36" hidden="false" customHeight="true" outlineLevel="0" collapsed="false">
      <c r="A79" s="59" t="n">
        <v>209</v>
      </c>
      <c r="B79" s="60" t="s">
        <v>88</v>
      </c>
      <c r="C79" s="71" t="s">
        <v>87</v>
      </c>
      <c r="D79" s="61" t="n">
        <v>100</v>
      </c>
      <c r="E79" s="49" t="n">
        <v>212</v>
      </c>
      <c r="F79" s="50" t="n">
        <v>1.12</v>
      </c>
      <c r="G79" s="61" t="n">
        <v>0</v>
      </c>
      <c r="H79" s="61" t="n">
        <v>212</v>
      </c>
      <c r="I79" s="61" t="n">
        <v>0</v>
      </c>
      <c r="J79" s="61" t="n">
        <v>77</v>
      </c>
      <c r="K79" s="61" t="n">
        <v>77</v>
      </c>
      <c r="L79" s="61" t="n">
        <v>0</v>
      </c>
      <c r="M79" s="61" t="n">
        <v>135</v>
      </c>
      <c r="N79" s="63" t="n">
        <v>135</v>
      </c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customFormat="false" ht="30" hidden="false" customHeight="true" outlineLevel="0" collapsed="false">
      <c r="A80" s="59" t="n">
        <v>206</v>
      </c>
      <c r="B80" s="60" t="s">
        <v>18</v>
      </c>
      <c r="C80" s="71" t="s">
        <v>89</v>
      </c>
      <c r="D80" s="61" t="n">
        <v>66</v>
      </c>
      <c r="E80" s="49" t="n">
        <v>165</v>
      </c>
      <c r="F80" s="50" t="n">
        <v>1.5</v>
      </c>
      <c r="G80" s="61" t="n">
        <v>165</v>
      </c>
      <c r="H80" s="61" t="n">
        <v>0</v>
      </c>
      <c r="I80" s="61" t="n">
        <v>110</v>
      </c>
      <c r="J80" s="61" t="n">
        <v>0</v>
      </c>
      <c r="K80" s="61" t="n">
        <v>110</v>
      </c>
      <c r="L80" s="61" t="n">
        <v>55</v>
      </c>
      <c r="M80" s="61" t="n">
        <v>0</v>
      </c>
      <c r="N80" s="63" t="n">
        <v>55</v>
      </c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customFormat="false" ht="36" hidden="false" customHeight="true" outlineLevel="0" collapsed="false">
      <c r="A81" s="59" t="n">
        <v>207</v>
      </c>
      <c r="B81" s="60" t="s">
        <v>18</v>
      </c>
      <c r="C81" s="71" t="s">
        <v>90</v>
      </c>
      <c r="D81" s="61" t="n">
        <v>230</v>
      </c>
      <c r="E81" s="49" t="n">
        <v>466</v>
      </c>
      <c r="F81" s="50" t="n">
        <v>1.02608695652174</v>
      </c>
      <c r="G81" s="61" t="n">
        <v>424</v>
      </c>
      <c r="H81" s="61" t="n">
        <v>42</v>
      </c>
      <c r="I81" s="61" t="n">
        <v>148</v>
      </c>
      <c r="J81" s="61" t="n">
        <v>18</v>
      </c>
      <c r="K81" s="61" t="n">
        <v>166</v>
      </c>
      <c r="L81" s="61" t="n">
        <v>276</v>
      </c>
      <c r="M81" s="61" t="n">
        <v>24</v>
      </c>
      <c r="N81" s="63" t="n">
        <v>300</v>
      </c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customFormat="false" ht="36" hidden="false" customHeight="true" outlineLevel="0" collapsed="false">
      <c r="A82" s="59" t="n">
        <v>208</v>
      </c>
      <c r="B82" s="60" t="s">
        <v>18</v>
      </c>
      <c r="C82" s="71" t="s">
        <v>91</v>
      </c>
      <c r="D82" s="61" t="n">
        <v>100</v>
      </c>
      <c r="E82" s="49" t="n">
        <v>115</v>
      </c>
      <c r="F82" s="50" t="n">
        <v>0.15</v>
      </c>
      <c r="G82" s="61" t="n">
        <v>115</v>
      </c>
      <c r="H82" s="61" t="n">
        <v>0</v>
      </c>
      <c r="I82" s="61" t="n">
        <v>16</v>
      </c>
      <c r="J82" s="61" t="n">
        <v>0</v>
      </c>
      <c r="K82" s="61" t="n">
        <v>16</v>
      </c>
      <c r="L82" s="61" t="n">
        <v>99</v>
      </c>
      <c r="M82" s="61" t="n">
        <v>0</v>
      </c>
      <c r="N82" s="63" t="n">
        <v>99</v>
      </c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customFormat="false" ht="22.5" hidden="false" customHeight="true" outlineLevel="0" collapsed="false">
      <c r="A83" s="73"/>
      <c r="B83" s="54"/>
      <c r="C83" s="53"/>
      <c r="D83" s="54"/>
      <c r="E83" s="54"/>
      <c r="F83" s="55"/>
      <c r="G83" s="54"/>
      <c r="H83" s="54"/>
      <c r="I83" s="54"/>
      <c r="J83" s="54"/>
      <c r="K83" s="54"/>
      <c r="L83" s="54"/>
      <c r="M83" s="54"/>
      <c r="N83" s="116"/>
      <c r="O83" s="0"/>
      <c r="P83" s="0"/>
      <c r="Q83" s="0"/>
      <c r="R83" s="0"/>
      <c r="S83" s="0"/>
      <c r="T83" s="0"/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115" customFormat="true" ht="36" hidden="false" customHeight="true" outlineLevel="0" collapsed="false">
      <c r="A84" s="87"/>
      <c r="B84" s="89" t="s">
        <v>92</v>
      </c>
      <c r="C84" s="89"/>
      <c r="D84" s="43" t="n">
        <v>1276</v>
      </c>
      <c r="E84" s="43" t="n">
        <v>2392</v>
      </c>
      <c r="F84" s="44" t="n">
        <v>0.874608150470219</v>
      </c>
      <c r="G84" s="43" t="n">
        <v>2203</v>
      </c>
      <c r="H84" s="43" t="n">
        <v>189</v>
      </c>
      <c r="I84" s="43" t="n">
        <v>822</v>
      </c>
      <c r="J84" s="43" t="n">
        <v>68</v>
      </c>
      <c r="K84" s="43" t="n">
        <v>890</v>
      </c>
      <c r="L84" s="43" t="n">
        <v>1381</v>
      </c>
      <c r="M84" s="43" t="n">
        <v>121</v>
      </c>
      <c r="N84" s="45" t="n">
        <v>1502</v>
      </c>
    </row>
    <row r="85" s="90" customFormat="true" ht="36" hidden="false" customHeight="true" outlineLevel="0" collapsed="false">
      <c r="A85" s="57" t="n">
        <v>217</v>
      </c>
      <c r="B85" s="48" t="s">
        <v>18</v>
      </c>
      <c r="C85" s="67" t="s">
        <v>93</v>
      </c>
      <c r="D85" s="49" t="n">
        <v>280</v>
      </c>
      <c r="E85" s="49" t="n">
        <v>490</v>
      </c>
      <c r="F85" s="50" t="n">
        <v>0.75</v>
      </c>
      <c r="G85" s="49" t="n">
        <v>411</v>
      </c>
      <c r="H85" s="49" t="n">
        <v>79</v>
      </c>
      <c r="I85" s="49" t="n">
        <v>80</v>
      </c>
      <c r="J85" s="49" t="n">
        <v>14</v>
      </c>
      <c r="K85" s="49" t="n">
        <v>94</v>
      </c>
      <c r="L85" s="49" t="n">
        <v>331</v>
      </c>
      <c r="M85" s="49" t="n">
        <v>65</v>
      </c>
      <c r="N85" s="51" t="n">
        <v>396</v>
      </c>
    </row>
    <row r="86" customFormat="false" ht="36" hidden="false" customHeight="true" outlineLevel="0" collapsed="false">
      <c r="A86" s="59" t="n">
        <v>219</v>
      </c>
      <c r="B86" s="60" t="s">
        <v>18</v>
      </c>
      <c r="C86" s="71" t="s">
        <v>94</v>
      </c>
      <c r="D86" s="61" t="n">
        <v>70</v>
      </c>
      <c r="E86" s="49" t="n">
        <v>89</v>
      </c>
      <c r="F86" s="62" t="n">
        <v>0.271428571428571</v>
      </c>
      <c r="G86" s="61" t="n">
        <v>89</v>
      </c>
      <c r="H86" s="61" t="n">
        <v>0</v>
      </c>
      <c r="I86" s="61" t="n">
        <v>14</v>
      </c>
      <c r="J86" s="61" t="n">
        <v>0</v>
      </c>
      <c r="K86" s="61" t="n">
        <v>14</v>
      </c>
      <c r="L86" s="61" t="n">
        <v>75</v>
      </c>
      <c r="M86" s="61" t="n">
        <v>0</v>
      </c>
      <c r="N86" s="63" t="n">
        <v>75</v>
      </c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customFormat="false" ht="36" hidden="false" customHeight="true" outlineLevel="0" collapsed="false">
      <c r="A87" s="59" t="n">
        <v>215</v>
      </c>
      <c r="B87" s="60" t="s">
        <v>95</v>
      </c>
      <c r="C87" s="71" t="s">
        <v>96</v>
      </c>
      <c r="D87" s="61" t="n">
        <v>568</v>
      </c>
      <c r="E87" s="49" t="n">
        <v>1277</v>
      </c>
      <c r="F87" s="62" t="n">
        <v>1.24823943661972</v>
      </c>
      <c r="G87" s="61" t="n">
        <v>1193</v>
      </c>
      <c r="H87" s="61" t="n">
        <v>84</v>
      </c>
      <c r="I87" s="61" t="n">
        <v>410</v>
      </c>
      <c r="J87" s="61" t="n">
        <v>39</v>
      </c>
      <c r="K87" s="61" t="n">
        <v>449</v>
      </c>
      <c r="L87" s="61" t="n">
        <v>783</v>
      </c>
      <c r="M87" s="61" t="n">
        <v>45</v>
      </c>
      <c r="N87" s="63" t="n">
        <v>828</v>
      </c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  <c r="IX87" s="0"/>
      <c r="IY87" s="0"/>
      <c r="IZ87" s="0"/>
      <c r="JA87" s="0"/>
      <c r="JB87" s="0"/>
      <c r="JC87" s="0"/>
      <c r="JD87" s="0"/>
      <c r="JE87" s="0"/>
      <c r="JF87" s="0"/>
      <c r="JG87" s="0"/>
      <c r="JH87" s="0"/>
      <c r="JI87" s="0"/>
      <c r="JJ87" s="0"/>
      <c r="JK87" s="0"/>
      <c r="JL87" s="0"/>
      <c r="JM87" s="0"/>
      <c r="JN87" s="0"/>
      <c r="JO87" s="0"/>
      <c r="JP87" s="0"/>
      <c r="JQ87" s="0"/>
      <c r="JR87" s="0"/>
      <c r="JS87" s="0"/>
      <c r="JT87" s="0"/>
      <c r="JU87" s="0"/>
      <c r="JV87" s="0"/>
      <c r="JW87" s="0"/>
      <c r="JX87" s="0"/>
      <c r="JY87" s="0"/>
      <c r="JZ87" s="0"/>
      <c r="KA87" s="0"/>
      <c r="KB87" s="0"/>
      <c r="KC87" s="0"/>
      <c r="KD87" s="0"/>
      <c r="KE87" s="0"/>
      <c r="KF87" s="0"/>
      <c r="KG87" s="0"/>
      <c r="KH87" s="0"/>
      <c r="KI87" s="0"/>
      <c r="KJ87" s="0"/>
      <c r="KK87" s="0"/>
      <c r="KL87" s="0"/>
      <c r="KM87" s="0"/>
      <c r="KN87" s="0"/>
      <c r="KO87" s="0"/>
      <c r="KP87" s="0"/>
      <c r="KQ87" s="0"/>
      <c r="KR87" s="0"/>
      <c r="KS87" s="0"/>
      <c r="KT87" s="0"/>
      <c r="KU87" s="0"/>
      <c r="KV87" s="0"/>
      <c r="KW87" s="0"/>
      <c r="KX87" s="0"/>
      <c r="KY87" s="0"/>
      <c r="KZ87" s="0"/>
      <c r="LA87" s="0"/>
      <c r="LB87" s="0"/>
      <c r="LC87" s="0"/>
      <c r="LD87" s="0"/>
      <c r="LE87" s="0"/>
      <c r="LF87" s="0"/>
      <c r="LG87" s="0"/>
      <c r="LH87" s="0"/>
      <c r="LI87" s="0"/>
      <c r="LJ87" s="0"/>
      <c r="LK87" s="0"/>
      <c r="LL87" s="0"/>
      <c r="LM87" s="0"/>
      <c r="LN87" s="0"/>
      <c r="LO87" s="0"/>
      <c r="LP87" s="0"/>
      <c r="LQ87" s="0"/>
      <c r="LR87" s="0"/>
      <c r="LS87" s="0"/>
      <c r="LT87" s="0"/>
      <c r="LU87" s="0"/>
      <c r="LV87" s="0"/>
      <c r="LW87" s="0"/>
      <c r="LX87" s="0"/>
      <c r="LY87" s="0"/>
      <c r="LZ87" s="0"/>
      <c r="MA87" s="0"/>
      <c r="MB87" s="0"/>
      <c r="MC87" s="0"/>
      <c r="MD87" s="0"/>
      <c r="ME87" s="0"/>
      <c r="MF87" s="0"/>
      <c r="MG87" s="0"/>
      <c r="MH87" s="0"/>
      <c r="MI87" s="0"/>
      <c r="MJ87" s="0"/>
      <c r="MK87" s="0"/>
      <c r="ML87" s="0"/>
      <c r="MM87" s="0"/>
      <c r="MN87" s="0"/>
      <c r="MO87" s="0"/>
      <c r="MP87" s="0"/>
      <c r="MQ87" s="0"/>
      <c r="MR87" s="0"/>
      <c r="MS87" s="0"/>
      <c r="MT87" s="0"/>
      <c r="MU87" s="0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customFormat="false" ht="36" hidden="false" customHeight="true" outlineLevel="0" collapsed="false">
      <c r="A88" s="59" t="n">
        <v>222</v>
      </c>
      <c r="B88" s="60" t="s">
        <v>18</v>
      </c>
      <c r="C88" s="71" t="s">
        <v>97</v>
      </c>
      <c r="D88" s="61" t="n">
        <v>238</v>
      </c>
      <c r="E88" s="49" t="n">
        <v>371</v>
      </c>
      <c r="F88" s="62" t="n">
        <v>0.558823529411765</v>
      </c>
      <c r="G88" s="61" t="n">
        <v>358</v>
      </c>
      <c r="H88" s="61" t="n">
        <v>13</v>
      </c>
      <c r="I88" s="61" t="n">
        <v>258</v>
      </c>
      <c r="J88" s="61" t="n">
        <v>10</v>
      </c>
      <c r="K88" s="61" t="n">
        <v>268</v>
      </c>
      <c r="L88" s="61" t="n">
        <v>100</v>
      </c>
      <c r="M88" s="61" t="n">
        <v>3</v>
      </c>
      <c r="N88" s="63" t="n">
        <v>103</v>
      </c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36" hidden="false" customHeight="true" outlineLevel="0" collapsed="false">
      <c r="A89" s="59" t="n">
        <v>221</v>
      </c>
      <c r="B89" s="60" t="s">
        <v>18</v>
      </c>
      <c r="C89" s="71" t="s">
        <v>98</v>
      </c>
      <c r="D89" s="61" t="n">
        <v>120</v>
      </c>
      <c r="E89" s="49" t="n">
        <v>165</v>
      </c>
      <c r="F89" s="62" t="n">
        <v>0.375</v>
      </c>
      <c r="G89" s="61" t="n">
        <v>152</v>
      </c>
      <c r="H89" s="61" t="n">
        <v>13</v>
      </c>
      <c r="I89" s="61" t="n">
        <v>60</v>
      </c>
      <c r="J89" s="61" t="n">
        <v>5</v>
      </c>
      <c r="K89" s="61" t="n">
        <v>65</v>
      </c>
      <c r="L89" s="61" t="n">
        <v>92</v>
      </c>
      <c r="M89" s="61" t="n">
        <v>8</v>
      </c>
      <c r="N89" s="63" t="n">
        <v>100</v>
      </c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  <c r="IX89" s="0"/>
      <c r="IY89" s="0"/>
      <c r="IZ89" s="0"/>
      <c r="JA89" s="0"/>
      <c r="JB89" s="0"/>
      <c r="JC89" s="0"/>
      <c r="JD89" s="0"/>
      <c r="JE89" s="0"/>
      <c r="JF89" s="0"/>
      <c r="JG89" s="0"/>
      <c r="JH89" s="0"/>
      <c r="JI89" s="0"/>
      <c r="JJ89" s="0"/>
      <c r="JK89" s="0"/>
      <c r="JL89" s="0"/>
      <c r="JM89" s="0"/>
      <c r="JN89" s="0"/>
      <c r="JO89" s="0"/>
      <c r="JP89" s="0"/>
      <c r="JQ89" s="0"/>
      <c r="JR89" s="0"/>
      <c r="JS89" s="0"/>
      <c r="JT89" s="0"/>
      <c r="JU89" s="0"/>
      <c r="JV89" s="0"/>
      <c r="JW89" s="0"/>
      <c r="JX89" s="0"/>
      <c r="JY89" s="0"/>
      <c r="JZ89" s="0"/>
      <c r="KA89" s="0"/>
      <c r="KB89" s="0"/>
      <c r="KC89" s="0"/>
      <c r="KD89" s="0"/>
      <c r="KE89" s="0"/>
      <c r="KF89" s="0"/>
      <c r="KG89" s="0"/>
      <c r="KH89" s="0"/>
      <c r="KI89" s="0"/>
      <c r="KJ89" s="0"/>
      <c r="KK89" s="0"/>
      <c r="KL89" s="0"/>
      <c r="KM89" s="0"/>
      <c r="KN89" s="0"/>
      <c r="KO89" s="0"/>
      <c r="KP89" s="0"/>
      <c r="KQ89" s="0"/>
      <c r="KR89" s="0"/>
      <c r="KS89" s="0"/>
      <c r="KT89" s="0"/>
      <c r="KU89" s="0"/>
      <c r="KV89" s="0"/>
      <c r="KW89" s="0"/>
      <c r="KX89" s="0"/>
      <c r="KY89" s="0"/>
      <c r="KZ89" s="0"/>
      <c r="LA89" s="0"/>
      <c r="LB89" s="0"/>
      <c r="LC89" s="0"/>
      <c r="LD89" s="0"/>
      <c r="LE89" s="0"/>
      <c r="LF89" s="0"/>
      <c r="LG89" s="0"/>
      <c r="LH89" s="0"/>
      <c r="LI89" s="0"/>
      <c r="LJ89" s="0"/>
      <c r="LK89" s="0"/>
      <c r="LL89" s="0"/>
      <c r="LM89" s="0"/>
      <c r="LN89" s="0"/>
      <c r="LO89" s="0"/>
      <c r="LP89" s="0"/>
      <c r="LQ89" s="0"/>
      <c r="LR89" s="0"/>
      <c r="LS89" s="0"/>
      <c r="LT89" s="0"/>
      <c r="LU89" s="0"/>
      <c r="LV89" s="0"/>
      <c r="LW89" s="0"/>
      <c r="LX89" s="0"/>
      <c r="LY89" s="0"/>
      <c r="LZ89" s="0"/>
      <c r="MA89" s="0"/>
      <c r="MB89" s="0"/>
      <c r="MC89" s="0"/>
      <c r="MD89" s="0"/>
      <c r="ME89" s="0"/>
      <c r="MF89" s="0"/>
      <c r="MG89" s="0"/>
      <c r="MH89" s="0"/>
      <c r="MI89" s="0"/>
      <c r="MJ89" s="0"/>
      <c r="MK89" s="0"/>
      <c r="ML89" s="0"/>
      <c r="MM89" s="0"/>
      <c r="MN89" s="0"/>
      <c r="MO89" s="0"/>
      <c r="MP89" s="0"/>
      <c r="MQ89" s="0"/>
      <c r="MR89" s="0"/>
      <c r="MS89" s="0"/>
      <c r="MT89" s="0"/>
      <c r="MU89" s="0"/>
      <c r="MV89" s="0"/>
      <c r="MW89" s="0"/>
      <c r="MX89" s="0"/>
      <c r="MY89" s="0"/>
      <c r="MZ89" s="0"/>
      <c r="NA89" s="0"/>
      <c r="NB89" s="0"/>
      <c r="NC89" s="0"/>
      <c r="ND89" s="0"/>
      <c r="NE89" s="0"/>
      <c r="NF89" s="0"/>
      <c r="NG89" s="0"/>
      <c r="NH89" s="0"/>
      <c r="NI89" s="0"/>
      <c r="NJ89" s="0"/>
      <c r="NK89" s="0"/>
      <c r="NL89" s="0"/>
      <c r="NM89" s="0"/>
      <c r="NN89" s="0"/>
      <c r="NO89" s="0"/>
      <c r="NP89" s="0"/>
      <c r="NQ89" s="0"/>
      <c r="NR89" s="0"/>
      <c r="NS89" s="0"/>
      <c r="NT89" s="0"/>
      <c r="NU89" s="0"/>
      <c r="NV89" s="0"/>
      <c r="NW89" s="0"/>
      <c r="NX89" s="0"/>
      <c r="NY89" s="0"/>
      <c r="NZ89" s="0"/>
      <c r="OA89" s="0"/>
      <c r="OB89" s="0"/>
      <c r="OC89" s="0"/>
      <c r="OD89" s="0"/>
      <c r="OE89" s="0"/>
      <c r="OF89" s="0"/>
      <c r="OG89" s="0"/>
      <c r="OH89" s="0"/>
      <c r="OI89" s="0"/>
      <c r="OJ89" s="0"/>
      <c r="OK89" s="0"/>
      <c r="OL89" s="0"/>
      <c r="OM89" s="0"/>
      <c r="ON89" s="0"/>
      <c r="OO89" s="0"/>
      <c r="OP89" s="0"/>
      <c r="OQ89" s="0"/>
      <c r="OR89" s="0"/>
      <c r="OS89" s="0"/>
      <c r="OT89" s="0"/>
      <c r="OU89" s="0"/>
      <c r="OV89" s="0"/>
      <c r="OW89" s="0"/>
      <c r="OX89" s="0"/>
      <c r="OY89" s="0"/>
      <c r="OZ89" s="0"/>
      <c r="PA89" s="0"/>
      <c r="PB89" s="0"/>
      <c r="PC89" s="0"/>
      <c r="PD89" s="0"/>
      <c r="PE89" s="0"/>
      <c r="PF89" s="0"/>
      <c r="PG89" s="0"/>
      <c r="PH89" s="0"/>
      <c r="PI89" s="0"/>
      <c r="PJ89" s="0"/>
      <c r="PK89" s="0"/>
      <c r="PL89" s="0"/>
      <c r="PM89" s="0"/>
      <c r="PN89" s="0"/>
      <c r="PO89" s="0"/>
      <c r="PP89" s="0"/>
      <c r="PQ89" s="0"/>
      <c r="PR89" s="0"/>
      <c r="PS89" s="0"/>
      <c r="PT89" s="0"/>
      <c r="PU89" s="0"/>
      <c r="PV89" s="0"/>
      <c r="PW89" s="0"/>
      <c r="PX89" s="0"/>
      <c r="PY89" s="0"/>
      <c r="PZ89" s="0"/>
      <c r="QA89" s="0"/>
      <c r="QB89" s="0"/>
      <c r="QC89" s="0"/>
      <c r="QD89" s="0"/>
      <c r="QE89" s="0"/>
      <c r="QF89" s="0"/>
      <c r="QG89" s="0"/>
      <c r="QH89" s="0"/>
      <c r="QI89" s="0"/>
      <c r="QJ89" s="0"/>
      <c r="QK89" s="0"/>
      <c r="QL89" s="0"/>
      <c r="QM89" s="0"/>
      <c r="QN89" s="0"/>
      <c r="QO89" s="0"/>
      <c r="QP89" s="0"/>
      <c r="QQ89" s="0"/>
      <c r="QR89" s="0"/>
      <c r="QS89" s="0"/>
      <c r="QT89" s="0"/>
      <c r="QU89" s="0"/>
      <c r="QV89" s="0"/>
      <c r="QW89" s="0"/>
      <c r="QX89" s="0"/>
      <c r="QY89" s="0"/>
      <c r="QZ89" s="0"/>
      <c r="RA89" s="0"/>
      <c r="RB89" s="0"/>
      <c r="RC89" s="0"/>
      <c r="RD89" s="0"/>
      <c r="RE89" s="0"/>
      <c r="RF89" s="0"/>
      <c r="RG89" s="0"/>
      <c r="RH89" s="0"/>
      <c r="RI89" s="0"/>
      <c r="RJ89" s="0"/>
      <c r="RK89" s="0"/>
      <c r="RL89" s="0"/>
      <c r="RM89" s="0"/>
      <c r="RN89" s="0"/>
      <c r="RO89" s="0"/>
      <c r="RP89" s="0"/>
      <c r="RQ89" s="0"/>
      <c r="RR89" s="0"/>
      <c r="RS89" s="0"/>
      <c r="RT89" s="0"/>
      <c r="RU89" s="0"/>
      <c r="RV89" s="0"/>
      <c r="RW89" s="0"/>
      <c r="RX89" s="0"/>
      <c r="RY89" s="0"/>
      <c r="RZ89" s="0"/>
      <c r="SA89" s="0"/>
      <c r="SB89" s="0"/>
      <c r="SC89" s="0"/>
      <c r="SD89" s="0"/>
      <c r="SE89" s="0"/>
      <c r="SF89" s="0"/>
      <c r="SG89" s="0"/>
      <c r="SH89" s="0"/>
      <c r="SI89" s="0"/>
      <c r="SJ89" s="0"/>
      <c r="SK89" s="0"/>
      <c r="SL89" s="0"/>
      <c r="SM89" s="0"/>
      <c r="SN89" s="0"/>
      <c r="SO89" s="0"/>
      <c r="SP89" s="0"/>
      <c r="SQ89" s="0"/>
      <c r="SR89" s="0"/>
      <c r="SS89" s="0"/>
      <c r="ST89" s="0"/>
      <c r="SU89" s="0"/>
      <c r="SV89" s="0"/>
      <c r="SW89" s="0"/>
      <c r="SX89" s="0"/>
      <c r="SY89" s="0"/>
      <c r="SZ89" s="0"/>
      <c r="TA89" s="0"/>
      <c r="TB89" s="0"/>
      <c r="TC89" s="0"/>
      <c r="TD89" s="0"/>
      <c r="TE89" s="0"/>
      <c r="TF89" s="0"/>
      <c r="TG89" s="0"/>
      <c r="TH89" s="0"/>
      <c r="TI89" s="0"/>
      <c r="TJ89" s="0"/>
      <c r="TK89" s="0"/>
      <c r="TL89" s="0"/>
      <c r="TM89" s="0"/>
      <c r="TN89" s="0"/>
      <c r="TO89" s="0"/>
      <c r="TP89" s="0"/>
      <c r="TQ89" s="0"/>
      <c r="TR89" s="0"/>
      <c r="TS89" s="0"/>
      <c r="TT89" s="0"/>
      <c r="TU89" s="0"/>
      <c r="TV89" s="0"/>
      <c r="TW89" s="0"/>
      <c r="TX89" s="0"/>
      <c r="TY89" s="0"/>
      <c r="TZ89" s="0"/>
      <c r="UA89" s="0"/>
      <c r="UB89" s="0"/>
      <c r="UC89" s="0"/>
      <c r="UD89" s="0"/>
      <c r="UE89" s="0"/>
      <c r="UF89" s="0"/>
      <c r="UG89" s="0"/>
      <c r="UH89" s="0"/>
      <c r="UI89" s="0"/>
      <c r="UJ89" s="0"/>
      <c r="UK89" s="0"/>
      <c r="UL89" s="0"/>
      <c r="UM89" s="0"/>
      <c r="UN89" s="0"/>
      <c r="UO89" s="0"/>
      <c r="UP89" s="0"/>
      <c r="UQ89" s="0"/>
      <c r="UR89" s="0"/>
      <c r="US89" s="0"/>
      <c r="UT89" s="0"/>
      <c r="UU89" s="0"/>
      <c r="UV89" s="0"/>
      <c r="UW89" s="0"/>
      <c r="UX89" s="0"/>
      <c r="UY89" s="0"/>
      <c r="UZ89" s="0"/>
      <c r="VA89" s="0"/>
      <c r="VB89" s="0"/>
      <c r="VC89" s="0"/>
      <c r="VD89" s="0"/>
      <c r="VE89" s="0"/>
      <c r="VF89" s="0"/>
      <c r="VG89" s="0"/>
      <c r="VH89" s="0"/>
      <c r="VI89" s="0"/>
      <c r="VJ89" s="0"/>
      <c r="VK89" s="0"/>
      <c r="VL89" s="0"/>
      <c r="VM89" s="0"/>
      <c r="VN89" s="0"/>
      <c r="VO89" s="0"/>
      <c r="VP89" s="0"/>
      <c r="VQ89" s="0"/>
      <c r="VR89" s="0"/>
      <c r="VS89" s="0"/>
      <c r="VT89" s="0"/>
      <c r="VU89" s="0"/>
      <c r="VV89" s="0"/>
      <c r="VW89" s="0"/>
      <c r="VX89" s="0"/>
      <c r="VY89" s="0"/>
      <c r="VZ89" s="0"/>
      <c r="WA89" s="0"/>
      <c r="WB89" s="0"/>
      <c r="WC89" s="0"/>
      <c r="WD89" s="0"/>
      <c r="WE89" s="0"/>
      <c r="WF89" s="0"/>
      <c r="WG89" s="0"/>
      <c r="WH89" s="0"/>
      <c r="WI89" s="0"/>
      <c r="WJ89" s="0"/>
      <c r="WK89" s="0"/>
      <c r="WL89" s="0"/>
      <c r="WM89" s="0"/>
      <c r="WN89" s="0"/>
      <c r="WO89" s="0"/>
      <c r="WP89" s="0"/>
      <c r="WQ89" s="0"/>
      <c r="WR89" s="0"/>
      <c r="WS89" s="0"/>
      <c r="WT89" s="0"/>
      <c r="WU89" s="0"/>
      <c r="WV89" s="0"/>
      <c r="WW89" s="0"/>
      <c r="WX89" s="0"/>
      <c r="WY89" s="0"/>
      <c r="WZ89" s="0"/>
      <c r="XA89" s="0"/>
      <c r="XB89" s="0"/>
      <c r="XC89" s="0"/>
      <c r="XD89" s="0"/>
      <c r="XE89" s="0"/>
      <c r="XF89" s="0"/>
      <c r="XG89" s="0"/>
      <c r="XH89" s="0"/>
      <c r="XI89" s="0"/>
      <c r="XJ89" s="0"/>
      <c r="XK89" s="0"/>
      <c r="XL89" s="0"/>
      <c r="XM89" s="0"/>
      <c r="XN89" s="0"/>
      <c r="XO89" s="0"/>
      <c r="XP89" s="0"/>
      <c r="XQ89" s="0"/>
      <c r="XR89" s="0"/>
      <c r="XS89" s="0"/>
      <c r="XT89" s="0"/>
      <c r="XU89" s="0"/>
      <c r="XV89" s="0"/>
      <c r="XW89" s="0"/>
      <c r="XX89" s="0"/>
      <c r="XY89" s="0"/>
      <c r="XZ89" s="0"/>
      <c r="YA89" s="0"/>
      <c r="YB89" s="0"/>
      <c r="YC89" s="0"/>
      <c r="YD89" s="0"/>
      <c r="YE89" s="0"/>
      <c r="YF89" s="0"/>
      <c r="YG89" s="0"/>
      <c r="YH89" s="0"/>
      <c r="YI89" s="0"/>
      <c r="YJ89" s="0"/>
      <c r="YK89" s="0"/>
      <c r="YL89" s="0"/>
      <c r="YM89" s="0"/>
      <c r="YN89" s="0"/>
      <c r="YO89" s="0"/>
      <c r="YP89" s="0"/>
      <c r="YQ89" s="0"/>
      <c r="YR89" s="0"/>
      <c r="YS89" s="0"/>
      <c r="YT89" s="0"/>
      <c r="YU89" s="0"/>
      <c r="YV89" s="0"/>
      <c r="YW89" s="0"/>
      <c r="YX89" s="0"/>
      <c r="YY89" s="0"/>
      <c r="YZ89" s="0"/>
      <c r="ZA89" s="0"/>
      <c r="ZB89" s="0"/>
      <c r="ZC89" s="0"/>
      <c r="ZD89" s="0"/>
      <c r="ZE89" s="0"/>
      <c r="ZF89" s="0"/>
      <c r="ZG89" s="0"/>
      <c r="ZH89" s="0"/>
      <c r="ZI89" s="0"/>
      <c r="ZJ89" s="0"/>
      <c r="ZK89" s="0"/>
      <c r="ZL89" s="0"/>
      <c r="ZM89" s="0"/>
      <c r="ZN89" s="0"/>
      <c r="ZO89" s="0"/>
      <c r="ZP89" s="0"/>
      <c r="ZQ89" s="0"/>
      <c r="ZR89" s="0"/>
      <c r="ZS89" s="0"/>
      <c r="ZT89" s="0"/>
      <c r="ZU89" s="0"/>
      <c r="ZV89" s="0"/>
      <c r="ZW89" s="0"/>
      <c r="ZX89" s="0"/>
      <c r="ZY89" s="0"/>
      <c r="ZZ89" s="0"/>
      <c r="AAA89" s="0"/>
      <c r="AAB89" s="0"/>
      <c r="AAC89" s="0"/>
      <c r="AAD89" s="0"/>
      <c r="AAE89" s="0"/>
      <c r="AAF89" s="0"/>
      <c r="AAG89" s="0"/>
      <c r="AAH89" s="0"/>
      <c r="AAI89" s="0"/>
      <c r="AAJ89" s="0"/>
      <c r="AAK89" s="0"/>
      <c r="AAL89" s="0"/>
      <c r="AAM89" s="0"/>
      <c r="AAN89" s="0"/>
      <c r="AAO89" s="0"/>
      <c r="AAP89" s="0"/>
      <c r="AAQ89" s="0"/>
      <c r="AAR89" s="0"/>
      <c r="AAS89" s="0"/>
      <c r="AAT89" s="0"/>
      <c r="AAU89" s="0"/>
      <c r="AAV89" s="0"/>
      <c r="AAW89" s="0"/>
      <c r="AAX89" s="0"/>
      <c r="AAY89" s="0"/>
      <c r="AAZ89" s="0"/>
      <c r="ABA89" s="0"/>
      <c r="ABB89" s="0"/>
      <c r="ABC89" s="0"/>
      <c r="ABD89" s="0"/>
      <c r="ABE89" s="0"/>
      <c r="ABF89" s="0"/>
      <c r="ABG89" s="0"/>
      <c r="ABH89" s="0"/>
      <c r="ABI89" s="0"/>
      <c r="ABJ89" s="0"/>
      <c r="ABK89" s="0"/>
      <c r="ABL89" s="0"/>
      <c r="ABM89" s="0"/>
      <c r="ABN89" s="0"/>
      <c r="ABO89" s="0"/>
      <c r="ABP89" s="0"/>
      <c r="ABQ89" s="0"/>
      <c r="ABR89" s="0"/>
      <c r="ABS89" s="0"/>
      <c r="ABT89" s="0"/>
      <c r="ABU89" s="0"/>
      <c r="ABV89" s="0"/>
      <c r="ABW89" s="0"/>
      <c r="ABX89" s="0"/>
      <c r="ABY89" s="0"/>
      <c r="ABZ89" s="0"/>
      <c r="ACA89" s="0"/>
      <c r="ACB89" s="0"/>
      <c r="ACC89" s="0"/>
      <c r="ACD89" s="0"/>
      <c r="ACE89" s="0"/>
      <c r="ACF89" s="0"/>
      <c r="ACG89" s="0"/>
      <c r="ACH89" s="0"/>
      <c r="ACI89" s="0"/>
      <c r="ACJ89" s="0"/>
      <c r="ACK89" s="0"/>
      <c r="ACL89" s="0"/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customFormat="false" ht="26.25" hidden="false" customHeight="true" outlineLevel="0" collapsed="false">
      <c r="A90" s="73"/>
      <c r="B90" s="54"/>
      <c r="C90" s="53"/>
      <c r="D90" s="64"/>
      <c r="E90" s="117"/>
      <c r="F90" s="118"/>
      <c r="G90" s="119"/>
      <c r="H90" s="120"/>
      <c r="I90" s="120"/>
      <c r="J90" s="120"/>
      <c r="K90" s="119"/>
      <c r="L90" s="120"/>
      <c r="M90" s="120"/>
      <c r="N90" s="121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s="115" customFormat="true" ht="36" hidden="false" customHeight="true" outlineLevel="0" collapsed="false">
      <c r="A91" s="87"/>
      <c r="B91" s="89" t="s">
        <v>99</v>
      </c>
      <c r="C91" s="89"/>
      <c r="D91" s="43" t="n">
        <v>360</v>
      </c>
      <c r="E91" s="43" t="n">
        <v>641</v>
      </c>
      <c r="F91" s="44" t="n">
        <v>0.780555555555555</v>
      </c>
      <c r="G91" s="43" t="n">
        <v>587</v>
      </c>
      <c r="H91" s="43" t="n">
        <v>54</v>
      </c>
      <c r="I91" s="43" t="n">
        <v>225</v>
      </c>
      <c r="J91" s="43" t="n">
        <v>9</v>
      </c>
      <c r="K91" s="43" t="n">
        <v>234</v>
      </c>
      <c r="L91" s="43" t="n">
        <v>362</v>
      </c>
      <c r="M91" s="43" t="n">
        <v>45</v>
      </c>
      <c r="N91" s="45" t="n">
        <v>407</v>
      </c>
    </row>
    <row r="92" s="90" customFormat="true" ht="36" hidden="false" customHeight="true" outlineLevel="0" collapsed="false">
      <c r="A92" s="57" t="n">
        <v>224</v>
      </c>
      <c r="B92" s="48" t="s">
        <v>18</v>
      </c>
      <c r="C92" s="67" t="s">
        <v>100</v>
      </c>
      <c r="D92" s="49" t="n">
        <v>360</v>
      </c>
      <c r="E92" s="49" t="n">
        <v>641</v>
      </c>
      <c r="F92" s="50" t="n">
        <v>0.780555555555555</v>
      </c>
      <c r="G92" s="49" t="n">
        <v>587</v>
      </c>
      <c r="H92" s="49" t="n">
        <v>54</v>
      </c>
      <c r="I92" s="49" t="n">
        <v>225</v>
      </c>
      <c r="J92" s="49" t="n">
        <v>9</v>
      </c>
      <c r="K92" s="49" t="n">
        <v>234</v>
      </c>
      <c r="L92" s="49" t="n">
        <v>362</v>
      </c>
      <c r="M92" s="49" t="n">
        <v>45</v>
      </c>
      <c r="N92" s="51" t="n">
        <v>407</v>
      </c>
    </row>
    <row r="93" customFormat="false" ht="21" hidden="false" customHeight="true" outlineLevel="0" collapsed="false">
      <c r="A93" s="73"/>
      <c r="B93" s="54"/>
      <c r="C93" s="53"/>
      <c r="D93" s="54"/>
      <c r="E93" s="54"/>
      <c r="F93" s="55"/>
      <c r="G93" s="54"/>
      <c r="H93" s="54"/>
      <c r="I93" s="54"/>
      <c r="J93" s="54"/>
      <c r="K93" s="54"/>
      <c r="L93" s="54"/>
      <c r="M93" s="54"/>
      <c r="N93" s="116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s="115" customFormat="true" ht="36" hidden="false" customHeight="true" outlineLevel="0" collapsed="false">
      <c r="A94" s="75"/>
      <c r="B94" s="122" t="s">
        <v>101</v>
      </c>
      <c r="C94" s="122"/>
      <c r="D94" s="77" t="n">
        <v>9450</v>
      </c>
      <c r="E94" s="77" t="n">
        <v>17224</v>
      </c>
      <c r="F94" s="78" t="n">
        <v>0.822645502645503</v>
      </c>
      <c r="G94" s="77" t="n">
        <v>15810</v>
      </c>
      <c r="H94" s="77" t="n">
        <v>1414</v>
      </c>
      <c r="I94" s="77" t="n">
        <v>5518</v>
      </c>
      <c r="J94" s="77" t="n">
        <v>484</v>
      </c>
      <c r="K94" s="77" t="n">
        <v>6002</v>
      </c>
      <c r="L94" s="77" t="n">
        <v>10292</v>
      </c>
      <c r="M94" s="77" t="n">
        <v>930</v>
      </c>
      <c r="N94" s="79" t="n">
        <v>11222</v>
      </c>
    </row>
    <row r="95" s="90" customFormat="true" ht="36" hidden="false" customHeight="true" outlineLevel="0" collapsed="false">
      <c r="A95" s="59" t="n">
        <v>228</v>
      </c>
      <c r="B95" s="60" t="s">
        <v>18</v>
      </c>
      <c r="C95" s="71" t="s">
        <v>102</v>
      </c>
      <c r="D95" s="72" t="n">
        <v>260</v>
      </c>
      <c r="E95" s="72" t="n">
        <v>630</v>
      </c>
      <c r="F95" s="62" t="n">
        <v>1.42307692307692</v>
      </c>
      <c r="G95" s="72" t="n">
        <v>597</v>
      </c>
      <c r="H95" s="72" t="n">
        <v>33</v>
      </c>
      <c r="I95" s="72" t="n">
        <v>357</v>
      </c>
      <c r="J95" s="72" t="n">
        <v>14</v>
      </c>
      <c r="K95" s="72" t="n">
        <v>371</v>
      </c>
      <c r="L95" s="72" t="n">
        <v>240</v>
      </c>
      <c r="M95" s="72" t="n">
        <v>19</v>
      </c>
      <c r="N95" s="63" t="n">
        <v>259</v>
      </c>
    </row>
    <row r="96" s="90" customFormat="true" ht="36" hidden="false" customHeight="true" outlineLevel="0" collapsed="false">
      <c r="A96" s="59" t="n">
        <v>227</v>
      </c>
      <c r="B96" s="60" t="s">
        <v>18</v>
      </c>
      <c r="C96" s="71" t="s">
        <v>103</v>
      </c>
      <c r="D96" s="72" t="n">
        <v>821</v>
      </c>
      <c r="E96" s="72" t="n">
        <v>1245</v>
      </c>
      <c r="F96" s="62" t="n">
        <v>0.516443361753959</v>
      </c>
      <c r="G96" s="72" t="n">
        <v>1163</v>
      </c>
      <c r="H96" s="72" t="n">
        <v>82</v>
      </c>
      <c r="I96" s="72" t="n">
        <v>380</v>
      </c>
      <c r="J96" s="72" t="n">
        <v>36</v>
      </c>
      <c r="K96" s="72" t="n">
        <v>416</v>
      </c>
      <c r="L96" s="72" t="n">
        <v>783</v>
      </c>
      <c r="M96" s="72" t="n">
        <v>46</v>
      </c>
      <c r="N96" s="63" t="n">
        <v>829</v>
      </c>
    </row>
    <row r="97" s="123" customFormat="true" ht="26.25" hidden="false" customHeight="true" outlineLevel="0" collapsed="false">
      <c r="A97" s="69" t="n">
        <v>239</v>
      </c>
      <c r="B97" s="60" t="s">
        <v>18</v>
      </c>
      <c r="C97" s="71" t="s">
        <v>104</v>
      </c>
      <c r="D97" s="72" t="n">
        <v>102</v>
      </c>
      <c r="E97" s="72" t="n">
        <v>166</v>
      </c>
      <c r="F97" s="62" t="n">
        <v>0.627450980392157</v>
      </c>
      <c r="G97" s="72" t="n">
        <v>166</v>
      </c>
      <c r="H97" s="72" t="n">
        <v>0</v>
      </c>
      <c r="I97" s="72" t="n">
        <v>77</v>
      </c>
      <c r="J97" s="72" t="n">
        <v>0</v>
      </c>
      <c r="K97" s="72" t="n">
        <v>77</v>
      </c>
      <c r="L97" s="72" t="n">
        <v>89</v>
      </c>
      <c r="M97" s="72" t="n">
        <v>0</v>
      </c>
      <c r="N97" s="63" t="n">
        <v>89</v>
      </c>
    </row>
    <row r="98" s="90" customFormat="true" ht="36" hidden="false" customHeight="true" outlineLevel="0" collapsed="false">
      <c r="A98" s="59" t="n">
        <v>226</v>
      </c>
      <c r="B98" s="60" t="s">
        <v>105</v>
      </c>
      <c r="C98" s="71" t="s">
        <v>106</v>
      </c>
      <c r="D98" s="72" t="n">
        <v>1667</v>
      </c>
      <c r="E98" s="72" t="n">
        <v>6271</v>
      </c>
      <c r="F98" s="62" t="n">
        <v>2.7618476304739</v>
      </c>
      <c r="G98" s="72" t="n">
        <v>6268</v>
      </c>
      <c r="H98" s="72" t="n">
        <v>3</v>
      </c>
      <c r="I98" s="72" t="n">
        <v>3041</v>
      </c>
      <c r="J98" s="72" t="n">
        <v>2</v>
      </c>
      <c r="K98" s="72" t="n">
        <v>3043</v>
      </c>
      <c r="L98" s="72" t="n">
        <v>3227</v>
      </c>
      <c r="M98" s="72" t="n">
        <v>1</v>
      </c>
      <c r="N98" s="63" t="n">
        <v>3228</v>
      </c>
    </row>
    <row r="99" customFormat="false" ht="36" hidden="false" customHeight="true" outlineLevel="0" collapsed="false">
      <c r="A99" s="69" t="n">
        <v>238</v>
      </c>
      <c r="B99" s="60" t="s">
        <v>18</v>
      </c>
      <c r="C99" s="71" t="s">
        <v>107</v>
      </c>
      <c r="D99" s="72" t="n">
        <v>412</v>
      </c>
      <c r="E99" s="72" t="n">
        <v>759</v>
      </c>
      <c r="F99" s="62" t="n">
        <v>0.842233009708738</v>
      </c>
      <c r="G99" s="72" t="n">
        <v>759</v>
      </c>
      <c r="H99" s="72" t="n">
        <v>0</v>
      </c>
      <c r="I99" s="72" t="n">
        <v>276</v>
      </c>
      <c r="J99" s="72" t="n">
        <v>0</v>
      </c>
      <c r="K99" s="72" t="n">
        <v>276</v>
      </c>
      <c r="L99" s="72" t="n">
        <v>483</v>
      </c>
      <c r="M99" s="72" t="n">
        <v>0</v>
      </c>
      <c r="N99" s="63" t="n">
        <v>483</v>
      </c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s="125" customFormat="true" ht="36" hidden="false" customHeight="true" outlineLevel="0" collapsed="false">
      <c r="A100" s="69" t="n">
        <v>242</v>
      </c>
      <c r="B100" s="60" t="s">
        <v>108</v>
      </c>
      <c r="C100" s="60" t="s">
        <v>109</v>
      </c>
      <c r="D100" s="72" t="n">
        <v>4309</v>
      </c>
      <c r="E100" s="72" t="n">
        <v>4780</v>
      </c>
      <c r="F100" s="124" t="n">
        <v>0.109306103504293</v>
      </c>
      <c r="G100" s="72" t="n">
        <v>3526</v>
      </c>
      <c r="H100" s="72" t="n">
        <v>1254</v>
      </c>
      <c r="I100" s="72" t="n">
        <v>232</v>
      </c>
      <c r="J100" s="72" t="n">
        <v>410</v>
      </c>
      <c r="K100" s="72" t="n">
        <v>642</v>
      </c>
      <c r="L100" s="72" t="n">
        <v>3294</v>
      </c>
      <c r="M100" s="72" t="n">
        <v>844</v>
      </c>
      <c r="N100" s="63" t="n">
        <v>4138</v>
      </c>
    </row>
    <row r="101" s="90" customFormat="true" ht="36" hidden="false" customHeight="true" outlineLevel="0" collapsed="false">
      <c r="A101" s="59" t="n">
        <v>225</v>
      </c>
      <c r="B101" s="60" t="s">
        <v>110</v>
      </c>
      <c r="C101" s="71" t="s">
        <v>111</v>
      </c>
      <c r="D101" s="72" t="n">
        <v>1257</v>
      </c>
      <c r="E101" s="72" t="n">
        <v>2444</v>
      </c>
      <c r="F101" s="62" t="n">
        <v>0.94431185361973</v>
      </c>
      <c r="G101" s="72" t="n">
        <v>2443</v>
      </c>
      <c r="H101" s="72" t="n">
        <v>1</v>
      </c>
      <c r="I101" s="72" t="n">
        <v>861</v>
      </c>
      <c r="J101" s="72" t="n">
        <v>0</v>
      </c>
      <c r="K101" s="72" t="n">
        <v>861</v>
      </c>
      <c r="L101" s="72" t="n">
        <v>1582</v>
      </c>
      <c r="M101" s="72" t="n">
        <v>1</v>
      </c>
      <c r="N101" s="63" t="n">
        <v>1583</v>
      </c>
    </row>
    <row r="102" s="123" customFormat="true" ht="26.25" hidden="false" customHeight="true" outlineLevel="0" collapsed="false">
      <c r="A102" s="69" t="n">
        <v>240</v>
      </c>
      <c r="B102" s="60" t="s">
        <v>18</v>
      </c>
      <c r="C102" s="60" t="s">
        <v>112</v>
      </c>
      <c r="D102" s="72" t="n">
        <v>80</v>
      </c>
      <c r="E102" s="72" t="n">
        <v>147</v>
      </c>
      <c r="F102" s="62" t="n">
        <v>0.8375</v>
      </c>
      <c r="G102" s="72" t="n">
        <v>147</v>
      </c>
      <c r="H102" s="72" t="n">
        <v>0</v>
      </c>
      <c r="I102" s="72" t="n">
        <v>54</v>
      </c>
      <c r="J102" s="72" t="n">
        <v>0</v>
      </c>
      <c r="K102" s="72" t="n">
        <v>54</v>
      </c>
      <c r="L102" s="72" t="n">
        <v>93</v>
      </c>
      <c r="M102" s="72" t="n">
        <v>0</v>
      </c>
      <c r="N102" s="63" t="n">
        <v>93</v>
      </c>
    </row>
    <row r="103" customFormat="false" ht="26.25" hidden="false" customHeight="true" outlineLevel="0" collapsed="false">
      <c r="A103" s="69" t="n">
        <v>241</v>
      </c>
      <c r="B103" s="60" t="s">
        <v>18</v>
      </c>
      <c r="C103" s="71" t="s">
        <v>113</v>
      </c>
      <c r="D103" s="72" t="n">
        <v>120</v>
      </c>
      <c r="E103" s="72" t="n">
        <v>194</v>
      </c>
      <c r="F103" s="62" t="n">
        <v>0.616666666666667</v>
      </c>
      <c r="G103" s="72" t="n">
        <v>194</v>
      </c>
      <c r="H103" s="72" t="n">
        <v>0</v>
      </c>
      <c r="I103" s="72" t="n">
        <v>74</v>
      </c>
      <c r="J103" s="72" t="n">
        <v>0</v>
      </c>
      <c r="K103" s="72" t="n">
        <v>74</v>
      </c>
      <c r="L103" s="72" t="n">
        <v>120</v>
      </c>
      <c r="M103" s="72" t="n">
        <v>0</v>
      </c>
      <c r="N103" s="63" t="n">
        <v>120</v>
      </c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  <c r="HY103" s="0"/>
      <c r="HZ103" s="0"/>
      <c r="IA103" s="0"/>
      <c r="IB103" s="0"/>
      <c r="IC103" s="0"/>
      <c r="ID103" s="0"/>
      <c r="IE103" s="0"/>
      <c r="IF103" s="0"/>
      <c r="IG103" s="0"/>
      <c r="IH103" s="0"/>
      <c r="II103" s="0"/>
      <c r="IJ103" s="0"/>
      <c r="IK103" s="0"/>
      <c r="IL103" s="0"/>
      <c r="IM103" s="0"/>
      <c r="IN103" s="0"/>
      <c r="IO103" s="0"/>
      <c r="IP103" s="0"/>
      <c r="IQ103" s="0"/>
      <c r="IR103" s="0"/>
      <c r="IS103" s="0"/>
      <c r="IT103" s="0"/>
      <c r="IU103" s="0"/>
      <c r="IV103" s="0"/>
      <c r="IW103" s="0"/>
      <c r="IX103" s="0"/>
      <c r="IY103" s="0"/>
      <c r="IZ103" s="0"/>
      <c r="JA103" s="0"/>
      <c r="JB103" s="0"/>
      <c r="JC103" s="0"/>
      <c r="JD103" s="0"/>
      <c r="JE103" s="0"/>
      <c r="JF103" s="0"/>
      <c r="JG103" s="0"/>
      <c r="JH103" s="0"/>
      <c r="JI103" s="0"/>
      <c r="JJ103" s="0"/>
      <c r="JK103" s="0"/>
      <c r="JL103" s="0"/>
      <c r="JM103" s="0"/>
      <c r="JN103" s="0"/>
      <c r="JO103" s="0"/>
      <c r="JP103" s="0"/>
      <c r="JQ103" s="0"/>
      <c r="JR103" s="0"/>
      <c r="JS103" s="0"/>
      <c r="JT103" s="0"/>
      <c r="JU103" s="0"/>
      <c r="JV103" s="0"/>
      <c r="JW103" s="0"/>
      <c r="JX103" s="0"/>
      <c r="JY103" s="0"/>
      <c r="JZ103" s="0"/>
      <c r="KA103" s="0"/>
      <c r="KB103" s="0"/>
      <c r="KC103" s="0"/>
      <c r="KD103" s="0"/>
      <c r="KE103" s="0"/>
      <c r="KF103" s="0"/>
      <c r="KG103" s="0"/>
      <c r="KH103" s="0"/>
      <c r="KI103" s="0"/>
      <c r="KJ103" s="0"/>
      <c r="KK103" s="0"/>
      <c r="KL103" s="0"/>
      <c r="KM103" s="0"/>
      <c r="KN103" s="0"/>
      <c r="KO103" s="0"/>
      <c r="KP103" s="0"/>
      <c r="KQ103" s="0"/>
      <c r="KR103" s="0"/>
      <c r="KS103" s="0"/>
      <c r="KT103" s="0"/>
      <c r="KU103" s="0"/>
      <c r="KV103" s="0"/>
      <c r="KW103" s="0"/>
      <c r="KX103" s="0"/>
      <c r="KY103" s="0"/>
      <c r="KZ103" s="0"/>
      <c r="LA103" s="0"/>
      <c r="LB103" s="0"/>
      <c r="LC103" s="0"/>
      <c r="LD103" s="0"/>
      <c r="LE103" s="0"/>
      <c r="LF103" s="0"/>
      <c r="LG103" s="0"/>
      <c r="LH103" s="0"/>
      <c r="LI103" s="0"/>
      <c r="LJ103" s="0"/>
      <c r="LK103" s="0"/>
      <c r="LL103" s="0"/>
      <c r="LM103" s="0"/>
      <c r="LN103" s="0"/>
      <c r="LO103" s="0"/>
      <c r="LP103" s="0"/>
      <c r="LQ103" s="0"/>
      <c r="LR103" s="0"/>
      <c r="LS103" s="0"/>
      <c r="LT103" s="0"/>
      <c r="LU103" s="0"/>
      <c r="LV103" s="0"/>
      <c r="LW103" s="0"/>
      <c r="LX103" s="0"/>
      <c r="LY103" s="0"/>
      <c r="LZ103" s="0"/>
      <c r="MA103" s="0"/>
      <c r="MB103" s="0"/>
      <c r="MC103" s="0"/>
      <c r="MD103" s="0"/>
      <c r="ME103" s="0"/>
      <c r="MF103" s="0"/>
      <c r="MG103" s="0"/>
      <c r="MH103" s="0"/>
      <c r="MI103" s="0"/>
      <c r="MJ103" s="0"/>
      <c r="MK103" s="0"/>
      <c r="ML103" s="0"/>
      <c r="MM103" s="0"/>
      <c r="MN103" s="0"/>
      <c r="MO103" s="0"/>
      <c r="MP103" s="0"/>
      <c r="MQ103" s="0"/>
      <c r="MR103" s="0"/>
      <c r="MS103" s="0"/>
      <c r="MT103" s="0"/>
      <c r="MU103" s="0"/>
      <c r="MV103" s="0"/>
      <c r="MW103" s="0"/>
      <c r="MX103" s="0"/>
      <c r="MY103" s="0"/>
      <c r="MZ103" s="0"/>
      <c r="NA103" s="0"/>
      <c r="NB103" s="0"/>
      <c r="NC103" s="0"/>
      <c r="ND103" s="0"/>
      <c r="NE103" s="0"/>
      <c r="NF103" s="0"/>
      <c r="NG103" s="0"/>
      <c r="NH103" s="0"/>
      <c r="NI103" s="0"/>
      <c r="NJ103" s="0"/>
      <c r="NK103" s="0"/>
      <c r="NL103" s="0"/>
      <c r="NM103" s="0"/>
      <c r="NN103" s="0"/>
      <c r="NO103" s="0"/>
      <c r="NP103" s="0"/>
      <c r="NQ103" s="0"/>
      <c r="NR103" s="0"/>
      <c r="NS103" s="0"/>
      <c r="NT103" s="0"/>
      <c r="NU103" s="0"/>
      <c r="NV103" s="0"/>
      <c r="NW103" s="0"/>
      <c r="NX103" s="0"/>
      <c r="NY103" s="0"/>
      <c r="NZ103" s="0"/>
      <c r="OA103" s="0"/>
      <c r="OB103" s="0"/>
      <c r="OC103" s="0"/>
      <c r="OD103" s="0"/>
      <c r="OE103" s="0"/>
      <c r="OF103" s="0"/>
      <c r="OG103" s="0"/>
      <c r="OH103" s="0"/>
      <c r="OI103" s="0"/>
      <c r="OJ103" s="0"/>
      <c r="OK103" s="0"/>
      <c r="OL103" s="0"/>
      <c r="OM103" s="0"/>
      <c r="ON103" s="0"/>
      <c r="OO103" s="0"/>
      <c r="OP103" s="0"/>
      <c r="OQ103" s="0"/>
      <c r="OR103" s="0"/>
      <c r="OS103" s="0"/>
      <c r="OT103" s="0"/>
      <c r="OU103" s="0"/>
      <c r="OV103" s="0"/>
      <c r="OW103" s="0"/>
      <c r="OX103" s="0"/>
      <c r="OY103" s="0"/>
      <c r="OZ103" s="0"/>
      <c r="PA103" s="0"/>
      <c r="PB103" s="0"/>
      <c r="PC103" s="0"/>
      <c r="PD103" s="0"/>
      <c r="PE103" s="0"/>
      <c r="PF103" s="0"/>
      <c r="PG103" s="0"/>
      <c r="PH103" s="0"/>
      <c r="PI103" s="0"/>
      <c r="PJ103" s="0"/>
      <c r="PK103" s="0"/>
      <c r="PL103" s="0"/>
      <c r="PM103" s="0"/>
      <c r="PN103" s="0"/>
      <c r="PO103" s="0"/>
      <c r="PP103" s="0"/>
      <c r="PQ103" s="0"/>
      <c r="PR103" s="0"/>
      <c r="PS103" s="0"/>
      <c r="PT103" s="0"/>
      <c r="PU103" s="0"/>
      <c r="PV103" s="0"/>
      <c r="PW103" s="0"/>
      <c r="PX103" s="0"/>
      <c r="PY103" s="0"/>
      <c r="PZ103" s="0"/>
      <c r="QA103" s="0"/>
      <c r="QB103" s="0"/>
      <c r="QC103" s="0"/>
      <c r="QD103" s="0"/>
      <c r="QE103" s="0"/>
      <c r="QF103" s="0"/>
      <c r="QG103" s="0"/>
      <c r="QH103" s="0"/>
      <c r="QI103" s="0"/>
      <c r="QJ103" s="0"/>
      <c r="QK103" s="0"/>
      <c r="QL103" s="0"/>
      <c r="QM103" s="0"/>
      <c r="QN103" s="0"/>
      <c r="QO103" s="0"/>
      <c r="QP103" s="0"/>
      <c r="QQ103" s="0"/>
      <c r="QR103" s="0"/>
      <c r="QS103" s="0"/>
      <c r="QT103" s="0"/>
      <c r="QU103" s="0"/>
      <c r="QV103" s="0"/>
      <c r="QW103" s="0"/>
      <c r="QX103" s="0"/>
      <c r="QY103" s="0"/>
      <c r="QZ103" s="0"/>
      <c r="RA103" s="0"/>
      <c r="RB103" s="0"/>
      <c r="RC103" s="0"/>
      <c r="RD103" s="0"/>
      <c r="RE103" s="0"/>
      <c r="RF103" s="0"/>
      <c r="RG103" s="0"/>
      <c r="RH103" s="0"/>
      <c r="RI103" s="0"/>
      <c r="RJ103" s="0"/>
      <c r="RK103" s="0"/>
      <c r="RL103" s="0"/>
      <c r="RM103" s="0"/>
      <c r="RN103" s="0"/>
      <c r="RO103" s="0"/>
      <c r="RP103" s="0"/>
      <c r="RQ103" s="0"/>
      <c r="RR103" s="0"/>
      <c r="RS103" s="0"/>
      <c r="RT103" s="0"/>
      <c r="RU103" s="0"/>
      <c r="RV103" s="0"/>
      <c r="RW103" s="0"/>
      <c r="RX103" s="0"/>
      <c r="RY103" s="0"/>
      <c r="RZ103" s="0"/>
      <c r="SA103" s="0"/>
      <c r="SB103" s="0"/>
      <c r="SC103" s="0"/>
      <c r="SD103" s="0"/>
      <c r="SE103" s="0"/>
      <c r="SF103" s="0"/>
      <c r="SG103" s="0"/>
      <c r="SH103" s="0"/>
      <c r="SI103" s="0"/>
      <c r="SJ103" s="0"/>
      <c r="SK103" s="0"/>
      <c r="SL103" s="0"/>
      <c r="SM103" s="0"/>
      <c r="SN103" s="0"/>
      <c r="SO103" s="0"/>
      <c r="SP103" s="0"/>
      <c r="SQ103" s="0"/>
      <c r="SR103" s="0"/>
      <c r="SS103" s="0"/>
      <c r="ST103" s="0"/>
      <c r="SU103" s="0"/>
      <c r="SV103" s="0"/>
      <c r="SW103" s="0"/>
      <c r="SX103" s="0"/>
      <c r="SY103" s="0"/>
      <c r="SZ103" s="0"/>
      <c r="TA103" s="0"/>
      <c r="TB103" s="0"/>
      <c r="TC103" s="0"/>
      <c r="TD103" s="0"/>
      <c r="TE103" s="0"/>
      <c r="TF103" s="0"/>
      <c r="TG103" s="0"/>
      <c r="TH103" s="0"/>
      <c r="TI103" s="0"/>
      <c r="TJ103" s="0"/>
      <c r="TK103" s="0"/>
      <c r="TL103" s="0"/>
      <c r="TM103" s="0"/>
      <c r="TN103" s="0"/>
      <c r="TO103" s="0"/>
      <c r="TP103" s="0"/>
      <c r="TQ103" s="0"/>
      <c r="TR103" s="0"/>
      <c r="TS103" s="0"/>
      <c r="TT103" s="0"/>
      <c r="TU103" s="0"/>
      <c r="TV103" s="0"/>
      <c r="TW103" s="0"/>
      <c r="TX103" s="0"/>
      <c r="TY103" s="0"/>
      <c r="TZ103" s="0"/>
      <c r="UA103" s="0"/>
      <c r="UB103" s="0"/>
      <c r="UC103" s="0"/>
      <c r="UD103" s="0"/>
      <c r="UE103" s="0"/>
      <c r="UF103" s="0"/>
      <c r="UG103" s="0"/>
      <c r="UH103" s="0"/>
      <c r="UI103" s="0"/>
      <c r="UJ103" s="0"/>
      <c r="UK103" s="0"/>
      <c r="UL103" s="0"/>
      <c r="UM103" s="0"/>
      <c r="UN103" s="0"/>
      <c r="UO103" s="0"/>
      <c r="UP103" s="0"/>
      <c r="UQ103" s="0"/>
      <c r="UR103" s="0"/>
      <c r="US103" s="0"/>
      <c r="UT103" s="0"/>
      <c r="UU103" s="0"/>
      <c r="UV103" s="0"/>
      <c r="UW103" s="0"/>
      <c r="UX103" s="0"/>
      <c r="UY103" s="0"/>
      <c r="UZ103" s="0"/>
      <c r="VA103" s="0"/>
      <c r="VB103" s="0"/>
      <c r="VC103" s="0"/>
      <c r="VD103" s="0"/>
      <c r="VE103" s="0"/>
      <c r="VF103" s="0"/>
      <c r="VG103" s="0"/>
      <c r="VH103" s="0"/>
      <c r="VI103" s="0"/>
      <c r="VJ103" s="0"/>
      <c r="VK103" s="0"/>
      <c r="VL103" s="0"/>
      <c r="VM103" s="0"/>
      <c r="VN103" s="0"/>
      <c r="VO103" s="0"/>
      <c r="VP103" s="0"/>
      <c r="VQ103" s="0"/>
      <c r="VR103" s="0"/>
      <c r="VS103" s="0"/>
      <c r="VT103" s="0"/>
      <c r="VU103" s="0"/>
      <c r="VV103" s="0"/>
      <c r="VW103" s="0"/>
      <c r="VX103" s="0"/>
      <c r="VY103" s="0"/>
      <c r="VZ103" s="0"/>
      <c r="WA103" s="0"/>
      <c r="WB103" s="0"/>
      <c r="WC103" s="0"/>
      <c r="WD103" s="0"/>
      <c r="WE103" s="0"/>
      <c r="WF103" s="0"/>
      <c r="WG103" s="0"/>
      <c r="WH103" s="0"/>
      <c r="WI103" s="0"/>
      <c r="WJ103" s="0"/>
      <c r="WK103" s="0"/>
      <c r="WL103" s="0"/>
      <c r="WM103" s="0"/>
      <c r="WN103" s="0"/>
      <c r="WO103" s="0"/>
      <c r="WP103" s="0"/>
      <c r="WQ103" s="0"/>
      <c r="WR103" s="0"/>
      <c r="WS103" s="0"/>
      <c r="WT103" s="0"/>
      <c r="WU103" s="0"/>
      <c r="WV103" s="0"/>
      <c r="WW103" s="0"/>
      <c r="WX103" s="0"/>
      <c r="WY103" s="0"/>
      <c r="WZ103" s="0"/>
      <c r="XA103" s="0"/>
      <c r="XB103" s="0"/>
      <c r="XC103" s="0"/>
      <c r="XD103" s="0"/>
      <c r="XE103" s="0"/>
      <c r="XF103" s="0"/>
      <c r="XG103" s="0"/>
      <c r="XH103" s="0"/>
      <c r="XI103" s="0"/>
      <c r="XJ103" s="0"/>
      <c r="XK103" s="0"/>
      <c r="XL103" s="0"/>
      <c r="XM103" s="0"/>
      <c r="XN103" s="0"/>
      <c r="XO103" s="0"/>
      <c r="XP103" s="0"/>
      <c r="XQ103" s="0"/>
      <c r="XR103" s="0"/>
      <c r="XS103" s="0"/>
      <c r="XT103" s="0"/>
      <c r="XU103" s="0"/>
      <c r="XV103" s="0"/>
      <c r="XW103" s="0"/>
      <c r="XX103" s="0"/>
      <c r="XY103" s="0"/>
      <c r="XZ103" s="0"/>
      <c r="YA103" s="0"/>
      <c r="YB103" s="0"/>
      <c r="YC103" s="0"/>
      <c r="YD103" s="0"/>
      <c r="YE103" s="0"/>
      <c r="YF103" s="0"/>
      <c r="YG103" s="0"/>
      <c r="YH103" s="0"/>
      <c r="YI103" s="0"/>
      <c r="YJ103" s="0"/>
      <c r="YK103" s="0"/>
      <c r="YL103" s="0"/>
      <c r="YM103" s="0"/>
      <c r="YN103" s="0"/>
      <c r="YO103" s="0"/>
      <c r="YP103" s="0"/>
      <c r="YQ103" s="0"/>
      <c r="YR103" s="0"/>
      <c r="YS103" s="0"/>
      <c r="YT103" s="0"/>
      <c r="YU103" s="0"/>
      <c r="YV103" s="0"/>
      <c r="YW103" s="0"/>
      <c r="YX103" s="0"/>
      <c r="YY103" s="0"/>
      <c r="YZ103" s="0"/>
      <c r="ZA103" s="0"/>
      <c r="ZB103" s="0"/>
      <c r="ZC103" s="0"/>
      <c r="ZD103" s="0"/>
      <c r="ZE103" s="0"/>
      <c r="ZF103" s="0"/>
      <c r="ZG103" s="0"/>
      <c r="ZH103" s="0"/>
      <c r="ZI103" s="0"/>
      <c r="ZJ103" s="0"/>
      <c r="ZK103" s="0"/>
      <c r="ZL103" s="0"/>
      <c r="ZM103" s="0"/>
      <c r="ZN103" s="0"/>
      <c r="ZO103" s="0"/>
      <c r="ZP103" s="0"/>
      <c r="ZQ103" s="0"/>
      <c r="ZR103" s="0"/>
      <c r="ZS103" s="0"/>
      <c r="ZT103" s="0"/>
      <c r="ZU103" s="0"/>
      <c r="ZV103" s="0"/>
      <c r="ZW103" s="0"/>
      <c r="ZX103" s="0"/>
      <c r="ZY103" s="0"/>
      <c r="ZZ103" s="0"/>
      <c r="AAA103" s="0"/>
      <c r="AAB103" s="0"/>
      <c r="AAC103" s="0"/>
      <c r="AAD103" s="0"/>
      <c r="AAE103" s="0"/>
      <c r="AAF103" s="0"/>
      <c r="AAG103" s="0"/>
      <c r="AAH103" s="0"/>
      <c r="AAI103" s="0"/>
      <c r="AAJ103" s="0"/>
      <c r="AAK103" s="0"/>
      <c r="AAL103" s="0"/>
      <c r="AAM103" s="0"/>
      <c r="AAN103" s="0"/>
      <c r="AAO103" s="0"/>
      <c r="AAP103" s="0"/>
      <c r="AAQ103" s="0"/>
      <c r="AAR103" s="0"/>
      <c r="AAS103" s="0"/>
      <c r="AAT103" s="0"/>
      <c r="AAU103" s="0"/>
      <c r="AAV103" s="0"/>
      <c r="AAW103" s="0"/>
      <c r="AAX103" s="0"/>
      <c r="AAY103" s="0"/>
      <c r="AAZ103" s="0"/>
      <c r="ABA103" s="0"/>
      <c r="ABB103" s="0"/>
      <c r="ABC103" s="0"/>
      <c r="ABD103" s="0"/>
      <c r="ABE103" s="0"/>
      <c r="ABF103" s="0"/>
      <c r="ABG103" s="0"/>
      <c r="ABH103" s="0"/>
      <c r="ABI103" s="0"/>
      <c r="ABJ103" s="0"/>
      <c r="ABK103" s="0"/>
      <c r="ABL103" s="0"/>
      <c r="ABM103" s="0"/>
      <c r="ABN103" s="0"/>
      <c r="ABO103" s="0"/>
      <c r="ABP103" s="0"/>
      <c r="ABQ103" s="0"/>
      <c r="ABR103" s="0"/>
      <c r="ABS103" s="0"/>
      <c r="ABT103" s="0"/>
      <c r="ABU103" s="0"/>
      <c r="ABV103" s="0"/>
      <c r="ABW103" s="0"/>
      <c r="ABX103" s="0"/>
      <c r="ABY103" s="0"/>
      <c r="ABZ103" s="0"/>
      <c r="ACA103" s="0"/>
      <c r="ACB103" s="0"/>
      <c r="ACC103" s="0"/>
      <c r="ACD103" s="0"/>
      <c r="ACE103" s="0"/>
      <c r="ACF103" s="0"/>
      <c r="ACG103" s="0"/>
      <c r="ACH103" s="0"/>
      <c r="ACI103" s="0"/>
      <c r="ACJ103" s="0"/>
      <c r="ACK103" s="0"/>
      <c r="ACL103" s="0"/>
      <c r="ACM103" s="0"/>
      <c r="ACN103" s="0"/>
      <c r="ACO103" s="0"/>
      <c r="ACP103" s="0"/>
      <c r="ACQ103" s="0"/>
      <c r="ACR103" s="0"/>
      <c r="ACS103" s="0"/>
      <c r="ACT103" s="0"/>
      <c r="ACU103" s="0"/>
      <c r="ACV103" s="0"/>
      <c r="ACW103" s="0"/>
      <c r="ACX103" s="0"/>
      <c r="ACY103" s="0"/>
      <c r="ACZ103" s="0"/>
      <c r="ADA103" s="0"/>
      <c r="ADB103" s="0"/>
      <c r="ADC103" s="0"/>
      <c r="ADD103" s="0"/>
      <c r="ADE103" s="0"/>
      <c r="ADF103" s="0"/>
      <c r="ADG103" s="0"/>
      <c r="ADH103" s="0"/>
      <c r="ADI103" s="0"/>
      <c r="ADJ103" s="0"/>
      <c r="ADK103" s="0"/>
      <c r="ADL103" s="0"/>
      <c r="ADM103" s="0"/>
      <c r="ADN103" s="0"/>
      <c r="ADO103" s="0"/>
      <c r="ADP103" s="0"/>
      <c r="ADQ103" s="0"/>
      <c r="ADR103" s="0"/>
      <c r="ADS103" s="0"/>
      <c r="ADT103" s="0"/>
      <c r="ADU103" s="0"/>
      <c r="ADV103" s="0"/>
      <c r="ADW103" s="0"/>
      <c r="ADX103" s="0"/>
      <c r="ADY103" s="0"/>
      <c r="ADZ103" s="0"/>
      <c r="AEA103" s="0"/>
      <c r="AEB103" s="0"/>
      <c r="AEC103" s="0"/>
      <c r="AED103" s="0"/>
      <c r="AEE103" s="0"/>
      <c r="AEF103" s="0"/>
      <c r="AEG103" s="0"/>
      <c r="AEH103" s="0"/>
      <c r="AEI103" s="0"/>
      <c r="AEJ103" s="0"/>
      <c r="AEK103" s="0"/>
      <c r="AEL103" s="0"/>
      <c r="AEM103" s="0"/>
      <c r="AEN103" s="0"/>
      <c r="AEO103" s="0"/>
      <c r="AEP103" s="0"/>
      <c r="AEQ103" s="0"/>
      <c r="AER103" s="0"/>
      <c r="AES103" s="0"/>
      <c r="AET103" s="0"/>
      <c r="AEU103" s="0"/>
      <c r="AEV103" s="0"/>
      <c r="AEW103" s="0"/>
      <c r="AEX103" s="0"/>
      <c r="AEY103" s="0"/>
      <c r="AEZ103" s="0"/>
      <c r="AFA103" s="0"/>
      <c r="AFB103" s="0"/>
      <c r="AFC103" s="0"/>
      <c r="AFD103" s="0"/>
      <c r="AFE103" s="0"/>
      <c r="AFF103" s="0"/>
      <c r="AFG103" s="0"/>
      <c r="AFH103" s="0"/>
      <c r="AFI103" s="0"/>
      <c r="AFJ103" s="0"/>
      <c r="AFK103" s="0"/>
      <c r="AFL103" s="0"/>
      <c r="AFM103" s="0"/>
      <c r="AFN103" s="0"/>
      <c r="AFO103" s="0"/>
      <c r="AFP103" s="0"/>
      <c r="AFQ103" s="0"/>
      <c r="AFR103" s="0"/>
      <c r="AFS103" s="0"/>
      <c r="AFT103" s="0"/>
      <c r="AFU103" s="0"/>
      <c r="AFV103" s="0"/>
      <c r="AFW103" s="0"/>
      <c r="AFX103" s="0"/>
      <c r="AFY103" s="0"/>
      <c r="AFZ103" s="0"/>
      <c r="AGA103" s="0"/>
      <c r="AGB103" s="0"/>
      <c r="AGC103" s="0"/>
      <c r="AGD103" s="0"/>
      <c r="AGE103" s="0"/>
      <c r="AGF103" s="0"/>
      <c r="AGG103" s="0"/>
      <c r="AGH103" s="0"/>
      <c r="AGI103" s="0"/>
      <c r="AGJ103" s="0"/>
      <c r="AGK103" s="0"/>
      <c r="AGL103" s="0"/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s="90" customFormat="true" ht="36" hidden="false" customHeight="true" outlineLevel="0" collapsed="false">
      <c r="A104" s="126" t="n">
        <v>233</v>
      </c>
      <c r="B104" s="92" t="s">
        <v>18</v>
      </c>
      <c r="C104" s="127" t="s">
        <v>114</v>
      </c>
      <c r="D104" s="128" t="n">
        <v>422</v>
      </c>
      <c r="E104" s="128" t="n">
        <v>588</v>
      </c>
      <c r="F104" s="94" t="n">
        <v>0.393364928909953</v>
      </c>
      <c r="G104" s="128" t="n">
        <v>547</v>
      </c>
      <c r="H104" s="128" t="n">
        <v>41</v>
      </c>
      <c r="I104" s="128" t="n">
        <v>166</v>
      </c>
      <c r="J104" s="128" t="n">
        <v>22</v>
      </c>
      <c r="K104" s="128" t="n">
        <v>188</v>
      </c>
      <c r="L104" s="128" t="n">
        <v>381</v>
      </c>
      <c r="M104" s="128" t="n">
        <v>19</v>
      </c>
      <c r="N104" s="95" t="n">
        <v>400</v>
      </c>
    </row>
    <row r="105" s="123" customFormat="true" ht="22.5" hidden="false" customHeight="true" outlineLevel="0" collapsed="false">
      <c r="A105" s="129"/>
      <c r="B105" s="129"/>
      <c r="C105" s="129"/>
      <c r="D105" s="106"/>
      <c r="E105" s="106"/>
      <c r="F105" s="130"/>
      <c r="G105" s="103"/>
      <c r="H105" s="106"/>
      <c r="I105" s="106"/>
      <c r="J105" s="106"/>
      <c r="K105" s="106"/>
      <c r="L105" s="106"/>
      <c r="M105" s="131"/>
      <c r="N105" s="129"/>
    </row>
    <row r="106" s="123" customFormat="true" ht="22.5" hidden="false" customHeight="true" outlineLevel="0" collapsed="false">
      <c r="A106" s="129"/>
      <c r="B106" s="129"/>
      <c r="C106" s="129"/>
      <c r="D106" s="106"/>
      <c r="E106" s="106"/>
      <c r="F106" s="130"/>
      <c r="G106" s="103"/>
      <c r="H106" s="106"/>
      <c r="I106" s="106"/>
      <c r="J106" s="106"/>
      <c r="K106" s="106"/>
      <c r="L106" s="106"/>
      <c r="M106" s="131"/>
      <c r="N106" s="129"/>
    </row>
    <row r="107" s="107" customFormat="true" ht="28.5" hidden="false" customHeight="true" outlineLevel="0" collapsed="false">
      <c r="B107" s="132"/>
      <c r="C107" s="38"/>
      <c r="D107" s="36"/>
      <c r="E107" s="36"/>
      <c r="F107" s="37"/>
      <c r="G107" s="36"/>
      <c r="H107" s="36"/>
      <c r="I107" s="36"/>
      <c r="J107" s="38"/>
      <c r="K107" s="36"/>
      <c r="L107" s="36"/>
      <c r="M107" s="36"/>
    </row>
    <row r="108" s="40" customFormat="true" ht="28.5" hidden="false" customHeight="true" outlineLevel="0" collapsed="false">
      <c r="B108" s="101"/>
      <c r="C108" s="102"/>
      <c r="D108" s="103"/>
      <c r="E108" s="104"/>
      <c r="F108" s="105"/>
      <c r="G108" s="103"/>
      <c r="H108" s="104"/>
      <c r="I108" s="103"/>
      <c r="J108" s="106"/>
      <c r="K108" s="103"/>
      <c r="L108" s="103"/>
      <c r="M108" s="106"/>
      <c r="N108" s="108"/>
    </row>
    <row r="109" s="33" customFormat="true" ht="37.5" hidden="false" customHeight="true" outlineLevel="0" collapsed="false">
      <c r="A109" s="109" t="n">
        <v>300</v>
      </c>
      <c r="B109" s="29" t="s">
        <v>115</v>
      </c>
      <c r="C109" s="29"/>
      <c r="D109" s="29" t="n">
        <v>7180</v>
      </c>
      <c r="E109" s="29" t="n">
        <v>13886</v>
      </c>
      <c r="F109" s="30" t="n">
        <v>0.933983286908078</v>
      </c>
      <c r="G109" s="29" t="n">
        <v>13420</v>
      </c>
      <c r="H109" s="29" t="n">
        <v>466</v>
      </c>
      <c r="I109" s="29" t="n">
        <v>6814</v>
      </c>
      <c r="J109" s="31" t="n">
        <v>245</v>
      </c>
      <c r="K109" s="29" t="n">
        <v>7059</v>
      </c>
      <c r="L109" s="29" t="n">
        <v>6606</v>
      </c>
      <c r="M109" s="29" t="n">
        <v>221</v>
      </c>
      <c r="N109" s="32" t="n">
        <v>6827</v>
      </c>
    </row>
    <row r="110" s="40" customFormat="true" ht="26.25" hidden="false" customHeight="true" outlineLevel="0" collapsed="false">
      <c r="A110" s="112"/>
      <c r="B110" s="132"/>
      <c r="C110" s="38"/>
      <c r="D110" s="36"/>
      <c r="E110" s="36"/>
      <c r="F110" s="37"/>
      <c r="G110" s="113"/>
      <c r="H110" s="113"/>
      <c r="I110" s="113"/>
      <c r="J110" s="107"/>
      <c r="K110" s="113"/>
      <c r="L110" s="113"/>
      <c r="M110" s="113"/>
      <c r="N110" s="114"/>
    </row>
    <row r="111" s="46" customFormat="true" ht="37.5" hidden="false" customHeight="true" outlineLevel="0" collapsed="false">
      <c r="A111" s="87"/>
      <c r="B111" s="133" t="s">
        <v>116</v>
      </c>
      <c r="C111" s="133"/>
      <c r="D111" s="134" t="n">
        <v>1144</v>
      </c>
      <c r="E111" s="43" t="n">
        <v>2862</v>
      </c>
      <c r="F111" s="135" t="n">
        <v>1.50174825174825</v>
      </c>
      <c r="G111" s="134" t="n">
        <v>2856</v>
      </c>
      <c r="H111" s="134" t="n">
        <v>6</v>
      </c>
      <c r="I111" s="134" t="n">
        <v>1588</v>
      </c>
      <c r="J111" s="134" t="n">
        <v>6</v>
      </c>
      <c r="K111" s="134" t="n">
        <v>1594</v>
      </c>
      <c r="L111" s="134" t="n">
        <v>1268</v>
      </c>
      <c r="M111" s="134" t="n">
        <v>0</v>
      </c>
      <c r="N111" s="134" t="n">
        <v>1268</v>
      </c>
    </row>
    <row r="112" s="40" customFormat="true" ht="37.5" hidden="false" customHeight="true" outlineLevel="0" collapsed="false">
      <c r="A112" s="57" t="n">
        <v>301</v>
      </c>
      <c r="B112" s="48" t="s">
        <v>117</v>
      </c>
      <c r="C112" s="67" t="s">
        <v>118</v>
      </c>
      <c r="D112" s="136" t="n">
        <v>454</v>
      </c>
      <c r="E112" s="49" t="n">
        <v>1164</v>
      </c>
      <c r="F112" s="137" t="n">
        <v>1.56387665198238</v>
      </c>
      <c r="G112" s="136" t="n">
        <v>1161</v>
      </c>
      <c r="H112" s="136" t="n">
        <v>3</v>
      </c>
      <c r="I112" s="136" t="n">
        <v>854</v>
      </c>
      <c r="J112" s="136" t="n">
        <v>3</v>
      </c>
      <c r="K112" s="136" t="n">
        <v>857</v>
      </c>
      <c r="L112" s="136" t="n">
        <v>307</v>
      </c>
      <c r="M112" s="136" t="n">
        <v>0</v>
      </c>
      <c r="N112" s="136" t="n">
        <v>307</v>
      </c>
    </row>
    <row r="113" customFormat="false" ht="37.5" hidden="false" customHeight="true" outlineLevel="0" collapsed="false">
      <c r="A113" s="59" t="n">
        <v>322</v>
      </c>
      <c r="B113" s="138" t="s">
        <v>119</v>
      </c>
      <c r="C113" s="71" t="s">
        <v>118</v>
      </c>
      <c r="D113" s="83" t="n">
        <v>640</v>
      </c>
      <c r="E113" s="49" t="n">
        <v>1598</v>
      </c>
      <c r="F113" s="139" t="n">
        <v>1.496875</v>
      </c>
      <c r="G113" s="83" t="n">
        <v>1595</v>
      </c>
      <c r="H113" s="83" t="n">
        <v>3</v>
      </c>
      <c r="I113" s="83" t="n">
        <v>663</v>
      </c>
      <c r="J113" s="83" t="n">
        <v>3</v>
      </c>
      <c r="K113" s="83" t="n">
        <v>666</v>
      </c>
      <c r="L113" s="83" t="n">
        <v>932</v>
      </c>
      <c r="M113" s="83" t="n">
        <v>0</v>
      </c>
      <c r="N113" s="83" t="n">
        <v>932</v>
      </c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  <c r="AJ113" s="0"/>
      <c r="AK113" s="0"/>
      <c r="AL113" s="0"/>
      <c r="AM113" s="0"/>
      <c r="AN113" s="0"/>
      <c r="AO113" s="0"/>
      <c r="AP113" s="0"/>
      <c r="AQ113" s="0"/>
      <c r="AR113" s="0"/>
      <c r="AS113" s="0"/>
      <c r="AT113" s="0"/>
      <c r="AU113" s="0"/>
      <c r="AV113" s="0"/>
      <c r="AW113" s="0"/>
      <c r="AX113" s="0"/>
      <c r="AY113" s="0"/>
      <c r="AZ113" s="0"/>
      <c r="BA113" s="0"/>
      <c r="BB113" s="0"/>
      <c r="BC113" s="0"/>
      <c r="BD113" s="0"/>
      <c r="BE113" s="0"/>
      <c r="BF113" s="0"/>
      <c r="BG113" s="0"/>
      <c r="BH113" s="0"/>
      <c r="BI113" s="0"/>
      <c r="BJ113" s="0"/>
      <c r="BK113" s="0"/>
      <c r="BL113" s="0"/>
      <c r="BM113" s="0"/>
      <c r="BN113" s="0"/>
      <c r="BO113" s="0"/>
      <c r="BP113" s="0"/>
      <c r="BQ113" s="0"/>
      <c r="BR113" s="0"/>
      <c r="BS113" s="0"/>
      <c r="BT113" s="0"/>
      <c r="BU113" s="0"/>
      <c r="BV113" s="0"/>
      <c r="BW113" s="0"/>
      <c r="BX113" s="0"/>
      <c r="BY113" s="0"/>
      <c r="BZ113" s="0"/>
      <c r="CA113" s="0"/>
      <c r="CB113" s="0"/>
      <c r="CC113" s="0"/>
      <c r="CD113" s="0"/>
      <c r="CE113" s="0"/>
      <c r="CF113" s="0"/>
      <c r="CG113" s="0"/>
      <c r="CH113" s="0"/>
      <c r="CI113" s="0"/>
      <c r="CJ113" s="0"/>
      <c r="CK113" s="0"/>
      <c r="CL113" s="0"/>
      <c r="CM113" s="0"/>
      <c r="CN113" s="0"/>
      <c r="CO113" s="0"/>
      <c r="CP113" s="0"/>
      <c r="CQ113" s="0"/>
      <c r="CR113" s="0"/>
      <c r="CS113" s="0"/>
      <c r="CT113" s="0"/>
      <c r="CU113" s="0"/>
      <c r="CV113" s="0"/>
      <c r="CW113" s="0"/>
      <c r="CX113" s="0"/>
      <c r="CY113" s="0"/>
      <c r="CZ113" s="0"/>
      <c r="DA113" s="0"/>
      <c r="DB113" s="0"/>
      <c r="DC113" s="0"/>
      <c r="DD113" s="0"/>
      <c r="DE113" s="0"/>
      <c r="DF113" s="0"/>
      <c r="DG113" s="0"/>
      <c r="DH113" s="0"/>
      <c r="DI113" s="0"/>
      <c r="DJ113" s="0"/>
      <c r="DK113" s="0"/>
      <c r="DL113" s="0"/>
      <c r="DM113" s="0"/>
      <c r="DN113" s="0"/>
      <c r="DO113" s="0"/>
      <c r="DP113" s="0"/>
      <c r="DQ113" s="0"/>
      <c r="DR113" s="0"/>
      <c r="DS113" s="0"/>
      <c r="DT113" s="0"/>
      <c r="DU113" s="0"/>
      <c r="DV113" s="0"/>
      <c r="DW113" s="0"/>
      <c r="DX113" s="0"/>
      <c r="DY113" s="0"/>
      <c r="DZ113" s="0"/>
      <c r="EA113" s="0"/>
      <c r="EB113" s="0"/>
      <c r="EC113" s="0"/>
      <c r="ED113" s="0"/>
      <c r="EE113" s="0"/>
      <c r="EF113" s="0"/>
      <c r="EG113" s="0"/>
      <c r="EH113" s="0"/>
      <c r="EI113" s="0"/>
      <c r="EJ113" s="0"/>
      <c r="EK113" s="0"/>
      <c r="EL113" s="0"/>
      <c r="EM113" s="0"/>
      <c r="EN113" s="0"/>
      <c r="EO113" s="0"/>
      <c r="EP113" s="0"/>
      <c r="EQ113" s="0"/>
      <c r="ER113" s="0"/>
      <c r="ES113" s="0"/>
      <c r="ET113" s="0"/>
      <c r="EU113" s="0"/>
      <c r="EV113" s="0"/>
      <c r="EW113" s="0"/>
      <c r="EX113" s="0"/>
      <c r="EY113" s="0"/>
      <c r="EZ113" s="0"/>
      <c r="FA113" s="0"/>
      <c r="FB113" s="0"/>
      <c r="FC113" s="0"/>
      <c r="FD113" s="0"/>
      <c r="FE113" s="0"/>
      <c r="FF113" s="0"/>
      <c r="FG113" s="0"/>
      <c r="FH113" s="0"/>
      <c r="FI113" s="0"/>
      <c r="FJ113" s="0"/>
      <c r="FK113" s="0"/>
      <c r="FL113" s="0"/>
      <c r="FM113" s="0"/>
      <c r="FN113" s="0"/>
      <c r="FO113" s="0"/>
      <c r="FP113" s="0"/>
      <c r="FQ113" s="0"/>
      <c r="FR113" s="0"/>
      <c r="FS113" s="0"/>
      <c r="FT113" s="0"/>
      <c r="FU113" s="0"/>
      <c r="FV113" s="0"/>
      <c r="FW113" s="0"/>
      <c r="FX113" s="0"/>
      <c r="FY113" s="0"/>
      <c r="FZ113" s="0"/>
      <c r="GA113" s="0"/>
      <c r="GB113" s="0"/>
      <c r="GC113" s="0"/>
      <c r="GD113" s="0"/>
      <c r="GE113" s="0"/>
      <c r="GF113" s="0"/>
      <c r="GG113" s="0"/>
      <c r="GH113" s="0"/>
      <c r="GI113" s="0"/>
      <c r="GJ113" s="0"/>
      <c r="GK113" s="0"/>
      <c r="GL113" s="0"/>
      <c r="GM113" s="0"/>
      <c r="GN113" s="0"/>
      <c r="GO113" s="0"/>
      <c r="GP113" s="0"/>
      <c r="GQ113" s="0"/>
      <c r="GR113" s="0"/>
      <c r="GS113" s="0"/>
      <c r="GT113" s="0"/>
      <c r="GU113" s="0"/>
      <c r="GV113" s="0"/>
      <c r="GW113" s="0"/>
      <c r="GX113" s="0"/>
      <c r="GY113" s="0"/>
      <c r="GZ113" s="0"/>
      <c r="HA113" s="0"/>
      <c r="HB113" s="0"/>
      <c r="HC113" s="0"/>
      <c r="HD113" s="0"/>
      <c r="HE113" s="0"/>
      <c r="HF113" s="0"/>
      <c r="HG113" s="0"/>
      <c r="HH113" s="0"/>
      <c r="HI113" s="0"/>
      <c r="HJ113" s="0"/>
      <c r="HK113" s="0"/>
      <c r="HL113" s="0"/>
      <c r="HM113" s="0"/>
      <c r="HN113" s="0"/>
      <c r="HO113" s="0"/>
      <c r="HP113" s="0"/>
      <c r="HQ113" s="0"/>
      <c r="HR113" s="0"/>
      <c r="HS113" s="0"/>
      <c r="HT113" s="0"/>
      <c r="HU113" s="0"/>
      <c r="HV113" s="0"/>
      <c r="HW113" s="0"/>
      <c r="HX113" s="0"/>
      <c r="HY113" s="0"/>
      <c r="HZ113" s="0"/>
      <c r="IA113" s="0"/>
      <c r="IB113" s="0"/>
      <c r="IC113" s="0"/>
      <c r="ID113" s="0"/>
      <c r="IE113" s="0"/>
      <c r="IF113" s="0"/>
      <c r="IG113" s="0"/>
      <c r="IH113" s="0"/>
      <c r="II113" s="0"/>
      <c r="IJ113" s="0"/>
      <c r="IK113" s="0"/>
      <c r="IL113" s="0"/>
      <c r="IM113" s="0"/>
      <c r="IN113" s="0"/>
      <c r="IO113" s="0"/>
      <c r="IP113" s="0"/>
      <c r="IQ113" s="0"/>
      <c r="IR113" s="0"/>
      <c r="IS113" s="0"/>
      <c r="IT113" s="0"/>
      <c r="IU113" s="0"/>
      <c r="IV113" s="0"/>
      <c r="IW113" s="0"/>
      <c r="IX113" s="0"/>
      <c r="IY113" s="0"/>
      <c r="IZ113" s="0"/>
      <c r="JA113" s="0"/>
      <c r="JB113" s="0"/>
      <c r="JC113" s="0"/>
      <c r="JD113" s="0"/>
      <c r="JE113" s="0"/>
      <c r="JF113" s="0"/>
      <c r="JG113" s="0"/>
      <c r="JH113" s="0"/>
      <c r="JI113" s="0"/>
      <c r="JJ113" s="0"/>
      <c r="JK113" s="0"/>
      <c r="JL113" s="0"/>
      <c r="JM113" s="0"/>
      <c r="JN113" s="0"/>
      <c r="JO113" s="0"/>
      <c r="JP113" s="0"/>
      <c r="JQ113" s="0"/>
      <c r="JR113" s="0"/>
      <c r="JS113" s="0"/>
      <c r="JT113" s="0"/>
      <c r="JU113" s="0"/>
      <c r="JV113" s="0"/>
      <c r="JW113" s="0"/>
      <c r="JX113" s="0"/>
      <c r="JY113" s="0"/>
      <c r="JZ113" s="0"/>
      <c r="KA113" s="0"/>
      <c r="KB113" s="0"/>
      <c r="KC113" s="0"/>
      <c r="KD113" s="0"/>
      <c r="KE113" s="0"/>
      <c r="KF113" s="0"/>
      <c r="KG113" s="0"/>
      <c r="KH113" s="0"/>
      <c r="KI113" s="0"/>
      <c r="KJ113" s="0"/>
      <c r="KK113" s="0"/>
      <c r="KL113" s="0"/>
      <c r="KM113" s="0"/>
      <c r="KN113" s="0"/>
      <c r="KO113" s="0"/>
      <c r="KP113" s="0"/>
      <c r="KQ113" s="0"/>
      <c r="KR113" s="0"/>
      <c r="KS113" s="0"/>
      <c r="KT113" s="0"/>
      <c r="KU113" s="0"/>
      <c r="KV113" s="0"/>
      <c r="KW113" s="0"/>
      <c r="KX113" s="0"/>
      <c r="KY113" s="0"/>
      <c r="KZ113" s="0"/>
      <c r="LA113" s="0"/>
      <c r="LB113" s="0"/>
      <c r="LC113" s="0"/>
      <c r="LD113" s="0"/>
      <c r="LE113" s="0"/>
      <c r="LF113" s="0"/>
      <c r="LG113" s="0"/>
      <c r="LH113" s="0"/>
      <c r="LI113" s="0"/>
      <c r="LJ113" s="0"/>
      <c r="LK113" s="0"/>
      <c r="LL113" s="0"/>
      <c r="LM113" s="0"/>
      <c r="LN113" s="0"/>
      <c r="LO113" s="0"/>
      <c r="LP113" s="0"/>
      <c r="LQ113" s="0"/>
      <c r="LR113" s="0"/>
      <c r="LS113" s="0"/>
      <c r="LT113" s="0"/>
      <c r="LU113" s="0"/>
      <c r="LV113" s="0"/>
      <c r="LW113" s="0"/>
      <c r="LX113" s="0"/>
      <c r="LY113" s="0"/>
      <c r="LZ113" s="0"/>
      <c r="MA113" s="0"/>
      <c r="MB113" s="0"/>
      <c r="MC113" s="0"/>
      <c r="MD113" s="0"/>
      <c r="ME113" s="0"/>
      <c r="MF113" s="0"/>
      <c r="MG113" s="0"/>
      <c r="MH113" s="0"/>
      <c r="MI113" s="0"/>
      <c r="MJ113" s="0"/>
      <c r="MK113" s="0"/>
      <c r="ML113" s="0"/>
      <c r="MM113" s="0"/>
      <c r="MN113" s="0"/>
      <c r="MO113" s="0"/>
      <c r="MP113" s="0"/>
      <c r="MQ113" s="0"/>
      <c r="MR113" s="0"/>
      <c r="MS113" s="0"/>
      <c r="MT113" s="0"/>
      <c r="MU113" s="0"/>
      <c r="MV113" s="0"/>
      <c r="MW113" s="0"/>
      <c r="MX113" s="0"/>
      <c r="MY113" s="0"/>
      <c r="MZ113" s="0"/>
      <c r="NA113" s="0"/>
      <c r="NB113" s="0"/>
      <c r="NC113" s="0"/>
      <c r="ND113" s="0"/>
      <c r="NE113" s="0"/>
      <c r="NF113" s="0"/>
      <c r="NG113" s="0"/>
      <c r="NH113" s="0"/>
      <c r="NI113" s="0"/>
      <c r="NJ113" s="0"/>
      <c r="NK113" s="0"/>
      <c r="NL113" s="0"/>
      <c r="NM113" s="0"/>
      <c r="NN113" s="0"/>
      <c r="NO113" s="0"/>
      <c r="NP113" s="0"/>
      <c r="NQ113" s="0"/>
      <c r="NR113" s="0"/>
      <c r="NS113" s="0"/>
      <c r="NT113" s="0"/>
      <c r="NU113" s="0"/>
      <c r="NV113" s="0"/>
      <c r="NW113" s="0"/>
      <c r="NX113" s="0"/>
      <c r="NY113" s="0"/>
      <c r="NZ113" s="0"/>
      <c r="OA113" s="0"/>
      <c r="OB113" s="0"/>
      <c r="OC113" s="0"/>
      <c r="OD113" s="0"/>
      <c r="OE113" s="0"/>
      <c r="OF113" s="0"/>
      <c r="OG113" s="0"/>
      <c r="OH113" s="0"/>
      <c r="OI113" s="0"/>
      <c r="OJ113" s="0"/>
      <c r="OK113" s="0"/>
      <c r="OL113" s="0"/>
      <c r="OM113" s="0"/>
      <c r="ON113" s="0"/>
      <c r="OO113" s="0"/>
      <c r="OP113" s="0"/>
      <c r="OQ113" s="0"/>
      <c r="OR113" s="0"/>
      <c r="OS113" s="0"/>
      <c r="OT113" s="0"/>
      <c r="OU113" s="0"/>
      <c r="OV113" s="0"/>
      <c r="OW113" s="0"/>
      <c r="OX113" s="0"/>
      <c r="OY113" s="0"/>
      <c r="OZ113" s="0"/>
      <c r="PA113" s="0"/>
      <c r="PB113" s="0"/>
      <c r="PC113" s="0"/>
      <c r="PD113" s="0"/>
      <c r="PE113" s="0"/>
      <c r="PF113" s="0"/>
      <c r="PG113" s="0"/>
      <c r="PH113" s="0"/>
      <c r="PI113" s="0"/>
      <c r="PJ113" s="0"/>
      <c r="PK113" s="0"/>
      <c r="PL113" s="0"/>
      <c r="PM113" s="0"/>
      <c r="PN113" s="0"/>
      <c r="PO113" s="0"/>
      <c r="PP113" s="0"/>
      <c r="PQ113" s="0"/>
      <c r="PR113" s="0"/>
      <c r="PS113" s="0"/>
      <c r="PT113" s="0"/>
      <c r="PU113" s="0"/>
      <c r="PV113" s="0"/>
      <c r="PW113" s="0"/>
      <c r="PX113" s="0"/>
      <c r="PY113" s="0"/>
      <c r="PZ113" s="0"/>
      <c r="QA113" s="0"/>
      <c r="QB113" s="0"/>
      <c r="QC113" s="0"/>
      <c r="QD113" s="0"/>
      <c r="QE113" s="0"/>
      <c r="QF113" s="0"/>
      <c r="QG113" s="0"/>
      <c r="QH113" s="0"/>
      <c r="QI113" s="0"/>
      <c r="QJ113" s="0"/>
      <c r="QK113" s="0"/>
      <c r="QL113" s="0"/>
      <c r="QM113" s="0"/>
      <c r="QN113" s="0"/>
      <c r="QO113" s="0"/>
      <c r="QP113" s="0"/>
      <c r="QQ113" s="0"/>
      <c r="QR113" s="0"/>
      <c r="QS113" s="0"/>
      <c r="QT113" s="0"/>
      <c r="QU113" s="0"/>
      <c r="QV113" s="0"/>
      <c r="QW113" s="0"/>
      <c r="QX113" s="0"/>
      <c r="QY113" s="0"/>
      <c r="QZ113" s="0"/>
      <c r="RA113" s="0"/>
      <c r="RB113" s="0"/>
      <c r="RC113" s="0"/>
      <c r="RD113" s="0"/>
      <c r="RE113" s="0"/>
      <c r="RF113" s="0"/>
      <c r="RG113" s="0"/>
      <c r="RH113" s="0"/>
      <c r="RI113" s="0"/>
      <c r="RJ113" s="0"/>
      <c r="RK113" s="0"/>
      <c r="RL113" s="0"/>
      <c r="RM113" s="0"/>
      <c r="RN113" s="0"/>
      <c r="RO113" s="0"/>
      <c r="RP113" s="0"/>
      <c r="RQ113" s="0"/>
      <c r="RR113" s="0"/>
      <c r="RS113" s="0"/>
      <c r="RT113" s="0"/>
      <c r="RU113" s="0"/>
      <c r="RV113" s="0"/>
      <c r="RW113" s="0"/>
      <c r="RX113" s="0"/>
      <c r="RY113" s="0"/>
      <c r="RZ113" s="0"/>
      <c r="SA113" s="0"/>
      <c r="SB113" s="0"/>
      <c r="SC113" s="0"/>
      <c r="SD113" s="0"/>
      <c r="SE113" s="0"/>
      <c r="SF113" s="0"/>
      <c r="SG113" s="0"/>
      <c r="SH113" s="0"/>
      <c r="SI113" s="0"/>
      <c r="SJ113" s="0"/>
      <c r="SK113" s="0"/>
      <c r="SL113" s="0"/>
      <c r="SM113" s="0"/>
      <c r="SN113" s="0"/>
      <c r="SO113" s="0"/>
      <c r="SP113" s="0"/>
      <c r="SQ113" s="0"/>
      <c r="SR113" s="0"/>
      <c r="SS113" s="0"/>
      <c r="ST113" s="0"/>
      <c r="SU113" s="0"/>
      <c r="SV113" s="0"/>
      <c r="SW113" s="0"/>
      <c r="SX113" s="0"/>
      <c r="SY113" s="0"/>
      <c r="SZ113" s="0"/>
      <c r="TA113" s="0"/>
      <c r="TB113" s="0"/>
      <c r="TC113" s="0"/>
      <c r="TD113" s="0"/>
      <c r="TE113" s="0"/>
      <c r="TF113" s="0"/>
      <c r="TG113" s="0"/>
      <c r="TH113" s="0"/>
      <c r="TI113" s="0"/>
      <c r="TJ113" s="0"/>
      <c r="TK113" s="0"/>
      <c r="TL113" s="0"/>
      <c r="TM113" s="0"/>
      <c r="TN113" s="0"/>
      <c r="TO113" s="0"/>
      <c r="TP113" s="0"/>
      <c r="TQ113" s="0"/>
      <c r="TR113" s="0"/>
      <c r="TS113" s="0"/>
      <c r="TT113" s="0"/>
      <c r="TU113" s="0"/>
      <c r="TV113" s="0"/>
      <c r="TW113" s="0"/>
      <c r="TX113" s="0"/>
      <c r="TY113" s="0"/>
      <c r="TZ113" s="0"/>
      <c r="UA113" s="0"/>
      <c r="UB113" s="0"/>
      <c r="UC113" s="0"/>
      <c r="UD113" s="0"/>
      <c r="UE113" s="0"/>
      <c r="UF113" s="0"/>
      <c r="UG113" s="0"/>
      <c r="UH113" s="0"/>
      <c r="UI113" s="0"/>
      <c r="UJ113" s="0"/>
      <c r="UK113" s="0"/>
      <c r="UL113" s="0"/>
      <c r="UM113" s="0"/>
      <c r="UN113" s="0"/>
      <c r="UO113" s="0"/>
      <c r="UP113" s="0"/>
      <c r="UQ113" s="0"/>
      <c r="UR113" s="0"/>
      <c r="US113" s="0"/>
      <c r="UT113" s="0"/>
      <c r="UU113" s="0"/>
      <c r="UV113" s="0"/>
      <c r="UW113" s="0"/>
      <c r="UX113" s="0"/>
      <c r="UY113" s="0"/>
      <c r="UZ113" s="0"/>
      <c r="VA113" s="0"/>
      <c r="VB113" s="0"/>
      <c r="VC113" s="0"/>
      <c r="VD113" s="0"/>
      <c r="VE113" s="0"/>
      <c r="VF113" s="0"/>
      <c r="VG113" s="0"/>
      <c r="VH113" s="0"/>
      <c r="VI113" s="0"/>
      <c r="VJ113" s="0"/>
      <c r="VK113" s="0"/>
      <c r="VL113" s="0"/>
      <c r="VM113" s="0"/>
      <c r="VN113" s="0"/>
      <c r="VO113" s="0"/>
      <c r="VP113" s="0"/>
      <c r="VQ113" s="0"/>
      <c r="VR113" s="0"/>
      <c r="VS113" s="0"/>
      <c r="VT113" s="0"/>
      <c r="VU113" s="0"/>
      <c r="VV113" s="0"/>
      <c r="VW113" s="0"/>
      <c r="VX113" s="0"/>
      <c r="VY113" s="0"/>
      <c r="VZ113" s="0"/>
      <c r="WA113" s="0"/>
      <c r="WB113" s="0"/>
      <c r="WC113" s="0"/>
      <c r="WD113" s="0"/>
      <c r="WE113" s="0"/>
      <c r="WF113" s="0"/>
      <c r="WG113" s="0"/>
      <c r="WH113" s="0"/>
      <c r="WI113" s="0"/>
      <c r="WJ113" s="0"/>
      <c r="WK113" s="0"/>
      <c r="WL113" s="0"/>
      <c r="WM113" s="0"/>
      <c r="WN113" s="0"/>
      <c r="WO113" s="0"/>
      <c r="WP113" s="0"/>
      <c r="WQ113" s="0"/>
      <c r="WR113" s="0"/>
      <c r="WS113" s="0"/>
      <c r="WT113" s="0"/>
      <c r="WU113" s="0"/>
      <c r="WV113" s="0"/>
      <c r="WW113" s="0"/>
      <c r="WX113" s="0"/>
      <c r="WY113" s="0"/>
      <c r="WZ113" s="0"/>
      <c r="XA113" s="0"/>
      <c r="XB113" s="0"/>
      <c r="XC113" s="0"/>
      <c r="XD113" s="0"/>
      <c r="XE113" s="0"/>
      <c r="XF113" s="0"/>
      <c r="XG113" s="0"/>
      <c r="XH113" s="0"/>
      <c r="XI113" s="0"/>
      <c r="XJ113" s="0"/>
      <c r="XK113" s="0"/>
      <c r="XL113" s="0"/>
      <c r="XM113" s="0"/>
      <c r="XN113" s="0"/>
      <c r="XO113" s="0"/>
      <c r="XP113" s="0"/>
      <c r="XQ113" s="0"/>
      <c r="XR113" s="0"/>
      <c r="XS113" s="0"/>
      <c r="XT113" s="0"/>
      <c r="XU113" s="0"/>
      <c r="XV113" s="0"/>
      <c r="XW113" s="0"/>
      <c r="XX113" s="0"/>
      <c r="XY113" s="0"/>
      <c r="XZ113" s="0"/>
      <c r="YA113" s="0"/>
      <c r="YB113" s="0"/>
      <c r="YC113" s="0"/>
      <c r="YD113" s="0"/>
      <c r="YE113" s="0"/>
      <c r="YF113" s="0"/>
      <c r="YG113" s="0"/>
      <c r="YH113" s="0"/>
      <c r="YI113" s="0"/>
      <c r="YJ113" s="0"/>
      <c r="YK113" s="0"/>
      <c r="YL113" s="0"/>
      <c r="YM113" s="0"/>
      <c r="YN113" s="0"/>
      <c r="YO113" s="0"/>
      <c r="YP113" s="0"/>
      <c r="YQ113" s="0"/>
      <c r="YR113" s="0"/>
      <c r="YS113" s="0"/>
      <c r="YT113" s="0"/>
      <c r="YU113" s="0"/>
      <c r="YV113" s="0"/>
      <c r="YW113" s="0"/>
      <c r="YX113" s="0"/>
      <c r="YY113" s="0"/>
      <c r="YZ113" s="0"/>
      <c r="ZA113" s="0"/>
      <c r="ZB113" s="0"/>
      <c r="ZC113" s="0"/>
      <c r="ZD113" s="0"/>
      <c r="ZE113" s="0"/>
      <c r="ZF113" s="0"/>
      <c r="ZG113" s="0"/>
      <c r="ZH113" s="0"/>
      <c r="ZI113" s="0"/>
      <c r="ZJ113" s="0"/>
      <c r="ZK113" s="0"/>
      <c r="ZL113" s="0"/>
      <c r="ZM113" s="0"/>
      <c r="ZN113" s="0"/>
      <c r="ZO113" s="0"/>
      <c r="ZP113" s="0"/>
      <c r="ZQ113" s="0"/>
      <c r="ZR113" s="0"/>
      <c r="ZS113" s="0"/>
      <c r="ZT113" s="0"/>
      <c r="ZU113" s="0"/>
      <c r="ZV113" s="0"/>
      <c r="ZW113" s="0"/>
      <c r="ZX113" s="0"/>
      <c r="ZY113" s="0"/>
      <c r="ZZ113" s="0"/>
      <c r="AAA113" s="0"/>
      <c r="AAB113" s="0"/>
      <c r="AAC113" s="0"/>
      <c r="AAD113" s="0"/>
      <c r="AAE113" s="0"/>
      <c r="AAF113" s="0"/>
      <c r="AAG113" s="0"/>
      <c r="AAH113" s="0"/>
      <c r="AAI113" s="0"/>
      <c r="AAJ113" s="0"/>
      <c r="AAK113" s="0"/>
      <c r="AAL113" s="0"/>
      <c r="AAM113" s="0"/>
      <c r="AAN113" s="0"/>
      <c r="AAO113" s="0"/>
      <c r="AAP113" s="0"/>
      <c r="AAQ113" s="0"/>
      <c r="AAR113" s="0"/>
      <c r="AAS113" s="0"/>
      <c r="AAT113" s="0"/>
      <c r="AAU113" s="0"/>
      <c r="AAV113" s="0"/>
      <c r="AAW113" s="0"/>
      <c r="AAX113" s="0"/>
      <c r="AAY113" s="0"/>
      <c r="AAZ113" s="0"/>
      <c r="ABA113" s="0"/>
      <c r="ABB113" s="0"/>
      <c r="ABC113" s="0"/>
      <c r="ABD113" s="0"/>
      <c r="ABE113" s="0"/>
      <c r="ABF113" s="0"/>
      <c r="ABG113" s="0"/>
      <c r="ABH113" s="0"/>
      <c r="ABI113" s="0"/>
      <c r="ABJ113" s="0"/>
      <c r="ABK113" s="0"/>
      <c r="ABL113" s="0"/>
      <c r="ABM113" s="0"/>
      <c r="ABN113" s="0"/>
      <c r="ABO113" s="0"/>
      <c r="ABP113" s="0"/>
      <c r="ABQ113" s="0"/>
      <c r="ABR113" s="0"/>
      <c r="ABS113" s="0"/>
      <c r="ABT113" s="0"/>
      <c r="ABU113" s="0"/>
      <c r="ABV113" s="0"/>
      <c r="ABW113" s="0"/>
      <c r="ABX113" s="0"/>
      <c r="ABY113" s="0"/>
      <c r="ABZ113" s="0"/>
      <c r="ACA113" s="0"/>
      <c r="ACB113" s="0"/>
      <c r="ACC113" s="0"/>
      <c r="ACD113" s="0"/>
      <c r="ACE113" s="0"/>
      <c r="ACF113" s="0"/>
      <c r="ACG113" s="0"/>
      <c r="ACH113" s="0"/>
      <c r="ACI113" s="0"/>
      <c r="ACJ113" s="0"/>
      <c r="ACK113" s="0"/>
      <c r="ACL113" s="0"/>
      <c r="ACM113" s="0"/>
      <c r="ACN113" s="0"/>
      <c r="ACO113" s="0"/>
      <c r="ACP113" s="0"/>
      <c r="ACQ113" s="0"/>
      <c r="ACR113" s="0"/>
      <c r="ACS113" s="0"/>
      <c r="ACT113" s="0"/>
      <c r="ACU113" s="0"/>
      <c r="ACV113" s="0"/>
      <c r="ACW113" s="0"/>
      <c r="ACX113" s="0"/>
      <c r="ACY113" s="0"/>
      <c r="ACZ113" s="0"/>
      <c r="ADA113" s="0"/>
      <c r="ADB113" s="0"/>
      <c r="ADC113" s="0"/>
      <c r="ADD113" s="0"/>
      <c r="ADE113" s="0"/>
      <c r="ADF113" s="0"/>
      <c r="ADG113" s="0"/>
      <c r="ADH113" s="0"/>
      <c r="ADI113" s="0"/>
      <c r="ADJ113" s="0"/>
      <c r="ADK113" s="0"/>
      <c r="ADL113" s="0"/>
      <c r="ADM113" s="0"/>
      <c r="ADN113" s="0"/>
      <c r="ADO113" s="0"/>
      <c r="ADP113" s="0"/>
      <c r="ADQ113" s="0"/>
      <c r="ADR113" s="0"/>
      <c r="ADS113" s="0"/>
      <c r="ADT113" s="0"/>
      <c r="ADU113" s="0"/>
      <c r="ADV113" s="0"/>
      <c r="ADW113" s="0"/>
      <c r="ADX113" s="0"/>
      <c r="ADY113" s="0"/>
      <c r="ADZ113" s="0"/>
      <c r="AEA113" s="0"/>
      <c r="AEB113" s="0"/>
      <c r="AEC113" s="0"/>
      <c r="AED113" s="0"/>
      <c r="AEE113" s="0"/>
      <c r="AEF113" s="0"/>
      <c r="AEG113" s="0"/>
      <c r="AEH113" s="0"/>
      <c r="AEI113" s="0"/>
      <c r="AEJ113" s="0"/>
      <c r="AEK113" s="0"/>
      <c r="AEL113" s="0"/>
      <c r="AEM113" s="0"/>
      <c r="AEN113" s="0"/>
      <c r="AEO113" s="0"/>
      <c r="AEP113" s="0"/>
      <c r="AEQ113" s="0"/>
      <c r="AER113" s="0"/>
      <c r="AES113" s="0"/>
      <c r="AET113" s="0"/>
      <c r="AEU113" s="0"/>
      <c r="AEV113" s="0"/>
      <c r="AEW113" s="0"/>
      <c r="AEX113" s="0"/>
      <c r="AEY113" s="0"/>
      <c r="AEZ113" s="0"/>
      <c r="AFA113" s="0"/>
      <c r="AFB113" s="0"/>
      <c r="AFC113" s="0"/>
      <c r="AFD113" s="0"/>
      <c r="AFE113" s="0"/>
      <c r="AFF113" s="0"/>
      <c r="AFG113" s="0"/>
      <c r="AFH113" s="0"/>
      <c r="AFI113" s="0"/>
      <c r="AFJ113" s="0"/>
      <c r="AFK113" s="0"/>
      <c r="AFL113" s="0"/>
      <c r="AFM113" s="0"/>
      <c r="AFN113" s="0"/>
      <c r="AFO113" s="0"/>
      <c r="AFP113" s="0"/>
      <c r="AFQ113" s="0"/>
      <c r="AFR113" s="0"/>
      <c r="AFS113" s="0"/>
      <c r="AFT113" s="0"/>
      <c r="AFU113" s="0"/>
      <c r="AFV113" s="0"/>
      <c r="AFW113" s="0"/>
      <c r="AFX113" s="0"/>
      <c r="AFY113" s="0"/>
      <c r="AFZ113" s="0"/>
      <c r="AGA113" s="0"/>
      <c r="AGB113" s="0"/>
      <c r="AGC113" s="0"/>
      <c r="AGD113" s="0"/>
      <c r="AGE113" s="0"/>
      <c r="AGF113" s="0"/>
      <c r="AGG113" s="0"/>
      <c r="AGH113" s="0"/>
      <c r="AGI113" s="0"/>
      <c r="AGJ113" s="0"/>
      <c r="AGK113" s="0"/>
      <c r="AGL113" s="0"/>
      <c r="AGM113" s="0"/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  <c r="AMI113" s="0"/>
      <c r="AMJ113" s="0"/>
    </row>
    <row r="114" customFormat="false" ht="37.5" hidden="false" customHeight="true" outlineLevel="0" collapsed="false">
      <c r="A114" s="59" t="n">
        <v>302</v>
      </c>
      <c r="B114" s="60" t="s">
        <v>120</v>
      </c>
      <c r="C114" s="71" t="s">
        <v>121</v>
      </c>
      <c r="D114" s="83" t="n">
        <v>50</v>
      </c>
      <c r="E114" s="49" t="n">
        <v>100</v>
      </c>
      <c r="F114" s="139" t="n">
        <v>1</v>
      </c>
      <c r="G114" s="83" t="n">
        <v>100</v>
      </c>
      <c r="H114" s="83" t="n">
        <v>0</v>
      </c>
      <c r="I114" s="83" t="n">
        <v>71</v>
      </c>
      <c r="J114" s="83" t="n">
        <v>0</v>
      </c>
      <c r="K114" s="83" t="n">
        <v>71</v>
      </c>
      <c r="L114" s="83" t="n">
        <v>29</v>
      </c>
      <c r="M114" s="83" t="n">
        <v>0</v>
      </c>
      <c r="N114" s="83" t="n">
        <v>29</v>
      </c>
      <c r="O114" s="0"/>
      <c r="P114" s="0"/>
      <c r="Q114" s="0"/>
      <c r="R114" s="0"/>
      <c r="S114" s="0"/>
      <c r="T114" s="0"/>
      <c r="U114" s="0"/>
      <c r="V114" s="0"/>
      <c r="W114" s="0"/>
      <c r="X114" s="0"/>
      <c r="Y114" s="0"/>
      <c r="Z114" s="0"/>
      <c r="AA114" s="0"/>
      <c r="AB114" s="0"/>
      <c r="AC114" s="0"/>
      <c r="AD114" s="0"/>
      <c r="AE114" s="0"/>
      <c r="AF114" s="0"/>
      <c r="AG114" s="0"/>
      <c r="AH114" s="0"/>
      <c r="AI114" s="0"/>
      <c r="AJ114" s="0"/>
      <c r="AK114" s="0"/>
      <c r="AL114" s="0"/>
      <c r="AM114" s="0"/>
      <c r="AN114" s="0"/>
      <c r="AO114" s="0"/>
      <c r="AP114" s="0"/>
      <c r="AQ114" s="0"/>
      <c r="AR114" s="0"/>
      <c r="AS114" s="0"/>
      <c r="AT114" s="0"/>
      <c r="AU114" s="0"/>
      <c r="AV114" s="0"/>
      <c r="AW114" s="0"/>
      <c r="AX114" s="0"/>
      <c r="AY114" s="0"/>
      <c r="AZ114" s="0"/>
      <c r="BA114" s="0"/>
      <c r="BB114" s="0"/>
      <c r="BC114" s="0"/>
      <c r="BD114" s="0"/>
      <c r="BE114" s="0"/>
      <c r="BF114" s="0"/>
      <c r="BG114" s="0"/>
      <c r="BH114" s="0"/>
      <c r="BI114" s="0"/>
      <c r="BJ114" s="0"/>
      <c r="BK114" s="0"/>
      <c r="BL114" s="0"/>
      <c r="BM114" s="0"/>
      <c r="BN114" s="0"/>
      <c r="BO114" s="0"/>
      <c r="BP114" s="0"/>
      <c r="BQ114" s="0"/>
      <c r="BR114" s="0"/>
      <c r="BS114" s="0"/>
      <c r="BT114" s="0"/>
      <c r="BU114" s="0"/>
      <c r="BV114" s="0"/>
      <c r="BW114" s="0"/>
      <c r="BX114" s="0"/>
      <c r="BY114" s="0"/>
      <c r="BZ114" s="0"/>
      <c r="CA114" s="0"/>
      <c r="CB114" s="0"/>
      <c r="CC114" s="0"/>
      <c r="CD114" s="0"/>
      <c r="CE114" s="0"/>
      <c r="CF114" s="0"/>
      <c r="CG114" s="0"/>
      <c r="CH114" s="0"/>
      <c r="CI114" s="0"/>
      <c r="CJ114" s="0"/>
      <c r="CK114" s="0"/>
      <c r="CL114" s="0"/>
      <c r="CM114" s="0"/>
      <c r="CN114" s="0"/>
      <c r="CO114" s="0"/>
      <c r="CP114" s="0"/>
      <c r="CQ114" s="0"/>
      <c r="CR114" s="0"/>
      <c r="CS114" s="0"/>
      <c r="CT114" s="0"/>
      <c r="CU114" s="0"/>
      <c r="CV114" s="0"/>
      <c r="CW114" s="0"/>
      <c r="CX114" s="0"/>
      <c r="CY114" s="0"/>
      <c r="CZ114" s="0"/>
      <c r="DA114" s="0"/>
      <c r="DB114" s="0"/>
      <c r="DC114" s="0"/>
      <c r="DD114" s="0"/>
      <c r="DE114" s="0"/>
      <c r="DF114" s="0"/>
      <c r="DG114" s="0"/>
      <c r="DH114" s="0"/>
      <c r="DI114" s="0"/>
      <c r="DJ114" s="0"/>
      <c r="DK114" s="0"/>
      <c r="DL114" s="0"/>
      <c r="DM114" s="0"/>
      <c r="DN114" s="0"/>
      <c r="DO114" s="0"/>
      <c r="DP114" s="0"/>
      <c r="DQ114" s="0"/>
      <c r="DR114" s="0"/>
      <c r="DS114" s="0"/>
      <c r="DT114" s="0"/>
      <c r="DU114" s="0"/>
      <c r="DV114" s="0"/>
      <c r="DW114" s="0"/>
      <c r="DX114" s="0"/>
      <c r="DY114" s="0"/>
      <c r="DZ114" s="0"/>
      <c r="EA114" s="0"/>
      <c r="EB114" s="0"/>
      <c r="EC114" s="0"/>
      <c r="ED114" s="0"/>
      <c r="EE114" s="0"/>
      <c r="EF114" s="0"/>
      <c r="EG114" s="0"/>
      <c r="EH114" s="0"/>
      <c r="EI114" s="0"/>
      <c r="EJ114" s="0"/>
      <c r="EK114" s="0"/>
      <c r="EL114" s="0"/>
      <c r="EM114" s="0"/>
      <c r="EN114" s="0"/>
      <c r="EO114" s="0"/>
      <c r="EP114" s="0"/>
      <c r="EQ114" s="0"/>
      <c r="ER114" s="0"/>
      <c r="ES114" s="0"/>
      <c r="ET114" s="0"/>
      <c r="EU114" s="0"/>
      <c r="EV114" s="0"/>
      <c r="EW114" s="0"/>
      <c r="EX114" s="0"/>
      <c r="EY114" s="0"/>
      <c r="EZ114" s="0"/>
      <c r="FA114" s="0"/>
      <c r="FB114" s="0"/>
      <c r="FC114" s="0"/>
      <c r="FD114" s="0"/>
      <c r="FE114" s="0"/>
      <c r="FF114" s="0"/>
      <c r="FG114" s="0"/>
      <c r="FH114" s="0"/>
      <c r="FI114" s="0"/>
      <c r="FJ114" s="0"/>
      <c r="FK114" s="0"/>
      <c r="FL114" s="0"/>
      <c r="FM114" s="0"/>
      <c r="FN114" s="0"/>
      <c r="FO114" s="0"/>
      <c r="FP114" s="0"/>
      <c r="FQ114" s="0"/>
      <c r="FR114" s="0"/>
      <c r="FS114" s="0"/>
      <c r="FT114" s="0"/>
      <c r="FU114" s="0"/>
      <c r="FV114" s="0"/>
      <c r="FW114" s="0"/>
      <c r="FX114" s="0"/>
      <c r="FY114" s="0"/>
      <c r="FZ114" s="0"/>
      <c r="GA114" s="0"/>
      <c r="GB114" s="0"/>
      <c r="GC114" s="0"/>
      <c r="GD114" s="0"/>
      <c r="GE114" s="0"/>
      <c r="GF114" s="0"/>
      <c r="GG114" s="0"/>
      <c r="GH114" s="0"/>
      <c r="GI114" s="0"/>
      <c r="GJ114" s="0"/>
      <c r="GK114" s="0"/>
      <c r="GL114" s="0"/>
      <c r="GM114" s="0"/>
      <c r="GN114" s="0"/>
      <c r="GO114" s="0"/>
      <c r="GP114" s="0"/>
      <c r="GQ114" s="0"/>
      <c r="GR114" s="0"/>
      <c r="GS114" s="0"/>
      <c r="GT114" s="0"/>
      <c r="GU114" s="0"/>
      <c r="GV114" s="0"/>
      <c r="GW114" s="0"/>
      <c r="GX114" s="0"/>
      <c r="GY114" s="0"/>
      <c r="GZ114" s="0"/>
      <c r="HA114" s="0"/>
      <c r="HB114" s="0"/>
      <c r="HC114" s="0"/>
      <c r="HD114" s="0"/>
      <c r="HE114" s="0"/>
      <c r="HF114" s="0"/>
      <c r="HG114" s="0"/>
      <c r="HH114" s="0"/>
      <c r="HI114" s="0"/>
      <c r="HJ114" s="0"/>
      <c r="HK114" s="0"/>
      <c r="HL114" s="0"/>
      <c r="HM114" s="0"/>
      <c r="HN114" s="0"/>
      <c r="HO114" s="0"/>
      <c r="HP114" s="0"/>
      <c r="HQ114" s="0"/>
      <c r="HR114" s="0"/>
      <c r="HS114" s="0"/>
      <c r="HT114" s="0"/>
      <c r="HU114" s="0"/>
      <c r="HV114" s="0"/>
      <c r="HW114" s="0"/>
      <c r="HX114" s="0"/>
      <c r="HY114" s="0"/>
      <c r="HZ114" s="0"/>
      <c r="IA114" s="0"/>
      <c r="IB114" s="0"/>
      <c r="IC114" s="0"/>
      <c r="ID114" s="0"/>
      <c r="IE114" s="0"/>
      <c r="IF114" s="0"/>
      <c r="IG114" s="0"/>
      <c r="IH114" s="0"/>
      <c r="II114" s="0"/>
      <c r="IJ114" s="0"/>
      <c r="IK114" s="0"/>
      <c r="IL114" s="0"/>
      <c r="IM114" s="0"/>
      <c r="IN114" s="0"/>
      <c r="IO114" s="0"/>
      <c r="IP114" s="0"/>
      <c r="IQ114" s="0"/>
      <c r="IR114" s="0"/>
      <c r="IS114" s="0"/>
      <c r="IT114" s="0"/>
      <c r="IU114" s="0"/>
      <c r="IV114" s="0"/>
      <c r="IW114" s="0"/>
      <c r="IX114" s="0"/>
      <c r="IY114" s="0"/>
      <c r="IZ114" s="0"/>
      <c r="JA114" s="0"/>
      <c r="JB114" s="0"/>
      <c r="JC114" s="0"/>
      <c r="JD114" s="0"/>
      <c r="JE114" s="0"/>
      <c r="JF114" s="0"/>
      <c r="JG114" s="0"/>
      <c r="JH114" s="0"/>
      <c r="JI114" s="0"/>
      <c r="JJ114" s="0"/>
      <c r="JK114" s="0"/>
      <c r="JL114" s="0"/>
      <c r="JM114" s="0"/>
      <c r="JN114" s="0"/>
      <c r="JO114" s="0"/>
      <c r="JP114" s="0"/>
      <c r="JQ114" s="0"/>
      <c r="JR114" s="0"/>
      <c r="JS114" s="0"/>
      <c r="JT114" s="0"/>
      <c r="JU114" s="0"/>
      <c r="JV114" s="0"/>
      <c r="JW114" s="0"/>
      <c r="JX114" s="0"/>
      <c r="JY114" s="0"/>
      <c r="JZ114" s="0"/>
      <c r="KA114" s="0"/>
      <c r="KB114" s="0"/>
      <c r="KC114" s="0"/>
      <c r="KD114" s="0"/>
      <c r="KE114" s="0"/>
      <c r="KF114" s="0"/>
      <c r="KG114" s="0"/>
      <c r="KH114" s="0"/>
      <c r="KI114" s="0"/>
      <c r="KJ114" s="0"/>
      <c r="KK114" s="0"/>
      <c r="KL114" s="0"/>
      <c r="KM114" s="0"/>
      <c r="KN114" s="0"/>
      <c r="KO114" s="0"/>
      <c r="KP114" s="0"/>
      <c r="KQ114" s="0"/>
      <c r="KR114" s="0"/>
      <c r="KS114" s="0"/>
      <c r="KT114" s="0"/>
      <c r="KU114" s="0"/>
      <c r="KV114" s="0"/>
      <c r="KW114" s="0"/>
      <c r="KX114" s="0"/>
      <c r="KY114" s="0"/>
      <c r="KZ114" s="0"/>
      <c r="LA114" s="0"/>
      <c r="LB114" s="0"/>
      <c r="LC114" s="0"/>
      <c r="LD114" s="0"/>
      <c r="LE114" s="0"/>
      <c r="LF114" s="0"/>
      <c r="LG114" s="0"/>
      <c r="LH114" s="0"/>
      <c r="LI114" s="0"/>
      <c r="LJ114" s="0"/>
      <c r="LK114" s="0"/>
      <c r="LL114" s="0"/>
      <c r="LM114" s="0"/>
      <c r="LN114" s="0"/>
      <c r="LO114" s="0"/>
      <c r="LP114" s="0"/>
      <c r="LQ114" s="0"/>
      <c r="LR114" s="0"/>
      <c r="LS114" s="0"/>
      <c r="LT114" s="0"/>
      <c r="LU114" s="0"/>
      <c r="LV114" s="0"/>
      <c r="LW114" s="0"/>
      <c r="LX114" s="0"/>
      <c r="LY114" s="0"/>
      <c r="LZ114" s="0"/>
      <c r="MA114" s="0"/>
      <c r="MB114" s="0"/>
      <c r="MC114" s="0"/>
      <c r="MD114" s="0"/>
      <c r="ME114" s="0"/>
      <c r="MF114" s="0"/>
      <c r="MG114" s="0"/>
      <c r="MH114" s="0"/>
      <c r="MI114" s="0"/>
      <c r="MJ114" s="0"/>
      <c r="MK114" s="0"/>
      <c r="ML114" s="0"/>
      <c r="MM114" s="0"/>
      <c r="MN114" s="0"/>
      <c r="MO114" s="0"/>
      <c r="MP114" s="0"/>
      <c r="MQ114" s="0"/>
      <c r="MR114" s="0"/>
      <c r="MS114" s="0"/>
      <c r="MT114" s="0"/>
      <c r="MU114" s="0"/>
      <c r="MV114" s="0"/>
      <c r="MW114" s="0"/>
      <c r="MX114" s="0"/>
      <c r="MY114" s="0"/>
      <c r="MZ114" s="0"/>
      <c r="NA114" s="0"/>
      <c r="NB114" s="0"/>
      <c r="NC114" s="0"/>
      <c r="ND114" s="0"/>
      <c r="NE114" s="0"/>
      <c r="NF114" s="0"/>
      <c r="NG114" s="0"/>
      <c r="NH114" s="0"/>
      <c r="NI114" s="0"/>
      <c r="NJ114" s="0"/>
      <c r="NK114" s="0"/>
      <c r="NL114" s="0"/>
      <c r="NM114" s="0"/>
      <c r="NN114" s="0"/>
      <c r="NO114" s="0"/>
      <c r="NP114" s="0"/>
      <c r="NQ114" s="0"/>
      <c r="NR114" s="0"/>
      <c r="NS114" s="0"/>
      <c r="NT114" s="0"/>
      <c r="NU114" s="0"/>
      <c r="NV114" s="0"/>
      <c r="NW114" s="0"/>
      <c r="NX114" s="0"/>
      <c r="NY114" s="0"/>
      <c r="NZ114" s="0"/>
      <c r="OA114" s="0"/>
      <c r="OB114" s="0"/>
      <c r="OC114" s="0"/>
      <c r="OD114" s="0"/>
      <c r="OE114" s="0"/>
      <c r="OF114" s="0"/>
      <c r="OG114" s="0"/>
      <c r="OH114" s="0"/>
      <c r="OI114" s="0"/>
      <c r="OJ114" s="0"/>
      <c r="OK114" s="0"/>
      <c r="OL114" s="0"/>
      <c r="OM114" s="0"/>
      <c r="ON114" s="0"/>
      <c r="OO114" s="0"/>
      <c r="OP114" s="0"/>
      <c r="OQ114" s="0"/>
      <c r="OR114" s="0"/>
      <c r="OS114" s="0"/>
      <c r="OT114" s="0"/>
      <c r="OU114" s="0"/>
      <c r="OV114" s="0"/>
      <c r="OW114" s="0"/>
      <c r="OX114" s="0"/>
      <c r="OY114" s="0"/>
      <c r="OZ114" s="0"/>
      <c r="PA114" s="0"/>
      <c r="PB114" s="0"/>
      <c r="PC114" s="0"/>
      <c r="PD114" s="0"/>
      <c r="PE114" s="0"/>
      <c r="PF114" s="0"/>
      <c r="PG114" s="0"/>
      <c r="PH114" s="0"/>
      <c r="PI114" s="0"/>
      <c r="PJ114" s="0"/>
      <c r="PK114" s="0"/>
      <c r="PL114" s="0"/>
      <c r="PM114" s="0"/>
      <c r="PN114" s="0"/>
      <c r="PO114" s="0"/>
      <c r="PP114" s="0"/>
      <c r="PQ114" s="0"/>
      <c r="PR114" s="0"/>
      <c r="PS114" s="0"/>
      <c r="PT114" s="0"/>
      <c r="PU114" s="0"/>
      <c r="PV114" s="0"/>
      <c r="PW114" s="0"/>
      <c r="PX114" s="0"/>
      <c r="PY114" s="0"/>
      <c r="PZ114" s="0"/>
      <c r="QA114" s="0"/>
      <c r="QB114" s="0"/>
      <c r="QC114" s="0"/>
      <c r="QD114" s="0"/>
      <c r="QE114" s="0"/>
      <c r="QF114" s="0"/>
      <c r="QG114" s="0"/>
      <c r="QH114" s="0"/>
      <c r="QI114" s="0"/>
      <c r="QJ114" s="0"/>
      <c r="QK114" s="0"/>
      <c r="QL114" s="0"/>
      <c r="QM114" s="0"/>
      <c r="QN114" s="0"/>
      <c r="QO114" s="0"/>
      <c r="QP114" s="0"/>
      <c r="QQ114" s="0"/>
      <c r="QR114" s="0"/>
      <c r="QS114" s="0"/>
      <c r="QT114" s="0"/>
      <c r="QU114" s="0"/>
      <c r="QV114" s="0"/>
      <c r="QW114" s="0"/>
      <c r="QX114" s="0"/>
      <c r="QY114" s="0"/>
      <c r="QZ114" s="0"/>
      <c r="RA114" s="0"/>
      <c r="RB114" s="0"/>
      <c r="RC114" s="0"/>
      <c r="RD114" s="0"/>
      <c r="RE114" s="0"/>
      <c r="RF114" s="0"/>
      <c r="RG114" s="0"/>
      <c r="RH114" s="0"/>
      <c r="RI114" s="0"/>
      <c r="RJ114" s="0"/>
      <c r="RK114" s="0"/>
      <c r="RL114" s="0"/>
      <c r="RM114" s="0"/>
      <c r="RN114" s="0"/>
      <c r="RO114" s="0"/>
      <c r="RP114" s="0"/>
      <c r="RQ114" s="0"/>
      <c r="RR114" s="0"/>
      <c r="RS114" s="0"/>
      <c r="RT114" s="0"/>
      <c r="RU114" s="0"/>
      <c r="RV114" s="0"/>
      <c r="RW114" s="0"/>
      <c r="RX114" s="0"/>
      <c r="RY114" s="0"/>
      <c r="RZ114" s="0"/>
      <c r="SA114" s="0"/>
      <c r="SB114" s="0"/>
      <c r="SC114" s="0"/>
      <c r="SD114" s="0"/>
      <c r="SE114" s="0"/>
      <c r="SF114" s="0"/>
      <c r="SG114" s="0"/>
      <c r="SH114" s="0"/>
      <c r="SI114" s="0"/>
      <c r="SJ114" s="0"/>
      <c r="SK114" s="0"/>
      <c r="SL114" s="0"/>
      <c r="SM114" s="0"/>
      <c r="SN114" s="0"/>
      <c r="SO114" s="0"/>
      <c r="SP114" s="0"/>
      <c r="SQ114" s="0"/>
      <c r="SR114" s="0"/>
      <c r="SS114" s="0"/>
      <c r="ST114" s="0"/>
      <c r="SU114" s="0"/>
      <c r="SV114" s="0"/>
      <c r="SW114" s="0"/>
      <c r="SX114" s="0"/>
      <c r="SY114" s="0"/>
      <c r="SZ114" s="0"/>
      <c r="TA114" s="0"/>
      <c r="TB114" s="0"/>
      <c r="TC114" s="0"/>
      <c r="TD114" s="0"/>
      <c r="TE114" s="0"/>
      <c r="TF114" s="0"/>
      <c r="TG114" s="0"/>
      <c r="TH114" s="0"/>
      <c r="TI114" s="0"/>
      <c r="TJ114" s="0"/>
      <c r="TK114" s="0"/>
      <c r="TL114" s="0"/>
      <c r="TM114" s="0"/>
      <c r="TN114" s="0"/>
      <c r="TO114" s="0"/>
      <c r="TP114" s="0"/>
      <c r="TQ114" s="0"/>
      <c r="TR114" s="0"/>
      <c r="TS114" s="0"/>
      <c r="TT114" s="0"/>
      <c r="TU114" s="0"/>
      <c r="TV114" s="0"/>
      <c r="TW114" s="0"/>
      <c r="TX114" s="0"/>
      <c r="TY114" s="0"/>
      <c r="TZ114" s="0"/>
      <c r="UA114" s="0"/>
      <c r="UB114" s="0"/>
      <c r="UC114" s="0"/>
      <c r="UD114" s="0"/>
      <c r="UE114" s="0"/>
      <c r="UF114" s="0"/>
      <c r="UG114" s="0"/>
      <c r="UH114" s="0"/>
      <c r="UI114" s="0"/>
      <c r="UJ114" s="0"/>
      <c r="UK114" s="0"/>
      <c r="UL114" s="0"/>
      <c r="UM114" s="0"/>
      <c r="UN114" s="0"/>
      <c r="UO114" s="0"/>
      <c r="UP114" s="0"/>
      <c r="UQ114" s="0"/>
      <c r="UR114" s="0"/>
      <c r="US114" s="0"/>
      <c r="UT114" s="0"/>
      <c r="UU114" s="0"/>
      <c r="UV114" s="0"/>
      <c r="UW114" s="0"/>
      <c r="UX114" s="0"/>
      <c r="UY114" s="0"/>
      <c r="UZ114" s="0"/>
      <c r="VA114" s="0"/>
      <c r="VB114" s="0"/>
      <c r="VC114" s="0"/>
      <c r="VD114" s="0"/>
      <c r="VE114" s="0"/>
      <c r="VF114" s="0"/>
      <c r="VG114" s="0"/>
      <c r="VH114" s="0"/>
      <c r="VI114" s="0"/>
      <c r="VJ114" s="0"/>
      <c r="VK114" s="0"/>
      <c r="VL114" s="0"/>
      <c r="VM114" s="0"/>
      <c r="VN114" s="0"/>
      <c r="VO114" s="0"/>
      <c r="VP114" s="0"/>
      <c r="VQ114" s="0"/>
      <c r="VR114" s="0"/>
      <c r="VS114" s="0"/>
      <c r="VT114" s="0"/>
      <c r="VU114" s="0"/>
      <c r="VV114" s="0"/>
      <c r="VW114" s="0"/>
      <c r="VX114" s="0"/>
      <c r="VY114" s="0"/>
      <c r="VZ114" s="0"/>
      <c r="WA114" s="0"/>
      <c r="WB114" s="0"/>
      <c r="WC114" s="0"/>
      <c r="WD114" s="0"/>
      <c r="WE114" s="0"/>
      <c r="WF114" s="0"/>
      <c r="WG114" s="0"/>
      <c r="WH114" s="0"/>
      <c r="WI114" s="0"/>
      <c r="WJ114" s="0"/>
      <c r="WK114" s="0"/>
      <c r="WL114" s="0"/>
      <c r="WM114" s="0"/>
      <c r="WN114" s="0"/>
      <c r="WO114" s="0"/>
      <c r="WP114" s="0"/>
      <c r="WQ114" s="0"/>
      <c r="WR114" s="0"/>
      <c r="WS114" s="0"/>
      <c r="WT114" s="0"/>
      <c r="WU114" s="0"/>
      <c r="WV114" s="0"/>
      <c r="WW114" s="0"/>
      <c r="WX114" s="0"/>
      <c r="WY114" s="0"/>
      <c r="WZ114" s="0"/>
      <c r="XA114" s="0"/>
      <c r="XB114" s="0"/>
      <c r="XC114" s="0"/>
      <c r="XD114" s="0"/>
      <c r="XE114" s="0"/>
      <c r="XF114" s="0"/>
      <c r="XG114" s="0"/>
      <c r="XH114" s="0"/>
      <c r="XI114" s="0"/>
      <c r="XJ114" s="0"/>
      <c r="XK114" s="0"/>
      <c r="XL114" s="0"/>
      <c r="XM114" s="0"/>
      <c r="XN114" s="0"/>
      <c r="XO114" s="0"/>
      <c r="XP114" s="0"/>
      <c r="XQ114" s="0"/>
      <c r="XR114" s="0"/>
      <c r="XS114" s="0"/>
      <c r="XT114" s="0"/>
      <c r="XU114" s="0"/>
      <c r="XV114" s="0"/>
      <c r="XW114" s="0"/>
      <c r="XX114" s="0"/>
      <c r="XY114" s="0"/>
      <c r="XZ114" s="0"/>
      <c r="YA114" s="0"/>
      <c r="YB114" s="0"/>
      <c r="YC114" s="0"/>
      <c r="YD114" s="0"/>
      <c r="YE114" s="0"/>
      <c r="YF114" s="0"/>
      <c r="YG114" s="0"/>
      <c r="YH114" s="0"/>
      <c r="YI114" s="0"/>
      <c r="YJ114" s="0"/>
      <c r="YK114" s="0"/>
      <c r="YL114" s="0"/>
      <c r="YM114" s="0"/>
      <c r="YN114" s="0"/>
      <c r="YO114" s="0"/>
      <c r="YP114" s="0"/>
      <c r="YQ114" s="0"/>
      <c r="YR114" s="0"/>
      <c r="YS114" s="0"/>
      <c r="YT114" s="0"/>
      <c r="YU114" s="0"/>
      <c r="YV114" s="0"/>
      <c r="YW114" s="0"/>
      <c r="YX114" s="0"/>
      <c r="YY114" s="0"/>
      <c r="YZ114" s="0"/>
      <c r="ZA114" s="0"/>
      <c r="ZB114" s="0"/>
      <c r="ZC114" s="0"/>
      <c r="ZD114" s="0"/>
      <c r="ZE114" s="0"/>
      <c r="ZF114" s="0"/>
      <c r="ZG114" s="0"/>
      <c r="ZH114" s="0"/>
      <c r="ZI114" s="0"/>
      <c r="ZJ114" s="0"/>
      <c r="ZK114" s="0"/>
      <c r="ZL114" s="0"/>
      <c r="ZM114" s="0"/>
      <c r="ZN114" s="0"/>
      <c r="ZO114" s="0"/>
      <c r="ZP114" s="0"/>
      <c r="ZQ114" s="0"/>
      <c r="ZR114" s="0"/>
      <c r="ZS114" s="0"/>
      <c r="ZT114" s="0"/>
      <c r="ZU114" s="0"/>
      <c r="ZV114" s="0"/>
      <c r="ZW114" s="0"/>
      <c r="ZX114" s="0"/>
      <c r="ZY114" s="0"/>
      <c r="ZZ114" s="0"/>
      <c r="AAA114" s="0"/>
      <c r="AAB114" s="0"/>
      <c r="AAC114" s="0"/>
      <c r="AAD114" s="0"/>
      <c r="AAE114" s="0"/>
      <c r="AAF114" s="0"/>
      <c r="AAG114" s="0"/>
      <c r="AAH114" s="0"/>
      <c r="AAI114" s="0"/>
      <c r="AAJ114" s="0"/>
      <c r="AAK114" s="0"/>
      <c r="AAL114" s="0"/>
      <c r="AAM114" s="0"/>
      <c r="AAN114" s="0"/>
      <c r="AAO114" s="0"/>
      <c r="AAP114" s="0"/>
      <c r="AAQ114" s="0"/>
      <c r="AAR114" s="0"/>
      <c r="AAS114" s="0"/>
      <c r="AAT114" s="0"/>
      <c r="AAU114" s="0"/>
      <c r="AAV114" s="0"/>
      <c r="AAW114" s="0"/>
      <c r="AAX114" s="0"/>
      <c r="AAY114" s="0"/>
      <c r="AAZ114" s="0"/>
      <c r="ABA114" s="0"/>
      <c r="ABB114" s="0"/>
      <c r="ABC114" s="0"/>
      <c r="ABD114" s="0"/>
      <c r="ABE114" s="0"/>
      <c r="ABF114" s="0"/>
      <c r="ABG114" s="0"/>
      <c r="ABH114" s="0"/>
      <c r="ABI114" s="0"/>
      <c r="ABJ114" s="0"/>
      <c r="ABK114" s="0"/>
      <c r="ABL114" s="0"/>
      <c r="ABM114" s="0"/>
      <c r="ABN114" s="0"/>
      <c r="ABO114" s="0"/>
      <c r="ABP114" s="0"/>
      <c r="ABQ114" s="0"/>
      <c r="ABR114" s="0"/>
      <c r="ABS114" s="0"/>
      <c r="ABT114" s="0"/>
      <c r="ABU114" s="0"/>
      <c r="ABV114" s="0"/>
      <c r="ABW114" s="0"/>
      <c r="ABX114" s="0"/>
      <c r="ABY114" s="0"/>
      <c r="ABZ114" s="0"/>
      <c r="ACA114" s="0"/>
      <c r="ACB114" s="0"/>
      <c r="ACC114" s="0"/>
      <c r="ACD114" s="0"/>
      <c r="ACE114" s="0"/>
      <c r="ACF114" s="0"/>
      <c r="ACG114" s="0"/>
      <c r="ACH114" s="0"/>
      <c r="ACI114" s="0"/>
      <c r="ACJ114" s="0"/>
      <c r="ACK114" s="0"/>
      <c r="ACL114" s="0"/>
      <c r="ACM114" s="0"/>
      <c r="ACN114" s="0"/>
      <c r="ACO114" s="0"/>
      <c r="ACP114" s="0"/>
      <c r="ACQ114" s="0"/>
      <c r="ACR114" s="0"/>
      <c r="ACS114" s="0"/>
      <c r="ACT114" s="0"/>
      <c r="ACU114" s="0"/>
      <c r="ACV114" s="0"/>
      <c r="ACW114" s="0"/>
      <c r="ACX114" s="0"/>
      <c r="ACY114" s="0"/>
      <c r="ACZ114" s="0"/>
      <c r="ADA114" s="0"/>
      <c r="ADB114" s="0"/>
      <c r="ADC114" s="0"/>
      <c r="ADD114" s="0"/>
      <c r="ADE114" s="0"/>
      <c r="ADF114" s="0"/>
      <c r="ADG114" s="0"/>
      <c r="ADH114" s="0"/>
      <c r="ADI114" s="0"/>
      <c r="ADJ114" s="0"/>
      <c r="ADK114" s="0"/>
      <c r="ADL114" s="0"/>
      <c r="ADM114" s="0"/>
      <c r="ADN114" s="0"/>
      <c r="ADO114" s="0"/>
      <c r="ADP114" s="0"/>
      <c r="ADQ114" s="0"/>
      <c r="ADR114" s="0"/>
      <c r="ADS114" s="0"/>
      <c r="ADT114" s="0"/>
      <c r="ADU114" s="0"/>
      <c r="ADV114" s="0"/>
      <c r="ADW114" s="0"/>
      <c r="ADX114" s="0"/>
      <c r="ADY114" s="0"/>
      <c r="ADZ114" s="0"/>
      <c r="AEA114" s="0"/>
      <c r="AEB114" s="0"/>
      <c r="AEC114" s="0"/>
      <c r="AED114" s="0"/>
      <c r="AEE114" s="0"/>
      <c r="AEF114" s="0"/>
      <c r="AEG114" s="0"/>
      <c r="AEH114" s="0"/>
      <c r="AEI114" s="0"/>
      <c r="AEJ114" s="0"/>
      <c r="AEK114" s="0"/>
      <c r="AEL114" s="0"/>
      <c r="AEM114" s="0"/>
      <c r="AEN114" s="0"/>
      <c r="AEO114" s="0"/>
      <c r="AEP114" s="0"/>
      <c r="AEQ114" s="0"/>
      <c r="AER114" s="0"/>
      <c r="AES114" s="0"/>
      <c r="AET114" s="0"/>
      <c r="AEU114" s="0"/>
      <c r="AEV114" s="0"/>
      <c r="AEW114" s="0"/>
      <c r="AEX114" s="0"/>
      <c r="AEY114" s="0"/>
      <c r="AEZ114" s="0"/>
      <c r="AFA114" s="0"/>
      <c r="AFB114" s="0"/>
      <c r="AFC114" s="0"/>
      <c r="AFD114" s="0"/>
      <c r="AFE114" s="0"/>
      <c r="AFF114" s="0"/>
      <c r="AFG114" s="0"/>
      <c r="AFH114" s="0"/>
      <c r="AFI114" s="0"/>
      <c r="AFJ114" s="0"/>
      <c r="AFK114" s="0"/>
      <c r="AFL114" s="0"/>
      <c r="AFM114" s="0"/>
      <c r="AFN114" s="0"/>
      <c r="AFO114" s="0"/>
      <c r="AFP114" s="0"/>
      <c r="AFQ114" s="0"/>
      <c r="AFR114" s="0"/>
      <c r="AFS114" s="0"/>
      <c r="AFT114" s="0"/>
      <c r="AFU114" s="0"/>
      <c r="AFV114" s="0"/>
      <c r="AFW114" s="0"/>
      <c r="AFX114" s="0"/>
      <c r="AFY114" s="0"/>
      <c r="AFZ114" s="0"/>
      <c r="AGA114" s="0"/>
      <c r="AGB114" s="0"/>
      <c r="AGC114" s="0"/>
      <c r="AGD114" s="0"/>
      <c r="AGE114" s="0"/>
      <c r="AGF114" s="0"/>
      <c r="AGG114" s="0"/>
      <c r="AGH114" s="0"/>
      <c r="AGI114" s="0"/>
      <c r="AGJ114" s="0"/>
      <c r="AGK114" s="0"/>
      <c r="AGL114" s="0"/>
      <c r="AGM114" s="0"/>
      <c r="AGN114" s="0"/>
      <c r="AGO114" s="0"/>
      <c r="AGP114" s="0"/>
      <c r="AGQ114" s="0"/>
      <c r="AGR114" s="0"/>
      <c r="AGS114" s="0"/>
      <c r="AGT114" s="0"/>
      <c r="AGU114" s="0"/>
      <c r="AGV114" s="0"/>
      <c r="AGW114" s="0"/>
      <c r="AGX114" s="0"/>
      <c r="AGY114" s="0"/>
      <c r="AGZ114" s="0"/>
      <c r="AHA114" s="0"/>
      <c r="AHB114" s="0"/>
      <c r="AHC114" s="0"/>
      <c r="AHD114" s="0"/>
      <c r="AHE114" s="0"/>
      <c r="AHF114" s="0"/>
      <c r="AHG114" s="0"/>
      <c r="AHH114" s="0"/>
      <c r="AHI114" s="0"/>
      <c r="AHJ114" s="0"/>
      <c r="AHK114" s="0"/>
      <c r="AHL114" s="0"/>
      <c r="AHM114" s="0"/>
      <c r="AHN114" s="0"/>
      <c r="AHO114" s="0"/>
      <c r="AHP114" s="0"/>
      <c r="AHQ114" s="0"/>
      <c r="AHR114" s="0"/>
      <c r="AHS114" s="0"/>
      <c r="AHT114" s="0"/>
      <c r="AHU114" s="0"/>
      <c r="AHV114" s="0"/>
      <c r="AHW114" s="0"/>
      <c r="AHX114" s="0"/>
      <c r="AHY114" s="0"/>
      <c r="AHZ114" s="0"/>
      <c r="AIA114" s="0"/>
      <c r="AIB114" s="0"/>
      <c r="AIC114" s="0"/>
      <c r="AID114" s="0"/>
      <c r="AIE114" s="0"/>
      <c r="AIF114" s="0"/>
      <c r="AIG114" s="0"/>
      <c r="AIH114" s="0"/>
      <c r="AII114" s="0"/>
      <c r="AIJ114" s="0"/>
      <c r="AIK114" s="0"/>
      <c r="AIL114" s="0"/>
      <c r="AIM114" s="0"/>
      <c r="AIN114" s="0"/>
      <c r="AIO114" s="0"/>
      <c r="AIP114" s="0"/>
      <c r="AIQ114" s="0"/>
      <c r="AIR114" s="0"/>
      <c r="AIS114" s="0"/>
      <c r="AIT114" s="0"/>
      <c r="AIU114" s="0"/>
      <c r="AIV114" s="0"/>
      <c r="AIW114" s="0"/>
      <c r="AIX114" s="0"/>
      <c r="AIY114" s="0"/>
      <c r="AIZ114" s="0"/>
      <c r="AJA114" s="0"/>
      <c r="AJB114" s="0"/>
      <c r="AJC114" s="0"/>
      <c r="AJD114" s="0"/>
      <c r="AJE114" s="0"/>
      <c r="AJF114" s="0"/>
      <c r="AJG114" s="0"/>
      <c r="AJH114" s="0"/>
      <c r="AJI114" s="0"/>
      <c r="AJJ114" s="0"/>
      <c r="AJK114" s="0"/>
      <c r="AJL114" s="0"/>
      <c r="AJM114" s="0"/>
      <c r="AJN114" s="0"/>
      <c r="AJO114" s="0"/>
      <c r="AJP114" s="0"/>
      <c r="AJQ114" s="0"/>
      <c r="AJR114" s="0"/>
      <c r="AJS114" s="0"/>
      <c r="AJT114" s="0"/>
      <c r="AJU114" s="0"/>
      <c r="AJV114" s="0"/>
      <c r="AJW114" s="0"/>
      <c r="AJX114" s="0"/>
      <c r="AJY114" s="0"/>
      <c r="AJZ114" s="0"/>
      <c r="AKA114" s="0"/>
      <c r="AKB114" s="0"/>
      <c r="AKC114" s="0"/>
      <c r="AKD114" s="0"/>
      <c r="AKE114" s="0"/>
      <c r="AKF114" s="0"/>
      <c r="AKG114" s="0"/>
      <c r="AKH114" s="0"/>
      <c r="AKI114" s="0"/>
      <c r="AKJ114" s="0"/>
      <c r="AKK114" s="0"/>
      <c r="AKL114" s="0"/>
      <c r="AKM114" s="0"/>
      <c r="AKN114" s="0"/>
      <c r="AKO114" s="0"/>
      <c r="AKP114" s="0"/>
      <c r="AKQ114" s="0"/>
      <c r="AKR114" s="0"/>
      <c r="AKS114" s="0"/>
      <c r="AKT114" s="0"/>
      <c r="AKU114" s="0"/>
      <c r="AKV114" s="0"/>
      <c r="AKW114" s="0"/>
      <c r="AKX114" s="0"/>
      <c r="AKY114" s="0"/>
      <c r="AKZ114" s="0"/>
      <c r="ALA114" s="0"/>
      <c r="ALB114" s="0"/>
      <c r="ALC114" s="0"/>
      <c r="ALD114" s="0"/>
      <c r="ALE114" s="0"/>
      <c r="ALF114" s="0"/>
      <c r="ALG114" s="0"/>
      <c r="ALH114" s="0"/>
      <c r="ALI114" s="0"/>
      <c r="ALJ114" s="0"/>
      <c r="ALK114" s="0"/>
      <c r="ALL114" s="0"/>
      <c r="ALM114" s="0"/>
      <c r="ALN114" s="0"/>
      <c r="ALO114" s="0"/>
      <c r="ALP114" s="0"/>
      <c r="ALQ114" s="0"/>
      <c r="ALR114" s="0"/>
      <c r="ALS114" s="0"/>
      <c r="ALT114" s="0"/>
      <c r="ALU114" s="0"/>
      <c r="ALV114" s="0"/>
      <c r="ALW114" s="0"/>
      <c r="ALX114" s="0"/>
      <c r="ALY114" s="0"/>
      <c r="ALZ114" s="0"/>
      <c r="AMA114" s="0"/>
      <c r="AMB114" s="0"/>
      <c r="AMC114" s="0"/>
      <c r="AMD114" s="0"/>
      <c r="AME114" s="0"/>
      <c r="AMF114" s="0"/>
      <c r="AMG114" s="0"/>
      <c r="AMH114" s="0"/>
      <c r="AMI114" s="0"/>
      <c r="AMJ114" s="0"/>
    </row>
    <row r="115" customFormat="false" ht="27.75" hidden="false" customHeight="true" outlineLevel="0" collapsed="false">
      <c r="A115" s="73"/>
      <c r="B115" s="140"/>
      <c r="C115" s="141"/>
      <c r="D115" s="142"/>
      <c r="E115" s="54"/>
      <c r="F115" s="143"/>
      <c r="G115" s="142"/>
      <c r="H115" s="142"/>
      <c r="I115" s="142"/>
      <c r="J115" s="142"/>
      <c r="K115" s="142"/>
      <c r="L115" s="142"/>
      <c r="M115" s="142"/>
      <c r="N115" s="144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  <c r="AJ115" s="0"/>
      <c r="AK115" s="0"/>
      <c r="AL115" s="0"/>
      <c r="AM115" s="0"/>
      <c r="AN115" s="0"/>
      <c r="AO115" s="0"/>
      <c r="AP115" s="0"/>
      <c r="AQ115" s="0"/>
      <c r="AR115" s="0"/>
      <c r="AS115" s="0"/>
      <c r="AT115" s="0"/>
      <c r="AU115" s="0"/>
      <c r="AV115" s="0"/>
      <c r="AW115" s="0"/>
      <c r="AX115" s="0"/>
      <c r="AY115" s="0"/>
      <c r="AZ115" s="0"/>
      <c r="BA115" s="0"/>
      <c r="BB115" s="0"/>
      <c r="BC115" s="0"/>
      <c r="BD115" s="0"/>
      <c r="BE115" s="0"/>
      <c r="BF115" s="0"/>
      <c r="BG115" s="0"/>
      <c r="BH115" s="0"/>
      <c r="BI115" s="0"/>
      <c r="BJ115" s="0"/>
      <c r="BK115" s="0"/>
      <c r="BL115" s="0"/>
      <c r="BM115" s="0"/>
      <c r="BN115" s="0"/>
      <c r="BO115" s="0"/>
      <c r="BP115" s="0"/>
      <c r="BQ115" s="0"/>
      <c r="BR115" s="0"/>
      <c r="BS115" s="0"/>
      <c r="BT115" s="0"/>
      <c r="BU115" s="0"/>
      <c r="BV115" s="0"/>
      <c r="BW115" s="0"/>
      <c r="BX115" s="0"/>
      <c r="BY115" s="0"/>
      <c r="BZ115" s="0"/>
      <c r="CA115" s="0"/>
      <c r="CB115" s="0"/>
      <c r="CC115" s="0"/>
      <c r="CD115" s="0"/>
      <c r="CE115" s="0"/>
      <c r="CF115" s="0"/>
      <c r="CG115" s="0"/>
      <c r="CH115" s="0"/>
      <c r="CI115" s="0"/>
      <c r="CJ115" s="0"/>
      <c r="CK115" s="0"/>
      <c r="CL115" s="0"/>
      <c r="CM115" s="0"/>
      <c r="CN115" s="0"/>
      <c r="CO115" s="0"/>
      <c r="CP115" s="0"/>
      <c r="CQ115" s="0"/>
      <c r="CR115" s="0"/>
      <c r="CS115" s="0"/>
      <c r="CT115" s="0"/>
      <c r="CU115" s="0"/>
      <c r="CV115" s="0"/>
      <c r="CW115" s="0"/>
      <c r="CX115" s="0"/>
      <c r="CY115" s="0"/>
      <c r="CZ115" s="0"/>
      <c r="DA115" s="0"/>
      <c r="DB115" s="0"/>
      <c r="DC115" s="0"/>
      <c r="DD115" s="0"/>
      <c r="DE115" s="0"/>
      <c r="DF115" s="0"/>
      <c r="DG115" s="0"/>
      <c r="DH115" s="0"/>
      <c r="DI115" s="0"/>
      <c r="DJ115" s="0"/>
      <c r="DK115" s="0"/>
      <c r="DL115" s="0"/>
      <c r="DM115" s="0"/>
      <c r="DN115" s="0"/>
      <c r="DO115" s="0"/>
      <c r="DP115" s="0"/>
      <c r="DQ115" s="0"/>
      <c r="DR115" s="0"/>
      <c r="DS115" s="0"/>
      <c r="DT115" s="0"/>
      <c r="DU115" s="0"/>
      <c r="DV115" s="0"/>
      <c r="DW115" s="0"/>
      <c r="DX115" s="0"/>
      <c r="DY115" s="0"/>
      <c r="DZ115" s="0"/>
      <c r="EA115" s="0"/>
      <c r="EB115" s="0"/>
      <c r="EC115" s="0"/>
      <c r="ED115" s="0"/>
      <c r="EE115" s="0"/>
      <c r="EF115" s="0"/>
      <c r="EG115" s="0"/>
      <c r="EH115" s="0"/>
      <c r="EI115" s="0"/>
      <c r="EJ115" s="0"/>
      <c r="EK115" s="0"/>
      <c r="EL115" s="0"/>
      <c r="EM115" s="0"/>
      <c r="EN115" s="0"/>
      <c r="EO115" s="0"/>
      <c r="EP115" s="0"/>
      <c r="EQ115" s="0"/>
      <c r="ER115" s="0"/>
      <c r="ES115" s="0"/>
      <c r="ET115" s="0"/>
      <c r="EU115" s="0"/>
      <c r="EV115" s="0"/>
      <c r="EW115" s="0"/>
      <c r="EX115" s="0"/>
      <c r="EY115" s="0"/>
      <c r="EZ115" s="0"/>
      <c r="FA115" s="0"/>
      <c r="FB115" s="0"/>
      <c r="FC115" s="0"/>
      <c r="FD115" s="0"/>
      <c r="FE115" s="0"/>
      <c r="FF115" s="0"/>
      <c r="FG115" s="0"/>
      <c r="FH115" s="0"/>
      <c r="FI115" s="0"/>
      <c r="FJ115" s="0"/>
      <c r="FK115" s="0"/>
      <c r="FL115" s="0"/>
      <c r="FM115" s="0"/>
      <c r="FN115" s="0"/>
      <c r="FO115" s="0"/>
      <c r="FP115" s="0"/>
      <c r="FQ115" s="0"/>
      <c r="FR115" s="0"/>
      <c r="FS115" s="0"/>
      <c r="FT115" s="0"/>
      <c r="FU115" s="0"/>
      <c r="FV115" s="0"/>
      <c r="FW115" s="0"/>
      <c r="FX115" s="0"/>
      <c r="FY115" s="0"/>
      <c r="FZ115" s="0"/>
      <c r="GA115" s="0"/>
      <c r="GB115" s="0"/>
      <c r="GC115" s="0"/>
      <c r="GD115" s="0"/>
      <c r="GE115" s="0"/>
      <c r="GF115" s="0"/>
      <c r="GG115" s="0"/>
      <c r="GH115" s="0"/>
      <c r="GI115" s="0"/>
      <c r="GJ115" s="0"/>
      <c r="GK115" s="0"/>
      <c r="GL115" s="0"/>
      <c r="GM115" s="0"/>
      <c r="GN115" s="0"/>
      <c r="GO115" s="0"/>
      <c r="GP115" s="0"/>
      <c r="GQ115" s="0"/>
      <c r="GR115" s="0"/>
      <c r="GS115" s="0"/>
      <c r="GT115" s="0"/>
      <c r="GU115" s="0"/>
      <c r="GV115" s="0"/>
      <c r="GW115" s="0"/>
      <c r="GX115" s="0"/>
      <c r="GY115" s="0"/>
      <c r="GZ115" s="0"/>
      <c r="HA115" s="0"/>
      <c r="HB115" s="0"/>
      <c r="HC115" s="0"/>
      <c r="HD115" s="0"/>
      <c r="HE115" s="0"/>
      <c r="HF115" s="0"/>
      <c r="HG115" s="0"/>
      <c r="HH115" s="0"/>
      <c r="HI115" s="0"/>
      <c r="HJ115" s="0"/>
      <c r="HK115" s="0"/>
      <c r="HL115" s="0"/>
      <c r="HM115" s="0"/>
      <c r="HN115" s="0"/>
      <c r="HO115" s="0"/>
      <c r="HP115" s="0"/>
      <c r="HQ115" s="0"/>
      <c r="HR115" s="0"/>
      <c r="HS115" s="0"/>
      <c r="HT115" s="0"/>
      <c r="HU115" s="0"/>
      <c r="HV115" s="0"/>
      <c r="HW115" s="0"/>
      <c r="HX115" s="0"/>
      <c r="HY115" s="0"/>
      <c r="HZ115" s="0"/>
      <c r="IA115" s="0"/>
      <c r="IB115" s="0"/>
      <c r="IC115" s="0"/>
      <c r="ID115" s="0"/>
      <c r="IE115" s="0"/>
      <c r="IF115" s="0"/>
      <c r="IG115" s="0"/>
      <c r="IH115" s="0"/>
      <c r="II115" s="0"/>
      <c r="IJ115" s="0"/>
      <c r="IK115" s="0"/>
      <c r="IL115" s="0"/>
      <c r="IM115" s="0"/>
      <c r="IN115" s="0"/>
      <c r="IO115" s="0"/>
      <c r="IP115" s="0"/>
      <c r="IQ115" s="0"/>
      <c r="IR115" s="0"/>
      <c r="IS115" s="0"/>
      <c r="IT115" s="0"/>
      <c r="IU115" s="0"/>
      <c r="IV115" s="0"/>
      <c r="IW115" s="0"/>
      <c r="IX115" s="0"/>
      <c r="IY115" s="0"/>
      <c r="IZ115" s="0"/>
      <c r="JA115" s="0"/>
      <c r="JB115" s="0"/>
      <c r="JC115" s="0"/>
      <c r="JD115" s="0"/>
      <c r="JE115" s="0"/>
      <c r="JF115" s="0"/>
      <c r="JG115" s="0"/>
      <c r="JH115" s="0"/>
      <c r="JI115" s="0"/>
      <c r="JJ115" s="0"/>
      <c r="JK115" s="0"/>
      <c r="JL115" s="0"/>
      <c r="JM115" s="0"/>
      <c r="JN115" s="0"/>
      <c r="JO115" s="0"/>
      <c r="JP115" s="0"/>
      <c r="JQ115" s="0"/>
      <c r="JR115" s="0"/>
      <c r="JS115" s="0"/>
      <c r="JT115" s="0"/>
      <c r="JU115" s="0"/>
      <c r="JV115" s="0"/>
      <c r="JW115" s="0"/>
      <c r="JX115" s="0"/>
      <c r="JY115" s="0"/>
      <c r="JZ115" s="0"/>
      <c r="KA115" s="0"/>
      <c r="KB115" s="0"/>
      <c r="KC115" s="0"/>
      <c r="KD115" s="0"/>
      <c r="KE115" s="0"/>
      <c r="KF115" s="0"/>
      <c r="KG115" s="0"/>
      <c r="KH115" s="0"/>
      <c r="KI115" s="0"/>
      <c r="KJ115" s="0"/>
      <c r="KK115" s="0"/>
      <c r="KL115" s="0"/>
      <c r="KM115" s="0"/>
      <c r="KN115" s="0"/>
      <c r="KO115" s="0"/>
      <c r="KP115" s="0"/>
      <c r="KQ115" s="0"/>
      <c r="KR115" s="0"/>
      <c r="KS115" s="0"/>
      <c r="KT115" s="0"/>
      <c r="KU115" s="0"/>
      <c r="KV115" s="0"/>
      <c r="KW115" s="0"/>
      <c r="KX115" s="0"/>
      <c r="KY115" s="0"/>
      <c r="KZ115" s="0"/>
      <c r="LA115" s="0"/>
      <c r="LB115" s="0"/>
      <c r="LC115" s="0"/>
      <c r="LD115" s="0"/>
      <c r="LE115" s="0"/>
      <c r="LF115" s="0"/>
      <c r="LG115" s="0"/>
      <c r="LH115" s="0"/>
      <c r="LI115" s="0"/>
      <c r="LJ115" s="0"/>
      <c r="LK115" s="0"/>
      <c r="LL115" s="0"/>
      <c r="LM115" s="0"/>
      <c r="LN115" s="0"/>
      <c r="LO115" s="0"/>
      <c r="LP115" s="0"/>
      <c r="LQ115" s="0"/>
      <c r="LR115" s="0"/>
      <c r="LS115" s="0"/>
      <c r="LT115" s="0"/>
      <c r="LU115" s="0"/>
      <c r="LV115" s="0"/>
      <c r="LW115" s="0"/>
      <c r="LX115" s="0"/>
      <c r="LY115" s="0"/>
      <c r="LZ115" s="0"/>
      <c r="MA115" s="0"/>
      <c r="MB115" s="0"/>
      <c r="MC115" s="0"/>
      <c r="MD115" s="0"/>
      <c r="ME115" s="0"/>
      <c r="MF115" s="0"/>
      <c r="MG115" s="0"/>
      <c r="MH115" s="0"/>
      <c r="MI115" s="0"/>
      <c r="MJ115" s="0"/>
      <c r="MK115" s="0"/>
      <c r="ML115" s="0"/>
      <c r="MM115" s="0"/>
      <c r="MN115" s="0"/>
      <c r="MO115" s="0"/>
      <c r="MP115" s="0"/>
      <c r="MQ115" s="0"/>
      <c r="MR115" s="0"/>
      <c r="MS115" s="0"/>
      <c r="MT115" s="0"/>
      <c r="MU115" s="0"/>
      <c r="MV115" s="0"/>
      <c r="MW115" s="0"/>
      <c r="MX115" s="0"/>
      <c r="MY115" s="0"/>
      <c r="MZ115" s="0"/>
      <c r="NA115" s="0"/>
      <c r="NB115" s="0"/>
      <c r="NC115" s="0"/>
      <c r="ND115" s="0"/>
      <c r="NE115" s="0"/>
      <c r="NF115" s="0"/>
      <c r="NG115" s="0"/>
      <c r="NH115" s="0"/>
      <c r="NI115" s="0"/>
      <c r="NJ115" s="0"/>
      <c r="NK115" s="0"/>
      <c r="NL115" s="0"/>
      <c r="NM115" s="0"/>
      <c r="NN115" s="0"/>
      <c r="NO115" s="0"/>
      <c r="NP115" s="0"/>
      <c r="NQ115" s="0"/>
      <c r="NR115" s="0"/>
      <c r="NS115" s="0"/>
      <c r="NT115" s="0"/>
      <c r="NU115" s="0"/>
      <c r="NV115" s="0"/>
      <c r="NW115" s="0"/>
      <c r="NX115" s="0"/>
      <c r="NY115" s="0"/>
      <c r="NZ115" s="0"/>
      <c r="OA115" s="0"/>
      <c r="OB115" s="0"/>
      <c r="OC115" s="0"/>
      <c r="OD115" s="0"/>
      <c r="OE115" s="0"/>
      <c r="OF115" s="0"/>
      <c r="OG115" s="0"/>
      <c r="OH115" s="0"/>
      <c r="OI115" s="0"/>
      <c r="OJ115" s="0"/>
      <c r="OK115" s="0"/>
      <c r="OL115" s="0"/>
      <c r="OM115" s="0"/>
      <c r="ON115" s="0"/>
      <c r="OO115" s="0"/>
      <c r="OP115" s="0"/>
      <c r="OQ115" s="0"/>
      <c r="OR115" s="0"/>
      <c r="OS115" s="0"/>
      <c r="OT115" s="0"/>
      <c r="OU115" s="0"/>
      <c r="OV115" s="0"/>
      <c r="OW115" s="0"/>
      <c r="OX115" s="0"/>
      <c r="OY115" s="0"/>
      <c r="OZ115" s="0"/>
      <c r="PA115" s="0"/>
      <c r="PB115" s="0"/>
      <c r="PC115" s="0"/>
      <c r="PD115" s="0"/>
      <c r="PE115" s="0"/>
      <c r="PF115" s="0"/>
      <c r="PG115" s="0"/>
      <c r="PH115" s="0"/>
      <c r="PI115" s="0"/>
      <c r="PJ115" s="0"/>
      <c r="PK115" s="0"/>
      <c r="PL115" s="0"/>
      <c r="PM115" s="0"/>
      <c r="PN115" s="0"/>
      <c r="PO115" s="0"/>
      <c r="PP115" s="0"/>
      <c r="PQ115" s="0"/>
      <c r="PR115" s="0"/>
      <c r="PS115" s="0"/>
      <c r="PT115" s="0"/>
      <c r="PU115" s="0"/>
      <c r="PV115" s="0"/>
      <c r="PW115" s="0"/>
      <c r="PX115" s="0"/>
      <c r="PY115" s="0"/>
      <c r="PZ115" s="0"/>
      <c r="QA115" s="0"/>
      <c r="QB115" s="0"/>
      <c r="QC115" s="0"/>
      <c r="QD115" s="0"/>
      <c r="QE115" s="0"/>
      <c r="QF115" s="0"/>
      <c r="QG115" s="0"/>
      <c r="QH115" s="0"/>
      <c r="QI115" s="0"/>
      <c r="QJ115" s="0"/>
      <c r="QK115" s="0"/>
      <c r="QL115" s="0"/>
      <c r="QM115" s="0"/>
      <c r="QN115" s="0"/>
      <c r="QO115" s="0"/>
      <c r="QP115" s="0"/>
      <c r="QQ115" s="0"/>
      <c r="QR115" s="0"/>
      <c r="QS115" s="0"/>
      <c r="QT115" s="0"/>
      <c r="QU115" s="0"/>
      <c r="QV115" s="0"/>
      <c r="QW115" s="0"/>
      <c r="QX115" s="0"/>
      <c r="QY115" s="0"/>
      <c r="QZ115" s="0"/>
      <c r="RA115" s="0"/>
      <c r="RB115" s="0"/>
      <c r="RC115" s="0"/>
      <c r="RD115" s="0"/>
      <c r="RE115" s="0"/>
      <c r="RF115" s="0"/>
      <c r="RG115" s="0"/>
      <c r="RH115" s="0"/>
      <c r="RI115" s="0"/>
      <c r="RJ115" s="0"/>
      <c r="RK115" s="0"/>
      <c r="RL115" s="0"/>
      <c r="RM115" s="0"/>
      <c r="RN115" s="0"/>
      <c r="RO115" s="0"/>
      <c r="RP115" s="0"/>
      <c r="RQ115" s="0"/>
      <c r="RR115" s="0"/>
      <c r="RS115" s="0"/>
      <c r="RT115" s="0"/>
      <c r="RU115" s="0"/>
      <c r="RV115" s="0"/>
      <c r="RW115" s="0"/>
      <c r="RX115" s="0"/>
      <c r="RY115" s="0"/>
      <c r="RZ115" s="0"/>
      <c r="SA115" s="0"/>
      <c r="SB115" s="0"/>
      <c r="SC115" s="0"/>
      <c r="SD115" s="0"/>
      <c r="SE115" s="0"/>
      <c r="SF115" s="0"/>
      <c r="SG115" s="0"/>
      <c r="SH115" s="0"/>
      <c r="SI115" s="0"/>
      <c r="SJ115" s="0"/>
      <c r="SK115" s="0"/>
      <c r="SL115" s="0"/>
      <c r="SM115" s="0"/>
      <c r="SN115" s="0"/>
      <c r="SO115" s="0"/>
      <c r="SP115" s="0"/>
      <c r="SQ115" s="0"/>
      <c r="SR115" s="0"/>
      <c r="SS115" s="0"/>
      <c r="ST115" s="0"/>
      <c r="SU115" s="0"/>
      <c r="SV115" s="0"/>
      <c r="SW115" s="0"/>
      <c r="SX115" s="0"/>
      <c r="SY115" s="0"/>
      <c r="SZ115" s="0"/>
      <c r="TA115" s="0"/>
      <c r="TB115" s="0"/>
      <c r="TC115" s="0"/>
      <c r="TD115" s="0"/>
      <c r="TE115" s="0"/>
      <c r="TF115" s="0"/>
      <c r="TG115" s="0"/>
      <c r="TH115" s="0"/>
      <c r="TI115" s="0"/>
      <c r="TJ115" s="0"/>
      <c r="TK115" s="0"/>
      <c r="TL115" s="0"/>
      <c r="TM115" s="0"/>
      <c r="TN115" s="0"/>
      <c r="TO115" s="0"/>
      <c r="TP115" s="0"/>
      <c r="TQ115" s="0"/>
      <c r="TR115" s="0"/>
      <c r="TS115" s="0"/>
      <c r="TT115" s="0"/>
      <c r="TU115" s="0"/>
      <c r="TV115" s="0"/>
      <c r="TW115" s="0"/>
      <c r="TX115" s="0"/>
      <c r="TY115" s="0"/>
      <c r="TZ115" s="0"/>
      <c r="UA115" s="0"/>
      <c r="UB115" s="0"/>
      <c r="UC115" s="0"/>
      <c r="UD115" s="0"/>
      <c r="UE115" s="0"/>
      <c r="UF115" s="0"/>
      <c r="UG115" s="0"/>
      <c r="UH115" s="0"/>
      <c r="UI115" s="0"/>
      <c r="UJ115" s="0"/>
      <c r="UK115" s="0"/>
      <c r="UL115" s="0"/>
      <c r="UM115" s="0"/>
      <c r="UN115" s="0"/>
      <c r="UO115" s="0"/>
      <c r="UP115" s="0"/>
      <c r="UQ115" s="0"/>
      <c r="UR115" s="0"/>
      <c r="US115" s="0"/>
      <c r="UT115" s="0"/>
      <c r="UU115" s="0"/>
      <c r="UV115" s="0"/>
      <c r="UW115" s="0"/>
      <c r="UX115" s="0"/>
      <c r="UY115" s="0"/>
      <c r="UZ115" s="0"/>
      <c r="VA115" s="0"/>
      <c r="VB115" s="0"/>
      <c r="VC115" s="0"/>
      <c r="VD115" s="0"/>
      <c r="VE115" s="0"/>
      <c r="VF115" s="0"/>
      <c r="VG115" s="0"/>
      <c r="VH115" s="0"/>
      <c r="VI115" s="0"/>
      <c r="VJ115" s="0"/>
      <c r="VK115" s="0"/>
      <c r="VL115" s="0"/>
      <c r="VM115" s="0"/>
      <c r="VN115" s="0"/>
      <c r="VO115" s="0"/>
      <c r="VP115" s="0"/>
      <c r="VQ115" s="0"/>
      <c r="VR115" s="0"/>
      <c r="VS115" s="0"/>
      <c r="VT115" s="0"/>
      <c r="VU115" s="0"/>
      <c r="VV115" s="0"/>
      <c r="VW115" s="0"/>
      <c r="VX115" s="0"/>
      <c r="VY115" s="0"/>
      <c r="VZ115" s="0"/>
      <c r="WA115" s="0"/>
      <c r="WB115" s="0"/>
      <c r="WC115" s="0"/>
      <c r="WD115" s="0"/>
      <c r="WE115" s="0"/>
      <c r="WF115" s="0"/>
      <c r="WG115" s="0"/>
      <c r="WH115" s="0"/>
      <c r="WI115" s="0"/>
      <c r="WJ115" s="0"/>
      <c r="WK115" s="0"/>
      <c r="WL115" s="0"/>
      <c r="WM115" s="0"/>
      <c r="WN115" s="0"/>
      <c r="WO115" s="0"/>
      <c r="WP115" s="0"/>
      <c r="WQ115" s="0"/>
      <c r="WR115" s="0"/>
      <c r="WS115" s="0"/>
      <c r="WT115" s="0"/>
      <c r="WU115" s="0"/>
      <c r="WV115" s="0"/>
      <c r="WW115" s="0"/>
      <c r="WX115" s="0"/>
      <c r="WY115" s="0"/>
      <c r="WZ115" s="0"/>
      <c r="XA115" s="0"/>
      <c r="XB115" s="0"/>
      <c r="XC115" s="0"/>
      <c r="XD115" s="0"/>
      <c r="XE115" s="0"/>
      <c r="XF115" s="0"/>
      <c r="XG115" s="0"/>
      <c r="XH115" s="0"/>
      <c r="XI115" s="0"/>
      <c r="XJ115" s="0"/>
      <c r="XK115" s="0"/>
      <c r="XL115" s="0"/>
      <c r="XM115" s="0"/>
      <c r="XN115" s="0"/>
      <c r="XO115" s="0"/>
      <c r="XP115" s="0"/>
      <c r="XQ115" s="0"/>
      <c r="XR115" s="0"/>
      <c r="XS115" s="0"/>
      <c r="XT115" s="0"/>
      <c r="XU115" s="0"/>
      <c r="XV115" s="0"/>
      <c r="XW115" s="0"/>
      <c r="XX115" s="0"/>
      <c r="XY115" s="0"/>
      <c r="XZ115" s="0"/>
      <c r="YA115" s="0"/>
      <c r="YB115" s="0"/>
      <c r="YC115" s="0"/>
      <c r="YD115" s="0"/>
      <c r="YE115" s="0"/>
      <c r="YF115" s="0"/>
      <c r="YG115" s="0"/>
      <c r="YH115" s="0"/>
      <c r="YI115" s="0"/>
      <c r="YJ115" s="0"/>
      <c r="YK115" s="0"/>
      <c r="YL115" s="0"/>
      <c r="YM115" s="0"/>
      <c r="YN115" s="0"/>
      <c r="YO115" s="0"/>
      <c r="YP115" s="0"/>
      <c r="YQ115" s="0"/>
      <c r="YR115" s="0"/>
      <c r="YS115" s="0"/>
      <c r="YT115" s="0"/>
      <c r="YU115" s="0"/>
      <c r="YV115" s="0"/>
      <c r="YW115" s="0"/>
      <c r="YX115" s="0"/>
      <c r="YY115" s="0"/>
      <c r="YZ115" s="0"/>
      <c r="ZA115" s="0"/>
      <c r="ZB115" s="0"/>
      <c r="ZC115" s="0"/>
      <c r="ZD115" s="0"/>
      <c r="ZE115" s="0"/>
      <c r="ZF115" s="0"/>
      <c r="ZG115" s="0"/>
      <c r="ZH115" s="0"/>
      <c r="ZI115" s="0"/>
      <c r="ZJ115" s="0"/>
      <c r="ZK115" s="0"/>
      <c r="ZL115" s="0"/>
      <c r="ZM115" s="0"/>
      <c r="ZN115" s="0"/>
      <c r="ZO115" s="0"/>
      <c r="ZP115" s="0"/>
      <c r="ZQ115" s="0"/>
      <c r="ZR115" s="0"/>
      <c r="ZS115" s="0"/>
      <c r="ZT115" s="0"/>
      <c r="ZU115" s="0"/>
      <c r="ZV115" s="0"/>
      <c r="ZW115" s="0"/>
      <c r="ZX115" s="0"/>
      <c r="ZY115" s="0"/>
      <c r="ZZ115" s="0"/>
      <c r="AAA115" s="0"/>
      <c r="AAB115" s="0"/>
      <c r="AAC115" s="0"/>
      <c r="AAD115" s="0"/>
      <c r="AAE115" s="0"/>
      <c r="AAF115" s="0"/>
      <c r="AAG115" s="0"/>
      <c r="AAH115" s="0"/>
      <c r="AAI115" s="0"/>
      <c r="AAJ115" s="0"/>
      <c r="AAK115" s="0"/>
      <c r="AAL115" s="0"/>
      <c r="AAM115" s="0"/>
      <c r="AAN115" s="0"/>
      <c r="AAO115" s="0"/>
      <c r="AAP115" s="0"/>
      <c r="AAQ115" s="0"/>
      <c r="AAR115" s="0"/>
      <c r="AAS115" s="0"/>
      <c r="AAT115" s="0"/>
      <c r="AAU115" s="0"/>
      <c r="AAV115" s="0"/>
      <c r="AAW115" s="0"/>
      <c r="AAX115" s="0"/>
      <c r="AAY115" s="0"/>
      <c r="AAZ115" s="0"/>
      <c r="ABA115" s="0"/>
      <c r="ABB115" s="0"/>
      <c r="ABC115" s="0"/>
      <c r="ABD115" s="0"/>
      <c r="ABE115" s="0"/>
      <c r="ABF115" s="0"/>
      <c r="ABG115" s="0"/>
      <c r="ABH115" s="0"/>
      <c r="ABI115" s="0"/>
      <c r="ABJ115" s="0"/>
      <c r="ABK115" s="0"/>
      <c r="ABL115" s="0"/>
      <c r="ABM115" s="0"/>
      <c r="ABN115" s="0"/>
      <c r="ABO115" s="0"/>
      <c r="ABP115" s="0"/>
      <c r="ABQ115" s="0"/>
      <c r="ABR115" s="0"/>
      <c r="ABS115" s="0"/>
      <c r="ABT115" s="0"/>
      <c r="ABU115" s="0"/>
      <c r="ABV115" s="0"/>
      <c r="ABW115" s="0"/>
      <c r="ABX115" s="0"/>
      <c r="ABY115" s="0"/>
      <c r="ABZ115" s="0"/>
      <c r="ACA115" s="0"/>
      <c r="ACB115" s="0"/>
      <c r="ACC115" s="0"/>
      <c r="ACD115" s="0"/>
      <c r="ACE115" s="0"/>
      <c r="ACF115" s="0"/>
      <c r="ACG115" s="0"/>
      <c r="ACH115" s="0"/>
      <c r="ACI115" s="0"/>
      <c r="ACJ115" s="0"/>
      <c r="ACK115" s="0"/>
      <c r="ACL115" s="0"/>
      <c r="ACM115" s="0"/>
      <c r="ACN115" s="0"/>
      <c r="ACO115" s="0"/>
      <c r="ACP115" s="0"/>
      <c r="ACQ115" s="0"/>
      <c r="ACR115" s="0"/>
      <c r="ACS115" s="0"/>
      <c r="ACT115" s="0"/>
      <c r="ACU115" s="0"/>
      <c r="ACV115" s="0"/>
      <c r="ACW115" s="0"/>
      <c r="ACX115" s="0"/>
      <c r="ACY115" s="0"/>
      <c r="ACZ115" s="0"/>
      <c r="ADA115" s="0"/>
      <c r="ADB115" s="0"/>
      <c r="ADC115" s="0"/>
      <c r="ADD115" s="0"/>
      <c r="ADE115" s="0"/>
      <c r="ADF115" s="0"/>
      <c r="ADG115" s="0"/>
      <c r="ADH115" s="0"/>
      <c r="ADI115" s="0"/>
      <c r="ADJ115" s="0"/>
      <c r="ADK115" s="0"/>
      <c r="ADL115" s="0"/>
      <c r="ADM115" s="0"/>
      <c r="ADN115" s="0"/>
      <c r="ADO115" s="0"/>
      <c r="ADP115" s="0"/>
      <c r="ADQ115" s="0"/>
      <c r="ADR115" s="0"/>
      <c r="ADS115" s="0"/>
      <c r="ADT115" s="0"/>
      <c r="ADU115" s="0"/>
      <c r="ADV115" s="0"/>
      <c r="ADW115" s="0"/>
      <c r="ADX115" s="0"/>
      <c r="ADY115" s="0"/>
      <c r="ADZ115" s="0"/>
      <c r="AEA115" s="0"/>
      <c r="AEB115" s="0"/>
      <c r="AEC115" s="0"/>
      <c r="AED115" s="0"/>
      <c r="AEE115" s="0"/>
      <c r="AEF115" s="0"/>
      <c r="AEG115" s="0"/>
      <c r="AEH115" s="0"/>
      <c r="AEI115" s="0"/>
      <c r="AEJ115" s="0"/>
      <c r="AEK115" s="0"/>
      <c r="AEL115" s="0"/>
      <c r="AEM115" s="0"/>
      <c r="AEN115" s="0"/>
      <c r="AEO115" s="0"/>
      <c r="AEP115" s="0"/>
      <c r="AEQ115" s="0"/>
      <c r="AER115" s="0"/>
      <c r="AES115" s="0"/>
      <c r="AET115" s="0"/>
      <c r="AEU115" s="0"/>
      <c r="AEV115" s="0"/>
      <c r="AEW115" s="0"/>
      <c r="AEX115" s="0"/>
      <c r="AEY115" s="0"/>
      <c r="AEZ115" s="0"/>
      <c r="AFA115" s="0"/>
      <c r="AFB115" s="0"/>
      <c r="AFC115" s="0"/>
      <c r="AFD115" s="0"/>
      <c r="AFE115" s="0"/>
      <c r="AFF115" s="0"/>
      <c r="AFG115" s="0"/>
      <c r="AFH115" s="0"/>
      <c r="AFI115" s="0"/>
      <c r="AFJ115" s="0"/>
      <c r="AFK115" s="0"/>
      <c r="AFL115" s="0"/>
      <c r="AFM115" s="0"/>
      <c r="AFN115" s="0"/>
      <c r="AFO115" s="0"/>
      <c r="AFP115" s="0"/>
      <c r="AFQ115" s="0"/>
      <c r="AFR115" s="0"/>
      <c r="AFS115" s="0"/>
      <c r="AFT115" s="0"/>
      <c r="AFU115" s="0"/>
      <c r="AFV115" s="0"/>
      <c r="AFW115" s="0"/>
      <c r="AFX115" s="0"/>
      <c r="AFY115" s="0"/>
      <c r="AFZ115" s="0"/>
      <c r="AGA115" s="0"/>
      <c r="AGB115" s="0"/>
      <c r="AGC115" s="0"/>
      <c r="AGD115" s="0"/>
      <c r="AGE115" s="0"/>
      <c r="AGF115" s="0"/>
      <c r="AGG115" s="0"/>
      <c r="AGH115" s="0"/>
      <c r="AGI115" s="0"/>
      <c r="AGJ115" s="0"/>
      <c r="AGK115" s="0"/>
      <c r="AGL115" s="0"/>
      <c r="AGM115" s="0"/>
      <c r="AGN115" s="0"/>
      <c r="AGO115" s="0"/>
      <c r="AGP115" s="0"/>
      <c r="AGQ115" s="0"/>
      <c r="AGR115" s="0"/>
      <c r="AGS115" s="0"/>
      <c r="AGT115" s="0"/>
      <c r="AGU115" s="0"/>
      <c r="AGV115" s="0"/>
      <c r="AGW115" s="0"/>
      <c r="AGX115" s="0"/>
      <c r="AGY115" s="0"/>
      <c r="AGZ115" s="0"/>
      <c r="AHA115" s="0"/>
      <c r="AHB115" s="0"/>
      <c r="AHC115" s="0"/>
      <c r="AHD115" s="0"/>
      <c r="AHE115" s="0"/>
      <c r="AHF115" s="0"/>
      <c r="AHG115" s="0"/>
      <c r="AHH115" s="0"/>
      <c r="AHI115" s="0"/>
      <c r="AHJ115" s="0"/>
      <c r="AHK115" s="0"/>
      <c r="AHL115" s="0"/>
      <c r="AHM115" s="0"/>
      <c r="AHN115" s="0"/>
      <c r="AHO115" s="0"/>
      <c r="AHP115" s="0"/>
      <c r="AHQ115" s="0"/>
      <c r="AHR115" s="0"/>
      <c r="AHS115" s="0"/>
      <c r="AHT115" s="0"/>
      <c r="AHU115" s="0"/>
      <c r="AHV115" s="0"/>
      <c r="AHW115" s="0"/>
      <c r="AHX115" s="0"/>
      <c r="AHY115" s="0"/>
      <c r="AHZ115" s="0"/>
      <c r="AIA115" s="0"/>
      <c r="AIB115" s="0"/>
      <c r="AIC115" s="0"/>
      <c r="AID115" s="0"/>
      <c r="AIE115" s="0"/>
      <c r="AIF115" s="0"/>
      <c r="AIG115" s="0"/>
      <c r="AIH115" s="0"/>
      <c r="AII115" s="0"/>
      <c r="AIJ115" s="0"/>
      <c r="AIK115" s="0"/>
      <c r="AIL115" s="0"/>
      <c r="AIM115" s="0"/>
      <c r="AIN115" s="0"/>
      <c r="AIO115" s="0"/>
      <c r="AIP115" s="0"/>
      <c r="AIQ115" s="0"/>
      <c r="AIR115" s="0"/>
      <c r="AIS115" s="0"/>
      <c r="AIT115" s="0"/>
      <c r="AIU115" s="0"/>
      <c r="AIV115" s="0"/>
      <c r="AIW115" s="0"/>
      <c r="AIX115" s="0"/>
      <c r="AIY115" s="0"/>
      <c r="AIZ115" s="0"/>
      <c r="AJA115" s="0"/>
      <c r="AJB115" s="0"/>
      <c r="AJC115" s="0"/>
      <c r="AJD115" s="0"/>
      <c r="AJE115" s="0"/>
      <c r="AJF115" s="0"/>
      <c r="AJG115" s="0"/>
      <c r="AJH115" s="0"/>
      <c r="AJI115" s="0"/>
      <c r="AJJ115" s="0"/>
      <c r="AJK115" s="0"/>
      <c r="AJL115" s="0"/>
      <c r="AJM115" s="0"/>
      <c r="AJN115" s="0"/>
      <c r="AJO115" s="0"/>
      <c r="AJP115" s="0"/>
      <c r="AJQ115" s="0"/>
      <c r="AJR115" s="0"/>
      <c r="AJS115" s="0"/>
      <c r="AJT115" s="0"/>
      <c r="AJU115" s="0"/>
      <c r="AJV115" s="0"/>
      <c r="AJW115" s="0"/>
      <c r="AJX115" s="0"/>
      <c r="AJY115" s="0"/>
      <c r="AJZ115" s="0"/>
      <c r="AKA115" s="0"/>
      <c r="AKB115" s="0"/>
      <c r="AKC115" s="0"/>
      <c r="AKD115" s="0"/>
      <c r="AKE115" s="0"/>
      <c r="AKF115" s="0"/>
      <c r="AKG115" s="0"/>
      <c r="AKH115" s="0"/>
      <c r="AKI115" s="0"/>
      <c r="AKJ115" s="0"/>
      <c r="AKK115" s="0"/>
      <c r="AKL115" s="0"/>
      <c r="AKM115" s="0"/>
      <c r="AKN115" s="0"/>
      <c r="AKO115" s="0"/>
      <c r="AKP115" s="0"/>
      <c r="AKQ115" s="0"/>
      <c r="AKR115" s="0"/>
      <c r="AKS115" s="0"/>
      <c r="AKT115" s="0"/>
      <c r="AKU115" s="0"/>
      <c r="AKV115" s="0"/>
      <c r="AKW115" s="0"/>
      <c r="AKX115" s="0"/>
      <c r="AKY115" s="0"/>
      <c r="AKZ115" s="0"/>
      <c r="ALA115" s="0"/>
      <c r="ALB115" s="0"/>
      <c r="ALC115" s="0"/>
      <c r="ALD115" s="0"/>
      <c r="ALE115" s="0"/>
      <c r="ALF115" s="0"/>
      <c r="ALG115" s="0"/>
      <c r="ALH115" s="0"/>
      <c r="ALI115" s="0"/>
      <c r="ALJ115" s="0"/>
      <c r="ALK115" s="0"/>
      <c r="ALL115" s="0"/>
      <c r="ALM115" s="0"/>
      <c r="ALN115" s="0"/>
      <c r="ALO115" s="0"/>
      <c r="ALP115" s="0"/>
      <c r="ALQ115" s="0"/>
      <c r="ALR115" s="0"/>
      <c r="ALS115" s="0"/>
      <c r="ALT115" s="0"/>
      <c r="ALU115" s="0"/>
      <c r="ALV115" s="0"/>
      <c r="ALW115" s="0"/>
      <c r="ALX115" s="0"/>
      <c r="ALY115" s="0"/>
      <c r="ALZ115" s="0"/>
      <c r="AMA115" s="0"/>
      <c r="AMB115" s="0"/>
      <c r="AMC115" s="0"/>
      <c r="AMD115" s="0"/>
      <c r="AME115" s="0"/>
      <c r="AMF115" s="0"/>
      <c r="AMG115" s="0"/>
      <c r="AMH115" s="0"/>
      <c r="AMI115" s="0"/>
      <c r="AMJ115" s="0"/>
    </row>
    <row r="116" s="46" customFormat="true" ht="37.5" hidden="false" customHeight="true" outlineLevel="0" collapsed="false">
      <c r="A116" s="87"/>
      <c r="B116" s="133" t="s">
        <v>122</v>
      </c>
      <c r="C116" s="133"/>
      <c r="D116" s="134" t="n">
        <v>1438</v>
      </c>
      <c r="E116" s="43" t="n">
        <v>2744</v>
      </c>
      <c r="F116" s="135" t="n">
        <v>0.908205841446453</v>
      </c>
      <c r="G116" s="134" t="n">
        <v>2739</v>
      </c>
      <c r="H116" s="134" t="n">
        <v>5</v>
      </c>
      <c r="I116" s="134" t="n">
        <v>1432</v>
      </c>
      <c r="J116" s="134" t="n">
        <v>4</v>
      </c>
      <c r="K116" s="134" t="n">
        <v>1436</v>
      </c>
      <c r="L116" s="134" t="n">
        <v>1307</v>
      </c>
      <c r="M116" s="134" t="n">
        <v>1</v>
      </c>
      <c r="N116" s="145" t="n">
        <v>1308</v>
      </c>
    </row>
    <row r="117" s="40" customFormat="true" ht="37.5" hidden="false" customHeight="true" outlineLevel="0" collapsed="false">
      <c r="A117" s="57" t="n">
        <v>303</v>
      </c>
      <c r="B117" s="48" t="s">
        <v>18</v>
      </c>
      <c r="C117" s="67" t="s">
        <v>123</v>
      </c>
      <c r="D117" s="136" t="n">
        <v>1382</v>
      </c>
      <c r="E117" s="49" t="n">
        <v>2571</v>
      </c>
      <c r="F117" s="137" t="n">
        <v>0.860347322720695</v>
      </c>
      <c r="G117" s="136" t="n">
        <v>2566</v>
      </c>
      <c r="H117" s="136" t="n">
        <v>5</v>
      </c>
      <c r="I117" s="136" t="n">
        <v>1335</v>
      </c>
      <c r="J117" s="136" t="n">
        <v>4</v>
      </c>
      <c r="K117" s="136" t="n">
        <v>1339</v>
      </c>
      <c r="L117" s="136" t="n">
        <v>1231</v>
      </c>
      <c r="M117" s="136" t="n">
        <v>1</v>
      </c>
      <c r="N117" s="136" t="n">
        <v>1232</v>
      </c>
    </row>
    <row r="118" customFormat="false" ht="37.5" hidden="false" customHeight="true" outlineLevel="0" collapsed="false">
      <c r="A118" s="59" t="n">
        <v>305</v>
      </c>
      <c r="B118" s="60" t="s">
        <v>18</v>
      </c>
      <c r="C118" s="71" t="s">
        <v>124</v>
      </c>
      <c r="D118" s="83" t="n">
        <v>56</v>
      </c>
      <c r="E118" s="49" t="n">
        <v>173</v>
      </c>
      <c r="F118" s="139" t="n">
        <v>2.08928571428571</v>
      </c>
      <c r="G118" s="83" t="n">
        <v>173</v>
      </c>
      <c r="H118" s="83" t="n">
        <v>0</v>
      </c>
      <c r="I118" s="83" t="n">
        <v>97</v>
      </c>
      <c r="J118" s="83" t="n">
        <v>0</v>
      </c>
      <c r="K118" s="83" t="n">
        <v>97</v>
      </c>
      <c r="L118" s="83" t="n">
        <v>76</v>
      </c>
      <c r="M118" s="83" t="n">
        <v>0</v>
      </c>
      <c r="N118" s="83" t="n">
        <v>76</v>
      </c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  <c r="BK118" s="0"/>
      <c r="BL118" s="0"/>
      <c r="BM118" s="0"/>
      <c r="BN118" s="0"/>
      <c r="BO118" s="0"/>
      <c r="BP118" s="0"/>
      <c r="BQ118" s="0"/>
      <c r="BR118" s="0"/>
      <c r="BS118" s="0"/>
      <c r="BT118" s="0"/>
      <c r="BU118" s="0"/>
      <c r="BV118" s="0"/>
      <c r="BW118" s="0"/>
      <c r="BX118" s="0"/>
      <c r="BY118" s="0"/>
      <c r="BZ118" s="0"/>
      <c r="CA118" s="0"/>
      <c r="CB118" s="0"/>
      <c r="CC118" s="0"/>
      <c r="CD118" s="0"/>
      <c r="CE118" s="0"/>
      <c r="CF118" s="0"/>
      <c r="CG118" s="0"/>
      <c r="CH118" s="0"/>
      <c r="CI118" s="0"/>
      <c r="CJ118" s="0"/>
      <c r="CK118" s="0"/>
      <c r="CL118" s="0"/>
      <c r="CM118" s="0"/>
      <c r="CN118" s="0"/>
      <c r="CO118" s="0"/>
      <c r="CP118" s="0"/>
      <c r="CQ118" s="0"/>
      <c r="CR118" s="0"/>
      <c r="CS118" s="0"/>
      <c r="CT118" s="0"/>
      <c r="CU118" s="0"/>
      <c r="CV118" s="0"/>
      <c r="CW118" s="0"/>
      <c r="CX118" s="0"/>
      <c r="CY118" s="0"/>
      <c r="CZ118" s="0"/>
      <c r="DA118" s="0"/>
      <c r="DB118" s="0"/>
      <c r="DC118" s="0"/>
      <c r="DD118" s="0"/>
      <c r="DE118" s="0"/>
      <c r="DF118" s="0"/>
      <c r="DG118" s="0"/>
      <c r="DH118" s="0"/>
      <c r="DI118" s="0"/>
      <c r="DJ118" s="0"/>
      <c r="DK118" s="0"/>
      <c r="DL118" s="0"/>
      <c r="DM118" s="0"/>
      <c r="DN118" s="0"/>
      <c r="DO118" s="0"/>
      <c r="DP118" s="0"/>
      <c r="DQ118" s="0"/>
      <c r="DR118" s="0"/>
      <c r="DS118" s="0"/>
      <c r="DT118" s="0"/>
      <c r="DU118" s="0"/>
      <c r="DV118" s="0"/>
      <c r="DW118" s="0"/>
      <c r="DX118" s="0"/>
      <c r="DY118" s="0"/>
      <c r="DZ118" s="0"/>
      <c r="EA118" s="0"/>
      <c r="EB118" s="0"/>
      <c r="EC118" s="0"/>
      <c r="ED118" s="0"/>
      <c r="EE118" s="0"/>
      <c r="EF118" s="0"/>
      <c r="EG118" s="0"/>
      <c r="EH118" s="0"/>
      <c r="EI118" s="0"/>
      <c r="EJ118" s="0"/>
      <c r="EK118" s="0"/>
      <c r="EL118" s="0"/>
      <c r="EM118" s="0"/>
      <c r="EN118" s="0"/>
      <c r="EO118" s="0"/>
      <c r="EP118" s="0"/>
      <c r="EQ118" s="0"/>
      <c r="ER118" s="0"/>
      <c r="ES118" s="0"/>
      <c r="ET118" s="0"/>
      <c r="EU118" s="0"/>
      <c r="EV118" s="0"/>
      <c r="EW118" s="0"/>
      <c r="EX118" s="0"/>
      <c r="EY118" s="0"/>
      <c r="EZ118" s="0"/>
      <c r="FA118" s="0"/>
      <c r="FB118" s="0"/>
      <c r="FC118" s="0"/>
      <c r="FD118" s="0"/>
      <c r="FE118" s="0"/>
      <c r="FF118" s="0"/>
      <c r="FG118" s="0"/>
      <c r="FH118" s="0"/>
      <c r="FI118" s="0"/>
      <c r="FJ118" s="0"/>
      <c r="FK118" s="0"/>
      <c r="FL118" s="0"/>
      <c r="FM118" s="0"/>
      <c r="FN118" s="0"/>
      <c r="FO118" s="0"/>
      <c r="FP118" s="0"/>
      <c r="FQ118" s="0"/>
      <c r="FR118" s="0"/>
      <c r="FS118" s="0"/>
      <c r="FT118" s="0"/>
      <c r="FU118" s="0"/>
      <c r="FV118" s="0"/>
      <c r="FW118" s="0"/>
      <c r="FX118" s="0"/>
      <c r="FY118" s="0"/>
      <c r="FZ118" s="0"/>
      <c r="GA118" s="0"/>
      <c r="GB118" s="0"/>
      <c r="GC118" s="0"/>
      <c r="GD118" s="0"/>
      <c r="GE118" s="0"/>
      <c r="GF118" s="0"/>
      <c r="GG118" s="0"/>
      <c r="GH118" s="0"/>
      <c r="GI118" s="0"/>
      <c r="GJ118" s="0"/>
      <c r="GK118" s="0"/>
      <c r="GL118" s="0"/>
      <c r="GM118" s="0"/>
      <c r="GN118" s="0"/>
      <c r="GO118" s="0"/>
      <c r="GP118" s="0"/>
      <c r="GQ118" s="0"/>
      <c r="GR118" s="0"/>
      <c r="GS118" s="0"/>
      <c r="GT118" s="0"/>
      <c r="GU118" s="0"/>
      <c r="GV118" s="0"/>
      <c r="GW118" s="0"/>
      <c r="GX118" s="0"/>
      <c r="GY118" s="0"/>
      <c r="GZ118" s="0"/>
      <c r="HA118" s="0"/>
      <c r="HB118" s="0"/>
      <c r="HC118" s="0"/>
      <c r="HD118" s="0"/>
      <c r="HE118" s="0"/>
      <c r="HF118" s="0"/>
      <c r="HG118" s="0"/>
      <c r="HH118" s="0"/>
      <c r="HI118" s="0"/>
      <c r="HJ118" s="0"/>
      <c r="HK118" s="0"/>
      <c r="HL118" s="0"/>
      <c r="HM118" s="0"/>
      <c r="HN118" s="0"/>
      <c r="HO118" s="0"/>
      <c r="HP118" s="0"/>
      <c r="HQ118" s="0"/>
      <c r="HR118" s="0"/>
      <c r="HS118" s="0"/>
      <c r="HT118" s="0"/>
      <c r="HU118" s="0"/>
      <c r="HV118" s="0"/>
      <c r="HW118" s="0"/>
      <c r="HX118" s="0"/>
      <c r="HY118" s="0"/>
      <c r="HZ118" s="0"/>
      <c r="IA118" s="0"/>
      <c r="IB118" s="0"/>
      <c r="IC118" s="0"/>
      <c r="ID118" s="0"/>
      <c r="IE118" s="0"/>
      <c r="IF118" s="0"/>
      <c r="IG118" s="0"/>
      <c r="IH118" s="0"/>
      <c r="II118" s="0"/>
      <c r="IJ118" s="0"/>
      <c r="IK118" s="0"/>
      <c r="IL118" s="0"/>
      <c r="IM118" s="0"/>
      <c r="IN118" s="0"/>
      <c r="IO118" s="0"/>
      <c r="IP118" s="0"/>
      <c r="IQ118" s="0"/>
      <c r="IR118" s="0"/>
      <c r="IS118" s="0"/>
      <c r="IT118" s="0"/>
      <c r="IU118" s="0"/>
      <c r="IV118" s="0"/>
      <c r="IW118" s="0"/>
      <c r="IX118" s="0"/>
      <c r="IY118" s="0"/>
      <c r="IZ118" s="0"/>
      <c r="JA118" s="0"/>
      <c r="JB118" s="0"/>
      <c r="JC118" s="0"/>
      <c r="JD118" s="0"/>
      <c r="JE118" s="0"/>
      <c r="JF118" s="0"/>
      <c r="JG118" s="0"/>
      <c r="JH118" s="0"/>
      <c r="JI118" s="0"/>
      <c r="JJ118" s="0"/>
      <c r="JK118" s="0"/>
      <c r="JL118" s="0"/>
      <c r="JM118" s="0"/>
      <c r="JN118" s="0"/>
      <c r="JO118" s="0"/>
      <c r="JP118" s="0"/>
      <c r="JQ118" s="0"/>
      <c r="JR118" s="0"/>
      <c r="JS118" s="0"/>
      <c r="JT118" s="0"/>
      <c r="JU118" s="0"/>
      <c r="JV118" s="0"/>
      <c r="JW118" s="0"/>
      <c r="JX118" s="0"/>
      <c r="JY118" s="0"/>
      <c r="JZ118" s="0"/>
      <c r="KA118" s="0"/>
      <c r="KB118" s="0"/>
      <c r="KC118" s="0"/>
      <c r="KD118" s="0"/>
      <c r="KE118" s="0"/>
      <c r="KF118" s="0"/>
      <c r="KG118" s="0"/>
      <c r="KH118" s="0"/>
      <c r="KI118" s="0"/>
      <c r="KJ118" s="0"/>
      <c r="KK118" s="0"/>
      <c r="KL118" s="0"/>
      <c r="KM118" s="0"/>
      <c r="KN118" s="0"/>
      <c r="KO118" s="0"/>
      <c r="KP118" s="0"/>
      <c r="KQ118" s="0"/>
      <c r="KR118" s="0"/>
      <c r="KS118" s="0"/>
      <c r="KT118" s="0"/>
      <c r="KU118" s="0"/>
      <c r="KV118" s="0"/>
      <c r="KW118" s="0"/>
      <c r="KX118" s="0"/>
      <c r="KY118" s="0"/>
      <c r="KZ118" s="0"/>
      <c r="LA118" s="0"/>
      <c r="LB118" s="0"/>
      <c r="LC118" s="0"/>
      <c r="LD118" s="0"/>
      <c r="LE118" s="0"/>
      <c r="LF118" s="0"/>
      <c r="LG118" s="0"/>
      <c r="LH118" s="0"/>
      <c r="LI118" s="0"/>
      <c r="LJ118" s="0"/>
      <c r="LK118" s="0"/>
      <c r="LL118" s="0"/>
      <c r="LM118" s="0"/>
      <c r="LN118" s="0"/>
      <c r="LO118" s="0"/>
      <c r="LP118" s="0"/>
      <c r="LQ118" s="0"/>
      <c r="LR118" s="0"/>
      <c r="LS118" s="0"/>
      <c r="LT118" s="0"/>
      <c r="LU118" s="0"/>
      <c r="LV118" s="0"/>
      <c r="LW118" s="0"/>
      <c r="LX118" s="0"/>
      <c r="LY118" s="0"/>
      <c r="LZ118" s="0"/>
      <c r="MA118" s="0"/>
      <c r="MB118" s="0"/>
      <c r="MC118" s="0"/>
      <c r="MD118" s="0"/>
      <c r="ME118" s="0"/>
      <c r="MF118" s="0"/>
      <c r="MG118" s="0"/>
      <c r="MH118" s="0"/>
      <c r="MI118" s="0"/>
      <c r="MJ118" s="0"/>
      <c r="MK118" s="0"/>
      <c r="ML118" s="0"/>
      <c r="MM118" s="0"/>
      <c r="MN118" s="0"/>
      <c r="MO118" s="0"/>
      <c r="MP118" s="0"/>
      <c r="MQ118" s="0"/>
      <c r="MR118" s="0"/>
      <c r="MS118" s="0"/>
      <c r="MT118" s="0"/>
      <c r="MU118" s="0"/>
      <c r="MV118" s="0"/>
      <c r="MW118" s="0"/>
      <c r="MX118" s="0"/>
      <c r="MY118" s="0"/>
      <c r="MZ118" s="0"/>
      <c r="NA118" s="0"/>
      <c r="NB118" s="0"/>
      <c r="NC118" s="0"/>
      <c r="ND118" s="0"/>
      <c r="NE118" s="0"/>
      <c r="NF118" s="0"/>
      <c r="NG118" s="0"/>
      <c r="NH118" s="0"/>
      <c r="NI118" s="0"/>
      <c r="NJ118" s="0"/>
      <c r="NK118" s="0"/>
      <c r="NL118" s="0"/>
      <c r="NM118" s="0"/>
      <c r="NN118" s="0"/>
      <c r="NO118" s="0"/>
      <c r="NP118" s="0"/>
      <c r="NQ118" s="0"/>
      <c r="NR118" s="0"/>
      <c r="NS118" s="0"/>
      <c r="NT118" s="0"/>
      <c r="NU118" s="0"/>
      <c r="NV118" s="0"/>
      <c r="NW118" s="0"/>
      <c r="NX118" s="0"/>
      <c r="NY118" s="0"/>
      <c r="NZ118" s="0"/>
      <c r="OA118" s="0"/>
      <c r="OB118" s="0"/>
      <c r="OC118" s="0"/>
      <c r="OD118" s="0"/>
      <c r="OE118" s="0"/>
      <c r="OF118" s="0"/>
      <c r="OG118" s="0"/>
      <c r="OH118" s="0"/>
      <c r="OI118" s="0"/>
      <c r="OJ118" s="0"/>
      <c r="OK118" s="0"/>
      <c r="OL118" s="0"/>
      <c r="OM118" s="0"/>
      <c r="ON118" s="0"/>
      <c r="OO118" s="0"/>
      <c r="OP118" s="0"/>
      <c r="OQ118" s="0"/>
      <c r="OR118" s="0"/>
      <c r="OS118" s="0"/>
      <c r="OT118" s="0"/>
      <c r="OU118" s="0"/>
      <c r="OV118" s="0"/>
      <c r="OW118" s="0"/>
      <c r="OX118" s="0"/>
      <c r="OY118" s="0"/>
      <c r="OZ118" s="0"/>
      <c r="PA118" s="0"/>
      <c r="PB118" s="0"/>
      <c r="PC118" s="0"/>
      <c r="PD118" s="0"/>
      <c r="PE118" s="0"/>
      <c r="PF118" s="0"/>
      <c r="PG118" s="0"/>
      <c r="PH118" s="0"/>
      <c r="PI118" s="0"/>
      <c r="PJ118" s="0"/>
      <c r="PK118" s="0"/>
      <c r="PL118" s="0"/>
      <c r="PM118" s="0"/>
      <c r="PN118" s="0"/>
      <c r="PO118" s="0"/>
      <c r="PP118" s="0"/>
      <c r="PQ118" s="0"/>
      <c r="PR118" s="0"/>
      <c r="PS118" s="0"/>
      <c r="PT118" s="0"/>
      <c r="PU118" s="0"/>
      <c r="PV118" s="0"/>
      <c r="PW118" s="0"/>
      <c r="PX118" s="0"/>
      <c r="PY118" s="0"/>
      <c r="PZ118" s="0"/>
      <c r="QA118" s="0"/>
      <c r="QB118" s="0"/>
      <c r="QC118" s="0"/>
      <c r="QD118" s="0"/>
      <c r="QE118" s="0"/>
      <c r="QF118" s="0"/>
      <c r="QG118" s="0"/>
      <c r="QH118" s="0"/>
      <c r="QI118" s="0"/>
      <c r="QJ118" s="0"/>
      <c r="QK118" s="0"/>
      <c r="QL118" s="0"/>
      <c r="QM118" s="0"/>
      <c r="QN118" s="0"/>
      <c r="QO118" s="0"/>
      <c r="QP118" s="0"/>
      <c r="QQ118" s="0"/>
      <c r="QR118" s="0"/>
      <c r="QS118" s="0"/>
      <c r="QT118" s="0"/>
      <c r="QU118" s="0"/>
      <c r="QV118" s="0"/>
      <c r="QW118" s="0"/>
      <c r="QX118" s="0"/>
      <c r="QY118" s="0"/>
      <c r="QZ118" s="0"/>
      <c r="RA118" s="0"/>
      <c r="RB118" s="0"/>
      <c r="RC118" s="0"/>
      <c r="RD118" s="0"/>
      <c r="RE118" s="0"/>
      <c r="RF118" s="0"/>
      <c r="RG118" s="0"/>
      <c r="RH118" s="0"/>
      <c r="RI118" s="0"/>
      <c r="RJ118" s="0"/>
      <c r="RK118" s="0"/>
      <c r="RL118" s="0"/>
      <c r="RM118" s="0"/>
      <c r="RN118" s="0"/>
      <c r="RO118" s="0"/>
      <c r="RP118" s="0"/>
      <c r="RQ118" s="0"/>
      <c r="RR118" s="0"/>
      <c r="RS118" s="0"/>
      <c r="RT118" s="0"/>
      <c r="RU118" s="0"/>
      <c r="RV118" s="0"/>
      <c r="RW118" s="0"/>
      <c r="RX118" s="0"/>
      <c r="RY118" s="0"/>
      <c r="RZ118" s="0"/>
      <c r="SA118" s="0"/>
      <c r="SB118" s="0"/>
      <c r="SC118" s="0"/>
      <c r="SD118" s="0"/>
      <c r="SE118" s="0"/>
      <c r="SF118" s="0"/>
      <c r="SG118" s="0"/>
      <c r="SH118" s="0"/>
      <c r="SI118" s="0"/>
      <c r="SJ118" s="0"/>
      <c r="SK118" s="0"/>
      <c r="SL118" s="0"/>
      <c r="SM118" s="0"/>
      <c r="SN118" s="0"/>
      <c r="SO118" s="0"/>
      <c r="SP118" s="0"/>
      <c r="SQ118" s="0"/>
      <c r="SR118" s="0"/>
      <c r="SS118" s="0"/>
      <c r="ST118" s="0"/>
      <c r="SU118" s="0"/>
      <c r="SV118" s="0"/>
      <c r="SW118" s="0"/>
      <c r="SX118" s="0"/>
      <c r="SY118" s="0"/>
      <c r="SZ118" s="0"/>
      <c r="TA118" s="0"/>
      <c r="TB118" s="0"/>
      <c r="TC118" s="0"/>
      <c r="TD118" s="0"/>
      <c r="TE118" s="0"/>
      <c r="TF118" s="0"/>
      <c r="TG118" s="0"/>
      <c r="TH118" s="0"/>
      <c r="TI118" s="0"/>
      <c r="TJ118" s="0"/>
      <c r="TK118" s="0"/>
      <c r="TL118" s="0"/>
      <c r="TM118" s="0"/>
      <c r="TN118" s="0"/>
      <c r="TO118" s="0"/>
      <c r="TP118" s="0"/>
      <c r="TQ118" s="0"/>
      <c r="TR118" s="0"/>
      <c r="TS118" s="0"/>
      <c r="TT118" s="0"/>
      <c r="TU118" s="0"/>
      <c r="TV118" s="0"/>
      <c r="TW118" s="0"/>
      <c r="TX118" s="0"/>
      <c r="TY118" s="0"/>
      <c r="TZ118" s="0"/>
      <c r="UA118" s="0"/>
      <c r="UB118" s="0"/>
      <c r="UC118" s="0"/>
      <c r="UD118" s="0"/>
      <c r="UE118" s="0"/>
      <c r="UF118" s="0"/>
      <c r="UG118" s="0"/>
      <c r="UH118" s="0"/>
      <c r="UI118" s="0"/>
      <c r="UJ118" s="0"/>
      <c r="UK118" s="0"/>
      <c r="UL118" s="0"/>
      <c r="UM118" s="0"/>
      <c r="UN118" s="0"/>
      <c r="UO118" s="0"/>
      <c r="UP118" s="0"/>
      <c r="UQ118" s="0"/>
      <c r="UR118" s="0"/>
      <c r="US118" s="0"/>
      <c r="UT118" s="0"/>
      <c r="UU118" s="0"/>
      <c r="UV118" s="0"/>
      <c r="UW118" s="0"/>
      <c r="UX118" s="0"/>
      <c r="UY118" s="0"/>
      <c r="UZ118" s="0"/>
      <c r="VA118" s="0"/>
      <c r="VB118" s="0"/>
      <c r="VC118" s="0"/>
      <c r="VD118" s="0"/>
      <c r="VE118" s="0"/>
      <c r="VF118" s="0"/>
      <c r="VG118" s="0"/>
      <c r="VH118" s="0"/>
      <c r="VI118" s="0"/>
      <c r="VJ118" s="0"/>
      <c r="VK118" s="0"/>
      <c r="VL118" s="0"/>
      <c r="VM118" s="0"/>
      <c r="VN118" s="0"/>
      <c r="VO118" s="0"/>
      <c r="VP118" s="0"/>
      <c r="VQ118" s="0"/>
      <c r="VR118" s="0"/>
      <c r="VS118" s="0"/>
      <c r="VT118" s="0"/>
      <c r="VU118" s="0"/>
      <c r="VV118" s="0"/>
      <c r="VW118" s="0"/>
      <c r="VX118" s="0"/>
      <c r="VY118" s="0"/>
      <c r="VZ118" s="0"/>
      <c r="WA118" s="0"/>
      <c r="WB118" s="0"/>
      <c r="WC118" s="0"/>
      <c r="WD118" s="0"/>
      <c r="WE118" s="0"/>
      <c r="WF118" s="0"/>
      <c r="WG118" s="0"/>
      <c r="WH118" s="0"/>
      <c r="WI118" s="0"/>
      <c r="WJ118" s="0"/>
      <c r="WK118" s="0"/>
      <c r="WL118" s="0"/>
      <c r="WM118" s="0"/>
      <c r="WN118" s="0"/>
      <c r="WO118" s="0"/>
      <c r="WP118" s="0"/>
      <c r="WQ118" s="0"/>
      <c r="WR118" s="0"/>
      <c r="WS118" s="0"/>
      <c r="WT118" s="0"/>
      <c r="WU118" s="0"/>
      <c r="WV118" s="0"/>
      <c r="WW118" s="0"/>
      <c r="WX118" s="0"/>
      <c r="WY118" s="0"/>
      <c r="WZ118" s="0"/>
      <c r="XA118" s="0"/>
      <c r="XB118" s="0"/>
      <c r="XC118" s="0"/>
      <c r="XD118" s="0"/>
      <c r="XE118" s="0"/>
      <c r="XF118" s="0"/>
      <c r="XG118" s="0"/>
      <c r="XH118" s="0"/>
      <c r="XI118" s="0"/>
      <c r="XJ118" s="0"/>
      <c r="XK118" s="0"/>
      <c r="XL118" s="0"/>
      <c r="XM118" s="0"/>
      <c r="XN118" s="0"/>
      <c r="XO118" s="0"/>
      <c r="XP118" s="0"/>
      <c r="XQ118" s="0"/>
      <c r="XR118" s="0"/>
      <c r="XS118" s="0"/>
      <c r="XT118" s="0"/>
      <c r="XU118" s="0"/>
      <c r="XV118" s="0"/>
      <c r="XW118" s="0"/>
      <c r="XX118" s="0"/>
      <c r="XY118" s="0"/>
      <c r="XZ118" s="0"/>
      <c r="YA118" s="0"/>
      <c r="YB118" s="0"/>
      <c r="YC118" s="0"/>
      <c r="YD118" s="0"/>
      <c r="YE118" s="0"/>
      <c r="YF118" s="0"/>
      <c r="YG118" s="0"/>
      <c r="YH118" s="0"/>
      <c r="YI118" s="0"/>
      <c r="YJ118" s="0"/>
      <c r="YK118" s="0"/>
      <c r="YL118" s="0"/>
      <c r="YM118" s="0"/>
      <c r="YN118" s="0"/>
      <c r="YO118" s="0"/>
      <c r="YP118" s="0"/>
      <c r="YQ118" s="0"/>
      <c r="YR118" s="0"/>
      <c r="YS118" s="0"/>
      <c r="YT118" s="0"/>
      <c r="YU118" s="0"/>
      <c r="YV118" s="0"/>
      <c r="YW118" s="0"/>
      <c r="YX118" s="0"/>
      <c r="YY118" s="0"/>
      <c r="YZ118" s="0"/>
      <c r="ZA118" s="0"/>
      <c r="ZB118" s="0"/>
      <c r="ZC118" s="0"/>
      <c r="ZD118" s="0"/>
      <c r="ZE118" s="0"/>
      <c r="ZF118" s="0"/>
      <c r="ZG118" s="0"/>
      <c r="ZH118" s="0"/>
      <c r="ZI118" s="0"/>
      <c r="ZJ118" s="0"/>
      <c r="ZK118" s="0"/>
      <c r="ZL118" s="0"/>
      <c r="ZM118" s="0"/>
      <c r="ZN118" s="0"/>
      <c r="ZO118" s="0"/>
      <c r="ZP118" s="0"/>
      <c r="ZQ118" s="0"/>
      <c r="ZR118" s="0"/>
      <c r="ZS118" s="0"/>
      <c r="ZT118" s="0"/>
      <c r="ZU118" s="0"/>
      <c r="ZV118" s="0"/>
      <c r="ZW118" s="0"/>
      <c r="ZX118" s="0"/>
      <c r="ZY118" s="0"/>
      <c r="ZZ118" s="0"/>
      <c r="AAA118" s="0"/>
      <c r="AAB118" s="0"/>
      <c r="AAC118" s="0"/>
      <c r="AAD118" s="0"/>
      <c r="AAE118" s="0"/>
      <c r="AAF118" s="0"/>
      <c r="AAG118" s="0"/>
      <c r="AAH118" s="0"/>
      <c r="AAI118" s="0"/>
      <c r="AAJ118" s="0"/>
      <c r="AAK118" s="0"/>
      <c r="AAL118" s="0"/>
      <c r="AAM118" s="0"/>
      <c r="AAN118" s="0"/>
      <c r="AAO118" s="0"/>
      <c r="AAP118" s="0"/>
      <c r="AAQ118" s="0"/>
      <c r="AAR118" s="0"/>
      <c r="AAS118" s="0"/>
      <c r="AAT118" s="0"/>
      <c r="AAU118" s="0"/>
      <c r="AAV118" s="0"/>
      <c r="AAW118" s="0"/>
      <c r="AAX118" s="0"/>
      <c r="AAY118" s="0"/>
      <c r="AAZ118" s="0"/>
      <c r="ABA118" s="0"/>
      <c r="ABB118" s="0"/>
      <c r="ABC118" s="0"/>
      <c r="ABD118" s="0"/>
      <c r="ABE118" s="0"/>
      <c r="ABF118" s="0"/>
      <c r="ABG118" s="0"/>
      <c r="ABH118" s="0"/>
      <c r="ABI118" s="0"/>
      <c r="ABJ118" s="0"/>
      <c r="ABK118" s="0"/>
      <c r="ABL118" s="0"/>
      <c r="ABM118" s="0"/>
      <c r="ABN118" s="0"/>
      <c r="ABO118" s="0"/>
      <c r="ABP118" s="0"/>
      <c r="ABQ118" s="0"/>
      <c r="ABR118" s="0"/>
      <c r="ABS118" s="0"/>
      <c r="ABT118" s="0"/>
      <c r="ABU118" s="0"/>
      <c r="ABV118" s="0"/>
      <c r="ABW118" s="0"/>
      <c r="ABX118" s="0"/>
      <c r="ABY118" s="0"/>
      <c r="ABZ118" s="0"/>
      <c r="ACA118" s="0"/>
      <c r="ACB118" s="0"/>
      <c r="ACC118" s="0"/>
      <c r="ACD118" s="0"/>
      <c r="ACE118" s="0"/>
      <c r="ACF118" s="0"/>
      <c r="ACG118" s="0"/>
      <c r="ACH118" s="0"/>
      <c r="ACI118" s="0"/>
      <c r="ACJ118" s="0"/>
      <c r="ACK118" s="0"/>
      <c r="ACL118" s="0"/>
      <c r="ACM118" s="0"/>
      <c r="ACN118" s="0"/>
      <c r="ACO118" s="0"/>
      <c r="ACP118" s="0"/>
      <c r="ACQ118" s="0"/>
      <c r="ACR118" s="0"/>
      <c r="ACS118" s="0"/>
      <c r="ACT118" s="0"/>
      <c r="ACU118" s="0"/>
      <c r="ACV118" s="0"/>
      <c r="ACW118" s="0"/>
      <c r="ACX118" s="0"/>
      <c r="ACY118" s="0"/>
      <c r="ACZ118" s="0"/>
      <c r="ADA118" s="0"/>
      <c r="ADB118" s="0"/>
      <c r="ADC118" s="0"/>
      <c r="ADD118" s="0"/>
      <c r="ADE118" s="0"/>
      <c r="ADF118" s="0"/>
      <c r="ADG118" s="0"/>
      <c r="ADH118" s="0"/>
      <c r="ADI118" s="0"/>
      <c r="ADJ118" s="0"/>
      <c r="ADK118" s="0"/>
      <c r="ADL118" s="0"/>
      <c r="ADM118" s="0"/>
      <c r="ADN118" s="0"/>
      <c r="ADO118" s="0"/>
      <c r="ADP118" s="0"/>
      <c r="ADQ118" s="0"/>
      <c r="ADR118" s="0"/>
      <c r="ADS118" s="0"/>
      <c r="ADT118" s="0"/>
      <c r="ADU118" s="0"/>
      <c r="ADV118" s="0"/>
      <c r="ADW118" s="0"/>
      <c r="ADX118" s="0"/>
      <c r="ADY118" s="0"/>
      <c r="ADZ118" s="0"/>
      <c r="AEA118" s="0"/>
      <c r="AEB118" s="0"/>
      <c r="AEC118" s="0"/>
      <c r="AED118" s="0"/>
      <c r="AEE118" s="0"/>
      <c r="AEF118" s="0"/>
      <c r="AEG118" s="0"/>
      <c r="AEH118" s="0"/>
      <c r="AEI118" s="0"/>
      <c r="AEJ118" s="0"/>
      <c r="AEK118" s="0"/>
      <c r="AEL118" s="0"/>
      <c r="AEM118" s="0"/>
      <c r="AEN118" s="0"/>
      <c r="AEO118" s="0"/>
      <c r="AEP118" s="0"/>
      <c r="AEQ118" s="0"/>
      <c r="AER118" s="0"/>
      <c r="AES118" s="0"/>
      <c r="AET118" s="0"/>
      <c r="AEU118" s="0"/>
      <c r="AEV118" s="0"/>
      <c r="AEW118" s="0"/>
      <c r="AEX118" s="0"/>
      <c r="AEY118" s="0"/>
      <c r="AEZ118" s="0"/>
      <c r="AFA118" s="0"/>
      <c r="AFB118" s="0"/>
      <c r="AFC118" s="0"/>
      <c r="AFD118" s="0"/>
      <c r="AFE118" s="0"/>
      <c r="AFF118" s="0"/>
      <c r="AFG118" s="0"/>
      <c r="AFH118" s="0"/>
      <c r="AFI118" s="0"/>
      <c r="AFJ118" s="0"/>
      <c r="AFK118" s="0"/>
      <c r="AFL118" s="0"/>
      <c r="AFM118" s="0"/>
      <c r="AFN118" s="0"/>
      <c r="AFO118" s="0"/>
      <c r="AFP118" s="0"/>
      <c r="AFQ118" s="0"/>
      <c r="AFR118" s="0"/>
      <c r="AFS118" s="0"/>
      <c r="AFT118" s="0"/>
      <c r="AFU118" s="0"/>
      <c r="AFV118" s="0"/>
      <c r="AFW118" s="0"/>
      <c r="AFX118" s="0"/>
      <c r="AFY118" s="0"/>
      <c r="AFZ118" s="0"/>
      <c r="AGA118" s="0"/>
      <c r="AGB118" s="0"/>
      <c r="AGC118" s="0"/>
      <c r="AGD118" s="0"/>
      <c r="AGE118" s="0"/>
      <c r="AGF118" s="0"/>
      <c r="AGG118" s="0"/>
      <c r="AGH118" s="0"/>
      <c r="AGI118" s="0"/>
      <c r="AGJ118" s="0"/>
      <c r="AGK118" s="0"/>
      <c r="AGL118" s="0"/>
      <c r="AGM118" s="0"/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  <c r="AMH118" s="0"/>
      <c r="AMI118" s="0"/>
      <c r="AMJ118" s="0"/>
    </row>
    <row r="119" customFormat="false" ht="26.25" hidden="false" customHeight="true" outlineLevel="0" collapsed="false">
      <c r="A119" s="73"/>
      <c r="B119" s="140"/>
      <c r="C119" s="141"/>
      <c r="D119" s="142"/>
      <c r="E119" s="54"/>
      <c r="F119" s="143"/>
      <c r="G119" s="142"/>
      <c r="H119" s="142"/>
      <c r="I119" s="142"/>
      <c r="J119" s="142"/>
      <c r="K119" s="142"/>
      <c r="L119" s="142"/>
      <c r="M119" s="142"/>
      <c r="N119" s="144"/>
      <c r="O119" s="0"/>
      <c r="P119" s="0"/>
      <c r="Q119" s="0"/>
      <c r="R119" s="0"/>
      <c r="S119" s="0"/>
      <c r="T119" s="0"/>
      <c r="U119" s="0"/>
      <c r="V119" s="0"/>
      <c r="W119" s="0"/>
      <c r="X119" s="0"/>
      <c r="Y119" s="0"/>
      <c r="Z119" s="0"/>
      <c r="AA119" s="0"/>
      <c r="AB119" s="0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/>
      <c r="AZ119" s="0"/>
      <c r="BA119" s="0"/>
      <c r="BB119" s="0"/>
      <c r="BC119" s="0"/>
      <c r="BD119" s="0"/>
      <c r="BE119" s="0"/>
      <c r="BF119" s="0"/>
      <c r="BG119" s="0"/>
      <c r="BH119" s="0"/>
      <c r="BI119" s="0"/>
      <c r="BJ119" s="0"/>
      <c r="BK119" s="0"/>
      <c r="BL119" s="0"/>
      <c r="BM119" s="0"/>
      <c r="BN119" s="0"/>
      <c r="BO119" s="0"/>
      <c r="BP119" s="0"/>
      <c r="BQ119" s="0"/>
      <c r="BR119" s="0"/>
      <c r="BS119" s="0"/>
      <c r="BT119" s="0"/>
      <c r="BU119" s="0"/>
      <c r="BV119" s="0"/>
      <c r="BW119" s="0"/>
      <c r="BX119" s="0"/>
      <c r="BY119" s="0"/>
      <c r="BZ119" s="0"/>
      <c r="CA119" s="0"/>
      <c r="CB119" s="0"/>
      <c r="CC119" s="0"/>
      <c r="CD119" s="0"/>
      <c r="CE119" s="0"/>
      <c r="CF119" s="0"/>
      <c r="CG119" s="0"/>
      <c r="CH119" s="0"/>
      <c r="CI119" s="0"/>
      <c r="CJ119" s="0"/>
      <c r="CK119" s="0"/>
      <c r="CL119" s="0"/>
      <c r="CM119" s="0"/>
      <c r="CN119" s="0"/>
      <c r="CO119" s="0"/>
      <c r="CP119" s="0"/>
      <c r="CQ119" s="0"/>
      <c r="CR119" s="0"/>
      <c r="CS119" s="0"/>
      <c r="CT119" s="0"/>
      <c r="CU119" s="0"/>
      <c r="CV119" s="0"/>
      <c r="CW119" s="0"/>
      <c r="CX119" s="0"/>
      <c r="CY119" s="0"/>
      <c r="CZ119" s="0"/>
      <c r="DA119" s="0"/>
      <c r="DB119" s="0"/>
      <c r="DC119" s="0"/>
      <c r="DD119" s="0"/>
      <c r="DE119" s="0"/>
      <c r="DF119" s="0"/>
      <c r="DG119" s="0"/>
      <c r="DH119" s="0"/>
      <c r="DI119" s="0"/>
      <c r="DJ119" s="0"/>
      <c r="DK119" s="0"/>
      <c r="DL119" s="0"/>
      <c r="DM119" s="0"/>
      <c r="DN119" s="0"/>
      <c r="DO119" s="0"/>
      <c r="DP119" s="0"/>
      <c r="DQ119" s="0"/>
      <c r="DR119" s="0"/>
      <c r="DS119" s="0"/>
      <c r="DT119" s="0"/>
      <c r="DU119" s="0"/>
      <c r="DV119" s="0"/>
      <c r="DW119" s="0"/>
      <c r="DX119" s="0"/>
      <c r="DY119" s="0"/>
      <c r="DZ119" s="0"/>
      <c r="EA119" s="0"/>
      <c r="EB119" s="0"/>
      <c r="EC119" s="0"/>
      <c r="ED119" s="0"/>
      <c r="EE119" s="0"/>
      <c r="EF119" s="0"/>
      <c r="EG119" s="0"/>
      <c r="EH119" s="0"/>
      <c r="EI119" s="0"/>
      <c r="EJ119" s="0"/>
      <c r="EK119" s="0"/>
      <c r="EL119" s="0"/>
      <c r="EM119" s="0"/>
      <c r="EN119" s="0"/>
      <c r="EO119" s="0"/>
      <c r="EP119" s="0"/>
      <c r="EQ119" s="0"/>
      <c r="ER119" s="0"/>
      <c r="ES119" s="0"/>
      <c r="ET119" s="0"/>
      <c r="EU119" s="0"/>
      <c r="EV119" s="0"/>
      <c r="EW119" s="0"/>
      <c r="EX119" s="0"/>
      <c r="EY119" s="0"/>
      <c r="EZ119" s="0"/>
      <c r="FA119" s="0"/>
      <c r="FB119" s="0"/>
      <c r="FC119" s="0"/>
      <c r="FD119" s="0"/>
      <c r="FE119" s="0"/>
      <c r="FF119" s="0"/>
      <c r="FG119" s="0"/>
      <c r="FH119" s="0"/>
      <c r="FI119" s="0"/>
      <c r="FJ119" s="0"/>
      <c r="FK119" s="0"/>
      <c r="FL119" s="0"/>
      <c r="FM119" s="0"/>
      <c r="FN119" s="0"/>
      <c r="FO119" s="0"/>
      <c r="FP119" s="0"/>
      <c r="FQ119" s="0"/>
      <c r="FR119" s="0"/>
      <c r="FS119" s="0"/>
      <c r="FT119" s="0"/>
      <c r="FU119" s="0"/>
      <c r="FV119" s="0"/>
      <c r="FW119" s="0"/>
      <c r="FX119" s="0"/>
      <c r="FY119" s="0"/>
      <c r="FZ119" s="0"/>
      <c r="GA119" s="0"/>
      <c r="GB119" s="0"/>
      <c r="GC119" s="0"/>
      <c r="GD119" s="0"/>
      <c r="GE119" s="0"/>
      <c r="GF119" s="0"/>
      <c r="GG119" s="0"/>
      <c r="GH119" s="0"/>
      <c r="GI119" s="0"/>
      <c r="GJ119" s="0"/>
      <c r="GK119" s="0"/>
      <c r="GL119" s="0"/>
      <c r="GM119" s="0"/>
      <c r="GN119" s="0"/>
      <c r="GO119" s="0"/>
      <c r="GP119" s="0"/>
      <c r="GQ119" s="0"/>
      <c r="GR119" s="0"/>
      <c r="GS119" s="0"/>
      <c r="GT119" s="0"/>
      <c r="GU119" s="0"/>
      <c r="GV119" s="0"/>
      <c r="GW119" s="0"/>
      <c r="GX119" s="0"/>
      <c r="GY119" s="0"/>
      <c r="GZ119" s="0"/>
      <c r="HA119" s="0"/>
      <c r="HB119" s="0"/>
      <c r="HC119" s="0"/>
      <c r="HD119" s="0"/>
      <c r="HE119" s="0"/>
      <c r="HF119" s="0"/>
      <c r="HG119" s="0"/>
      <c r="HH119" s="0"/>
      <c r="HI119" s="0"/>
      <c r="HJ119" s="0"/>
      <c r="HK119" s="0"/>
      <c r="HL119" s="0"/>
      <c r="HM119" s="0"/>
      <c r="HN119" s="0"/>
      <c r="HO119" s="0"/>
      <c r="HP119" s="0"/>
      <c r="HQ119" s="0"/>
      <c r="HR119" s="0"/>
      <c r="HS119" s="0"/>
      <c r="HT119" s="0"/>
      <c r="HU119" s="0"/>
      <c r="HV119" s="0"/>
      <c r="HW119" s="0"/>
      <c r="HX119" s="0"/>
      <c r="HY119" s="0"/>
      <c r="HZ119" s="0"/>
      <c r="IA119" s="0"/>
      <c r="IB119" s="0"/>
      <c r="IC119" s="0"/>
      <c r="ID119" s="0"/>
      <c r="IE119" s="0"/>
      <c r="IF119" s="0"/>
      <c r="IG119" s="0"/>
      <c r="IH119" s="0"/>
      <c r="II119" s="0"/>
      <c r="IJ119" s="0"/>
      <c r="IK119" s="0"/>
      <c r="IL119" s="0"/>
      <c r="IM119" s="0"/>
      <c r="IN119" s="0"/>
      <c r="IO119" s="0"/>
      <c r="IP119" s="0"/>
      <c r="IQ119" s="0"/>
      <c r="IR119" s="0"/>
      <c r="IS119" s="0"/>
      <c r="IT119" s="0"/>
      <c r="IU119" s="0"/>
      <c r="IV119" s="0"/>
      <c r="IW119" s="0"/>
      <c r="IX119" s="0"/>
      <c r="IY119" s="0"/>
      <c r="IZ119" s="0"/>
      <c r="JA119" s="0"/>
      <c r="JB119" s="0"/>
      <c r="JC119" s="0"/>
      <c r="JD119" s="0"/>
      <c r="JE119" s="0"/>
      <c r="JF119" s="0"/>
      <c r="JG119" s="0"/>
      <c r="JH119" s="0"/>
      <c r="JI119" s="0"/>
      <c r="JJ119" s="0"/>
      <c r="JK119" s="0"/>
      <c r="JL119" s="0"/>
      <c r="JM119" s="0"/>
      <c r="JN119" s="0"/>
      <c r="JO119" s="0"/>
      <c r="JP119" s="0"/>
      <c r="JQ119" s="0"/>
      <c r="JR119" s="0"/>
      <c r="JS119" s="0"/>
      <c r="JT119" s="0"/>
      <c r="JU119" s="0"/>
      <c r="JV119" s="0"/>
      <c r="JW119" s="0"/>
      <c r="JX119" s="0"/>
      <c r="JY119" s="0"/>
      <c r="JZ119" s="0"/>
      <c r="KA119" s="0"/>
      <c r="KB119" s="0"/>
      <c r="KC119" s="0"/>
      <c r="KD119" s="0"/>
      <c r="KE119" s="0"/>
      <c r="KF119" s="0"/>
      <c r="KG119" s="0"/>
      <c r="KH119" s="0"/>
      <c r="KI119" s="0"/>
      <c r="KJ119" s="0"/>
      <c r="KK119" s="0"/>
      <c r="KL119" s="0"/>
      <c r="KM119" s="0"/>
      <c r="KN119" s="0"/>
      <c r="KO119" s="0"/>
      <c r="KP119" s="0"/>
      <c r="KQ119" s="0"/>
      <c r="KR119" s="0"/>
      <c r="KS119" s="0"/>
      <c r="KT119" s="0"/>
      <c r="KU119" s="0"/>
      <c r="KV119" s="0"/>
      <c r="KW119" s="0"/>
      <c r="KX119" s="0"/>
      <c r="KY119" s="0"/>
      <c r="KZ119" s="0"/>
      <c r="LA119" s="0"/>
      <c r="LB119" s="0"/>
      <c r="LC119" s="0"/>
      <c r="LD119" s="0"/>
      <c r="LE119" s="0"/>
      <c r="LF119" s="0"/>
      <c r="LG119" s="0"/>
      <c r="LH119" s="0"/>
      <c r="LI119" s="0"/>
      <c r="LJ119" s="0"/>
      <c r="LK119" s="0"/>
      <c r="LL119" s="0"/>
      <c r="LM119" s="0"/>
      <c r="LN119" s="0"/>
      <c r="LO119" s="0"/>
      <c r="LP119" s="0"/>
      <c r="LQ119" s="0"/>
      <c r="LR119" s="0"/>
      <c r="LS119" s="0"/>
      <c r="LT119" s="0"/>
      <c r="LU119" s="0"/>
      <c r="LV119" s="0"/>
      <c r="LW119" s="0"/>
      <c r="LX119" s="0"/>
      <c r="LY119" s="0"/>
      <c r="LZ119" s="0"/>
      <c r="MA119" s="0"/>
      <c r="MB119" s="0"/>
      <c r="MC119" s="0"/>
      <c r="MD119" s="0"/>
      <c r="ME119" s="0"/>
      <c r="MF119" s="0"/>
      <c r="MG119" s="0"/>
      <c r="MH119" s="0"/>
      <c r="MI119" s="0"/>
      <c r="MJ119" s="0"/>
      <c r="MK119" s="0"/>
      <c r="ML119" s="0"/>
      <c r="MM119" s="0"/>
      <c r="MN119" s="0"/>
      <c r="MO119" s="0"/>
      <c r="MP119" s="0"/>
      <c r="MQ119" s="0"/>
      <c r="MR119" s="0"/>
      <c r="MS119" s="0"/>
      <c r="MT119" s="0"/>
      <c r="MU119" s="0"/>
      <c r="MV119" s="0"/>
      <c r="MW119" s="0"/>
      <c r="MX119" s="0"/>
      <c r="MY119" s="0"/>
      <c r="MZ119" s="0"/>
      <c r="NA119" s="0"/>
      <c r="NB119" s="0"/>
      <c r="NC119" s="0"/>
      <c r="ND119" s="0"/>
      <c r="NE119" s="0"/>
      <c r="NF119" s="0"/>
      <c r="NG119" s="0"/>
      <c r="NH119" s="0"/>
      <c r="NI119" s="0"/>
      <c r="NJ119" s="0"/>
      <c r="NK119" s="0"/>
      <c r="NL119" s="0"/>
      <c r="NM119" s="0"/>
      <c r="NN119" s="0"/>
      <c r="NO119" s="0"/>
      <c r="NP119" s="0"/>
      <c r="NQ119" s="0"/>
      <c r="NR119" s="0"/>
      <c r="NS119" s="0"/>
      <c r="NT119" s="0"/>
      <c r="NU119" s="0"/>
      <c r="NV119" s="0"/>
      <c r="NW119" s="0"/>
      <c r="NX119" s="0"/>
      <c r="NY119" s="0"/>
      <c r="NZ119" s="0"/>
      <c r="OA119" s="0"/>
      <c r="OB119" s="0"/>
      <c r="OC119" s="0"/>
      <c r="OD119" s="0"/>
      <c r="OE119" s="0"/>
      <c r="OF119" s="0"/>
      <c r="OG119" s="0"/>
      <c r="OH119" s="0"/>
      <c r="OI119" s="0"/>
      <c r="OJ119" s="0"/>
      <c r="OK119" s="0"/>
      <c r="OL119" s="0"/>
      <c r="OM119" s="0"/>
      <c r="ON119" s="0"/>
      <c r="OO119" s="0"/>
      <c r="OP119" s="0"/>
      <c r="OQ119" s="0"/>
      <c r="OR119" s="0"/>
      <c r="OS119" s="0"/>
      <c r="OT119" s="0"/>
      <c r="OU119" s="0"/>
      <c r="OV119" s="0"/>
      <c r="OW119" s="0"/>
      <c r="OX119" s="0"/>
      <c r="OY119" s="0"/>
      <c r="OZ119" s="0"/>
      <c r="PA119" s="0"/>
      <c r="PB119" s="0"/>
      <c r="PC119" s="0"/>
      <c r="PD119" s="0"/>
      <c r="PE119" s="0"/>
      <c r="PF119" s="0"/>
      <c r="PG119" s="0"/>
      <c r="PH119" s="0"/>
      <c r="PI119" s="0"/>
      <c r="PJ119" s="0"/>
      <c r="PK119" s="0"/>
      <c r="PL119" s="0"/>
      <c r="PM119" s="0"/>
      <c r="PN119" s="0"/>
      <c r="PO119" s="0"/>
      <c r="PP119" s="0"/>
      <c r="PQ119" s="0"/>
      <c r="PR119" s="0"/>
      <c r="PS119" s="0"/>
      <c r="PT119" s="0"/>
      <c r="PU119" s="0"/>
      <c r="PV119" s="0"/>
      <c r="PW119" s="0"/>
      <c r="PX119" s="0"/>
      <c r="PY119" s="0"/>
      <c r="PZ119" s="0"/>
      <c r="QA119" s="0"/>
      <c r="QB119" s="0"/>
      <c r="QC119" s="0"/>
      <c r="QD119" s="0"/>
      <c r="QE119" s="0"/>
      <c r="QF119" s="0"/>
      <c r="QG119" s="0"/>
      <c r="QH119" s="0"/>
      <c r="QI119" s="0"/>
      <c r="QJ119" s="0"/>
      <c r="QK119" s="0"/>
      <c r="QL119" s="0"/>
      <c r="QM119" s="0"/>
      <c r="QN119" s="0"/>
      <c r="QO119" s="0"/>
      <c r="QP119" s="0"/>
      <c r="QQ119" s="0"/>
      <c r="QR119" s="0"/>
      <c r="QS119" s="0"/>
      <c r="QT119" s="0"/>
      <c r="QU119" s="0"/>
      <c r="QV119" s="0"/>
      <c r="QW119" s="0"/>
      <c r="QX119" s="0"/>
      <c r="QY119" s="0"/>
      <c r="QZ119" s="0"/>
      <c r="RA119" s="0"/>
      <c r="RB119" s="0"/>
      <c r="RC119" s="0"/>
      <c r="RD119" s="0"/>
      <c r="RE119" s="0"/>
      <c r="RF119" s="0"/>
      <c r="RG119" s="0"/>
      <c r="RH119" s="0"/>
      <c r="RI119" s="0"/>
      <c r="RJ119" s="0"/>
      <c r="RK119" s="0"/>
      <c r="RL119" s="0"/>
      <c r="RM119" s="0"/>
      <c r="RN119" s="0"/>
      <c r="RO119" s="0"/>
      <c r="RP119" s="0"/>
      <c r="RQ119" s="0"/>
      <c r="RR119" s="0"/>
      <c r="RS119" s="0"/>
      <c r="RT119" s="0"/>
      <c r="RU119" s="0"/>
      <c r="RV119" s="0"/>
      <c r="RW119" s="0"/>
      <c r="RX119" s="0"/>
      <c r="RY119" s="0"/>
      <c r="RZ119" s="0"/>
      <c r="SA119" s="0"/>
      <c r="SB119" s="0"/>
      <c r="SC119" s="0"/>
      <c r="SD119" s="0"/>
      <c r="SE119" s="0"/>
      <c r="SF119" s="0"/>
      <c r="SG119" s="0"/>
      <c r="SH119" s="0"/>
      <c r="SI119" s="0"/>
      <c r="SJ119" s="0"/>
      <c r="SK119" s="0"/>
      <c r="SL119" s="0"/>
      <c r="SM119" s="0"/>
      <c r="SN119" s="0"/>
      <c r="SO119" s="0"/>
      <c r="SP119" s="0"/>
      <c r="SQ119" s="0"/>
      <c r="SR119" s="0"/>
      <c r="SS119" s="0"/>
      <c r="ST119" s="0"/>
      <c r="SU119" s="0"/>
      <c r="SV119" s="0"/>
      <c r="SW119" s="0"/>
      <c r="SX119" s="0"/>
      <c r="SY119" s="0"/>
      <c r="SZ119" s="0"/>
      <c r="TA119" s="0"/>
      <c r="TB119" s="0"/>
      <c r="TC119" s="0"/>
      <c r="TD119" s="0"/>
      <c r="TE119" s="0"/>
      <c r="TF119" s="0"/>
      <c r="TG119" s="0"/>
      <c r="TH119" s="0"/>
      <c r="TI119" s="0"/>
      <c r="TJ119" s="0"/>
      <c r="TK119" s="0"/>
      <c r="TL119" s="0"/>
      <c r="TM119" s="0"/>
      <c r="TN119" s="0"/>
      <c r="TO119" s="0"/>
      <c r="TP119" s="0"/>
      <c r="TQ119" s="0"/>
      <c r="TR119" s="0"/>
      <c r="TS119" s="0"/>
      <c r="TT119" s="0"/>
      <c r="TU119" s="0"/>
      <c r="TV119" s="0"/>
      <c r="TW119" s="0"/>
      <c r="TX119" s="0"/>
      <c r="TY119" s="0"/>
      <c r="TZ119" s="0"/>
      <c r="UA119" s="0"/>
      <c r="UB119" s="0"/>
      <c r="UC119" s="0"/>
      <c r="UD119" s="0"/>
      <c r="UE119" s="0"/>
      <c r="UF119" s="0"/>
      <c r="UG119" s="0"/>
      <c r="UH119" s="0"/>
      <c r="UI119" s="0"/>
      <c r="UJ119" s="0"/>
      <c r="UK119" s="0"/>
      <c r="UL119" s="0"/>
      <c r="UM119" s="0"/>
      <c r="UN119" s="0"/>
      <c r="UO119" s="0"/>
      <c r="UP119" s="0"/>
      <c r="UQ119" s="0"/>
      <c r="UR119" s="0"/>
      <c r="US119" s="0"/>
      <c r="UT119" s="0"/>
      <c r="UU119" s="0"/>
      <c r="UV119" s="0"/>
      <c r="UW119" s="0"/>
      <c r="UX119" s="0"/>
      <c r="UY119" s="0"/>
      <c r="UZ119" s="0"/>
      <c r="VA119" s="0"/>
      <c r="VB119" s="0"/>
      <c r="VC119" s="0"/>
      <c r="VD119" s="0"/>
      <c r="VE119" s="0"/>
      <c r="VF119" s="0"/>
      <c r="VG119" s="0"/>
      <c r="VH119" s="0"/>
      <c r="VI119" s="0"/>
      <c r="VJ119" s="0"/>
      <c r="VK119" s="0"/>
      <c r="VL119" s="0"/>
      <c r="VM119" s="0"/>
      <c r="VN119" s="0"/>
      <c r="VO119" s="0"/>
      <c r="VP119" s="0"/>
      <c r="VQ119" s="0"/>
      <c r="VR119" s="0"/>
      <c r="VS119" s="0"/>
      <c r="VT119" s="0"/>
      <c r="VU119" s="0"/>
      <c r="VV119" s="0"/>
      <c r="VW119" s="0"/>
      <c r="VX119" s="0"/>
      <c r="VY119" s="0"/>
      <c r="VZ119" s="0"/>
      <c r="WA119" s="0"/>
      <c r="WB119" s="0"/>
      <c r="WC119" s="0"/>
      <c r="WD119" s="0"/>
      <c r="WE119" s="0"/>
      <c r="WF119" s="0"/>
      <c r="WG119" s="0"/>
      <c r="WH119" s="0"/>
      <c r="WI119" s="0"/>
      <c r="WJ119" s="0"/>
      <c r="WK119" s="0"/>
      <c r="WL119" s="0"/>
      <c r="WM119" s="0"/>
      <c r="WN119" s="0"/>
      <c r="WO119" s="0"/>
      <c r="WP119" s="0"/>
      <c r="WQ119" s="0"/>
      <c r="WR119" s="0"/>
      <c r="WS119" s="0"/>
      <c r="WT119" s="0"/>
      <c r="WU119" s="0"/>
      <c r="WV119" s="0"/>
      <c r="WW119" s="0"/>
      <c r="WX119" s="0"/>
      <c r="WY119" s="0"/>
      <c r="WZ119" s="0"/>
      <c r="XA119" s="0"/>
      <c r="XB119" s="0"/>
      <c r="XC119" s="0"/>
      <c r="XD119" s="0"/>
      <c r="XE119" s="0"/>
      <c r="XF119" s="0"/>
      <c r="XG119" s="0"/>
      <c r="XH119" s="0"/>
      <c r="XI119" s="0"/>
      <c r="XJ119" s="0"/>
      <c r="XK119" s="0"/>
      <c r="XL119" s="0"/>
      <c r="XM119" s="0"/>
      <c r="XN119" s="0"/>
      <c r="XO119" s="0"/>
      <c r="XP119" s="0"/>
      <c r="XQ119" s="0"/>
      <c r="XR119" s="0"/>
      <c r="XS119" s="0"/>
      <c r="XT119" s="0"/>
      <c r="XU119" s="0"/>
      <c r="XV119" s="0"/>
      <c r="XW119" s="0"/>
      <c r="XX119" s="0"/>
      <c r="XY119" s="0"/>
      <c r="XZ119" s="0"/>
      <c r="YA119" s="0"/>
      <c r="YB119" s="0"/>
      <c r="YC119" s="0"/>
      <c r="YD119" s="0"/>
      <c r="YE119" s="0"/>
      <c r="YF119" s="0"/>
      <c r="YG119" s="0"/>
      <c r="YH119" s="0"/>
      <c r="YI119" s="0"/>
      <c r="YJ119" s="0"/>
      <c r="YK119" s="0"/>
      <c r="YL119" s="0"/>
      <c r="YM119" s="0"/>
      <c r="YN119" s="0"/>
      <c r="YO119" s="0"/>
      <c r="YP119" s="0"/>
      <c r="YQ119" s="0"/>
      <c r="YR119" s="0"/>
      <c r="YS119" s="0"/>
      <c r="YT119" s="0"/>
      <c r="YU119" s="0"/>
      <c r="YV119" s="0"/>
      <c r="YW119" s="0"/>
      <c r="YX119" s="0"/>
      <c r="YY119" s="0"/>
      <c r="YZ119" s="0"/>
      <c r="ZA119" s="0"/>
      <c r="ZB119" s="0"/>
      <c r="ZC119" s="0"/>
      <c r="ZD119" s="0"/>
      <c r="ZE119" s="0"/>
      <c r="ZF119" s="0"/>
      <c r="ZG119" s="0"/>
      <c r="ZH119" s="0"/>
      <c r="ZI119" s="0"/>
      <c r="ZJ119" s="0"/>
      <c r="ZK119" s="0"/>
      <c r="ZL119" s="0"/>
      <c r="ZM119" s="0"/>
      <c r="ZN119" s="0"/>
      <c r="ZO119" s="0"/>
      <c r="ZP119" s="0"/>
      <c r="ZQ119" s="0"/>
      <c r="ZR119" s="0"/>
      <c r="ZS119" s="0"/>
      <c r="ZT119" s="0"/>
      <c r="ZU119" s="0"/>
      <c r="ZV119" s="0"/>
      <c r="ZW119" s="0"/>
      <c r="ZX119" s="0"/>
      <c r="ZY119" s="0"/>
      <c r="ZZ119" s="0"/>
      <c r="AAA119" s="0"/>
      <c r="AAB119" s="0"/>
      <c r="AAC119" s="0"/>
      <c r="AAD119" s="0"/>
      <c r="AAE119" s="0"/>
      <c r="AAF119" s="0"/>
      <c r="AAG119" s="0"/>
      <c r="AAH119" s="0"/>
      <c r="AAI119" s="0"/>
      <c r="AAJ119" s="0"/>
      <c r="AAK119" s="0"/>
      <c r="AAL119" s="0"/>
      <c r="AAM119" s="0"/>
      <c r="AAN119" s="0"/>
      <c r="AAO119" s="0"/>
      <c r="AAP119" s="0"/>
      <c r="AAQ119" s="0"/>
      <c r="AAR119" s="0"/>
      <c r="AAS119" s="0"/>
      <c r="AAT119" s="0"/>
      <c r="AAU119" s="0"/>
      <c r="AAV119" s="0"/>
      <c r="AAW119" s="0"/>
      <c r="AAX119" s="0"/>
      <c r="AAY119" s="0"/>
      <c r="AAZ119" s="0"/>
      <c r="ABA119" s="0"/>
      <c r="ABB119" s="0"/>
      <c r="ABC119" s="0"/>
      <c r="ABD119" s="0"/>
      <c r="ABE119" s="0"/>
      <c r="ABF119" s="0"/>
      <c r="ABG119" s="0"/>
      <c r="ABH119" s="0"/>
      <c r="ABI119" s="0"/>
      <c r="ABJ119" s="0"/>
      <c r="ABK119" s="0"/>
      <c r="ABL119" s="0"/>
      <c r="ABM119" s="0"/>
      <c r="ABN119" s="0"/>
      <c r="ABO119" s="0"/>
      <c r="ABP119" s="0"/>
      <c r="ABQ119" s="0"/>
      <c r="ABR119" s="0"/>
      <c r="ABS119" s="0"/>
      <c r="ABT119" s="0"/>
      <c r="ABU119" s="0"/>
      <c r="ABV119" s="0"/>
      <c r="ABW119" s="0"/>
      <c r="ABX119" s="0"/>
      <c r="ABY119" s="0"/>
      <c r="ABZ119" s="0"/>
      <c r="ACA119" s="0"/>
      <c r="ACB119" s="0"/>
      <c r="ACC119" s="0"/>
      <c r="ACD119" s="0"/>
      <c r="ACE119" s="0"/>
      <c r="ACF119" s="0"/>
      <c r="ACG119" s="0"/>
      <c r="ACH119" s="0"/>
      <c r="ACI119" s="0"/>
      <c r="ACJ119" s="0"/>
      <c r="ACK119" s="0"/>
      <c r="ACL119" s="0"/>
      <c r="ACM119" s="0"/>
      <c r="ACN119" s="0"/>
      <c r="ACO119" s="0"/>
      <c r="ACP119" s="0"/>
      <c r="ACQ119" s="0"/>
      <c r="ACR119" s="0"/>
      <c r="ACS119" s="0"/>
      <c r="ACT119" s="0"/>
      <c r="ACU119" s="0"/>
      <c r="ACV119" s="0"/>
      <c r="ACW119" s="0"/>
      <c r="ACX119" s="0"/>
      <c r="ACY119" s="0"/>
      <c r="ACZ119" s="0"/>
      <c r="ADA119" s="0"/>
      <c r="ADB119" s="0"/>
      <c r="ADC119" s="0"/>
      <c r="ADD119" s="0"/>
      <c r="ADE119" s="0"/>
      <c r="ADF119" s="0"/>
      <c r="ADG119" s="0"/>
      <c r="ADH119" s="0"/>
      <c r="ADI119" s="0"/>
      <c r="ADJ119" s="0"/>
      <c r="ADK119" s="0"/>
      <c r="ADL119" s="0"/>
      <c r="ADM119" s="0"/>
      <c r="ADN119" s="0"/>
      <c r="ADO119" s="0"/>
      <c r="ADP119" s="0"/>
      <c r="ADQ119" s="0"/>
      <c r="ADR119" s="0"/>
      <c r="ADS119" s="0"/>
      <c r="ADT119" s="0"/>
      <c r="ADU119" s="0"/>
      <c r="ADV119" s="0"/>
      <c r="ADW119" s="0"/>
      <c r="ADX119" s="0"/>
      <c r="ADY119" s="0"/>
      <c r="ADZ119" s="0"/>
      <c r="AEA119" s="0"/>
      <c r="AEB119" s="0"/>
      <c r="AEC119" s="0"/>
      <c r="AED119" s="0"/>
      <c r="AEE119" s="0"/>
      <c r="AEF119" s="0"/>
      <c r="AEG119" s="0"/>
      <c r="AEH119" s="0"/>
      <c r="AEI119" s="0"/>
      <c r="AEJ119" s="0"/>
      <c r="AEK119" s="0"/>
      <c r="AEL119" s="0"/>
      <c r="AEM119" s="0"/>
      <c r="AEN119" s="0"/>
      <c r="AEO119" s="0"/>
      <c r="AEP119" s="0"/>
      <c r="AEQ119" s="0"/>
      <c r="AER119" s="0"/>
      <c r="AES119" s="0"/>
      <c r="AET119" s="0"/>
      <c r="AEU119" s="0"/>
      <c r="AEV119" s="0"/>
      <c r="AEW119" s="0"/>
      <c r="AEX119" s="0"/>
      <c r="AEY119" s="0"/>
      <c r="AEZ119" s="0"/>
      <c r="AFA119" s="0"/>
      <c r="AFB119" s="0"/>
      <c r="AFC119" s="0"/>
      <c r="AFD119" s="0"/>
      <c r="AFE119" s="0"/>
      <c r="AFF119" s="0"/>
      <c r="AFG119" s="0"/>
      <c r="AFH119" s="0"/>
      <c r="AFI119" s="0"/>
      <c r="AFJ119" s="0"/>
      <c r="AFK119" s="0"/>
      <c r="AFL119" s="0"/>
      <c r="AFM119" s="0"/>
      <c r="AFN119" s="0"/>
      <c r="AFO119" s="0"/>
      <c r="AFP119" s="0"/>
      <c r="AFQ119" s="0"/>
      <c r="AFR119" s="0"/>
      <c r="AFS119" s="0"/>
      <c r="AFT119" s="0"/>
      <c r="AFU119" s="0"/>
      <c r="AFV119" s="0"/>
      <c r="AFW119" s="0"/>
      <c r="AFX119" s="0"/>
      <c r="AFY119" s="0"/>
      <c r="AFZ119" s="0"/>
      <c r="AGA119" s="0"/>
      <c r="AGB119" s="0"/>
      <c r="AGC119" s="0"/>
      <c r="AGD119" s="0"/>
      <c r="AGE119" s="0"/>
      <c r="AGF119" s="0"/>
      <c r="AGG119" s="0"/>
      <c r="AGH119" s="0"/>
      <c r="AGI119" s="0"/>
      <c r="AGJ119" s="0"/>
      <c r="AGK119" s="0"/>
      <c r="AGL119" s="0"/>
      <c r="AGM119" s="0"/>
      <c r="AGN119" s="0"/>
      <c r="AGO119" s="0"/>
      <c r="AGP119" s="0"/>
      <c r="AGQ119" s="0"/>
      <c r="AGR119" s="0"/>
      <c r="AGS119" s="0"/>
      <c r="AGT119" s="0"/>
      <c r="AGU119" s="0"/>
      <c r="AGV119" s="0"/>
      <c r="AGW119" s="0"/>
      <c r="AGX119" s="0"/>
      <c r="AGY119" s="0"/>
      <c r="AGZ119" s="0"/>
      <c r="AHA119" s="0"/>
      <c r="AHB119" s="0"/>
      <c r="AHC119" s="0"/>
      <c r="AHD119" s="0"/>
      <c r="AHE119" s="0"/>
      <c r="AHF119" s="0"/>
      <c r="AHG119" s="0"/>
      <c r="AHH119" s="0"/>
      <c r="AHI119" s="0"/>
      <c r="AHJ119" s="0"/>
      <c r="AHK119" s="0"/>
      <c r="AHL119" s="0"/>
      <c r="AHM119" s="0"/>
      <c r="AHN119" s="0"/>
      <c r="AHO119" s="0"/>
      <c r="AHP119" s="0"/>
      <c r="AHQ119" s="0"/>
      <c r="AHR119" s="0"/>
      <c r="AHS119" s="0"/>
      <c r="AHT119" s="0"/>
      <c r="AHU119" s="0"/>
      <c r="AHV119" s="0"/>
      <c r="AHW119" s="0"/>
      <c r="AHX119" s="0"/>
      <c r="AHY119" s="0"/>
      <c r="AHZ119" s="0"/>
      <c r="AIA119" s="0"/>
      <c r="AIB119" s="0"/>
      <c r="AIC119" s="0"/>
      <c r="AID119" s="0"/>
      <c r="AIE119" s="0"/>
      <c r="AIF119" s="0"/>
      <c r="AIG119" s="0"/>
      <c r="AIH119" s="0"/>
      <c r="AII119" s="0"/>
      <c r="AIJ119" s="0"/>
      <c r="AIK119" s="0"/>
      <c r="AIL119" s="0"/>
      <c r="AIM119" s="0"/>
      <c r="AIN119" s="0"/>
      <c r="AIO119" s="0"/>
      <c r="AIP119" s="0"/>
      <c r="AIQ119" s="0"/>
      <c r="AIR119" s="0"/>
      <c r="AIS119" s="0"/>
      <c r="AIT119" s="0"/>
      <c r="AIU119" s="0"/>
      <c r="AIV119" s="0"/>
      <c r="AIW119" s="0"/>
      <c r="AIX119" s="0"/>
      <c r="AIY119" s="0"/>
      <c r="AIZ119" s="0"/>
      <c r="AJA119" s="0"/>
      <c r="AJB119" s="0"/>
      <c r="AJC119" s="0"/>
      <c r="AJD119" s="0"/>
      <c r="AJE119" s="0"/>
      <c r="AJF119" s="0"/>
      <c r="AJG119" s="0"/>
      <c r="AJH119" s="0"/>
      <c r="AJI119" s="0"/>
      <c r="AJJ119" s="0"/>
      <c r="AJK119" s="0"/>
      <c r="AJL119" s="0"/>
      <c r="AJM119" s="0"/>
      <c r="AJN119" s="0"/>
      <c r="AJO119" s="0"/>
      <c r="AJP119" s="0"/>
      <c r="AJQ119" s="0"/>
      <c r="AJR119" s="0"/>
      <c r="AJS119" s="0"/>
      <c r="AJT119" s="0"/>
      <c r="AJU119" s="0"/>
      <c r="AJV119" s="0"/>
      <c r="AJW119" s="0"/>
      <c r="AJX119" s="0"/>
      <c r="AJY119" s="0"/>
      <c r="AJZ119" s="0"/>
      <c r="AKA119" s="0"/>
      <c r="AKB119" s="0"/>
      <c r="AKC119" s="0"/>
      <c r="AKD119" s="0"/>
      <c r="AKE119" s="0"/>
      <c r="AKF119" s="0"/>
      <c r="AKG119" s="0"/>
      <c r="AKH119" s="0"/>
      <c r="AKI119" s="0"/>
      <c r="AKJ119" s="0"/>
      <c r="AKK119" s="0"/>
      <c r="AKL119" s="0"/>
      <c r="AKM119" s="0"/>
      <c r="AKN119" s="0"/>
      <c r="AKO119" s="0"/>
      <c r="AKP119" s="0"/>
      <c r="AKQ119" s="0"/>
      <c r="AKR119" s="0"/>
      <c r="AKS119" s="0"/>
      <c r="AKT119" s="0"/>
      <c r="AKU119" s="0"/>
      <c r="AKV119" s="0"/>
      <c r="AKW119" s="0"/>
      <c r="AKX119" s="0"/>
      <c r="AKY119" s="0"/>
      <c r="AKZ119" s="0"/>
      <c r="ALA119" s="0"/>
      <c r="ALB119" s="0"/>
      <c r="ALC119" s="0"/>
      <c r="ALD119" s="0"/>
      <c r="ALE119" s="0"/>
      <c r="ALF119" s="0"/>
      <c r="ALG119" s="0"/>
      <c r="ALH119" s="0"/>
      <c r="ALI119" s="0"/>
      <c r="ALJ119" s="0"/>
      <c r="ALK119" s="0"/>
      <c r="ALL119" s="0"/>
      <c r="ALM119" s="0"/>
      <c r="ALN119" s="0"/>
      <c r="ALO119" s="0"/>
      <c r="ALP119" s="0"/>
      <c r="ALQ119" s="0"/>
      <c r="ALR119" s="0"/>
      <c r="ALS119" s="0"/>
      <c r="ALT119" s="0"/>
      <c r="ALU119" s="0"/>
      <c r="ALV119" s="0"/>
      <c r="ALW119" s="0"/>
      <c r="ALX119" s="0"/>
      <c r="ALY119" s="0"/>
      <c r="ALZ119" s="0"/>
      <c r="AMA119" s="0"/>
      <c r="AMB119" s="0"/>
      <c r="AMC119" s="0"/>
      <c r="AMD119" s="0"/>
      <c r="AME119" s="0"/>
      <c r="AMF119" s="0"/>
      <c r="AMG119" s="0"/>
      <c r="AMH119" s="0"/>
      <c r="AMI119" s="0"/>
      <c r="AMJ119" s="0"/>
    </row>
    <row r="120" s="46" customFormat="true" ht="37.5" hidden="false" customHeight="true" outlineLevel="0" collapsed="false">
      <c r="A120" s="87"/>
      <c r="B120" s="133" t="s">
        <v>125</v>
      </c>
      <c r="C120" s="133"/>
      <c r="D120" s="134" t="n">
        <v>1844</v>
      </c>
      <c r="E120" s="43" t="n">
        <v>2668</v>
      </c>
      <c r="F120" s="135" t="n">
        <v>0.446854663774404</v>
      </c>
      <c r="G120" s="134" t="n">
        <v>2582</v>
      </c>
      <c r="H120" s="134" t="n">
        <v>86</v>
      </c>
      <c r="I120" s="134" t="n">
        <v>1005</v>
      </c>
      <c r="J120" s="134" t="n">
        <v>49</v>
      </c>
      <c r="K120" s="134" t="n">
        <v>1054</v>
      </c>
      <c r="L120" s="134" t="n">
        <v>1577</v>
      </c>
      <c r="M120" s="134" t="n">
        <v>37</v>
      </c>
      <c r="N120" s="145" t="n">
        <v>1614</v>
      </c>
    </row>
    <row r="121" s="40" customFormat="true" ht="37.5" hidden="false" customHeight="true" outlineLevel="0" collapsed="false">
      <c r="A121" s="57" t="n">
        <v>307</v>
      </c>
      <c r="B121" s="48" t="s">
        <v>126</v>
      </c>
      <c r="C121" s="67" t="s">
        <v>127</v>
      </c>
      <c r="D121" s="136" t="n">
        <v>256</v>
      </c>
      <c r="E121" s="49" t="n">
        <v>1101</v>
      </c>
      <c r="F121" s="137" t="n">
        <v>3.30078125</v>
      </c>
      <c r="G121" s="136" t="n">
        <v>1015</v>
      </c>
      <c r="H121" s="136" t="n">
        <v>86</v>
      </c>
      <c r="I121" s="136" t="n">
        <v>663</v>
      </c>
      <c r="J121" s="136" t="n">
        <v>49</v>
      </c>
      <c r="K121" s="136" t="n">
        <v>712</v>
      </c>
      <c r="L121" s="136" t="n">
        <v>352</v>
      </c>
      <c r="M121" s="136" t="n">
        <v>37</v>
      </c>
      <c r="N121" s="136" t="n">
        <v>389</v>
      </c>
    </row>
    <row r="122" customFormat="false" ht="37.5" hidden="false" customHeight="true" outlineLevel="0" collapsed="false">
      <c r="A122" s="59" t="n">
        <v>323</v>
      </c>
      <c r="B122" s="60" t="s">
        <v>128</v>
      </c>
      <c r="C122" s="71" t="s">
        <v>127</v>
      </c>
      <c r="D122" s="83" t="n">
        <v>1588</v>
      </c>
      <c r="E122" s="49" t="n">
        <v>1567</v>
      </c>
      <c r="F122" s="139" t="n">
        <v>-0.0132241813602015</v>
      </c>
      <c r="G122" s="83" t="n">
        <v>1567</v>
      </c>
      <c r="H122" s="83" t="n">
        <v>0</v>
      </c>
      <c r="I122" s="83" t="n">
        <v>342</v>
      </c>
      <c r="J122" s="83" t="n">
        <v>0</v>
      </c>
      <c r="K122" s="83" t="n">
        <v>342</v>
      </c>
      <c r="L122" s="83" t="n">
        <v>1225</v>
      </c>
      <c r="M122" s="83" t="n">
        <v>0</v>
      </c>
      <c r="N122" s="83" t="n">
        <v>1225</v>
      </c>
      <c r="O122" s="0"/>
      <c r="P122" s="0"/>
      <c r="Q122" s="0"/>
      <c r="R122" s="0"/>
      <c r="S122" s="0"/>
      <c r="T122" s="0"/>
      <c r="U122" s="0"/>
      <c r="V122" s="0"/>
      <c r="W122" s="0"/>
      <c r="X122" s="0"/>
      <c r="Y122" s="0"/>
      <c r="Z122" s="0"/>
      <c r="AA122" s="0"/>
      <c r="AB122" s="0"/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0"/>
      <c r="AN122" s="0"/>
      <c r="AO122" s="0"/>
      <c r="AP122" s="0"/>
      <c r="AQ122" s="0"/>
      <c r="AR122" s="0"/>
      <c r="AS122" s="0"/>
      <c r="AT122" s="0"/>
      <c r="AU122" s="0"/>
      <c r="AV122" s="0"/>
      <c r="AW122" s="0"/>
      <c r="AX122" s="0"/>
      <c r="AY122" s="0"/>
      <c r="AZ122" s="0"/>
      <c r="BA122" s="0"/>
      <c r="BB122" s="0"/>
      <c r="BC122" s="0"/>
      <c r="BD122" s="0"/>
      <c r="BE122" s="0"/>
      <c r="BF122" s="0"/>
      <c r="BG122" s="0"/>
      <c r="BH122" s="0"/>
      <c r="BI122" s="0"/>
      <c r="BJ122" s="0"/>
      <c r="BK122" s="0"/>
      <c r="BL122" s="0"/>
      <c r="BM122" s="0"/>
      <c r="BN122" s="0"/>
      <c r="BO122" s="0"/>
      <c r="BP122" s="0"/>
      <c r="BQ122" s="0"/>
      <c r="BR122" s="0"/>
      <c r="BS122" s="0"/>
      <c r="BT122" s="0"/>
      <c r="BU122" s="0"/>
      <c r="BV122" s="0"/>
      <c r="BW122" s="0"/>
      <c r="BX122" s="0"/>
      <c r="BY122" s="0"/>
      <c r="BZ122" s="0"/>
      <c r="CA122" s="0"/>
      <c r="CB122" s="0"/>
      <c r="CC122" s="0"/>
      <c r="CD122" s="0"/>
      <c r="CE122" s="0"/>
      <c r="CF122" s="0"/>
      <c r="CG122" s="0"/>
      <c r="CH122" s="0"/>
      <c r="CI122" s="0"/>
      <c r="CJ122" s="0"/>
      <c r="CK122" s="0"/>
      <c r="CL122" s="0"/>
      <c r="CM122" s="0"/>
      <c r="CN122" s="0"/>
      <c r="CO122" s="0"/>
      <c r="CP122" s="0"/>
      <c r="CQ122" s="0"/>
      <c r="CR122" s="0"/>
      <c r="CS122" s="0"/>
      <c r="CT122" s="0"/>
      <c r="CU122" s="0"/>
      <c r="CV122" s="0"/>
      <c r="CW122" s="0"/>
      <c r="CX122" s="0"/>
      <c r="CY122" s="0"/>
      <c r="CZ122" s="0"/>
      <c r="DA122" s="0"/>
      <c r="DB122" s="0"/>
      <c r="DC122" s="0"/>
      <c r="DD122" s="0"/>
      <c r="DE122" s="0"/>
      <c r="DF122" s="0"/>
      <c r="DG122" s="0"/>
      <c r="DH122" s="0"/>
      <c r="DI122" s="0"/>
      <c r="DJ122" s="0"/>
      <c r="DK122" s="0"/>
      <c r="DL122" s="0"/>
      <c r="DM122" s="0"/>
      <c r="DN122" s="0"/>
      <c r="DO122" s="0"/>
      <c r="DP122" s="0"/>
      <c r="DQ122" s="0"/>
      <c r="DR122" s="0"/>
      <c r="DS122" s="0"/>
      <c r="DT122" s="0"/>
      <c r="DU122" s="0"/>
      <c r="DV122" s="0"/>
      <c r="DW122" s="0"/>
      <c r="DX122" s="0"/>
      <c r="DY122" s="0"/>
      <c r="DZ122" s="0"/>
      <c r="EA122" s="0"/>
      <c r="EB122" s="0"/>
      <c r="EC122" s="0"/>
      <c r="ED122" s="0"/>
      <c r="EE122" s="0"/>
      <c r="EF122" s="0"/>
      <c r="EG122" s="0"/>
      <c r="EH122" s="0"/>
      <c r="EI122" s="0"/>
      <c r="EJ122" s="0"/>
      <c r="EK122" s="0"/>
      <c r="EL122" s="0"/>
      <c r="EM122" s="0"/>
      <c r="EN122" s="0"/>
      <c r="EO122" s="0"/>
      <c r="EP122" s="0"/>
      <c r="EQ122" s="0"/>
      <c r="ER122" s="0"/>
      <c r="ES122" s="0"/>
      <c r="ET122" s="0"/>
      <c r="EU122" s="0"/>
      <c r="EV122" s="0"/>
      <c r="EW122" s="0"/>
      <c r="EX122" s="0"/>
      <c r="EY122" s="0"/>
      <c r="EZ122" s="0"/>
      <c r="FA122" s="0"/>
      <c r="FB122" s="0"/>
      <c r="FC122" s="0"/>
      <c r="FD122" s="0"/>
      <c r="FE122" s="0"/>
      <c r="FF122" s="0"/>
      <c r="FG122" s="0"/>
      <c r="FH122" s="0"/>
      <c r="FI122" s="0"/>
      <c r="FJ122" s="0"/>
      <c r="FK122" s="0"/>
      <c r="FL122" s="0"/>
      <c r="FM122" s="0"/>
      <c r="FN122" s="0"/>
      <c r="FO122" s="0"/>
      <c r="FP122" s="0"/>
      <c r="FQ122" s="0"/>
      <c r="FR122" s="0"/>
      <c r="FS122" s="0"/>
      <c r="FT122" s="0"/>
      <c r="FU122" s="0"/>
      <c r="FV122" s="0"/>
      <c r="FW122" s="0"/>
      <c r="FX122" s="0"/>
      <c r="FY122" s="0"/>
      <c r="FZ122" s="0"/>
      <c r="GA122" s="0"/>
      <c r="GB122" s="0"/>
      <c r="GC122" s="0"/>
      <c r="GD122" s="0"/>
      <c r="GE122" s="0"/>
      <c r="GF122" s="0"/>
      <c r="GG122" s="0"/>
      <c r="GH122" s="0"/>
      <c r="GI122" s="0"/>
      <c r="GJ122" s="0"/>
      <c r="GK122" s="0"/>
      <c r="GL122" s="0"/>
      <c r="GM122" s="0"/>
      <c r="GN122" s="0"/>
      <c r="GO122" s="0"/>
      <c r="GP122" s="0"/>
      <c r="GQ122" s="0"/>
      <c r="GR122" s="0"/>
      <c r="GS122" s="0"/>
      <c r="GT122" s="0"/>
      <c r="GU122" s="0"/>
      <c r="GV122" s="0"/>
      <c r="GW122" s="0"/>
      <c r="GX122" s="0"/>
      <c r="GY122" s="0"/>
      <c r="GZ122" s="0"/>
      <c r="HA122" s="0"/>
      <c r="HB122" s="0"/>
      <c r="HC122" s="0"/>
      <c r="HD122" s="0"/>
      <c r="HE122" s="0"/>
      <c r="HF122" s="0"/>
      <c r="HG122" s="0"/>
      <c r="HH122" s="0"/>
      <c r="HI122" s="0"/>
      <c r="HJ122" s="0"/>
      <c r="HK122" s="0"/>
      <c r="HL122" s="0"/>
      <c r="HM122" s="0"/>
      <c r="HN122" s="0"/>
      <c r="HO122" s="0"/>
      <c r="HP122" s="0"/>
      <c r="HQ122" s="0"/>
      <c r="HR122" s="0"/>
      <c r="HS122" s="0"/>
      <c r="HT122" s="0"/>
      <c r="HU122" s="0"/>
      <c r="HV122" s="0"/>
      <c r="HW122" s="0"/>
      <c r="HX122" s="0"/>
      <c r="HY122" s="0"/>
      <c r="HZ122" s="0"/>
      <c r="IA122" s="0"/>
      <c r="IB122" s="0"/>
      <c r="IC122" s="0"/>
      <c r="ID122" s="0"/>
      <c r="IE122" s="0"/>
      <c r="IF122" s="0"/>
      <c r="IG122" s="0"/>
      <c r="IH122" s="0"/>
      <c r="II122" s="0"/>
      <c r="IJ122" s="0"/>
      <c r="IK122" s="0"/>
      <c r="IL122" s="0"/>
      <c r="IM122" s="0"/>
      <c r="IN122" s="0"/>
      <c r="IO122" s="0"/>
      <c r="IP122" s="0"/>
      <c r="IQ122" s="0"/>
      <c r="IR122" s="0"/>
      <c r="IS122" s="0"/>
      <c r="IT122" s="0"/>
      <c r="IU122" s="0"/>
      <c r="IV122" s="0"/>
      <c r="IW122" s="0"/>
      <c r="IX122" s="0"/>
      <c r="IY122" s="0"/>
      <c r="IZ122" s="0"/>
      <c r="JA122" s="0"/>
      <c r="JB122" s="0"/>
      <c r="JC122" s="0"/>
      <c r="JD122" s="0"/>
      <c r="JE122" s="0"/>
      <c r="JF122" s="0"/>
      <c r="JG122" s="0"/>
      <c r="JH122" s="0"/>
      <c r="JI122" s="0"/>
      <c r="JJ122" s="0"/>
      <c r="JK122" s="0"/>
      <c r="JL122" s="0"/>
      <c r="JM122" s="0"/>
      <c r="JN122" s="0"/>
      <c r="JO122" s="0"/>
      <c r="JP122" s="0"/>
      <c r="JQ122" s="0"/>
      <c r="JR122" s="0"/>
      <c r="JS122" s="0"/>
      <c r="JT122" s="0"/>
      <c r="JU122" s="0"/>
      <c r="JV122" s="0"/>
      <c r="JW122" s="0"/>
      <c r="JX122" s="0"/>
      <c r="JY122" s="0"/>
      <c r="JZ122" s="0"/>
      <c r="KA122" s="0"/>
      <c r="KB122" s="0"/>
      <c r="KC122" s="0"/>
      <c r="KD122" s="0"/>
      <c r="KE122" s="0"/>
      <c r="KF122" s="0"/>
      <c r="KG122" s="0"/>
      <c r="KH122" s="0"/>
      <c r="KI122" s="0"/>
      <c r="KJ122" s="0"/>
      <c r="KK122" s="0"/>
      <c r="KL122" s="0"/>
      <c r="KM122" s="0"/>
      <c r="KN122" s="0"/>
      <c r="KO122" s="0"/>
      <c r="KP122" s="0"/>
      <c r="KQ122" s="0"/>
      <c r="KR122" s="0"/>
      <c r="KS122" s="0"/>
      <c r="KT122" s="0"/>
      <c r="KU122" s="0"/>
      <c r="KV122" s="0"/>
      <c r="KW122" s="0"/>
      <c r="KX122" s="0"/>
      <c r="KY122" s="0"/>
      <c r="KZ122" s="0"/>
      <c r="LA122" s="0"/>
      <c r="LB122" s="0"/>
      <c r="LC122" s="0"/>
      <c r="LD122" s="0"/>
      <c r="LE122" s="0"/>
      <c r="LF122" s="0"/>
      <c r="LG122" s="0"/>
      <c r="LH122" s="0"/>
      <c r="LI122" s="0"/>
      <c r="LJ122" s="0"/>
      <c r="LK122" s="0"/>
      <c r="LL122" s="0"/>
      <c r="LM122" s="0"/>
      <c r="LN122" s="0"/>
      <c r="LO122" s="0"/>
      <c r="LP122" s="0"/>
      <c r="LQ122" s="0"/>
      <c r="LR122" s="0"/>
      <c r="LS122" s="0"/>
      <c r="LT122" s="0"/>
      <c r="LU122" s="0"/>
      <c r="LV122" s="0"/>
      <c r="LW122" s="0"/>
      <c r="LX122" s="0"/>
      <c r="LY122" s="0"/>
      <c r="LZ122" s="0"/>
      <c r="MA122" s="0"/>
      <c r="MB122" s="0"/>
      <c r="MC122" s="0"/>
      <c r="MD122" s="0"/>
      <c r="ME122" s="0"/>
      <c r="MF122" s="0"/>
      <c r="MG122" s="0"/>
      <c r="MH122" s="0"/>
      <c r="MI122" s="0"/>
      <c r="MJ122" s="0"/>
      <c r="MK122" s="0"/>
      <c r="ML122" s="0"/>
      <c r="MM122" s="0"/>
      <c r="MN122" s="0"/>
      <c r="MO122" s="0"/>
      <c r="MP122" s="0"/>
      <c r="MQ122" s="0"/>
      <c r="MR122" s="0"/>
      <c r="MS122" s="0"/>
      <c r="MT122" s="0"/>
      <c r="MU122" s="0"/>
      <c r="MV122" s="0"/>
      <c r="MW122" s="0"/>
      <c r="MX122" s="0"/>
      <c r="MY122" s="0"/>
      <c r="MZ122" s="0"/>
      <c r="NA122" s="0"/>
      <c r="NB122" s="0"/>
      <c r="NC122" s="0"/>
      <c r="ND122" s="0"/>
      <c r="NE122" s="0"/>
      <c r="NF122" s="0"/>
      <c r="NG122" s="0"/>
      <c r="NH122" s="0"/>
      <c r="NI122" s="0"/>
      <c r="NJ122" s="0"/>
      <c r="NK122" s="0"/>
      <c r="NL122" s="0"/>
      <c r="NM122" s="0"/>
      <c r="NN122" s="0"/>
      <c r="NO122" s="0"/>
      <c r="NP122" s="0"/>
      <c r="NQ122" s="0"/>
      <c r="NR122" s="0"/>
      <c r="NS122" s="0"/>
      <c r="NT122" s="0"/>
      <c r="NU122" s="0"/>
      <c r="NV122" s="0"/>
      <c r="NW122" s="0"/>
      <c r="NX122" s="0"/>
      <c r="NY122" s="0"/>
      <c r="NZ122" s="0"/>
      <c r="OA122" s="0"/>
      <c r="OB122" s="0"/>
      <c r="OC122" s="0"/>
      <c r="OD122" s="0"/>
      <c r="OE122" s="0"/>
      <c r="OF122" s="0"/>
      <c r="OG122" s="0"/>
      <c r="OH122" s="0"/>
      <c r="OI122" s="0"/>
      <c r="OJ122" s="0"/>
      <c r="OK122" s="0"/>
      <c r="OL122" s="0"/>
      <c r="OM122" s="0"/>
      <c r="ON122" s="0"/>
      <c r="OO122" s="0"/>
      <c r="OP122" s="0"/>
      <c r="OQ122" s="0"/>
      <c r="OR122" s="0"/>
      <c r="OS122" s="0"/>
      <c r="OT122" s="0"/>
      <c r="OU122" s="0"/>
      <c r="OV122" s="0"/>
      <c r="OW122" s="0"/>
      <c r="OX122" s="0"/>
      <c r="OY122" s="0"/>
      <c r="OZ122" s="0"/>
      <c r="PA122" s="0"/>
      <c r="PB122" s="0"/>
      <c r="PC122" s="0"/>
      <c r="PD122" s="0"/>
      <c r="PE122" s="0"/>
      <c r="PF122" s="0"/>
      <c r="PG122" s="0"/>
      <c r="PH122" s="0"/>
      <c r="PI122" s="0"/>
      <c r="PJ122" s="0"/>
      <c r="PK122" s="0"/>
      <c r="PL122" s="0"/>
      <c r="PM122" s="0"/>
      <c r="PN122" s="0"/>
      <c r="PO122" s="0"/>
      <c r="PP122" s="0"/>
      <c r="PQ122" s="0"/>
      <c r="PR122" s="0"/>
      <c r="PS122" s="0"/>
      <c r="PT122" s="0"/>
      <c r="PU122" s="0"/>
      <c r="PV122" s="0"/>
      <c r="PW122" s="0"/>
      <c r="PX122" s="0"/>
      <c r="PY122" s="0"/>
      <c r="PZ122" s="0"/>
      <c r="QA122" s="0"/>
      <c r="QB122" s="0"/>
      <c r="QC122" s="0"/>
      <c r="QD122" s="0"/>
      <c r="QE122" s="0"/>
      <c r="QF122" s="0"/>
      <c r="QG122" s="0"/>
      <c r="QH122" s="0"/>
      <c r="QI122" s="0"/>
      <c r="QJ122" s="0"/>
      <c r="QK122" s="0"/>
      <c r="QL122" s="0"/>
      <c r="QM122" s="0"/>
      <c r="QN122" s="0"/>
      <c r="QO122" s="0"/>
      <c r="QP122" s="0"/>
      <c r="QQ122" s="0"/>
      <c r="QR122" s="0"/>
      <c r="QS122" s="0"/>
      <c r="QT122" s="0"/>
      <c r="QU122" s="0"/>
      <c r="QV122" s="0"/>
      <c r="QW122" s="0"/>
      <c r="QX122" s="0"/>
      <c r="QY122" s="0"/>
      <c r="QZ122" s="0"/>
      <c r="RA122" s="0"/>
      <c r="RB122" s="0"/>
      <c r="RC122" s="0"/>
      <c r="RD122" s="0"/>
      <c r="RE122" s="0"/>
      <c r="RF122" s="0"/>
      <c r="RG122" s="0"/>
      <c r="RH122" s="0"/>
      <c r="RI122" s="0"/>
      <c r="RJ122" s="0"/>
      <c r="RK122" s="0"/>
      <c r="RL122" s="0"/>
      <c r="RM122" s="0"/>
      <c r="RN122" s="0"/>
      <c r="RO122" s="0"/>
      <c r="RP122" s="0"/>
      <c r="RQ122" s="0"/>
      <c r="RR122" s="0"/>
      <c r="RS122" s="0"/>
      <c r="RT122" s="0"/>
      <c r="RU122" s="0"/>
      <c r="RV122" s="0"/>
      <c r="RW122" s="0"/>
      <c r="RX122" s="0"/>
      <c r="RY122" s="0"/>
      <c r="RZ122" s="0"/>
      <c r="SA122" s="0"/>
      <c r="SB122" s="0"/>
      <c r="SC122" s="0"/>
      <c r="SD122" s="0"/>
      <c r="SE122" s="0"/>
      <c r="SF122" s="0"/>
      <c r="SG122" s="0"/>
      <c r="SH122" s="0"/>
      <c r="SI122" s="0"/>
      <c r="SJ122" s="0"/>
      <c r="SK122" s="0"/>
      <c r="SL122" s="0"/>
      <c r="SM122" s="0"/>
      <c r="SN122" s="0"/>
      <c r="SO122" s="0"/>
      <c r="SP122" s="0"/>
      <c r="SQ122" s="0"/>
      <c r="SR122" s="0"/>
      <c r="SS122" s="0"/>
      <c r="ST122" s="0"/>
      <c r="SU122" s="0"/>
      <c r="SV122" s="0"/>
      <c r="SW122" s="0"/>
      <c r="SX122" s="0"/>
      <c r="SY122" s="0"/>
      <c r="SZ122" s="0"/>
      <c r="TA122" s="0"/>
      <c r="TB122" s="0"/>
      <c r="TC122" s="0"/>
      <c r="TD122" s="0"/>
      <c r="TE122" s="0"/>
      <c r="TF122" s="0"/>
      <c r="TG122" s="0"/>
      <c r="TH122" s="0"/>
      <c r="TI122" s="0"/>
      <c r="TJ122" s="0"/>
      <c r="TK122" s="0"/>
      <c r="TL122" s="0"/>
      <c r="TM122" s="0"/>
      <c r="TN122" s="0"/>
      <c r="TO122" s="0"/>
      <c r="TP122" s="0"/>
      <c r="TQ122" s="0"/>
      <c r="TR122" s="0"/>
      <c r="TS122" s="0"/>
      <c r="TT122" s="0"/>
      <c r="TU122" s="0"/>
      <c r="TV122" s="0"/>
      <c r="TW122" s="0"/>
      <c r="TX122" s="0"/>
      <c r="TY122" s="0"/>
      <c r="TZ122" s="0"/>
      <c r="UA122" s="0"/>
      <c r="UB122" s="0"/>
      <c r="UC122" s="0"/>
      <c r="UD122" s="0"/>
      <c r="UE122" s="0"/>
      <c r="UF122" s="0"/>
      <c r="UG122" s="0"/>
      <c r="UH122" s="0"/>
      <c r="UI122" s="0"/>
      <c r="UJ122" s="0"/>
      <c r="UK122" s="0"/>
      <c r="UL122" s="0"/>
      <c r="UM122" s="0"/>
      <c r="UN122" s="0"/>
      <c r="UO122" s="0"/>
      <c r="UP122" s="0"/>
      <c r="UQ122" s="0"/>
      <c r="UR122" s="0"/>
      <c r="US122" s="0"/>
      <c r="UT122" s="0"/>
      <c r="UU122" s="0"/>
      <c r="UV122" s="0"/>
      <c r="UW122" s="0"/>
      <c r="UX122" s="0"/>
      <c r="UY122" s="0"/>
      <c r="UZ122" s="0"/>
      <c r="VA122" s="0"/>
      <c r="VB122" s="0"/>
      <c r="VC122" s="0"/>
      <c r="VD122" s="0"/>
      <c r="VE122" s="0"/>
      <c r="VF122" s="0"/>
      <c r="VG122" s="0"/>
      <c r="VH122" s="0"/>
      <c r="VI122" s="0"/>
      <c r="VJ122" s="0"/>
      <c r="VK122" s="0"/>
      <c r="VL122" s="0"/>
      <c r="VM122" s="0"/>
      <c r="VN122" s="0"/>
      <c r="VO122" s="0"/>
      <c r="VP122" s="0"/>
      <c r="VQ122" s="0"/>
      <c r="VR122" s="0"/>
      <c r="VS122" s="0"/>
      <c r="VT122" s="0"/>
      <c r="VU122" s="0"/>
      <c r="VV122" s="0"/>
      <c r="VW122" s="0"/>
      <c r="VX122" s="0"/>
      <c r="VY122" s="0"/>
      <c r="VZ122" s="0"/>
      <c r="WA122" s="0"/>
      <c r="WB122" s="0"/>
      <c r="WC122" s="0"/>
      <c r="WD122" s="0"/>
      <c r="WE122" s="0"/>
      <c r="WF122" s="0"/>
      <c r="WG122" s="0"/>
      <c r="WH122" s="0"/>
      <c r="WI122" s="0"/>
      <c r="WJ122" s="0"/>
      <c r="WK122" s="0"/>
      <c r="WL122" s="0"/>
      <c r="WM122" s="0"/>
      <c r="WN122" s="0"/>
      <c r="WO122" s="0"/>
      <c r="WP122" s="0"/>
      <c r="WQ122" s="0"/>
      <c r="WR122" s="0"/>
      <c r="WS122" s="0"/>
      <c r="WT122" s="0"/>
      <c r="WU122" s="0"/>
      <c r="WV122" s="0"/>
      <c r="WW122" s="0"/>
      <c r="WX122" s="0"/>
      <c r="WY122" s="0"/>
      <c r="WZ122" s="0"/>
      <c r="XA122" s="0"/>
      <c r="XB122" s="0"/>
      <c r="XC122" s="0"/>
      <c r="XD122" s="0"/>
      <c r="XE122" s="0"/>
      <c r="XF122" s="0"/>
      <c r="XG122" s="0"/>
      <c r="XH122" s="0"/>
      <c r="XI122" s="0"/>
      <c r="XJ122" s="0"/>
      <c r="XK122" s="0"/>
      <c r="XL122" s="0"/>
      <c r="XM122" s="0"/>
      <c r="XN122" s="0"/>
      <c r="XO122" s="0"/>
      <c r="XP122" s="0"/>
      <c r="XQ122" s="0"/>
      <c r="XR122" s="0"/>
      <c r="XS122" s="0"/>
      <c r="XT122" s="0"/>
      <c r="XU122" s="0"/>
      <c r="XV122" s="0"/>
      <c r="XW122" s="0"/>
      <c r="XX122" s="0"/>
      <c r="XY122" s="0"/>
      <c r="XZ122" s="0"/>
      <c r="YA122" s="0"/>
      <c r="YB122" s="0"/>
      <c r="YC122" s="0"/>
      <c r="YD122" s="0"/>
      <c r="YE122" s="0"/>
      <c r="YF122" s="0"/>
      <c r="YG122" s="0"/>
      <c r="YH122" s="0"/>
      <c r="YI122" s="0"/>
      <c r="YJ122" s="0"/>
      <c r="YK122" s="0"/>
      <c r="YL122" s="0"/>
      <c r="YM122" s="0"/>
      <c r="YN122" s="0"/>
      <c r="YO122" s="0"/>
      <c r="YP122" s="0"/>
      <c r="YQ122" s="0"/>
      <c r="YR122" s="0"/>
      <c r="YS122" s="0"/>
      <c r="YT122" s="0"/>
      <c r="YU122" s="0"/>
      <c r="YV122" s="0"/>
      <c r="YW122" s="0"/>
      <c r="YX122" s="0"/>
      <c r="YY122" s="0"/>
      <c r="YZ122" s="0"/>
      <c r="ZA122" s="0"/>
      <c r="ZB122" s="0"/>
      <c r="ZC122" s="0"/>
      <c r="ZD122" s="0"/>
      <c r="ZE122" s="0"/>
      <c r="ZF122" s="0"/>
      <c r="ZG122" s="0"/>
      <c r="ZH122" s="0"/>
      <c r="ZI122" s="0"/>
      <c r="ZJ122" s="0"/>
      <c r="ZK122" s="0"/>
      <c r="ZL122" s="0"/>
      <c r="ZM122" s="0"/>
      <c r="ZN122" s="0"/>
      <c r="ZO122" s="0"/>
      <c r="ZP122" s="0"/>
      <c r="ZQ122" s="0"/>
      <c r="ZR122" s="0"/>
      <c r="ZS122" s="0"/>
      <c r="ZT122" s="0"/>
      <c r="ZU122" s="0"/>
      <c r="ZV122" s="0"/>
      <c r="ZW122" s="0"/>
      <c r="ZX122" s="0"/>
      <c r="ZY122" s="0"/>
      <c r="ZZ122" s="0"/>
      <c r="AAA122" s="0"/>
      <c r="AAB122" s="0"/>
      <c r="AAC122" s="0"/>
      <c r="AAD122" s="0"/>
      <c r="AAE122" s="0"/>
      <c r="AAF122" s="0"/>
      <c r="AAG122" s="0"/>
      <c r="AAH122" s="0"/>
      <c r="AAI122" s="0"/>
      <c r="AAJ122" s="0"/>
      <c r="AAK122" s="0"/>
      <c r="AAL122" s="0"/>
      <c r="AAM122" s="0"/>
      <c r="AAN122" s="0"/>
      <c r="AAO122" s="0"/>
      <c r="AAP122" s="0"/>
      <c r="AAQ122" s="0"/>
      <c r="AAR122" s="0"/>
      <c r="AAS122" s="0"/>
      <c r="AAT122" s="0"/>
      <c r="AAU122" s="0"/>
      <c r="AAV122" s="0"/>
      <c r="AAW122" s="0"/>
      <c r="AAX122" s="0"/>
      <c r="AAY122" s="0"/>
      <c r="AAZ122" s="0"/>
      <c r="ABA122" s="0"/>
      <c r="ABB122" s="0"/>
      <c r="ABC122" s="0"/>
      <c r="ABD122" s="0"/>
      <c r="ABE122" s="0"/>
      <c r="ABF122" s="0"/>
      <c r="ABG122" s="0"/>
      <c r="ABH122" s="0"/>
      <c r="ABI122" s="0"/>
      <c r="ABJ122" s="0"/>
      <c r="ABK122" s="0"/>
      <c r="ABL122" s="0"/>
      <c r="ABM122" s="0"/>
      <c r="ABN122" s="0"/>
      <c r="ABO122" s="0"/>
      <c r="ABP122" s="0"/>
      <c r="ABQ122" s="0"/>
      <c r="ABR122" s="0"/>
      <c r="ABS122" s="0"/>
      <c r="ABT122" s="0"/>
      <c r="ABU122" s="0"/>
      <c r="ABV122" s="0"/>
      <c r="ABW122" s="0"/>
      <c r="ABX122" s="0"/>
      <c r="ABY122" s="0"/>
      <c r="ABZ122" s="0"/>
      <c r="ACA122" s="0"/>
      <c r="ACB122" s="0"/>
      <c r="ACC122" s="0"/>
      <c r="ACD122" s="0"/>
      <c r="ACE122" s="0"/>
      <c r="ACF122" s="0"/>
      <c r="ACG122" s="0"/>
      <c r="ACH122" s="0"/>
      <c r="ACI122" s="0"/>
      <c r="ACJ122" s="0"/>
      <c r="ACK122" s="0"/>
      <c r="ACL122" s="0"/>
      <c r="ACM122" s="0"/>
      <c r="ACN122" s="0"/>
      <c r="ACO122" s="0"/>
      <c r="ACP122" s="0"/>
      <c r="ACQ122" s="0"/>
      <c r="ACR122" s="0"/>
      <c r="ACS122" s="0"/>
      <c r="ACT122" s="0"/>
      <c r="ACU122" s="0"/>
      <c r="ACV122" s="0"/>
      <c r="ACW122" s="0"/>
      <c r="ACX122" s="0"/>
      <c r="ACY122" s="0"/>
      <c r="ACZ122" s="0"/>
      <c r="ADA122" s="0"/>
      <c r="ADB122" s="0"/>
      <c r="ADC122" s="0"/>
      <c r="ADD122" s="0"/>
      <c r="ADE122" s="0"/>
      <c r="ADF122" s="0"/>
      <c r="ADG122" s="0"/>
      <c r="ADH122" s="0"/>
      <c r="ADI122" s="0"/>
      <c r="ADJ122" s="0"/>
      <c r="ADK122" s="0"/>
      <c r="ADL122" s="0"/>
      <c r="ADM122" s="0"/>
      <c r="ADN122" s="0"/>
      <c r="ADO122" s="0"/>
      <c r="ADP122" s="0"/>
      <c r="ADQ122" s="0"/>
      <c r="ADR122" s="0"/>
      <c r="ADS122" s="0"/>
      <c r="ADT122" s="0"/>
      <c r="ADU122" s="0"/>
      <c r="ADV122" s="0"/>
      <c r="ADW122" s="0"/>
      <c r="ADX122" s="0"/>
      <c r="ADY122" s="0"/>
      <c r="ADZ122" s="0"/>
      <c r="AEA122" s="0"/>
      <c r="AEB122" s="0"/>
      <c r="AEC122" s="0"/>
      <c r="AED122" s="0"/>
      <c r="AEE122" s="0"/>
      <c r="AEF122" s="0"/>
      <c r="AEG122" s="0"/>
      <c r="AEH122" s="0"/>
      <c r="AEI122" s="0"/>
      <c r="AEJ122" s="0"/>
      <c r="AEK122" s="0"/>
      <c r="AEL122" s="0"/>
      <c r="AEM122" s="0"/>
      <c r="AEN122" s="0"/>
      <c r="AEO122" s="0"/>
      <c r="AEP122" s="0"/>
      <c r="AEQ122" s="0"/>
      <c r="AER122" s="0"/>
      <c r="AES122" s="0"/>
      <c r="AET122" s="0"/>
      <c r="AEU122" s="0"/>
      <c r="AEV122" s="0"/>
      <c r="AEW122" s="0"/>
      <c r="AEX122" s="0"/>
      <c r="AEY122" s="0"/>
      <c r="AEZ122" s="0"/>
      <c r="AFA122" s="0"/>
      <c r="AFB122" s="0"/>
      <c r="AFC122" s="0"/>
      <c r="AFD122" s="0"/>
      <c r="AFE122" s="0"/>
      <c r="AFF122" s="0"/>
      <c r="AFG122" s="0"/>
      <c r="AFH122" s="0"/>
      <c r="AFI122" s="0"/>
      <c r="AFJ122" s="0"/>
      <c r="AFK122" s="0"/>
      <c r="AFL122" s="0"/>
      <c r="AFM122" s="0"/>
      <c r="AFN122" s="0"/>
      <c r="AFO122" s="0"/>
      <c r="AFP122" s="0"/>
      <c r="AFQ122" s="0"/>
      <c r="AFR122" s="0"/>
      <c r="AFS122" s="0"/>
      <c r="AFT122" s="0"/>
      <c r="AFU122" s="0"/>
      <c r="AFV122" s="0"/>
      <c r="AFW122" s="0"/>
      <c r="AFX122" s="0"/>
      <c r="AFY122" s="0"/>
      <c r="AFZ122" s="0"/>
      <c r="AGA122" s="0"/>
      <c r="AGB122" s="0"/>
      <c r="AGC122" s="0"/>
      <c r="AGD122" s="0"/>
      <c r="AGE122" s="0"/>
      <c r="AGF122" s="0"/>
      <c r="AGG122" s="0"/>
      <c r="AGH122" s="0"/>
      <c r="AGI122" s="0"/>
      <c r="AGJ122" s="0"/>
      <c r="AGK122" s="0"/>
      <c r="AGL122" s="0"/>
      <c r="AGM122" s="0"/>
      <c r="AGN122" s="0"/>
      <c r="AGO122" s="0"/>
      <c r="AGP122" s="0"/>
      <c r="AGQ122" s="0"/>
      <c r="AGR122" s="0"/>
      <c r="AGS122" s="0"/>
      <c r="AGT122" s="0"/>
      <c r="AGU122" s="0"/>
      <c r="AGV122" s="0"/>
      <c r="AGW122" s="0"/>
      <c r="AGX122" s="0"/>
      <c r="AGY122" s="0"/>
      <c r="AGZ122" s="0"/>
      <c r="AHA122" s="0"/>
      <c r="AHB122" s="0"/>
      <c r="AHC122" s="0"/>
      <c r="AHD122" s="0"/>
      <c r="AHE122" s="0"/>
      <c r="AHF122" s="0"/>
      <c r="AHG122" s="0"/>
      <c r="AHH122" s="0"/>
      <c r="AHI122" s="0"/>
      <c r="AHJ122" s="0"/>
      <c r="AHK122" s="0"/>
      <c r="AHL122" s="0"/>
      <c r="AHM122" s="0"/>
      <c r="AHN122" s="0"/>
      <c r="AHO122" s="0"/>
      <c r="AHP122" s="0"/>
      <c r="AHQ122" s="0"/>
      <c r="AHR122" s="0"/>
      <c r="AHS122" s="0"/>
      <c r="AHT122" s="0"/>
      <c r="AHU122" s="0"/>
      <c r="AHV122" s="0"/>
      <c r="AHW122" s="0"/>
      <c r="AHX122" s="0"/>
      <c r="AHY122" s="0"/>
      <c r="AHZ122" s="0"/>
      <c r="AIA122" s="0"/>
      <c r="AIB122" s="0"/>
      <c r="AIC122" s="0"/>
      <c r="AID122" s="0"/>
      <c r="AIE122" s="0"/>
      <c r="AIF122" s="0"/>
      <c r="AIG122" s="0"/>
      <c r="AIH122" s="0"/>
      <c r="AII122" s="0"/>
      <c r="AIJ122" s="0"/>
      <c r="AIK122" s="0"/>
      <c r="AIL122" s="0"/>
      <c r="AIM122" s="0"/>
      <c r="AIN122" s="0"/>
      <c r="AIO122" s="0"/>
      <c r="AIP122" s="0"/>
      <c r="AIQ122" s="0"/>
      <c r="AIR122" s="0"/>
      <c r="AIS122" s="0"/>
      <c r="AIT122" s="0"/>
      <c r="AIU122" s="0"/>
      <c r="AIV122" s="0"/>
      <c r="AIW122" s="0"/>
      <c r="AIX122" s="0"/>
      <c r="AIY122" s="0"/>
      <c r="AIZ122" s="0"/>
      <c r="AJA122" s="0"/>
      <c r="AJB122" s="0"/>
      <c r="AJC122" s="0"/>
      <c r="AJD122" s="0"/>
      <c r="AJE122" s="0"/>
      <c r="AJF122" s="0"/>
      <c r="AJG122" s="0"/>
      <c r="AJH122" s="0"/>
      <c r="AJI122" s="0"/>
      <c r="AJJ122" s="0"/>
      <c r="AJK122" s="0"/>
      <c r="AJL122" s="0"/>
      <c r="AJM122" s="0"/>
      <c r="AJN122" s="0"/>
      <c r="AJO122" s="0"/>
      <c r="AJP122" s="0"/>
      <c r="AJQ122" s="0"/>
      <c r="AJR122" s="0"/>
      <c r="AJS122" s="0"/>
      <c r="AJT122" s="0"/>
      <c r="AJU122" s="0"/>
      <c r="AJV122" s="0"/>
      <c r="AJW122" s="0"/>
      <c r="AJX122" s="0"/>
      <c r="AJY122" s="0"/>
      <c r="AJZ122" s="0"/>
      <c r="AKA122" s="0"/>
      <c r="AKB122" s="0"/>
      <c r="AKC122" s="0"/>
      <c r="AKD122" s="0"/>
      <c r="AKE122" s="0"/>
      <c r="AKF122" s="0"/>
      <c r="AKG122" s="0"/>
      <c r="AKH122" s="0"/>
      <c r="AKI122" s="0"/>
      <c r="AKJ122" s="0"/>
      <c r="AKK122" s="0"/>
      <c r="AKL122" s="0"/>
      <c r="AKM122" s="0"/>
      <c r="AKN122" s="0"/>
      <c r="AKO122" s="0"/>
      <c r="AKP122" s="0"/>
      <c r="AKQ122" s="0"/>
      <c r="AKR122" s="0"/>
      <c r="AKS122" s="0"/>
      <c r="AKT122" s="0"/>
      <c r="AKU122" s="0"/>
      <c r="AKV122" s="0"/>
      <c r="AKW122" s="0"/>
      <c r="AKX122" s="0"/>
      <c r="AKY122" s="0"/>
      <c r="AKZ122" s="0"/>
      <c r="ALA122" s="0"/>
      <c r="ALB122" s="0"/>
      <c r="ALC122" s="0"/>
      <c r="ALD122" s="0"/>
      <c r="ALE122" s="0"/>
      <c r="ALF122" s="0"/>
      <c r="ALG122" s="0"/>
      <c r="ALH122" s="0"/>
      <c r="ALI122" s="0"/>
      <c r="ALJ122" s="0"/>
      <c r="ALK122" s="0"/>
      <c r="ALL122" s="0"/>
      <c r="ALM122" s="0"/>
      <c r="ALN122" s="0"/>
      <c r="ALO122" s="0"/>
      <c r="ALP122" s="0"/>
      <c r="ALQ122" s="0"/>
      <c r="ALR122" s="0"/>
      <c r="ALS122" s="0"/>
      <c r="ALT122" s="0"/>
      <c r="ALU122" s="0"/>
      <c r="ALV122" s="0"/>
      <c r="ALW122" s="0"/>
      <c r="ALX122" s="0"/>
      <c r="ALY122" s="0"/>
      <c r="ALZ122" s="0"/>
      <c r="AMA122" s="0"/>
      <c r="AMB122" s="0"/>
      <c r="AMC122" s="0"/>
      <c r="AMD122" s="0"/>
      <c r="AME122" s="0"/>
      <c r="AMF122" s="0"/>
      <c r="AMG122" s="0"/>
      <c r="AMH122" s="0"/>
      <c r="AMI122" s="0"/>
      <c r="AMJ122" s="0"/>
    </row>
    <row r="123" customFormat="false" ht="27.75" hidden="false" customHeight="true" outlineLevel="0" collapsed="false">
      <c r="A123" s="52"/>
      <c r="B123" s="140"/>
      <c r="C123" s="141"/>
      <c r="D123" s="142"/>
      <c r="E123" s="54"/>
      <c r="F123" s="143"/>
      <c r="G123" s="142"/>
      <c r="H123" s="142"/>
      <c r="I123" s="142"/>
      <c r="J123" s="142"/>
      <c r="K123" s="142"/>
      <c r="L123" s="142"/>
      <c r="M123" s="142"/>
      <c r="N123" s="144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  <c r="AJ123" s="0"/>
      <c r="AK123" s="0"/>
      <c r="AL123" s="0"/>
      <c r="AM123" s="0"/>
      <c r="AN123" s="0"/>
      <c r="AO123" s="0"/>
      <c r="AP123" s="0"/>
      <c r="AQ123" s="0"/>
      <c r="AR123" s="0"/>
      <c r="AS123" s="0"/>
      <c r="AT123" s="0"/>
      <c r="AU123" s="0"/>
      <c r="AV123" s="0"/>
      <c r="AW123" s="0"/>
      <c r="AX123" s="0"/>
      <c r="AY123" s="0"/>
      <c r="AZ123" s="0"/>
      <c r="BA123" s="0"/>
      <c r="BB123" s="0"/>
      <c r="BC123" s="0"/>
      <c r="BD123" s="0"/>
      <c r="BE123" s="0"/>
      <c r="BF123" s="0"/>
      <c r="BG123" s="0"/>
      <c r="BH123" s="0"/>
      <c r="BI123" s="0"/>
      <c r="BJ123" s="0"/>
      <c r="BK123" s="0"/>
      <c r="BL123" s="0"/>
      <c r="BM123" s="0"/>
      <c r="BN123" s="0"/>
      <c r="BO123" s="0"/>
      <c r="BP123" s="0"/>
      <c r="BQ123" s="0"/>
      <c r="BR123" s="0"/>
      <c r="BS123" s="0"/>
      <c r="BT123" s="0"/>
      <c r="BU123" s="0"/>
      <c r="BV123" s="0"/>
      <c r="BW123" s="0"/>
      <c r="BX123" s="0"/>
      <c r="BY123" s="0"/>
      <c r="BZ123" s="0"/>
      <c r="CA123" s="0"/>
      <c r="CB123" s="0"/>
      <c r="CC123" s="0"/>
      <c r="CD123" s="0"/>
      <c r="CE123" s="0"/>
      <c r="CF123" s="0"/>
      <c r="CG123" s="0"/>
      <c r="CH123" s="0"/>
      <c r="CI123" s="0"/>
      <c r="CJ123" s="0"/>
      <c r="CK123" s="0"/>
      <c r="CL123" s="0"/>
      <c r="CM123" s="0"/>
      <c r="CN123" s="0"/>
      <c r="CO123" s="0"/>
      <c r="CP123" s="0"/>
      <c r="CQ123" s="0"/>
      <c r="CR123" s="0"/>
      <c r="CS123" s="0"/>
      <c r="CT123" s="0"/>
      <c r="CU123" s="0"/>
      <c r="CV123" s="0"/>
      <c r="CW123" s="0"/>
      <c r="CX123" s="0"/>
      <c r="CY123" s="0"/>
      <c r="CZ123" s="0"/>
      <c r="DA123" s="0"/>
      <c r="DB123" s="0"/>
      <c r="DC123" s="0"/>
      <c r="DD123" s="0"/>
      <c r="DE123" s="0"/>
      <c r="DF123" s="0"/>
      <c r="DG123" s="0"/>
      <c r="DH123" s="0"/>
      <c r="DI123" s="0"/>
      <c r="DJ123" s="0"/>
      <c r="DK123" s="0"/>
      <c r="DL123" s="0"/>
      <c r="DM123" s="0"/>
      <c r="DN123" s="0"/>
      <c r="DO123" s="0"/>
      <c r="DP123" s="0"/>
      <c r="DQ123" s="0"/>
      <c r="DR123" s="0"/>
      <c r="DS123" s="0"/>
      <c r="DT123" s="0"/>
      <c r="DU123" s="0"/>
      <c r="DV123" s="0"/>
      <c r="DW123" s="0"/>
      <c r="DX123" s="0"/>
      <c r="DY123" s="0"/>
      <c r="DZ123" s="0"/>
      <c r="EA123" s="0"/>
      <c r="EB123" s="0"/>
      <c r="EC123" s="0"/>
      <c r="ED123" s="0"/>
      <c r="EE123" s="0"/>
      <c r="EF123" s="0"/>
      <c r="EG123" s="0"/>
      <c r="EH123" s="0"/>
      <c r="EI123" s="0"/>
      <c r="EJ123" s="0"/>
      <c r="EK123" s="0"/>
      <c r="EL123" s="0"/>
      <c r="EM123" s="0"/>
      <c r="EN123" s="0"/>
      <c r="EO123" s="0"/>
      <c r="EP123" s="0"/>
      <c r="EQ123" s="0"/>
      <c r="ER123" s="0"/>
      <c r="ES123" s="0"/>
      <c r="ET123" s="0"/>
      <c r="EU123" s="0"/>
      <c r="EV123" s="0"/>
      <c r="EW123" s="0"/>
      <c r="EX123" s="0"/>
      <c r="EY123" s="0"/>
      <c r="EZ123" s="0"/>
      <c r="FA123" s="0"/>
      <c r="FB123" s="0"/>
      <c r="FC123" s="0"/>
      <c r="FD123" s="0"/>
      <c r="FE123" s="0"/>
      <c r="FF123" s="0"/>
      <c r="FG123" s="0"/>
      <c r="FH123" s="0"/>
      <c r="FI123" s="0"/>
      <c r="FJ123" s="0"/>
      <c r="FK123" s="0"/>
      <c r="FL123" s="0"/>
      <c r="FM123" s="0"/>
      <c r="FN123" s="0"/>
      <c r="FO123" s="0"/>
      <c r="FP123" s="0"/>
      <c r="FQ123" s="0"/>
      <c r="FR123" s="0"/>
      <c r="FS123" s="0"/>
      <c r="FT123" s="0"/>
      <c r="FU123" s="0"/>
      <c r="FV123" s="0"/>
      <c r="FW123" s="0"/>
      <c r="FX123" s="0"/>
      <c r="FY123" s="0"/>
      <c r="FZ123" s="0"/>
      <c r="GA123" s="0"/>
      <c r="GB123" s="0"/>
      <c r="GC123" s="0"/>
      <c r="GD123" s="0"/>
      <c r="GE123" s="0"/>
      <c r="GF123" s="0"/>
      <c r="GG123" s="0"/>
      <c r="GH123" s="0"/>
      <c r="GI123" s="0"/>
      <c r="GJ123" s="0"/>
      <c r="GK123" s="0"/>
      <c r="GL123" s="0"/>
      <c r="GM123" s="0"/>
      <c r="GN123" s="0"/>
      <c r="GO123" s="0"/>
      <c r="GP123" s="0"/>
      <c r="GQ123" s="0"/>
      <c r="GR123" s="0"/>
      <c r="GS123" s="0"/>
      <c r="GT123" s="0"/>
      <c r="GU123" s="0"/>
      <c r="GV123" s="0"/>
      <c r="GW123" s="0"/>
      <c r="GX123" s="0"/>
      <c r="GY123" s="0"/>
      <c r="GZ123" s="0"/>
      <c r="HA123" s="0"/>
      <c r="HB123" s="0"/>
      <c r="HC123" s="0"/>
      <c r="HD123" s="0"/>
      <c r="HE123" s="0"/>
      <c r="HF123" s="0"/>
      <c r="HG123" s="0"/>
      <c r="HH123" s="0"/>
      <c r="HI123" s="0"/>
      <c r="HJ123" s="0"/>
      <c r="HK123" s="0"/>
      <c r="HL123" s="0"/>
      <c r="HM123" s="0"/>
      <c r="HN123" s="0"/>
      <c r="HO123" s="0"/>
      <c r="HP123" s="0"/>
      <c r="HQ123" s="0"/>
      <c r="HR123" s="0"/>
      <c r="HS123" s="0"/>
      <c r="HT123" s="0"/>
      <c r="HU123" s="0"/>
      <c r="HV123" s="0"/>
      <c r="HW123" s="0"/>
      <c r="HX123" s="0"/>
      <c r="HY123" s="0"/>
      <c r="HZ123" s="0"/>
      <c r="IA123" s="0"/>
      <c r="IB123" s="0"/>
      <c r="IC123" s="0"/>
      <c r="ID123" s="0"/>
      <c r="IE123" s="0"/>
      <c r="IF123" s="0"/>
      <c r="IG123" s="0"/>
      <c r="IH123" s="0"/>
      <c r="II123" s="0"/>
      <c r="IJ123" s="0"/>
      <c r="IK123" s="0"/>
      <c r="IL123" s="0"/>
      <c r="IM123" s="0"/>
      <c r="IN123" s="0"/>
      <c r="IO123" s="0"/>
      <c r="IP123" s="0"/>
      <c r="IQ123" s="0"/>
      <c r="IR123" s="0"/>
      <c r="IS123" s="0"/>
      <c r="IT123" s="0"/>
      <c r="IU123" s="0"/>
      <c r="IV123" s="0"/>
      <c r="IW123" s="0"/>
      <c r="IX123" s="0"/>
      <c r="IY123" s="0"/>
      <c r="IZ123" s="0"/>
      <c r="JA123" s="0"/>
      <c r="JB123" s="0"/>
      <c r="JC123" s="0"/>
      <c r="JD123" s="0"/>
      <c r="JE123" s="0"/>
      <c r="JF123" s="0"/>
      <c r="JG123" s="0"/>
      <c r="JH123" s="0"/>
      <c r="JI123" s="0"/>
      <c r="JJ123" s="0"/>
      <c r="JK123" s="0"/>
      <c r="JL123" s="0"/>
      <c r="JM123" s="0"/>
      <c r="JN123" s="0"/>
      <c r="JO123" s="0"/>
      <c r="JP123" s="0"/>
      <c r="JQ123" s="0"/>
      <c r="JR123" s="0"/>
      <c r="JS123" s="0"/>
      <c r="JT123" s="0"/>
      <c r="JU123" s="0"/>
      <c r="JV123" s="0"/>
      <c r="JW123" s="0"/>
      <c r="JX123" s="0"/>
      <c r="JY123" s="0"/>
      <c r="JZ123" s="0"/>
      <c r="KA123" s="0"/>
      <c r="KB123" s="0"/>
      <c r="KC123" s="0"/>
      <c r="KD123" s="0"/>
      <c r="KE123" s="0"/>
      <c r="KF123" s="0"/>
      <c r="KG123" s="0"/>
      <c r="KH123" s="0"/>
      <c r="KI123" s="0"/>
      <c r="KJ123" s="0"/>
      <c r="KK123" s="0"/>
      <c r="KL123" s="0"/>
      <c r="KM123" s="0"/>
      <c r="KN123" s="0"/>
      <c r="KO123" s="0"/>
      <c r="KP123" s="0"/>
      <c r="KQ123" s="0"/>
      <c r="KR123" s="0"/>
      <c r="KS123" s="0"/>
      <c r="KT123" s="0"/>
      <c r="KU123" s="0"/>
      <c r="KV123" s="0"/>
      <c r="KW123" s="0"/>
      <c r="KX123" s="0"/>
      <c r="KY123" s="0"/>
      <c r="KZ123" s="0"/>
      <c r="LA123" s="0"/>
      <c r="LB123" s="0"/>
      <c r="LC123" s="0"/>
      <c r="LD123" s="0"/>
      <c r="LE123" s="0"/>
      <c r="LF123" s="0"/>
      <c r="LG123" s="0"/>
      <c r="LH123" s="0"/>
      <c r="LI123" s="0"/>
      <c r="LJ123" s="0"/>
      <c r="LK123" s="0"/>
      <c r="LL123" s="0"/>
      <c r="LM123" s="0"/>
      <c r="LN123" s="0"/>
      <c r="LO123" s="0"/>
      <c r="LP123" s="0"/>
      <c r="LQ123" s="0"/>
      <c r="LR123" s="0"/>
      <c r="LS123" s="0"/>
      <c r="LT123" s="0"/>
      <c r="LU123" s="0"/>
      <c r="LV123" s="0"/>
      <c r="LW123" s="0"/>
      <c r="LX123" s="0"/>
      <c r="LY123" s="0"/>
      <c r="LZ123" s="0"/>
      <c r="MA123" s="0"/>
      <c r="MB123" s="0"/>
      <c r="MC123" s="0"/>
      <c r="MD123" s="0"/>
      <c r="ME123" s="0"/>
      <c r="MF123" s="0"/>
      <c r="MG123" s="0"/>
      <c r="MH123" s="0"/>
      <c r="MI123" s="0"/>
      <c r="MJ123" s="0"/>
      <c r="MK123" s="0"/>
      <c r="ML123" s="0"/>
      <c r="MM123" s="0"/>
      <c r="MN123" s="0"/>
      <c r="MO123" s="0"/>
      <c r="MP123" s="0"/>
      <c r="MQ123" s="0"/>
      <c r="MR123" s="0"/>
      <c r="MS123" s="0"/>
      <c r="MT123" s="0"/>
      <c r="MU123" s="0"/>
      <c r="MV123" s="0"/>
      <c r="MW123" s="0"/>
      <c r="MX123" s="0"/>
      <c r="MY123" s="0"/>
      <c r="MZ123" s="0"/>
      <c r="NA123" s="0"/>
      <c r="NB123" s="0"/>
      <c r="NC123" s="0"/>
      <c r="ND123" s="0"/>
      <c r="NE123" s="0"/>
      <c r="NF123" s="0"/>
      <c r="NG123" s="0"/>
      <c r="NH123" s="0"/>
      <c r="NI123" s="0"/>
      <c r="NJ123" s="0"/>
      <c r="NK123" s="0"/>
      <c r="NL123" s="0"/>
      <c r="NM123" s="0"/>
      <c r="NN123" s="0"/>
      <c r="NO123" s="0"/>
      <c r="NP123" s="0"/>
      <c r="NQ123" s="0"/>
      <c r="NR123" s="0"/>
      <c r="NS123" s="0"/>
      <c r="NT123" s="0"/>
      <c r="NU123" s="0"/>
      <c r="NV123" s="0"/>
      <c r="NW123" s="0"/>
      <c r="NX123" s="0"/>
      <c r="NY123" s="0"/>
      <c r="NZ123" s="0"/>
      <c r="OA123" s="0"/>
      <c r="OB123" s="0"/>
      <c r="OC123" s="0"/>
      <c r="OD123" s="0"/>
      <c r="OE123" s="0"/>
      <c r="OF123" s="0"/>
      <c r="OG123" s="0"/>
      <c r="OH123" s="0"/>
      <c r="OI123" s="0"/>
      <c r="OJ123" s="0"/>
      <c r="OK123" s="0"/>
      <c r="OL123" s="0"/>
      <c r="OM123" s="0"/>
      <c r="ON123" s="0"/>
      <c r="OO123" s="0"/>
      <c r="OP123" s="0"/>
      <c r="OQ123" s="0"/>
      <c r="OR123" s="0"/>
      <c r="OS123" s="0"/>
      <c r="OT123" s="0"/>
      <c r="OU123" s="0"/>
      <c r="OV123" s="0"/>
      <c r="OW123" s="0"/>
      <c r="OX123" s="0"/>
      <c r="OY123" s="0"/>
      <c r="OZ123" s="0"/>
      <c r="PA123" s="0"/>
      <c r="PB123" s="0"/>
      <c r="PC123" s="0"/>
      <c r="PD123" s="0"/>
      <c r="PE123" s="0"/>
      <c r="PF123" s="0"/>
      <c r="PG123" s="0"/>
      <c r="PH123" s="0"/>
      <c r="PI123" s="0"/>
      <c r="PJ123" s="0"/>
      <c r="PK123" s="0"/>
      <c r="PL123" s="0"/>
      <c r="PM123" s="0"/>
      <c r="PN123" s="0"/>
      <c r="PO123" s="0"/>
      <c r="PP123" s="0"/>
      <c r="PQ123" s="0"/>
      <c r="PR123" s="0"/>
      <c r="PS123" s="0"/>
      <c r="PT123" s="0"/>
      <c r="PU123" s="0"/>
      <c r="PV123" s="0"/>
      <c r="PW123" s="0"/>
      <c r="PX123" s="0"/>
      <c r="PY123" s="0"/>
      <c r="PZ123" s="0"/>
      <c r="QA123" s="0"/>
      <c r="QB123" s="0"/>
      <c r="QC123" s="0"/>
      <c r="QD123" s="0"/>
      <c r="QE123" s="0"/>
      <c r="QF123" s="0"/>
      <c r="QG123" s="0"/>
      <c r="QH123" s="0"/>
      <c r="QI123" s="0"/>
      <c r="QJ123" s="0"/>
      <c r="QK123" s="0"/>
      <c r="QL123" s="0"/>
      <c r="QM123" s="0"/>
      <c r="QN123" s="0"/>
      <c r="QO123" s="0"/>
      <c r="QP123" s="0"/>
      <c r="QQ123" s="0"/>
      <c r="QR123" s="0"/>
      <c r="QS123" s="0"/>
      <c r="QT123" s="0"/>
      <c r="QU123" s="0"/>
      <c r="QV123" s="0"/>
      <c r="QW123" s="0"/>
      <c r="QX123" s="0"/>
      <c r="QY123" s="0"/>
      <c r="QZ123" s="0"/>
      <c r="RA123" s="0"/>
      <c r="RB123" s="0"/>
      <c r="RC123" s="0"/>
      <c r="RD123" s="0"/>
      <c r="RE123" s="0"/>
      <c r="RF123" s="0"/>
      <c r="RG123" s="0"/>
      <c r="RH123" s="0"/>
      <c r="RI123" s="0"/>
      <c r="RJ123" s="0"/>
      <c r="RK123" s="0"/>
      <c r="RL123" s="0"/>
      <c r="RM123" s="0"/>
      <c r="RN123" s="0"/>
      <c r="RO123" s="0"/>
      <c r="RP123" s="0"/>
      <c r="RQ123" s="0"/>
      <c r="RR123" s="0"/>
      <c r="RS123" s="0"/>
      <c r="RT123" s="0"/>
      <c r="RU123" s="0"/>
      <c r="RV123" s="0"/>
      <c r="RW123" s="0"/>
      <c r="RX123" s="0"/>
      <c r="RY123" s="0"/>
      <c r="RZ123" s="0"/>
      <c r="SA123" s="0"/>
      <c r="SB123" s="0"/>
      <c r="SC123" s="0"/>
      <c r="SD123" s="0"/>
      <c r="SE123" s="0"/>
      <c r="SF123" s="0"/>
      <c r="SG123" s="0"/>
      <c r="SH123" s="0"/>
      <c r="SI123" s="0"/>
      <c r="SJ123" s="0"/>
      <c r="SK123" s="0"/>
      <c r="SL123" s="0"/>
      <c r="SM123" s="0"/>
      <c r="SN123" s="0"/>
      <c r="SO123" s="0"/>
      <c r="SP123" s="0"/>
      <c r="SQ123" s="0"/>
      <c r="SR123" s="0"/>
      <c r="SS123" s="0"/>
      <c r="ST123" s="0"/>
      <c r="SU123" s="0"/>
      <c r="SV123" s="0"/>
      <c r="SW123" s="0"/>
      <c r="SX123" s="0"/>
      <c r="SY123" s="0"/>
      <c r="SZ123" s="0"/>
      <c r="TA123" s="0"/>
      <c r="TB123" s="0"/>
      <c r="TC123" s="0"/>
      <c r="TD123" s="0"/>
      <c r="TE123" s="0"/>
      <c r="TF123" s="0"/>
      <c r="TG123" s="0"/>
      <c r="TH123" s="0"/>
      <c r="TI123" s="0"/>
      <c r="TJ123" s="0"/>
      <c r="TK123" s="0"/>
      <c r="TL123" s="0"/>
      <c r="TM123" s="0"/>
      <c r="TN123" s="0"/>
      <c r="TO123" s="0"/>
      <c r="TP123" s="0"/>
      <c r="TQ123" s="0"/>
      <c r="TR123" s="0"/>
      <c r="TS123" s="0"/>
      <c r="TT123" s="0"/>
      <c r="TU123" s="0"/>
      <c r="TV123" s="0"/>
      <c r="TW123" s="0"/>
      <c r="TX123" s="0"/>
      <c r="TY123" s="0"/>
      <c r="TZ123" s="0"/>
      <c r="UA123" s="0"/>
      <c r="UB123" s="0"/>
      <c r="UC123" s="0"/>
      <c r="UD123" s="0"/>
      <c r="UE123" s="0"/>
      <c r="UF123" s="0"/>
      <c r="UG123" s="0"/>
      <c r="UH123" s="0"/>
      <c r="UI123" s="0"/>
      <c r="UJ123" s="0"/>
      <c r="UK123" s="0"/>
      <c r="UL123" s="0"/>
      <c r="UM123" s="0"/>
      <c r="UN123" s="0"/>
      <c r="UO123" s="0"/>
      <c r="UP123" s="0"/>
      <c r="UQ123" s="0"/>
      <c r="UR123" s="0"/>
      <c r="US123" s="0"/>
      <c r="UT123" s="0"/>
      <c r="UU123" s="0"/>
      <c r="UV123" s="0"/>
      <c r="UW123" s="0"/>
      <c r="UX123" s="0"/>
      <c r="UY123" s="0"/>
      <c r="UZ123" s="0"/>
      <c r="VA123" s="0"/>
      <c r="VB123" s="0"/>
      <c r="VC123" s="0"/>
      <c r="VD123" s="0"/>
      <c r="VE123" s="0"/>
      <c r="VF123" s="0"/>
      <c r="VG123" s="0"/>
      <c r="VH123" s="0"/>
      <c r="VI123" s="0"/>
      <c r="VJ123" s="0"/>
      <c r="VK123" s="0"/>
      <c r="VL123" s="0"/>
      <c r="VM123" s="0"/>
      <c r="VN123" s="0"/>
      <c r="VO123" s="0"/>
      <c r="VP123" s="0"/>
      <c r="VQ123" s="0"/>
      <c r="VR123" s="0"/>
      <c r="VS123" s="0"/>
      <c r="VT123" s="0"/>
      <c r="VU123" s="0"/>
      <c r="VV123" s="0"/>
      <c r="VW123" s="0"/>
      <c r="VX123" s="0"/>
      <c r="VY123" s="0"/>
      <c r="VZ123" s="0"/>
      <c r="WA123" s="0"/>
      <c r="WB123" s="0"/>
      <c r="WC123" s="0"/>
      <c r="WD123" s="0"/>
      <c r="WE123" s="0"/>
      <c r="WF123" s="0"/>
      <c r="WG123" s="0"/>
      <c r="WH123" s="0"/>
      <c r="WI123" s="0"/>
      <c r="WJ123" s="0"/>
      <c r="WK123" s="0"/>
      <c r="WL123" s="0"/>
      <c r="WM123" s="0"/>
      <c r="WN123" s="0"/>
      <c r="WO123" s="0"/>
      <c r="WP123" s="0"/>
      <c r="WQ123" s="0"/>
      <c r="WR123" s="0"/>
      <c r="WS123" s="0"/>
      <c r="WT123" s="0"/>
      <c r="WU123" s="0"/>
      <c r="WV123" s="0"/>
      <c r="WW123" s="0"/>
      <c r="WX123" s="0"/>
      <c r="WY123" s="0"/>
      <c r="WZ123" s="0"/>
      <c r="XA123" s="0"/>
      <c r="XB123" s="0"/>
      <c r="XC123" s="0"/>
      <c r="XD123" s="0"/>
      <c r="XE123" s="0"/>
      <c r="XF123" s="0"/>
      <c r="XG123" s="0"/>
      <c r="XH123" s="0"/>
      <c r="XI123" s="0"/>
      <c r="XJ123" s="0"/>
      <c r="XK123" s="0"/>
      <c r="XL123" s="0"/>
      <c r="XM123" s="0"/>
      <c r="XN123" s="0"/>
      <c r="XO123" s="0"/>
      <c r="XP123" s="0"/>
      <c r="XQ123" s="0"/>
      <c r="XR123" s="0"/>
      <c r="XS123" s="0"/>
      <c r="XT123" s="0"/>
      <c r="XU123" s="0"/>
      <c r="XV123" s="0"/>
      <c r="XW123" s="0"/>
      <c r="XX123" s="0"/>
      <c r="XY123" s="0"/>
      <c r="XZ123" s="0"/>
      <c r="YA123" s="0"/>
      <c r="YB123" s="0"/>
      <c r="YC123" s="0"/>
      <c r="YD123" s="0"/>
      <c r="YE123" s="0"/>
      <c r="YF123" s="0"/>
      <c r="YG123" s="0"/>
      <c r="YH123" s="0"/>
      <c r="YI123" s="0"/>
      <c r="YJ123" s="0"/>
      <c r="YK123" s="0"/>
      <c r="YL123" s="0"/>
      <c r="YM123" s="0"/>
      <c r="YN123" s="0"/>
      <c r="YO123" s="0"/>
      <c r="YP123" s="0"/>
      <c r="YQ123" s="0"/>
      <c r="YR123" s="0"/>
      <c r="YS123" s="0"/>
      <c r="YT123" s="0"/>
      <c r="YU123" s="0"/>
      <c r="YV123" s="0"/>
      <c r="YW123" s="0"/>
      <c r="YX123" s="0"/>
      <c r="YY123" s="0"/>
      <c r="YZ123" s="0"/>
      <c r="ZA123" s="0"/>
      <c r="ZB123" s="0"/>
      <c r="ZC123" s="0"/>
      <c r="ZD123" s="0"/>
      <c r="ZE123" s="0"/>
      <c r="ZF123" s="0"/>
      <c r="ZG123" s="0"/>
      <c r="ZH123" s="0"/>
      <c r="ZI123" s="0"/>
      <c r="ZJ123" s="0"/>
      <c r="ZK123" s="0"/>
      <c r="ZL123" s="0"/>
      <c r="ZM123" s="0"/>
      <c r="ZN123" s="0"/>
      <c r="ZO123" s="0"/>
      <c r="ZP123" s="0"/>
      <c r="ZQ123" s="0"/>
      <c r="ZR123" s="0"/>
      <c r="ZS123" s="0"/>
      <c r="ZT123" s="0"/>
      <c r="ZU123" s="0"/>
      <c r="ZV123" s="0"/>
      <c r="ZW123" s="0"/>
      <c r="ZX123" s="0"/>
      <c r="ZY123" s="0"/>
      <c r="ZZ123" s="0"/>
      <c r="AAA123" s="0"/>
      <c r="AAB123" s="0"/>
      <c r="AAC123" s="0"/>
      <c r="AAD123" s="0"/>
      <c r="AAE123" s="0"/>
      <c r="AAF123" s="0"/>
      <c r="AAG123" s="0"/>
      <c r="AAH123" s="0"/>
      <c r="AAI123" s="0"/>
      <c r="AAJ123" s="0"/>
      <c r="AAK123" s="0"/>
      <c r="AAL123" s="0"/>
      <c r="AAM123" s="0"/>
      <c r="AAN123" s="0"/>
      <c r="AAO123" s="0"/>
      <c r="AAP123" s="0"/>
      <c r="AAQ123" s="0"/>
      <c r="AAR123" s="0"/>
      <c r="AAS123" s="0"/>
      <c r="AAT123" s="0"/>
      <c r="AAU123" s="0"/>
      <c r="AAV123" s="0"/>
      <c r="AAW123" s="0"/>
      <c r="AAX123" s="0"/>
      <c r="AAY123" s="0"/>
      <c r="AAZ123" s="0"/>
      <c r="ABA123" s="0"/>
      <c r="ABB123" s="0"/>
      <c r="ABC123" s="0"/>
      <c r="ABD123" s="0"/>
      <c r="ABE123" s="0"/>
      <c r="ABF123" s="0"/>
      <c r="ABG123" s="0"/>
      <c r="ABH123" s="0"/>
      <c r="ABI123" s="0"/>
      <c r="ABJ123" s="0"/>
      <c r="ABK123" s="0"/>
      <c r="ABL123" s="0"/>
      <c r="ABM123" s="0"/>
      <c r="ABN123" s="0"/>
      <c r="ABO123" s="0"/>
      <c r="ABP123" s="0"/>
      <c r="ABQ123" s="0"/>
      <c r="ABR123" s="0"/>
      <c r="ABS123" s="0"/>
      <c r="ABT123" s="0"/>
      <c r="ABU123" s="0"/>
      <c r="ABV123" s="0"/>
      <c r="ABW123" s="0"/>
      <c r="ABX123" s="0"/>
      <c r="ABY123" s="0"/>
      <c r="ABZ123" s="0"/>
      <c r="ACA123" s="0"/>
      <c r="ACB123" s="0"/>
      <c r="ACC123" s="0"/>
      <c r="ACD123" s="0"/>
      <c r="ACE123" s="0"/>
      <c r="ACF123" s="0"/>
      <c r="ACG123" s="0"/>
      <c r="ACH123" s="0"/>
      <c r="ACI123" s="0"/>
      <c r="ACJ123" s="0"/>
      <c r="ACK123" s="0"/>
      <c r="ACL123" s="0"/>
      <c r="ACM123" s="0"/>
      <c r="ACN123" s="0"/>
      <c r="ACO123" s="0"/>
      <c r="ACP123" s="0"/>
      <c r="ACQ123" s="0"/>
      <c r="ACR123" s="0"/>
      <c r="ACS123" s="0"/>
      <c r="ACT123" s="0"/>
      <c r="ACU123" s="0"/>
      <c r="ACV123" s="0"/>
      <c r="ACW123" s="0"/>
      <c r="ACX123" s="0"/>
      <c r="ACY123" s="0"/>
      <c r="ACZ123" s="0"/>
      <c r="ADA123" s="0"/>
      <c r="ADB123" s="0"/>
      <c r="ADC123" s="0"/>
      <c r="ADD123" s="0"/>
      <c r="ADE123" s="0"/>
      <c r="ADF123" s="0"/>
      <c r="ADG123" s="0"/>
      <c r="ADH123" s="0"/>
      <c r="ADI123" s="0"/>
      <c r="ADJ123" s="0"/>
      <c r="ADK123" s="0"/>
      <c r="ADL123" s="0"/>
      <c r="ADM123" s="0"/>
      <c r="ADN123" s="0"/>
      <c r="ADO123" s="0"/>
      <c r="ADP123" s="0"/>
      <c r="ADQ123" s="0"/>
      <c r="ADR123" s="0"/>
      <c r="ADS123" s="0"/>
      <c r="ADT123" s="0"/>
      <c r="ADU123" s="0"/>
      <c r="ADV123" s="0"/>
      <c r="ADW123" s="0"/>
      <c r="ADX123" s="0"/>
      <c r="ADY123" s="0"/>
      <c r="ADZ123" s="0"/>
      <c r="AEA123" s="0"/>
      <c r="AEB123" s="0"/>
      <c r="AEC123" s="0"/>
      <c r="AED123" s="0"/>
      <c r="AEE123" s="0"/>
      <c r="AEF123" s="0"/>
      <c r="AEG123" s="0"/>
      <c r="AEH123" s="0"/>
      <c r="AEI123" s="0"/>
      <c r="AEJ123" s="0"/>
      <c r="AEK123" s="0"/>
      <c r="AEL123" s="0"/>
      <c r="AEM123" s="0"/>
      <c r="AEN123" s="0"/>
      <c r="AEO123" s="0"/>
      <c r="AEP123" s="0"/>
      <c r="AEQ123" s="0"/>
      <c r="AER123" s="0"/>
      <c r="AES123" s="0"/>
      <c r="AET123" s="0"/>
      <c r="AEU123" s="0"/>
      <c r="AEV123" s="0"/>
      <c r="AEW123" s="0"/>
      <c r="AEX123" s="0"/>
      <c r="AEY123" s="0"/>
      <c r="AEZ123" s="0"/>
      <c r="AFA123" s="0"/>
      <c r="AFB123" s="0"/>
      <c r="AFC123" s="0"/>
      <c r="AFD123" s="0"/>
      <c r="AFE123" s="0"/>
      <c r="AFF123" s="0"/>
      <c r="AFG123" s="0"/>
      <c r="AFH123" s="0"/>
      <c r="AFI123" s="0"/>
      <c r="AFJ123" s="0"/>
      <c r="AFK123" s="0"/>
      <c r="AFL123" s="0"/>
      <c r="AFM123" s="0"/>
      <c r="AFN123" s="0"/>
      <c r="AFO123" s="0"/>
      <c r="AFP123" s="0"/>
      <c r="AFQ123" s="0"/>
      <c r="AFR123" s="0"/>
      <c r="AFS123" s="0"/>
      <c r="AFT123" s="0"/>
      <c r="AFU123" s="0"/>
      <c r="AFV123" s="0"/>
      <c r="AFW123" s="0"/>
      <c r="AFX123" s="0"/>
      <c r="AFY123" s="0"/>
      <c r="AFZ123" s="0"/>
      <c r="AGA123" s="0"/>
      <c r="AGB123" s="0"/>
      <c r="AGC123" s="0"/>
      <c r="AGD123" s="0"/>
      <c r="AGE123" s="0"/>
      <c r="AGF123" s="0"/>
      <c r="AGG123" s="0"/>
      <c r="AGH123" s="0"/>
      <c r="AGI123" s="0"/>
      <c r="AGJ123" s="0"/>
      <c r="AGK123" s="0"/>
      <c r="AGL123" s="0"/>
      <c r="AGM123" s="0"/>
      <c r="AGN123" s="0"/>
      <c r="AGO123" s="0"/>
      <c r="AGP123" s="0"/>
      <c r="AGQ123" s="0"/>
      <c r="AGR123" s="0"/>
      <c r="AGS123" s="0"/>
      <c r="AGT123" s="0"/>
      <c r="AGU123" s="0"/>
      <c r="AGV123" s="0"/>
      <c r="AGW123" s="0"/>
      <c r="AGX123" s="0"/>
      <c r="AGY123" s="0"/>
      <c r="AGZ123" s="0"/>
      <c r="AHA123" s="0"/>
      <c r="AHB123" s="0"/>
      <c r="AHC123" s="0"/>
      <c r="AHD123" s="0"/>
      <c r="AHE123" s="0"/>
      <c r="AHF123" s="0"/>
      <c r="AHG123" s="0"/>
      <c r="AHH123" s="0"/>
      <c r="AHI123" s="0"/>
      <c r="AHJ123" s="0"/>
      <c r="AHK123" s="0"/>
      <c r="AHL123" s="0"/>
      <c r="AHM123" s="0"/>
      <c r="AHN123" s="0"/>
      <c r="AHO123" s="0"/>
      <c r="AHP123" s="0"/>
      <c r="AHQ123" s="0"/>
      <c r="AHR123" s="0"/>
      <c r="AHS123" s="0"/>
      <c r="AHT123" s="0"/>
      <c r="AHU123" s="0"/>
      <c r="AHV123" s="0"/>
      <c r="AHW123" s="0"/>
      <c r="AHX123" s="0"/>
      <c r="AHY123" s="0"/>
      <c r="AHZ123" s="0"/>
      <c r="AIA123" s="0"/>
      <c r="AIB123" s="0"/>
      <c r="AIC123" s="0"/>
      <c r="AID123" s="0"/>
      <c r="AIE123" s="0"/>
      <c r="AIF123" s="0"/>
      <c r="AIG123" s="0"/>
      <c r="AIH123" s="0"/>
      <c r="AII123" s="0"/>
      <c r="AIJ123" s="0"/>
      <c r="AIK123" s="0"/>
      <c r="AIL123" s="0"/>
      <c r="AIM123" s="0"/>
      <c r="AIN123" s="0"/>
      <c r="AIO123" s="0"/>
      <c r="AIP123" s="0"/>
      <c r="AIQ123" s="0"/>
      <c r="AIR123" s="0"/>
      <c r="AIS123" s="0"/>
      <c r="AIT123" s="0"/>
      <c r="AIU123" s="0"/>
      <c r="AIV123" s="0"/>
      <c r="AIW123" s="0"/>
      <c r="AIX123" s="0"/>
      <c r="AIY123" s="0"/>
      <c r="AIZ123" s="0"/>
      <c r="AJA123" s="0"/>
      <c r="AJB123" s="0"/>
      <c r="AJC123" s="0"/>
      <c r="AJD123" s="0"/>
      <c r="AJE123" s="0"/>
      <c r="AJF123" s="0"/>
      <c r="AJG123" s="0"/>
      <c r="AJH123" s="0"/>
      <c r="AJI123" s="0"/>
      <c r="AJJ123" s="0"/>
      <c r="AJK123" s="0"/>
      <c r="AJL123" s="0"/>
      <c r="AJM123" s="0"/>
      <c r="AJN123" s="0"/>
      <c r="AJO123" s="0"/>
      <c r="AJP123" s="0"/>
      <c r="AJQ123" s="0"/>
      <c r="AJR123" s="0"/>
      <c r="AJS123" s="0"/>
      <c r="AJT123" s="0"/>
      <c r="AJU123" s="0"/>
      <c r="AJV123" s="0"/>
      <c r="AJW123" s="0"/>
      <c r="AJX123" s="0"/>
      <c r="AJY123" s="0"/>
      <c r="AJZ123" s="0"/>
      <c r="AKA123" s="0"/>
      <c r="AKB123" s="0"/>
      <c r="AKC123" s="0"/>
      <c r="AKD123" s="0"/>
      <c r="AKE123" s="0"/>
      <c r="AKF123" s="0"/>
      <c r="AKG123" s="0"/>
      <c r="AKH123" s="0"/>
      <c r="AKI123" s="0"/>
      <c r="AKJ123" s="0"/>
      <c r="AKK123" s="0"/>
      <c r="AKL123" s="0"/>
      <c r="AKM123" s="0"/>
      <c r="AKN123" s="0"/>
      <c r="AKO123" s="0"/>
      <c r="AKP123" s="0"/>
      <c r="AKQ123" s="0"/>
      <c r="AKR123" s="0"/>
      <c r="AKS123" s="0"/>
      <c r="AKT123" s="0"/>
      <c r="AKU123" s="0"/>
      <c r="AKV123" s="0"/>
      <c r="AKW123" s="0"/>
      <c r="AKX123" s="0"/>
      <c r="AKY123" s="0"/>
      <c r="AKZ123" s="0"/>
      <c r="ALA123" s="0"/>
      <c r="ALB123" s="0"/>
      <c r="ALC123" s="0"/>
      <c r="ALD123" s="0"/>
      <c r="ALE123" s="0"/>
      <c r="ALF123" s="0"/>
      <c r="ALG123" s="0"/>
      <c r="ALH123" s="0"/>
      <c r="ALI123" s="0"/>
      <c r="ALJ123" s="0"/>
      <c r="ALK123" s="0"/>
      <c r="ALL123" s="0"/>
      <c r="ALM123" s="0"/>
      <c r="ALN123" s="0"/>
      <c r="ALO123" s="0"/>
      <c r="ALP123" s="0"/>
      <c r="ALQ123" s="0"/>
      <c r="ALR123" s="0"/>
      <c r="ALS123" s="0"/>
      <c r="ALT123" s="0"/>
      <c r="ALU123" s="0"/>
      <c r="ALV123" s="0"/>
      <c r="ALW123" s="0"/>
      <c r="ALX123" s="0"/>
      <c r="ALY123" s="0"/>
      <c r="ALZ123" s="0"/>
      <c r="AMA123" s="0"/>
      <c r="AMB123" s="0"/>
      <c r="AMC123" s="0"/>
      <c r="AMD123" s="0"/>
      <c r="AME123" s="0"/>
      <c r="AMF123" s="0"/>
      <c r="AMG123" s="0"/>
      <c r="AMH123" s="0"/>
      <c r="AMI123" s="0"/>
      <c r="AMJ123" s="0"/>
    </row>
    <row r="124" s="46" customFormat="true" ht="37.5" hidden="false" customHeight="true" outlineLevel="0" collapsed="false">
      <c r="A124" s="41"/>
      <c r="B124" s="133" t="s">
        <v>129</v>
      </c>
      <c r="C124" s="133"/>
      <c r="D124" s="134" t="n">
        <v>1490</v>
      </c>
      <c r="E124" s="43" t="n">
        <v>2240</v>
      </c>
      <c r="F124" s="135" t="n">
        <v>0.734175824175824</v>
      </c>
      <c r="G124" s="134" t="n">
        <v>2116</v>
      </c>
      <c r="H124" s="134" t="n">
        <v>124</v>
      </c>
      <c r="I124" s="134" t="n">
        <v>869</v>
      </c>
      <c r="J124" s="134" t="n">
        <v>40</v>
      </c>
      <c r="K124" s="134" t="n">
        <v>909</v>
      </c>
      <c r="L124" s="134" t="n">
        <v>1247</v>
      </c>
      <c r="M124" s="134" t="n">
        <v>84</v>
      </c>
      <c r="N124" s="145" t="n">
        <v>1331</v>
      </c>
    </row>
    <row r="125" s="40" customFormat="true" ht="37.5" hidden="false" customHeight="true" outlineLevel="0" collapsed="false">
      <c r="A125" s="57" t="n">
        <v>308</v>
      </c>
      <c r="B125" s="48" t="s">
        <v>21</v>
      </c>
      <c r="C125" s="67" t="s">
        <v>130</v>
      </c>
      <c r="D125" s="136" t="n">
        <v>840</v>
      </c>
      <c r="E125" s="49" t="n">
        <v>2046</v>
      </c>
      <c r="F125" s="137" t="n">
        <v>1.43571428571429</v>
      </c>
      <c r="G125" s="136" t="n">
        <v>1922</v>
      </c>
      <c r="H125" s="136" t="n">
        <v>124</v>
      </c>
      <c r="I125" s="136" t="n">
        <v>863</v>
      </c>
      <c r="J125" s="136" t="n">
        <v>40</v>
      </c>
      <c r="K125" s="136" t="n">
        <v>903</v>
      </c>
      <c r="L125" s="136" t="n">
        <v>1059</v>
      </c>
      <c r="M125" s="136" t="n">
        <v>84</v>
      </c>
      <c r="N125" s="136" t="n">
        <v>1143</v>
      </c>
    </row>
    <row r="126" customFormat="false" ht="37.5" hidden="false" customHeight="true" outlineLevel="0" collapsed="false">
      <c r="A126" s="146" t="n">
        <v>324</v>
      </c>
      <c r="B126" s="60" t="s">
        <v>73</v>
      </c>
      <c r="C126" s="71" t="s">
        <v>131</v>
      </c>
      <c r="D126" s="83" t="n">
        <v>650</v>
      </c>
      <c r="E126" s="49" t="n">
        <v>194</v>
      </c>
      <c r="F126" s="139" t="n">
        <v>-0.701538461538462</v>
      </c>
      <c r="G126" s="83" t="n">
        <v>194</v>
      </c>
      <c r="H126" s="83" t="n">
        <v>0</v>
      </c>
      <c r="I126" s="83" t="n">
        <v>6</v>
      </c>
      <c r="J126" s="83" t="n">
        <v>0</v>
      </c>
      <c r="K126" s="83" t="n">
        <v>6</v>
      </c>
      <c r="L126" s="83" t="n">
        <v>188</v>
      </c>
      <c r="M126" s="83" t="n">
        <v>0</v>
      </c>
      <c r="N126" s="83" t="n">
        <v>188</v>
      </c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  <c r="AJ126" s="0"/>
      <c r="AK126" s="0"/>
      <c r="AL126" s="0"/>
      <c r="AM126" s="0"/>
      <c r="AN126" s="0"/>
      <c r="AO126" s="0"/>
      <c r="AP126" s="0"/>
      <c r="AQ126" s="0"/>
      <c r="AR126" s="0"/>
      <c r="AS126" s="0"/>
      <c r="AT126" s="0"/>
      <c r="AU126" s="0"/>
      <c r="AV126" s="0"/>
      <c r="AW126" s="0"/>
      <c r="AX126" s="0"/>
      <c r="AY126" s="0"/>
      <c r="AZ126" s="0"/>
      <c r="BA126" s="0"/>
      <c r="BB126" s="0"/>
      <c r="BC126" s="0"/>
      <c r="BD126" s="0"/>
      <c r="BE126" s="0"/>
      <c r="BF126" s="0"/>
      <c r="BG126" s="0"/>
      <c r="BH126" s="0"/>
      <c r="BI126" s="0"/>
      <c r="BJ126" s="0"/>
      <c r="BK126" s="0"/>
      <c r="BL126" s="0"/>
      <c r="BM126" s="0"/>
      <c r="BN126" s="0"/>
      <c r="BO126" s="0"/>
      <c r="BP126" s="0"/>
      <c r="BQ126" s="0"/>
      <c r="BR126" s="0"/>
      <c r="BS126" s="0"/>
      <c r="BT126" s="0"/>
      <c r="BU126" s="0"/>
      <c r="BV126" s="0"/>
      <c r="BW126" s="0"/>
      <c r="BX126" s="0"/>
      <c r="BY126" s="0"/>
      <c r="BZ126" s="0"/>
      <c r="CA126" s="0"/>
      <c r="CB126" s="0"/>
      <c r="CC126" s="0"/>
      <c r="CD126" s="0"/>
      <c r="CE126" s="0"/>
      <c r="CF126" s="0"/>
      <c r="CG126" s="0"/>
      <c r="CH126" s="0"/>
      <c r="CI126" s="0"/>
      <c r="CJ126" s="0"/>
      <c r="CK126" s="0"/>
      <c r="CL126" s="0"/>
      <c r="CM126" s="0"/>
      <c r="CN126" s="0"/>
      <c r="CO126" s="0"/>
      <c r="CP126" s="0"/>
      <c r="CQ126" s="0"/>
      <c r="CR126" s="0"/>
      <c r="CS126" s="0"/>
      <c r="CT126" s="0"/>
      <c r="CU126" s="0"/>
      <c r="CV126" s="0"/>
      <c r="CW126" s="0"/>
      <c r="CX126" s="0"/>
      <c r="CY126" s="0"/>
      <c r="CZ126" s="0"/>
      <c r="DA126" s="0"/>
      <c r="DB126" s="0"/>
      <c r="DC126" s="0"/>
      <c r="DD126" s="0"/>
      <c r="DE126" s="0"/>
      <c r="DF126" s="0"/>
      <c r="DG126" s="0"/>
      <c r="DH126" s="0"/>
      <c r="DI126" s="0"/>
      <c r="DJ126" s="0"/>
      <c r="DK126" s="0"/>
      <c r="DL126" s="0"/>
      <c r="DM126" s="0"/>
      <c r="DN126" s="0"/>
      <c r="DO126" s="0"/>
      <c r="DP126" s="0"/>
      <c r="DQ126" s="0"/>
      <c r="DR126" s="0"/>
      <c r="DS126" s="0"/>
      <c r="DT126" s="0"/>
      <c r="DU126" s="0"/>
      <c r="DV126" s="0"/>
      <c r="DW126" s="0"/>
      <c r="DX126" s="0"/>
      <c r="DY126" s="0"/>
      <c r="DZ126" s="0"/>
      <c r="EA126" s="0"/>
      <c r="EB126" s="0"/>
      <c r="EC126" s="0"/>
      <c r="ED126" s="0"/>
      <c r="EE126" s="0"/>
      <c r="EF126" s="0"/>
      <c r="EG126" s="0"/>
      <c r="EH126" s="0"/>
      <c r="EI126" s="0"/>
      <c r="EJ126" s="0"/>
      <c r="EK126" s="0"/>
      <c r="EL126" s="0"/>
      <c r="EM126" s="0"/>
      <c r="EN126" s="0"/>
      <c r="EO126" s="0"/>
      <c r="EP126" s="0"/>
      <c r="EQ126" s="0"/>
      <c r="ER126" s="0"/>
      <c r="ES126" s="0"/>
      <c r="ET126" s="0"/>
      <c r="EU126" s="0"/>
      <c r="EV126" s="0"/>
      <c r="EW126" s="0"/>
      <c r="EX126" s="0"/>
      <c r="EY126" s="0"/>
      <c r="EZ126" s="0"/>
      <c r="FA126" s="0"/>
      <c r="FB126" s="0"/>
      <c r="FC126" s="0"/>
      <c r="FD126" s="0"/>
      <c r="FE126" s="0"/>
      <c r="FF126" s="0"/>
      <c r="FG126" s="0"/>
      <c r="FH126" s="0"/>
      <c r="FI126" s="0"/>
      <c r="FJ126" s="0"/>
      <c r="FK126" s="0"/>
      <c r="FL126" s="0"/>
      <c r="FM126" s="0"/>
      <c r="FN126" s="0"/>
      <c r="FO126" s="0"/>
      <c r="FP126" s="0"/>
      <c r="FQ126" s="0"/>
      <c r="FR126" s="0"/>
      <c r="FS126" s="0"/>
      <c r="FT126" s="0"/>
      <c r="FU126" s="0"/>
      <c r="FV126" s="0"/>
      <c r="FW126" s="0"/>
      <c r="FX126" s="0"/>
      <c r="FY126" s="0"/>
      <c r="FZ126" s="0"/>
      <c r="GA126" s="0"/>
      <c r="GB126" s="0"/>
      <c r="GC126" s="0"/>
      <c r="GD126" s="0"/>
      <c r="GE126" s="0"/>
      <c r="GF126" s="0"/>
      <c r="GG126" s="0"/>
      <c r="GH126" s="0"/>
      <c r="GI126" s="0"/>
      <c r="GJ126" s="0"/>
      <c r="GK126" s="0"/>
      <c r="GL126" s="0"/>
      <c r="GM126" s="0"/>
      <c r="GN126" s="0"/>
      <c r="GO126" s="0"/>
      <c r="GP126" s="0"/>
      <c r="GQ126" s="0"/>
      <c r="GR126" s="0"/>
      <c r="GS126" s="0"/>
      <c r="GT126" s="0"/>
      <c r="GU126" s="0"/>
      <c r="GV126" s="0"/>
      <c r="GW126" s="0"/>
      <c r="GX126" s="0"/>
      <c r="GY126" s="0"/>
      <c r="GZ126" s="0"/>
      <c r="HA126" s="0"/>
      <c r="HB126" s="0"/>
      <c r="HC126" s="0"/>
      <c r="HD126" s="0"/>
      <c r="HE126" s="0"/>
      <c r="HF126" s="0"/>
      <c r="HG126" s="0"/>
      <c r="HH126" s="0"/>
      <c r="HI126" s="0"/>
      <c r="HJ126" s="0"/>
      <c r="HK126" s="0"/>
      <c r="HL126" s="0"/>
      <c r="HM126" s="0"/>
      <c r="HN126" s="0"/>
      <c r="HO126" s="0"/>
      <c r="HP126" s="0"/>
      <c r="HQ126" s="0"/>
      <c r="HR126" s="0"/>
      <c r="HS126" s="0"/>
      <c r="HT126" s="0"/>
      <c r="HU126" s="0"/>
      <c r="HV126" s="0"/>
      <c r="HW126" s="0"/>
      <c r="HX126" s="0"/>
      <c r="HY126" s="0"/>
      <c r="HZ126" s="0"/>
      <c r="IA126" s="0"/>
      <c r="IB126" s="0"/>
      <c r="IC126" s="0"/>
      <c r="ID126" s="0"/>
      <c r="IE126" s="0"/>
      <c r="IF126" s="0"/>
      <c r="IG126" s="0"/>
      <c r="IH126" s="0"/>
      <c r="II126" s="0"/>
      <c r="IJ126" s="0"/>
      <c r="IK126" s="0"/>
      <c r="IL126" s="0"/>
      <c r="IM126" s="0"/>
      <c r="IN126" s="0"/>
      <c r="IO126" s="0"/>
      <c r="IP126" s="0"/>
      <c r="IQ126" s="0"/>
      <c r="IR126" s="0"/>
      <c r="IS126" s="0"/>
      <c r="IT126" s="0"/>
      <c r="IU126" s="0"/>
      <c r="IV126" s="0"/>
      <c r="IW126" s="0"/>
      <c r="IX126" s="0"/>
      <c r="IY126" s="0"/>
      <c r="IZ126" s="0"/>
      <c r="JA126" s="0"/>
      <c r="JB126" s="0"/>
      <c r="JC126" s="0"/>
      <c r="JD126" s="0"/>
      <c r="JE126" s="0"/>
      <c r="JF126" s="0"/>
      <c r="JG126" s="0"/>
      <c r="JH126" s="0"/>
      <c r="JI126" s="0"/>
      <c r="JJ126" s="0"/>
      <c r="JK126" s="0"/>
      <c r="JL126" s="0"/>
      <c r="JM126" s="0"/>
      <c r="JN126" s="0"/>
      <c r="JO126" s="0"/>
      <c r="JP126" s="0"/>
      <c r="JQ126" s="0"/>
      <c r="JR126" s="0"/>
      <c r="JS126" s="0"/>
      <c r="JT126" s="0"/>
      <c r="JU126" s="0"/>
      <c r="JV126" s="0"/>
      <c r="JW126" s="0"/>
      <c r="JX126" s="0"/>
      <c r="JY126" s="0"/>
      <c r="JZ126" s="0"/>
      <c r="KA126" s="0"/>
      <c r="KB126" s="0"/>
      <c r="KC126" s="0"/>
      <c r="KD126" s="0"/>
      <c r="KE126" s="0"/>
      <c r="KF126" s="0"/>
      <c r="KG126" s="0"/>
      <c r="KH126" s="0"/>
      <c r="KI126" s="0"/>
      <c r="KJ126" s="0"/>
      <c r="KK126" s="0"/>
      <c r="KL126" s="0"/>
      <c r="KM126" s="0"/>
      <c r="KN126" s="0"/>
      <c r="KO126" s="0"/>
      <c r="KP126" s="0"/>
      <c r="KQ126" s="0"/>
      <c r="KR126" s="0"/>
      <c r="KS126" s="0"/>
      <c r="KT126" s="0"/>
      <c r="KU126" s="0"/>
      <c r="KV126" s="0"/>
      <c r="KW126" s="0"/>
      <c r="KX126" s="0"/>
      <c r="KY126" s="0"/>
      <c r="KZ126" s="0"/>
      <c r="LA126" s="0"/>
      <c r="LB126" s="0"/>
      <c r="LC126" s="0"/>
      <c r="LD126" s="0"/>
      <c r="LE126" s="0"/>
      <c r="LF126" s="0"/>
      <c r="LG126" s="0"/>
      <c r="LH126" s="0"/>
      <c r="LI126" s="0"/>
      <c r="LJ126" s="0"/>
      <c r="LK126" s="0"/>
      <c r="LL126" s="0"/>
      <c r="LM126" s="0"/>
      <c r="LN126" s="0"/>
      <c r="LO126" s="0"/>
      <c r="LP126" s="0"/>
      <c r="LQ126" s="0"/>
      <c r="LR126" s="0"/>
      <c r="LS126" s="0"/>
      <c r="LT126" s="0"/>
      <c r="LU126" s="0"/>
      <c r="LV126" s="0"/>
      <c r="LW126" s="0"/>
      <c r="LX126" s="0"/>
      <c r="LY126" s="0"/>
      <c r="LZ126" s="0"/>
      <c r="MA126" s="0"/>
      <c r="MB126" s="0"/>
      <c r="MC126" s="0"/>
      <c r="MD126" s="0"/>
      <c r="ME126" s="0"/>
      <c r="MF126" s="0"/>
      <c r="MG126" s="0"/>
      <c r="MH126" s="0"/>
      <c r="MI126" s="0"/>
      <c r="MJ126" s="0"/>
      <c r="MK126" s="0"/>
      <c r="ML126" s="0"/>
      <c r="MM126" s="0"/>
      <c r="MN126" s="0"/>
      <c r="MO126" s="0"/>
      <c r="MP126" s="0"/>
      <c r="MQ126" s="0"/>
      <c r="MR126" s="0"/>
      <c r="MS126" s="0"/>
      <c r="MT126" s="0"/>
      <c r="MU126" s="0"/>
      <c r="MV126" s="0"/>
      <c r="MW126" s="0"/>
      <c r="MX126" s="0"/>
      <c r="MY126" s="0"/>
      <c r="MZ126" s="0"/>
      <c r="NA126" s="0"/>
      <c r="NB126" s="0"/>
      <c r="NC126" s="0"/>
      <c r="ND126" s="0"/>
      <c r="NE126" s="0"/>
      <c r="NF126" s="0"/>
      <c r="NG126" s="0"/>
      <c r="NH126" s="0"/>
      <c r="NI126" s="0"/>
      <c r="NJ126" s="0"/>
      <c r="NK126" s="0"/>
      <c r="NL126" s="0"/>
      <c r="NM126" s="0"/>
      <c r="NN126" s="0"/>
      <c r="NO126" s="0"/>
      <c r="NP126" s="0"/>
      <c r="NQ126" s="0"/>
      <c r="NR126" s="0"/>
      <c r="NS126" s="0"/>
      <c r="NT126" s="0"/>
      <c r="NU126" s="0"/>
      <c r="NV126" s="0"/>
      <c r="NW126" s="0"/>
      <c r="NX126" s="0"/>
      <c r="NY126" s="0"/>
      <c r="NZ126" s="0"/>
      <c r="OA126" s="0"/>
      <c r="OB126" s="0"/>
      <c r="OC126" s="0"/>
      <c r="OD126" s="0"/>
      <c r="OE126" s="0"/>
      <c r="OF126" s="0"/>
      <c r="OG126" s="0"/>
      <c r="OH126" s="0"/>
      <c r="OI126" s="0"/>
      <c r="OJ126" s="0"/>
      <c r="OK126" s="0"/>
      <c r="OL126" s="0"/>
      <c r="OM126" s="0"/>
      <c r="ON126" s="0"/>
      <c r="OO126" s="0"/>
      <c r="OP126" s="0"/>
      <c r="OQ126" s="0"/>
      <c r="OR126" s="0"/>
      <c r="OS126" s="0"/>
      <c r="OT126" s="0"/>
      <c r="OU126" s="0"/>
      <c r="OV126" s="0"/>
      <c r="OW126" s="0"/>
      <c r="OX126" s="0"/>
      <c r="OY126" s="0"/>
      <c r="OZ126" s="0"/>
      <c r="PA126" s="0"/>
      <c r="PB126" s="0"/>
      <c r="PC126" s="0"/>
      <c r="PD126" s="0"/>
      <c r="PE126" s="0"/>
      <c r="PF126" s="0"/>
      <c r="PG126" s="0"/>
      <c r="PH126" s="0"/>
      <c r="PI126" s="0"/>
      <c r="PJ126" s="0"/>
      <c r="PK126" s="0"/>
      <c r="PL126" s="0"/>
      <c r="PM126" s="0"/>
      <c r="PN126" s="0"/>
      <c r="PO126" s="0"/>
      <c r="PP126" s="0"/>
      <c r="PQ126" s="0"/>
      <c r="PR126" s="0"/>
      <c r="PS126" s="0"/>
      <c r="PT126" s="0"/>
      <c r="PU126" s="0"/>
      <c r="PV126" s="0"/>
      <c r="PW126" s="0"/>
      <c r="PX126" s="0"/>
      <c r="PY126" s="0"/>
      <c r="PZ126" s="0"/>
      <c r="QA126" s="0"/>
      <c r="QB126" s="0"/>
      <c r="QC126" s="0"/>
      <c r="QD126" s="0"/>
      <c r="QE126" s="0"/>
      <c r="QF126" s="0"/>
      <c r="QG126" s="0"/>
      <c r="QH126" s="0"/>
      <c r="QI126" s="0"/>
      <c r="QJ126" s="0"/>
      <c r="QK126" s="0"/>
      <c r="QL126" s="0"/>
      <c r="QM126" s="0"/>
      <c r="QN126" s="0"/>
      <c r="QO126" s="0"/>
      <c r="QP126" s="0"/>
      <c r="QQ126" s="0"/>
      <c r="QR126" s="0"/>
      <c r="QS126" s="0"/>
      <c r="QT126" s="0"/>
      <c r="QU126" s="0"/>
      <c r="QV126" s="0"/>
      <c r="QW126" s="0"/>
      <c r="QX126" s="0"/>
      <c r="QY126" s="0"/>
      <c r="QZ126" s="0"/>
      <c r="RA126" s="0"/>
      <c r="RB126" s="0"/>
      <c r="RC126" s="0"/>
      <c r="RD126" s="0"/>
      <c r="RE126" s="0"/>
      <c r="RF126" s="0"/>
      <c r="RG126" s="0"/>
      <c r="RH126" s="0"/>
      <c r="RI126" s="0"/>
      <c r="RJ126" s="0"/>
      <c r="RK126" s="0"/>
      <c r="RL126" s="0"/>
      <c r="RM126" s="0"/>
      <c r="RN126" s="0"/>
      <c r="RO126" s="0"/>
      <c r="RP126" s="0"/>
      <c r="RQ126" s="0"/>
      <c r="RR126" s="0"/>
      <c r="RS126" s="0"/>
      <c r="RT126" s="0"/>
      <c r="RU126" s="0"/>
      <c r="RV126" s="0"/>
      <c r="RW126" s="0"/>
      <c r="RX126" s="0"/>
      <c r="RY126" s="0"/>
      <c r="RZ126" s="0"/>
      <c r="SA126" s="0"/>
      <c r="SB126" s="0"/>
      <c r="SC126" s="0"/>
      <c r="SD126" s="0"/>
      <c r="SE126" s="0"/>
      <c r="SF126" s="0"/>
      <c r="SG126" s="0"/>
      <c r="SH126" s="0"/>
      <c r="SI126" s="0"/>
      <c r="SJ126" s="0"/>
      <c r="SK126" s="0"/>
      <c r="SL126" s="0"/>
      <c r="SM126" s="0"/>
      <c r="SN126" s="0"/>
      <c r="SO126" s="0"/>
      <c r="SP126" s="0"/>
      <c r="SQ126" s="0"/>
      <c r="SR126" s="0"/>
      <c r="SS126" s="0"/>
      <c r="ST126" s="0"/>
      <c r="SU126" s="0"/>
      <c r="SV126" s="0"/>
      <c r="SW126" s="0"/>
      <c r="SX126" s="0"/>
      <c r="SY126" s="0"/>
      <c r="SZ126" s="0"/>
      <c r="TA126" s="0"/>
      <c r="TB126" s="0"/>
      <c r="TC126" s="0"/>
      <c r="TD126" s="0"/>
      <c r="TE126" s="0"/>
      <c r="TF126" s="0"/>
      <c r="TG126" s="0"/>
      <c r="TH126" s="0"/>
      <c r="TI126" s="0"/>
      <c r="TJ126" s="0"/>
      <c r="TK126" s="0"/>
      <c r="TL126" s="0"/>
      <c r="TM126" s="0"/>
      <c r="TN126" s="0"/>
      <c r="TO126" s="0"/>
      <c r="TP126" s="0"/>
      <c r="TQ126" s="0"/>
      <c r="TR126" s="0"/>
      <c r="TS126" s="0"/>
      <c r="TT126" s="0"/>
      <c r="TU126" s="0"/>
      <c r="TV126" s="0"/>
      <c r="TW126" s="0"/>
      <c r="TX126" s="0"/>
      <c r="TY126" s="0"/>
      <c r="TZ126" s="0"/>
      <c r="UA126" s="0"/>
      <c r="UB126" s="0"/>
      <c r="UC126" s="0"/>
      <c r="UD126" s="0"/>
      <c r="UE126" s="0"/>
      <c r="UF126" s="0"/>
      <c r="UG126" s="0"/>
      <c r="UH126" s="0"/>
      <c r="UI126" s="0"/>
      <c r="UJ126" s="0"/>
      <c r="UK126" s="0"/>
      <c r="UL126" s="0"/>
      <c r="UM126" s="0"/>
      <c r="UN126" s="0"/>
      <c r="UO126" s="0"/>
      <c r="UP126" s="0"/>
      <c r="UQ126" s="0"/>
      <c r="UR126" s="0"/>
      <c r="US126" s="0"/>
      <c r="UT126" s="0"/>
      <c r="UU126" s="0"/>
      <c r="UV126" s="0"/>
      <c r="UW126" s="0"/>
      <c r="UX126" s="0"/>
      <c r="UY126" s="0"/>
      <c r="UZ126" s="0"/>
      <c r="VA126" s="0"/>
      <c r="VB126" s="0"/>
      <c r="VC126" s="0"/>
      <c r="VD126" s="0"/>
      <c r="VE126" s="0"/>
      <c r="VF126" s="0"/>
      <c r="VG126" s="0"/>
      <c r="VH126" s="0"/>
      <c r="VI126" s="0"/>
      <c r="VJ126" s="0"/>
      <c r="VK126" s="0"/>
      <c r="VL126" s="0"/>
      <c r="VM126" s="0"/>
      <c r="VN126" s="0"/>
      <c r="VO126" s="0"/>
      <c r="VP126" s="0"/>
      <c r="VQ126" s="0"/>
      <c r="VR126" s="0"/>
      <c r="VS126" s="0"/>
      <c r="VT126" s="0"/>
      <c r="VU126" s="0"/>
      <c r="VV126" s="0"/>
      <c r="VW126" s="0"/>
      <c r="VX126" s="0"/>
      <c r="VY126" s="0"/>
      <c r="VZ126" s="0"/>
      <c r="WA126" s="0"/>
      <c r="WB126" s="0"/>
      <c r="WC126" s="0"/>
      <c r="WD126" s="0"/>
      <c r="WE126" s="0"/>
      <c r="WF126" s="0"/>
      <c r="WG126" s="0"/>
      <c r="WH126" s="0"/>
      <c r="WI126" s="0"/>
      <c r="WJ126" s="0"/>
      <c r="WK126" s="0"/>
      <c r="WL126" s="0"/>
      <c r="WM126" s="0"/>
      <c r="WN126" s="0"/>
      <c r="WO126" s="0"/>
      <c r="WP126" s="0"/>
      <c r="WQ126" s="0"/>
      <c r="WR126" s="0"/>
      <c r="WS126" s="0"/>
      <c r="WT126" s="0"/>
      <c r="WU126" s="0"/>
      <c r="WV126" s="0"/>
      <c r="WW126" s="0"/>
      <c r="WX126" s="0"/>
      <c r="WY126" s="0"/>
      <c r="WZ126" s="0"/>
      <c r="XA126" s="0"/>
      <c r="XB126" s="0"/>
      <c r="XC126" s="0"/>
      <c r="XD126" s="0"/>
      <c r="XE126" s="0"/>
      <c r="XF126" s="0"/>
      <c r="XG126" s="0"/>
      <c r="XH126" s="0"/>
      <c r="XI126" s="0"/>
      <c r="XJ126" s="0"/>
      <c r="XK126" s="0"/>
      <c r="XL126" s="0"/>
      <c r="XM126" s="0"/>
      <c r="XN126" s="0"/>
      <c r="XO126" s="0"/>
      <c r="XP126" s="0"/>
      <c r="XQ126" s="0"/>
      <c r="XR126" s="0"/>
      <c r="XS126" s="0"/>
      <c r="XT126" s="0"/>
      <c r="XU126" s="0"/>
      <c r="XV126" s="0"/>
      <c r="XW126" s="0"/>
      <c r="XX126" s="0"/>
      <c r="XY126" s="0"/>
      <c r="XZ126" s="0"/>
      <c r="YA126" s="0"/>
      <c r="YB126" s="0"/>
      <c r="YC126" s="0"/>
      <c r="YD126" s="0"/>
      <c r="YE126" s="0"/>
      <c r="YF126" s="0"/>
      <c r="YG126" s="0"/>
      <c r="YH126" s="0"/>
      <c r="YI126" s="0"/>
      <c r="YJ126" s="0"/>
      <c r="YK126" s="0"/>
      <c r="YL126" s="0"/>
      <c r="YM126" s="0"/>
      <c r="YN126" s="0"/>
      <c r="YO126" s="0"/>
      <c r="YP126" s="0"/>
      <c r="YQ126" s="0"/>
      <c r="YR126" s="0"/>
      <c r="YS126" s="0"/>
      <c r="YT126" s="0"/>
      <c r="YU126" s="0"/>
      <c r="YV126" s="0"/>
      <c r="YW126" s="0"/>
      <c r="YX126" s="0"/>
      <c r="YY126" s="0"/>
      <c r="YZ126" s="0"/>
      <c r="ZA126" s="0"/>
      <c r="ZB126" s="0"/>
      <c r="ZC126" s="0"/>
      <c r="ZD126" s="0"/>
      <c r="ZE126" s="0"/>
      <c r="ZF126" s="0"/>
      <c r="ZG126" s="0"/>
      <c r="ZH126" s="0"/>
      <c r="ZI126" s="0"/>
      <c r="ZJ126" s="0"/>
      <c r="ZK126" s="0"/>
      <c r="ZL126" s="0"/>
      <c r="ZM126" s="0"/>
      <c r="ZN126" s="0"/>
      <c r="ZO126" s="0"/>
      <c r="ZP126" s="0"/>
      <c r="ZQ126" s="0"/>
      <c r="ZR126" s="0"/>
      <c r="ZS126" s="0"/>
      <c r="ZT126" s="0"/>
      <c r="ZU126" s="0"/>
      <c r="ZV126" s="0"/>
      <c r="ZW126" s="0"/>
      <c r="ZX126" s="0"/>
      <c r="ZY126" s="0"/>
      <c r="ZZ126" s="0"/>
      <c r="AAA126" s="0"/>
      <c r="AAB126" s="0"/>
      <c r="AAC126" s="0"/>
      <c r="AAD126" s="0"/>
      <c r="AAE126" s="0"/>
      <c r="AAF126" s="0"/>
      <c r="AAG126" s="0"/>
      <c r="AAH126" s="0"/>
      <c r="AAI126" s="0"/>
      <c r="AAJ126" s="0"/>
      <c r="AAK126" s="0"/>
      <c r="AAL126" s="0"/>
      <c r="AAM126" s="0"/>
      <c r="AAN126" s="0"/>
      <c r="AAO126" s="0"/>
      <c r="AAP126" s="0"/>
      <c r="AAQ126" s="0"/>
      <c r="AAR126" s="0"/>
      <c r="AAS126" s="0"/>
      <c r="AAT126" s="0"/>
      <c r="AAU126" s="0"/>
      <c r="AAV126" s="0"/>
      <c r="AAW126" s="0"/>
      <c r="AAX126" s="0"/>
      <c r="AAY126" s="0"/>
      <c r="AAZ126" s="0"/>
      <c r="ABA126" s="0"/>
      <c r="ABB126" s="0"/>
      <c r="ABC126" s="0"/>
      <c r="ABD126" s="0"/>
      <c r="ABE126" s="0"/>
      <c r="ABF126" s="0"/>
      <c r="ABG126" s="0"/>
      <c r="ABH126" s="0"/>
      <c r="ABI126" s="0"/>
      <c r="ABJ126" s="0"/>
      <c r="ABK126" s="0"/>
      <c r="ABL126" s="0"/>
      <c r="ABM126" s="0"/>
      <c r="ABN126" s="0"/>
      <c r="ABO126" s="0"/>
      <c r="ABP126" s="0"/>
      <c r="ABQ126" s="0"/>
      <c r="ABR126" s="0"/>
      <c r="ABS126" s="0"/>
      <c r="ABT126" s="0"/>
      <c r="ABU126" s="0"/>
      <c r="ABV126" s="0"/>
      <c r="ABW126" s="0"/>
      <c r="ABX126" s="0"/>
      <c r="ABY126" s="0"/>
      <c r="ABZ126" s="0"/>
      <c r="ACA126" s="0"/>
      <c r="ACB126" s="0"/>
      <c r="ACC126" s="0"/>
      <c r="ACD126" s="0"/>
      <c r="ACE126" s="0"/>
      <c r="ACF126" s="0"/>
      <c r="ACG126" s="0"/>
      <c r="ACH126" s="0"/>
      <c r="ACI126" s="0"/>
      <c r="ACJ126" s="0"/>
      <c r="ACK126" s="0"/>
      <c r="ACL126" s="0"/>
      <c r="ACM126" s="0"/>
      <c r="ACN126" s="0"/>
      <c r="ACO126" s="0"/>
      <c r="ACP126" s="0"/>
      <c r="ACQ126" s="0"/>
      <c r="ACR126" s="0"/>
      <c r="ACS126" s="0"/>
      <c r="ACT126" s="0"/>
      <c r="ACU126" s="0"/>
      <c r="ACV126" s="0"/>
      <c r="ACW126" s="0"/>
      <c r="ACX126" s="0"/>
      <c r="ACY126" s="0"/>
      <c r="ACZ126" s="0"/>
      <c r="ADA126" s="0"/>
      <c r="ADB126" s="0"/>
      <c r="ADC126" s="0"/>
      <c r="ADD126" s="0"/>
      <c r="ADE126" s="0"/>
      <c r="ADF126" s="0"/>
      <c r="ADG126" s="0"/>
      <c r="ADH126" s="0"/>
      <c r="ADI126" s="0"/>
      <c r="ADJ126" s="0"/>
      <c r="ADK126" s="0"/>
      <c r="ADL126" s="0"/>
      <c r="ADM126" s="0"/>
      <c r="ADN126" s="0"/>
      <c r="ADO126" s="0"/>
      <c r="ADP126" s="0"/>
      <c r="ADQ126" s="0"/>
      <c r="ADR126" s="0"/>
      <c r="ADS126" s="0"/>
      <c r="ADT126" s="0"/>
      <c r="ADU126" s="0"/>
      <c r="ADV126" s="0"/>
      <c r="ADW126" s="0"/>
      <c r="ADX126" s="0"/>
      <c r="ADY126" s="0"/>
      <c r="ADZ126" s="0"/>
      <c r="AEA126" s="0"/>
      <c r="AEB126" s="0"/>
      <c r="AEC126" s="0"/>
      <c r="AED126" s="0"/>
      <c r="AEE126" s="0"/>
      <c r="AEF126" s="0"/>
      <c r="AEG126" s="0"/>
      <c r="AEH126" s="0"/>
      <c r="AEI126" s="0"/>
      <c r="AEJ126" s="0"/>
      <c r="AEK126" s="0"/>
      <c r="AEL126" s="0"/>
      <c r="AEM126" s="0"/>
      <c r="AEN126" s="0"/>
      <c r="AEO126" s="0"/>
      <c r="AEP126" s="0"/>
      <c r="AEQ126" s="0"/>
      <c r="AER126" s="0"/>
      <c r="AES126" s="0"/>
      <c r="AET126" s="0"/>
      <c r="AEU126" s="0"/>
      <c r="AEV126" s="0"/>
      <c r="AEW126" s="0"/>
      <c r="AEX126" s="0"/>
      <c r="AEY126" s="0"/>
      <c r="AEZ126" s="0"/>
      <c r="AFA126" s="0"/>
      <c r="AFB126" s="0"/>
      <c r="AFC126" s="0"/>
      <c r="AFD126" s="0"/>
      <c r="AFE126" s="0"/>
      <c r="AFF126" s="0"/>
      <c r="AFG126" s="0"/>
      <c r="AFH126" s="0"/>
      <c r="AFI126" s="0"/>
      <c r="AFJ126" s="0"/>
      <c r="AFK126" s="0"/>
      <c r="AFL126" s="0"/>
      <c r="AFM126" s="0"/>
      <c r="AFN126" s="0"/>
      <c r="AFO126" s="0"/>
      <c r="AFP126" s="0"/>
      <c r="AFQ126" s="0"/>
      <c r="AFR126" s="0"/>
      <c r="AFS126" s="0"/>
      <c r="AFT126" s="0"/>
      <c r="AFU126" s="0"/>
      <c r="AFV126" s="0"/>
      <c r="AFW126" s="0"/>
      <c r="AFX126" s="0"/>
      <c r="AFY126" s="0"/>
      <c r="AFZ126" s="0"/>
      <c r="AGA126" s="0"/>
      <c r="AGB126" s="0"/>
      <c r="AGC126" s="0"/>
      <c r="AGD126" s="0"/>
      <c r="AGE126" s="0"/>
      <c r="AGF126" s="0"/>
      <c r="AGG126" s="0"/>
      <c r="AGH126" s="0"/>
      <c r="AGI126" s="0"/>
      <c r="AGJ126" s="0"/>
      <c r="AGK126" s="0"/>
      <c r="AGL126" s="0"/>
      <c r="AGM126" s="0"/>
      <c r="AGN126" s="0"/>
      <c r="AGO126" s="0"/>
      <c r="AGP126" s="0"/>
      <c r="AGQ126" s="0"/>
      <c r="AGR126" s="0"/>
      <c r="AGS126" s="0"/>
      <c r="AGT126" s="0"/>
      <c r="AGU126" s="0"/>
      <c r="AGV126" s="0"/>
      <c r="AGW126" s="0"/>
      <c r="AGX126" s="0"/>
      <c r="AGY126" s="0"/>
      <c r="AGZ126" s="0"/>
      <c r="AHA126" s="0"/>
      <c r="AHB126" s="0"/>
      <c r="AHC126" s="0"/>
      <c r="AHD126" s="0"/>
      <c r="AHE126" s="0"/>
      <c r="AHF126" s="0"/>
      <c r="AHG126" s="0"/>
      <c r="AHH126" s="0"/>
      <c r="AHI126" s="0"/>
      <c r="AHJ126" s="0"/>
      <c r="AHK126" s="0"/>
      <c r="AHL126" s="0"/>
      <c r="AHM126" s="0"/>
      <c r="AHN126" s="0"/>
      <c r="AHO126" s="0"/>
      <c r="AHP126" s="0"/>
      <c r="AHQ126" s="0"/>
      <c r="AHR126" s="0"/>
      <c r="AHS126" s="0"/>
      <c r="AHT126" s="0"/>
      <c r="AHU126" s="0"/>
      <c r="AHV126" s="0"/>
      <c r="AHW126" s="0"/>
      <c r="AHX126" s="0"/>
      <c r="AHY126" s="0"/>
      <c r="AHZ126" s="0"/>
      <c r="AIA126" s="0"/>
      <c r="AIB126" s="0"/>
      <c r="AIC126" s="0"/>
      <c r="AID126" s="0"/>
      <c r="AIE126" s="0"/>
      <c r="AIF126" s="0"/>
      <c r="AIG126" s="0"/>
      <c r="AIH126" s="0"/>
      <c r="AII126" s="0"/>
      <c r="AIJ126" s="0"/>
      <c r="AIK126" s="0"/>
      <c r="AIL126" s="0"/>
      <c r="AIM126" s="0"/>
      <c r="AIN126" s="0"/>
      <c r="AIO126" s="0"/>
      <c r="AIP126" s="0"/>
      <c r="AIQ126" s="0"/>
      <c r="AIR126" s="0"/>
      <c r="AIS126" s="0"/>
      <c r="AIT126" s="0"/>
      <c r="AIU126" s="0"/>
      <c r="AIV126" s="0"/>
      <c r="AIW126" s="0"/>
      <c r="AIX126" s="0"/>
      <c r="AIY126" s="0"/>
      <c r="AIZ126" s="0"/>
      <c r="AJA126" s="0"/>
      <c r="AJB126" s="0"/>
      <c r="AJC126" s="0"/>
      <c r="AJD126" s="0"/>
      <c r="AJE126" s="0"/>
      <c r="AJF126" s="0"/>
      <c r="AJG126" s="0"/>
      <c r="AJH126" s="0"/>
      <c r="AJI126" s="0"/>
      <c r="AJJ126" s="0"/>
      <c r="AJK126" s="0"/>
      <c r="AJL126" s="0"/>
      <c r="AJM126" s="0"/>
      <c r="AJN126" s="0"/>
      <c r="AJO126" s="0"/>
      <c r="AJP126" s="0"/>
      <c r="AJQ126" s="0"/>
      <c r="AJR126" s="0"/>
      <c r="AJS126" s="0"/>
      <c r="AJT126" s="0"/>
      <c r="AJU126" s="0"/>
      <c r="AJV126" s="0"/>
      <c r="AJW126" s="0"/>
      <c r="AJX126" s="0"/>
      <c r="AJY126" s="0"/>
      <c r="AJZ126" s="0"/>
      <c r="AKA126" s="0"/>
      <c r="AKB126" s="0"/>
      <c r="AKC126" s="0"/>
      <c r="AKD126" s="0"/>
      <c r="AKE126" s="0"/>
      <c r="AKF126" s="0"/>
      <c r="AKG126" s="0"/>
      <c r="AKH126" s="0"/>
      <c r="AKI126" s="0"/>
      <c r="AKJ126" s="0"/>
      <c r="AKK126" s="0"/>
      <c r="AKL126" s="0"/>
      <c r="AKM126" s="0"/>
      <c r="AKN126" s="0"/>
      <c r="AKO126" s="0"/>
      <c r="AKP126" s="0"/>
      <c r="AKQ126" s="0"/>
      <c r="AKR126" s="0"/>
      <c r="AKS126" s="0"/>
      <c r="AKT126" s="0"/>
      <c r="AKU126" s="0"/>
      <c r="AKV126" s="0"/>
      <c r="AKW126" s="0"/>
      <c r="AKX126" s="0"/>
      <c r="AKY126" s="0"/>
      <c r="AKZ126" s="0"/>
      <c r="ALA126" s="0"/>
      <c r="ALB126" s="0"/>
      <c r="ALC126" s="0"/>
      <c r="ALD126" s="0"/>
      <c r="ALE126" s="0"/>
      <c r="ALF126" s="0"/>
      <c r="ALG126" s="0"/>
      <c r="ALH126" s="0"/>
      <c r="ALI126" s="0"/>
      <c r="ALJ126" s="0"/>
      <c r="ALK126" s="0"/>
      <c r="ALL126" s="0"/>
      <c r="ALM126" s="0"/>
      <c r="ALN126" s="0"/>
      <c r="ALO126" s="0"/>
      <c r="ALP126" s="0"/>
      <c r="ALQ126" s="0"/>
      <c r="ALR126" s="0"/>
      <c r="ALS126" s="0"/>
      <c r="ALT126" s="0"/>
      <c r="ALU126" s="0"/>
      <c r="ALV126" s="0"/>
      <c r="ALW126" s="0"/>
      <c r="ALX126" s="0"/>
      <c r="ALY126" s="0"/>
      <c r="ALZ126" s="0"/>
      <c r="AMA126" s="0"/>
      <c r="AMB126" s="0"/>
      <c r="AMC126" s="0"/>
      <c r="AMD126" s="0"/>
      <c r="AME126" s="0"/>
      <c r="AMF126" s="0"/>
      <c r="AMG126" s="0"/>
      <c r="AMH126" s="0"/>
      <c r="AMI126" s="0"/>
      <c r="AMJ126" s="0"/>
    </row>
    <row r="127" customFormat="false" ht="28.5" hidden="false" customHeight="true" outlineLevel="0" collapsed="false">
      <c r="A127" s="52"/>
      <c r="B127" s="140"/>
      <c r="C127" s="141"/>
      <c r="D127" s="147"/>
      <c r="E127" s="148"/>
      <c r="F127" s="143"/>
      <c r="G127" s="142"/>
      <c r="H127" s="142"/>
      <c r="I127" s="142"/>
      <c r="J127" s="142"/>
      <c r="K127" s="142"/>
      <c r="L127" s="142"/>
      <c r="M127" s="142"/>
      <c r="N127" s="144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  <c r="AJ127" s="0"/>
      <c r="AK127" s="0"/>
      <c r="AL127" s="0"/>
      <c r="AM127" s="0"/>
      <c r="AN127" s="0"/>
      <c r="AO127" s="0"/>
      <c r="AP127" s="0"/>
      <c r="AQ127" s="0"/>
      <c r="AR127" s="0"/>
      <c r="AS127" s="0"/>
      <c r="AT127" s="0"/>
      <c r="AU127" s="0"/>
      <c r="AV127" s="0"/>
      <c r="AW127" s="0"/>
      <c r="AX127" s="0"/>
      <c r="AY127" s="0"/>
      <c r="AZ127" s="0"/>
      <c r="BA127" s="0"/>
      <c r="BB127" s="0"/>
      <c r="BC127" s="0"/>
      <c r="BD127" s="0"/>
      <c r="BE127" s="0"/>
      <c r="BF127" s="0"/>
      <c r="BG127" s="0"/>
      <c r="BH127" s="0"/>
      <c r="BI127" s="0"/>
      <c r="BJ127" s="0"/>
      <c r="BK127" s="0"/>
      <c r="BL127" s="0"/>
      <c r="BM127" s="0"/>
      <c r="BN127" s="0"/>
      <c r="BO127" s="0"/>
      <c r="BP127" s="0"/>
      <c r="BQ127" s="0"/>
      <c r="BR127" s="0"/>
      <c r="BS127" s="0"/>
      <c r="BT127" s="0"/>
      <c r="BU127" s="0"/>
      <c r="BV127" s="0"/>
      <c r="BW127" s="0"/>
      <c r="BX127" s="0"/>
      <c r="BY127" s="0"/>
      <c r="BZ127" s="0"/>
      <c r="CA127" s="0"/>
      <c r="CB127" s="0"/>
      <c r="CC127" s="0"/>
      <c r="CD127" s="0"/>
      <c r="CE127" s="0"/>
      <c r="CF127" s="0"/>
      <c r="CG127" s="0"/>
      <c r="CH127" s="0"/>
      <c r="CI127" s="0"/>
      <c r="CJ127" s="0"/>
      <c r="CK127" s="0"/>
      <c r="CL127" s="0"/>
      <c r="CM127" s="0"/>
      <c r="CN127" s="0"/>
      <c r="CO127" s="0"/>
      <c r="CP127" s="0"/>
      <c r="CQ127" s="0"/>
      <c r="CR127" s="0"/>
      <c r="CS127" s="0"/>
      <c r="CT127" s="0"/>
      <c r="CU127" s="0"/>
      <c r="CV127" s="0"/>
      <c r="CW127" s="0"/>
      <c r="CX127" s="0"/>
      <c r="CY127" s="0"/>
      <c r="CZ127" s="0"/>
      <c r="DA127" s="0"/>
      <c r="DB127" s="0"/>
      <c r="DC127" s="0"/>
      <c r="DD127" s="0"/>
      <c r="DE127" s="0"/>
      <c r="DF127" s="0"/>
      <c r="DG127" s="0"/>
      <c r="DH127" s="0"/>
      <c r="DI127" s="0"/>
      <c r="DJ127" s="0"/>
      <c r="DK127" s="0"/>
      <c r="DL127" s="0"/>
      <c r="DM127" s="0"/>
      <c r="DN127" s="0"/>
      <c r="DO127" s="0"/>
      <c r="DP127" s="0"/>
      <c r="DQ127" s="0"/>
      <c r="DR127" s="0"/>
      <c r="DS127" s="0"/>
      <c r="DT127" s="0"/>
      <c r="DU127" s="0"/>
      <c r="DV127" s="0"/>
      <c r="DW127" s="0"/>
      <c r="DX127" s="0"/>
      <c r="DY127" s="0"/>
      <c r="DZ127" s="0"/>
      <c r="EA127" s="0"/>
      <c r="EB127" s="0"/>
      <c r="EC127" s="0"/>
      <c r="ED127" s="0"/>
      <c r="EE127" s="0"/>
      <c r="EF127" s="0"/>
      <c r="EG127" s="0"/>
      <c r="EH127" s="0"/>
      <c r="EI127" s="0"/>
      <c r="EJ127" s="0"/>
      <c r="EK127" s="0"/>
      <c r="EL127" s="0"/>
      <c r="EM127" s="0"/>
      <c r="EN127" s="0"/>
      <c r="EO127" s="0"/>
      <c r="EP127" s="0"/>
      <c r="EQ127" s="0"/>
      <c r="ER127" s="0"/>
      <c r="ES127" s="0"/>
      <c r="ET127" s="0"/>
      <c r="EU127" s="0"/>
      <c r="EV127" s="0"/>
      <c r="EW127" s="0"/>
      <c r="EX127" s="0"/>
      <c r="EY127" s="0"/>
      <c r="EZ127" s="0"/>
      <c r="FA127" s="0"/>
      <c r="FB127" s="0"/>
      <c r="FC127" s="0"/>
      <c r="FD127" s="0"/>
      <c r="FE127" s="0"/>
      <c r="FF127" s="0"/>
      <c r="FG127" s="0"/>
      <c r="FH127" s="0"/>
      <c r="FI127" s="0"/>
      <c r="FJ127" s="0"/>
      <c r="FK127" s="0"/>
      <c r="FL127" s="0"/>
      <c r="FM127" s="0"/>
      <c r="FN127" s="0"/>
      <c r="FO127" s="0"/>
      <c r="FP127" s="0"/>
      <c r="FQ127" s="0"/>
      <c r="FR127" s="0"/>
      <c r="FS127" s="0"/>
      <c r="FT127" s="0"/>
      <c r="FU127" s="0"/>
      <c r="FV127" s="0"/>
      <c r="FW127" s="0"/>
      <c r="FX127" s="0"/>
      <c r="FY127" s="0"/>
      <c r="FZ127" s="0"/>
      <c r="GA127" s="0"/>
      <c r="GB127" s="0"/>
      <c r="GC127" s="0"/>
      <c r="GD127" s="0"/>
      <c r="GE127" s="0"/>
      <c r="GF127" s="0"/>
      <c r="GG127" s="0"/>
      <c r="GH127" s="0"/>
      <c r="GI127" s="0"/>
      <c r="GJ127" s="0"/>
      <c r="GK127" s="0"/>
      <c r="GL127" s="0"/>
      <c r="GM127" s="0"/>
      <c r="GN127" s="0"/>
      <c r="GO127" s="0"/>
      <c r="GP127" s="0"/>
      <c r="GQ127" s="0"/>
      <c r="GR127" s="0"/>
      <c r="GS127" s="0"/>
      <c r="GT127" s="0"/>
      <c r="GU127" s="0"/>
      <c r="GV127" s="0"/>
      <c r="GW127" s="0"/>
      <c r="GX127" s="0"/>
      <c r="GY127" s="0"/>
      <c r="GZ127" s="0"/>
      <c r="HA127" s="0"/>
      <c r="HB127" s="0"/>
      <c r="HC127" s="0"/>
      <c r="HD127" s="0"/>
      <c r="HE127" s="0"/>
      <c r="HF127" s="0"/>
      <c r="HG127" s="0"/>
      <c r="HH127" s="0"/>
      <c r="HI127" s="0"/>
      <c r="HJ127" s="0"/>
      <c r="HK127" s="0"/>
      <c r="HL127" s="0"/>
      <c r="HM127" s="0"/>
      <c r="HN127" s="0"/>
      <c r="HO127" s="0"/>
      <c r="HP127" s="0"/>
      <c r="HQ127" s="0"/>
      <c r="HR127" s="0"/>
      <c r="HS127" s="0"/>
      <c r="HT127" s="0"/>
      <c r="HU127" s="0"/>
      <c r="HV127" s="0"/>
      <c r="HW127" s="0"/>
      <c r="HX127" s="0"/>
      <c r="HY127" s="0"/>
      <c r="HZ127" s="0"/>
      <c r="IA127" s="0"/>
      <c r="IB127" s="0"/>
      <c r="IC127" s="0"/>
      <c r="ID127" s="0"/>
      <c r="IE127" s="0"/>
      <c r="IF127" s="0"/>
      <c r="IG127" s="0"/>
      <c r="IH127" s="0"/>
      <c r="II127" s="0"/>
      <c r="IJ127" s="0"/>
      <c r="IK127" s="0"/>
      <c r="IL127" s="0"/>
      <c r="IM127" s="0"/>
      <c r="IN127" s="0"/>
      <c r="IO127" s="0"/>
      <c r="IP127" s="0"/>
      <c r="IQ127" s="0"/>
      <c r="IR127" s="0"/>
      <c r="IS127" s="0"/>
      <c r="IT127" s="0"/>
      <c r="IU127" s="0"/>
      <c r="IV127" s="0"/>
      <c r="IW127" s="0"/>
      <c r="IX127" s="0"/>
      <c r="IY127" s="0"/>
      <c r="IZ127" s="0"/>
      <c r="JA127" s="0"/>
      <c r="JB127" s="0"/>
      <c r="JC127" s="0"/>
      <c r="JD127" s="0"/>
      <c r="JE127" s="0"/>
      <c r="JF127" s="0"/>
      <c r="JG127" s="0"/>
      <c r="JH127" s="0"/>
      <c r="JI127" s="0"/>
      <c r="JJ127" s="0"/>
      <c r="JK127" s="0"/>
      <c r="JL127" s="0"/>
      <c r="JM127" s="0"/>
      <c r="JN127" s="0"/>
      <c r="JO127" s="0"/>
      <c r="JP127" s="0"/>
      <c r="JQ127" s="0"/>
      <c r="JR127" s="0"/>
      <c r="JS127" s="0"/>
      <c r="JT127" s="0"/>
      <c r="JU127" s="0"/>
      <c r="JV127" s="0"/>
      <c r="JW127" s="0"/>
      <c r="JX127" s="0"/>
      <c r="JY127" s="0"/>
      <c r="JZ127" s="0"/>
      <c r="KA127" s="0"/>
      <c r="KB127" s="0"/>
      <c r="KC127" s="0"/>
      <c r="KD127" s="0"/>
      <c r="KE127" s="0"/>
      <c r="KF127" s="0"/>
      <c r="KG127" s="0"/>
      <c r="KH127" s="0"/>
      <c r="KI127" s="0"/>
      <c r="KJ127" s="0"/>
      <c r="KK127" s="0"/>
      <c r="KL127" s="0"/>
      <c r="KM127" s="0"/>
      <c r="KN127" s="0"/>
      <c r="KO127" s="0"/>
      <c r="KP127" s="0"/>
      <c r="KQ127" s="0"/>
      <c r="KR127" s="0"/>
      <c r="KS127" s="0"/>
      <c r="KT127" s="0"/>
      <c r="KU127" s="0"/>
      <c r="KV127" s="0"/>
      <c r="KW127" s="0"/>
      <c r="KX127" s="0"/>
      <c r="KY127" s="0"/>
      <c r="KZ127" s="0"/>
      <c r="LA127" s="0"/>
      <c r="LB127" s="0"/>
      <c r="LC127" s="0"/>
      <c r="LD127" s="0"/>
      <c r="LE127" s="0"/>
      <c r="LF127" s="0"/>
      <c r="LG127" s="0"/>
      <c r="LH127" s="0"/>
      <c r="LI127" s="0"/>
      <c r="LJ127" s="0"/>
      <c r="LK127" s="0"/>
      <c r="LL127" s="0"/>
      <c r="LM127" s="0"/>
      <c r="LN127" s="0"/>
      <c r="LO127" s="0"/>
      <c r="LP127" s="0"/>
      <c r="LQ127" s="0"/>
      <c r="LR127" s="0"/>
      <c r="LS127" s="0"/>
      <c r="LT127" s="0"/>
      <c r="LU127" s="0"/>
      <c r="LV127" s="0"/>
      <c r="LW127" s="0"/>
      <c r="LX127" s="0"/>
      <c r="LY127" s="0"/>
      <c r="LZ127" s="0"/>
      <c r="MA127" s="0"/>
      <c r="MB127" s="0"/>
      <c r="MC127" s="0"/>
      <c r="MD127" s="0"/>
      <c r="ME127" s="0"/>
      <c r="MF127" s="0"/>
      <c r="MG127" s="0"/>
      <c r="MH127" s="0"/>
      <c r="MI127" s="0"/>
      <c r="MJ127" s="0"/>
      <c r="MK127" s="0"/>
      <c r="ML127" s="0"/>
      <c r="MM127" s="0"/>
      <c r="MN127" s="0"/>
      <c r="MO127" s="0"/>
      <c r="MP127" s="0"/>
      <c r="MQ127" s="0"/>
      <c r="MR127" s="0"/>
      <c r="MS127" s="0"/>
      <c r="MT127" s="0"/>
      <c r="MU127" s="0"/>
      <c r="MV127" s="0"/>
      <c r="MW127" s="0"/>
      <c r="MX127" s="0"/>
      <c r="MY127" s="0"/>
      <c r="MZ127" s="0"/>
      <c r="NA127" s="0"/>
      <c r="NB127" s="0"/>
      <c r="NC127" s="0"/>
      <c r="ND127" s="0"/>
      <c r="NE127" s="0"/>
      <c r="NF127" s="0"/>
      <c r="NG127" s="0"/>
      <c r="NH127" s="0"/>
      <c r="NI127" s="0"/>
      <c r="NJ127" s="0"/>
      <c r="NK127" s="0"/>
      <c r="NL127" s="0"/>
      <c r="NM127" s="0"/>
      <c r="NN127" s="0"/>
      <c r="NO127" s="0"/>
      <c r="NP127" s="0"/>
      <c r="NQ127" s="0"/>
      <c r="NR127" s="0"/>
      <c r="NS127" s="0"/>
      <c r="NT127" s="0"/>
      <c r="NU127" s="0"/>
      <c r="NV127" s="0"/>
      <c r="NW127" s="0"/>
      <c r="NX127" s="0"/>
      <c r="NY127" s="0"/>
      <c r="NZ127" s="0"/>
      <c r="OA127" s="0"/>
      <c r="OB127" s="0"/>
      <c r="OC127" s="0"/>
      <c r="OD127" s="0"/>
      <c r="OE127" s="0"/>
      <c r="OF127" s="0"/>
      <c r="OG127" s="0"/>
      <c r="OH127" s="0"/>
      <c r="OI127" s="0"/>
      <c r="OJ127" s="0"/>
      <c r="OK127" s="0"/>
      <c r="OL127" s="0"/>
      <c r="OM127" s="0"/>
      <c r="ON127" s="0"/>
      <c r="OO127" s="0"/>
      <c r="OP127" s="0"/>
      <c r="OQ127" s="0"/>
      <c r="OR127" s="0"/>
      <c r="OS127" s="0"/>
      <c r="OT127" s="0"/>
      <c r="OU127" s="0"/>
      <c r="OV127" s="0"/>
      <c r="OW127" s="0"/>
      <c r="OX127" s="0"/>
      <c r="OY127" s="0"/>
      <c r="OZ127" s="0"/>
      <c r="PA127" s="0"/>
      <c r="PB127" s="0"/>
      <c r="PC127" s="0"/>
      <c r="PD127" s="0"/>
      <c r="PE127" s="0"/>
      <c r="PF127" s="0"/>
      <c r="PG127" s="0"/>
      <c r="PH127" s="0"/>
      <c r="PI127" s="0"/>
      <c r="PJ127" s="0"/>
      <c r="PK127" s="0"/>
      <c r="PL127" s="0"/>
      <c r="PM127" s="0"/>
      <c r="PN127" s="0"/>
      <c r="PO127" s="0"/>
      <c r="PP127" s="0"/>
      <c r="PQ127" s="0"/>
      <c r="PR127" s="0"/>
      <c r="PS127" s="0"/>
      <c r="PT127" s="0"/>
      <c r="PU127" s="0"/>
      <c r="PV127" s="0"/>
      <c r="PW127" s="0"/>
      <c r="PX127" s="0"/>
      <c r="PY127" s="0"/>
      <c r="PZ127" s="0"/>
      <c r="QA127" s="0"/>
      <c r="QB127" s="0"/>
      <c r="QC127" s="0"/>
      <c r="QD127" s="0"/>
      <c r="QE127" s="0"/>
      <c r="QF127" s="0"/>
      <c r="QG127" s="0"/>
      <c r="QH127" s="0"/>
      <c r="QI127" s="0"/>
      <c r="QJ127" s="0"/>
      <c r="QK127" s="0"/>
      <c r="QL127" s="0"/>
      <c r="QM127" s="0"/>
      <c r="QN127" s="0"/>
      <c r="QO127" s="0"/>
      <c r="QP127" s="0"/>
      <c r="QQ127" s="0"/>
      <c r="QR127" s="0"/>
      <c r="QS127" s="0"/>
      <c r="QT127" s="0"/>
      <c r="QU127" s="0"/>
      <c r="QV127" s="0"/>
      <c r="QW127" s="0"/>
      <c r="QX127" s="0"/>
      <c r="QY127" s="0"/>
      <c r="QZ127" s="0"/>
      <c r="RA127" s="0"/>
      <c r="RB127" s="0"/>
      <c r="RC127" s="0"/>
      <c r="RD127" s="0"/>
      <c r="RE127" s="0"/>
      <c r="RF127" s="0"/>
      <c r="RG127" s="0"/>
      <c r="RH127" s="0"/>
      <c r="RI127" s="0"/>
      <c r="RJ127" s="0"/>
      <c r="RK127" s="0"/>
      <c r="RL127" s="0"/>
      <c r="RM127" s="0"/>
      <c r="RN127" s="0"/>
      <c r="RO127" s="0"/>
      <c r="RP127" s="0"/>
      <c r="RQ127" s="0"/>
      <c r="RR127" s="0"/>
      <c r="RS127" s="0"/>
      <c r="RT127" s="0"/>
      <c r="RU127" s="0"/>
      <c r="RV127" s="0"/>
      <c r="RW127" s="0"/>
      <c r="RX127" s="0"/>
      <c r="RY127" s="0"/>
      <c r="RZ127" s="0"/>
      <c r="SA127" s="0"/>
      <c r="SB127" s="0"/>
      <c r="SC127" s="0"/>
      <c r="SD127" s="0"/>
      <c r="SE127" s="0"/>
      <c r="SF127" s="0"/>
      <c r="SG127" s="0"/>
      <c r="SH127" s="0"/>
      <c r="SI127" s="0"/>
      <c r="SJ127" s="0"/>
      <c r="SK127" s="0"/>
      <c r="SL127" s="0"/>
      <c r="SM127" s="0"/>
      <c r="SN127" s="0"/>
      <c r="SO127" s="0"/>
      <c r="SP127" s="0"/>
      <c r="SQ127" s="0"/>
      <c r="SR127" s="0"/>
      <c r="SS127" s="0"/>
      <c r="ST127" s="0"/>
      <c r="SU127" s="0"/>
      <c r="SV127" s="0"/>
      <c r="SW127" s="0"/>
      <c r="SX127" s="0"/>
      <c r="SY127" s="0"/>
      <c r="SZ127" s="0"/>
      <c r="TA127" s="0"/>
      <c r="TB127" s="0"/>
      <c r="TC127" s="0"/>
      <c r="TD127" s="0"/>
      <c r="TE127" s="0"/>
      <c r="TF127" s="0"/>
      <c r="TG127" s="0"/>
      <c r="TH127" s="0"/>
      <c r="TI127" s="0"/>
      <c r="TJ127" s="0"/>
      <c r="TK127" s="0"/>
      <c r="TL127" s="0"/>
      <c r="TM127" s="0"/>
      <c r="TN127" s="0"/>
      <c r="TO127" s="0"/>
      <c r="TP127" s="0"/>
      <c r="TQ127" s="0"/>
      <c r="TR127" s="0"/>
      <c r="TS127" s="0"/>
      <c r="TT127" s="0"/>
      <c r="TU127" s="0"/>
      <c r="TV127" s="0"/>
      <c r="TW127" s="0"/>
      <c r="TX127" s="0"/>
      <c r="TY127" s="0"/>
      <c r="TZ127" s="0"/>
      <c r="UA127" s="0"/>
      <c r="UB127" s="0"/>
      <c r="UC127" s="0"/>
      <c r="UD127" s="0"/>
      <c r="UE127" s="0"/>
      <c r="UF127" s="0"/>
      <c r="UG127" s="0"/>
      <c r="UH127" s="0"/>
      <c r="UI127" s="0"/>
      <c r="UJ127" s="0"/>
      <c r="UK127" s="0"/>
      <c r="UL127" s="0"/>
      <c r="UM127" s="0"/>
      <c r="UN127" s="0"/>
      <c r="UO127" s="0"/>
      <c r="UP127" s="0"/>
      <c r="UQ127" s="0"/>
      <c r="UR127" s="0"/>
      <c r="US127" s="0"/>
      <c r="UT127" s="0"/>
      <c r="UU127" s="0"/>
      <c r="UV127" s="0"/>
      <c r="UW127" s="0"/>
      <c r="UX127" s="0"/>
      <c r="UY127" s="0"/>
      <c r="UZ127" s="0"/>
      <c r="VA127" s="0"/>
      <c r="VB127" s="0"/>
      <c r="VC127" s="0"/>
      <c r="VD127" s="0"/>
      <c r="VE127" s="0"/>
      <c r="VF127" s="0"/>
      <c r="VG127" s="0"/>
      <c r="VH127" s="0"/>
      <c r="VI127" s="0"/>
      <c r="VJ127" s="0"/>
      <c r="VK127" s="0"/>
      <c r="VL127" s="0"/>
      <c r="VM127" s="0"/>
      <c r="VN127" s="0"/>
      <c r="VO127" s="0"/>
      <c r="VP127" s="0"/>
      <c r="VQ127" s="0"/>
      <c r="VR127" s="0"/>
      <c r="VS127" s="0"/>
      <c r="VT127" s="0"/>
      <c r="VU127" s="0"/>
      <c r="VV127" s="0"/>
      <c r="VW127" s="0"/>
      <c r="VX127" s="0"/>
      <c r="VY127" s="0"/>
      <c r="VZ127" s="0"/>
      <c r="WA127" s="0"/>
      <c r="WB127" s="0"/>
      <c r="WC127" s="0"/>
      <c r="WD127" s="0"/>
      <c r="WE127" s="0"/>
      <c r="WF127" s="0"/>
      <c r="WG127" s="0"/>
      <c r="WH127" s="0"/>
      <c r="WI127" s="0"/>
      <c r="WJ127" s="0"/>
      <c r="WK127" s="0"/>
      <c r="WL127" s="0"/>
      <c r="WM127" s="0"/>
      <c r="WN127" s="0"/>
      <c r="WO127" s="0"/>
      <c r="WP127" s="0"/>
      <c r="WQ127" s="0"/>
      <c r="WR127" s="0"/>
      <c r="WS127" s="0"/>
      <c r="WT127" s="0"/>
      <c r="WU127" s="0"/>
      <c r="WV127" s="0"/>
      <c r="WW127" s="0"/>
      <c r="WX127" s="0"/>
      <c r="WY127" s="0"/>
      <c r="WZ127" s="0"/>
      <c r="XA127" s="0"/>
      <c r="XB127" s="0"/>
      <c r="XC127" s="0"/>
      <c r="XD127" s="0"/>
      <c r="XE127" s="0"/>
      <c r="XF127" s="0"/>
      <c r="XG127" s="0"/>
      <c r="XH127" s="0"/>
      <c r="XI127" s="0"/>
      <c r="XJ127" s="0"/>
      <c r="XK127" s="0"/>
      <c r="XL127" s="0"/>
      <c r="XM127" s="0"/>
      <c r="XN127" s="0"/>
      <c r="XO127" s="0"/>
      <c r="XP127" s="0"/>
      <c r="XQ127" s="0"/>
      <c r="XR127" s="0"/>
      <c r="XS127" s="0"/>
      <c r="XT127" s="0"/>
      <c r="XU127" s="0"/>
      <c r="XV127" s="0"/>
      <c r="XW127" s="0"/>
      <c r="XX127" s="0"/>
      <c r="XY127" s="0"/>
      <c r="XZ127" s="0"/>
      <c r="YA127" s="0"/>
      <c r="YB127" s="0"/>
      <c r="YC127" s="0"/>
      <c r="YD127" s="0"/>
      <c r="YE127" s="0"/>
      <c r="YF127" s="0"/>
      <c r="YG127" s="0"/>
      <c r="YH127" s="0"/>
      <c r="YI127" s="0"/>
      <c r="YJ127" s="0"/>
      <c r="YK127" s="0"/>
      <c r="YL127" s="0"/>
      <c r="YM127" s="0"/>
      <c r="YN127" s="0"/>
      <c r="YO127" s="0"/>
      <c r="YP127" s="0"/>
      <c r="YQ127" s="0"/>
      <c r="YR127" s="0"/>
      <c r="YS127" s="0"/>
      <c r="YT127" s="0"/>
      <c r="YU127" s="0"/>
      <c r="YV127" s="0"/>
      <c r="YW127" s="0"/>
      <c r="YX127" s="0"/>
      <c r="YY127" s="0"/>
      <c r="YZ127" s="0"/>
      <c r="ZA127" s="0"/>
      <c r="ZB127" s="0"/>
      <c r="ZC127" s="0"/>
      <c r="ZD127" s="0"/>
      <c r="ZE127" s="0"/>
      <c r="ZF127" s="0"/>
      <c r="ZG127" s="0"/>
      <c r="ZH127" s="0"/>
      <c r="ZI127" s="0"/>
      <c r="ZJ127" s="0"/>
      <c r="ZK127" s="0"/>
      <c r="ZL127" s="0"/>
      <c r="ZM127" s="0"/>
      <c r="ZN127" s="0"/>
      <c r="ZO127" s="0"/>
      <c r="ZP127" s="0"/>
      <c r="ZQ127" s="0"/>
      <c r="ZR127" s="0"/>
      <c r="ZS127" s="0"/>
      <c r="ZT127" s="0"/>
      <c r="ZU127" s="0"/>
      <c r="ZV127" s="0"/>
      <c r="ZW127" s="0"/>
      <c r="ZX127" s="0"/>
      <c r="ZY127" s="0"/>
      <c r="ZZ127" s="0"/>
      <c r="AAA127" s="0"/>
      <c r="AAB127" s="0"/>
      <c r="AAC127" s="0"/>
      <c r="AAD127" s="0"/>
      <c r="AAE127" s="0"/>
      <c r="AAF127" s="0"/>
      <c r="AAG127" s="0"/>
      <c r="AAH127" s="0"/>
      <c r="AAI127" s="0"/>
      <c r="AAJ127" s="0"/>
      <c r="AAK127" s="0"/>
      <c r="AAL127" s="0"/>
      <c r="AAM127" s="0"/>
      <c r="AAN127" s="0"/>
      <c r="AAO127" s="0"/>
      <c r="AAP127" s="0"/>
      <c r="AAQ127" s="0"/>
      <c r="AAR127" s="0"/>
      <c r="AAS127" s="0"/>
      <c r="AAT127" s="0"/>
      <c r="AAU127" s="0"/>
      <c r="AAV127" s="0"/>
      <c r="AAW127" s="0"/>
      <c r="AAX127" s="0"/>
      <c r="AAY127" s="0"/>
      <c r="AAZ127" s="0"/>
      <c r="ABA127" s="0"/>
      <c r="ABB127" s="0"/>
      <c r="ABC127" s="0"/>
      <c r="ABD127" s="0"/>
      <c r="ABE127" s="0"/>
      <c r="ABF127" s="0"/>
      <c r="ABG127" s="0"/>
      <c r="ABH127" s="0"/>
      <c r="ABI127" s="0"/>
      <c r="ABJ127" s="0"/>
      <c r="ABK127" s="0"/>
      <c r="ABL127" s="0"/>
      <c r="ABM127" s="0"/>
      <c r="ABN127" s="0"/>
      <c r="ABO127" s="0"/>
      <c r="ABP127" s="0"/>
      <c r="ABQ127" s="0"/>
      <c r="ABR127" s="0"/>
      <c r="ABS127" s="0"/>
      <c r="ABT127" s="0"/>
      <c r="ABU127" s="0"/>
      <c r="ABV127" s="0"/>
      <c r="ABW127" s="0"/>
      <c r="ABX127" s="0"/>
      <c r="ABY127" s="0"/>
      <c r="ABZ127" s="0"/>
      <c r="ACA127" s="0"/>
      <c r="ACB127" s="0"/>
      <c r="ACC127" s="0"/>
      <c r="ACD127" s="0"/>
      <c r="ACE127" s="0"/>
      <c r="ACF127" s="0"/>
      <c r="ACG127" s="0"/>
      <c r="ACH127" s="0"/>
      <c r="ACI127" s="0"/>
      <c r="ACJ127" s="0"/>
      <c r="ACK127" s="0"/>
      <c r="ACL127" s="0"/>
      <c r="ACM127" s="0"/>
      <c r="ACN127" s="0"/>
      <c r="ACO127" s="0"/>
      <c r="ACP127" s="0"/>
      <c r="ACQ127" s="0"/>
      <c r="ACR127" s="0"/>
      <c r="ACS127" s="0"/>
      <c r="ACT127" s="0"/>
      <c r="ACU127" s="0"/>
      <c r="ACV127" s="0"/>
      <c r="ACW127" s="0"/>
      <c r="ACX127" s="0"/>
      <c r="ACY127" s="0"/>
      <c r="ACZ127" s="0"/>
      <c r="ADA127" s="0"/>
      <c r="ADB127" s="0"/>
      <c r="ADC127" s="0"/>
      <c r="ADD127" s="0"/>
      <c r="ADE127" s="0"/>
      <c r="ADF127" s="0"/>
      <c r="ADG127" s="0"/>
      <c r="ADH127" s="0"/>
      <c r="ADI127" s="0"/>
      <c r="ADJ127" s="0"/>
      <c r="ADK127" s="0"/>
      <c r="ADL127" s="0"/>
      <c r="ADM127" s="0"/>
      <c r="ADN127" s="0"/>
      <c r="ADO127" s="0"/>
      <c r="ADP127" s="0"/>
      <c r="ADQ127" s="0"/>
      <c r="ADR127" s="0"/>
      <c r="ADS127" s="0"/>
      <c r="ADT127" s="0"/>
      <c r="ADU127" s="0"/>
      <c r="ADV127" s="0"/>
      <c r="ADW127" s="0"/>
      <c r="ADX127" s="0"/>
      <c r="ADY127" s="0"/>
      <c r="ADZ127" s="0"/>
      <c r="AEA127" s="0"/>
      <c r="AEB127" s="0"/>
      <c r="AEC127" s="0"/>
      <c r="AED127" s="0"/>
      <c r="AEE127" s="0"/>
      <c r="AEF127" s="0"/>
      <c r="AEG127" s="0"/>
      <c r="AEH127" s="0"/>
      <c r="AEI127" s="0"/>
      <c r="AEJ127" s="0"/>
      <c r="AEK127" s="0"/>
      <c r="AEL127" s="0"/>
      <c r="AEM127" s="0"/>
      <c r="AEN127" s="0"/>
      <c r="AEO127" s="0"/>
      <c r="AEP127" s="0"/>
      <c r="AEQ127" s="0"/>
      <c r="AER127" s="0"/>
      <c r="AES127" s="0"/>
      <c r="AET127" s="0"/>
      <c r="AEU127" s="0"/>
      <c r="AEV127" s="0"/>
      <c r="AEW127" s="0"/>
      <c r="AEX127" s="0"/>
      <c r="AEY127" s="0"/>
      <c r="AEZ127" s="0"/>
      <c r="AFA127" s="0"/>
      <c r="AFB127" s="0"/>
      <c r="AFC127" s="0"/>
      <c r="AFD127" s="0"/>
      <c r="AFE127" s="0"/>
      <c r="AFF127" s="0"/>
      <c r="AFG127" s="0"/>
      <c r="AFH127" s="0"/>
      <c r="AFI127" s="0"/>
      <c r="AFJ127" s="0"/>
      <c r="AFK127" s="0"/>
      <c r="AFL127" s="0"/>
      <c r="AFM127" s="0"/>
      <c r="AFN127" s="0"/>
      <c r="AFO127" s="0"/>
      <c r="AFP127" s="0"/>
      <c r="AFQ127" s="0"/>
      <c r="AFR127" s="0"/>
      <c r="AFS127" s="0"/>
      <c r="AFT127" s="0"/>
      <c r="AFU127" s="0"/>
      <c r="AFV127" s="0"/>
      <c r="AFW127" s="0"/>
      <c r="AFX127" s="0"/>
      <c r="AFY127" s="0"/>
      <c r="AFZ127" s="0"/>
      <c r="AGA127" s="0"/>
      <c r="AGB127" s="0"/>
      <c r="AGC127" s="0"/>
      <c r="AGD127" s="0"/>
      <c r="AGE127" s="0"/>
      <c r="AGF127" s="0"/>
      <c r="AGG127" s="0"/>
      <c r="AGH127" s="0"/>
      <c r="AGI127" s="0"/>
      <c r="AGJ127" s="0"/>
      <c r="AGK127" s="0"/>
      <c r="AGL127" s="0"/>
      <c r="AGM127" s="0"/>
      <c r="AGN127" s="0"/>
      <c r="AGO127" s="0"/>
      <c r="AGP127" s="0"/>
      <c r="AGQ127" s="0"/>
      <c r="AGR127" s="0"/>
      <c r="AGS127" s="0"/>
      <c r="AGT127" s="0"/>
      <c r="AGU127" s="0"/>
      <c r="AGV127" s="0"/>
      <c r="AGW127" s="0"/>
      <c r="AGX127" s="0"/>
      <c r="AGY127" s="0"/>
      <c r="AGZ127" s="0"/>
      <c r="AHA127" s="0"/>
      <c r="AHB127" s="0"/>
      <c r="AHC127" s="0"/>
      <c r="AHD127" s="0"/>
      <c r="AHE127" s="0"/>
      <c r="AHF127" s="0"/>
      <c r="AHG127" s="0"/>
      <c r="AHH127" s="0"/>
      <c r="AHI127" s="0"/>
      <c r="AHJ127" s="0"/>
      <c r="AHK127" s="0"/>
      <c r="AHL127" s="0"/>
      <c r="AHM127" s="0"/>
      <c r="AHN127" s="0"/>
      <c r="AHO127" s="0"/>
      <c r="AHP127" s="0"/>
      <c r="AHQ127" s="0"/>
      <c r="AHR127" s="0"/>
      <c r="AHS127" s="0"/>
      <c r="AHT127" s="0"/>
      <c r="AHU127" s="0"/>
      <c r="AHV127" s="0"/>
      <c r="AHW127" s="0"/>
      <c r="AHX127" s="0"/>
      <c r="AHY127" s="0"/>
      <c r="AHZ127" s="0"/>
      <c r="AIA127" s="0"/>
      <c r="AIB127" s="0"/>
      <c r="AIC127" s="0"/>
      <c r="AID127" s="0"/>
      <c r="AIE127" s="0"/>
      <c r="AIF127" s="0"/>
      <c r="AIG127" s="0"/>
      <c r="AIH127" s="0"/>
      <c r="AII127" s="0"/>
      <c r="AIJ127" s="0"/>
      <c r="AIK127" s="0"/>
      <c r="AIL127" s="0"/>
      <c r="AIM127" s="0"/>
      <c r="AIN127" s="0"/>
      <c r="AIO127" s="0"/>
      <c r="AIP127" s="0"/>
      <c r="AIQ127" s="0"/>
      <c r="AIR127" s="0"/>
      <c r="AIS127" s="0"/>
      <c r="AIT127" s="0"/>
      <c r="AIU127" s="0"/>
      <c r="AIV127" s="0"/>
      <c r="AIW127" s="0"/>
      <c r="AIX127" s="0"/>
      <c r="AIY127" s="0"/>
      <c r="AIZ127" s="0"/>
      <c r="AJA127" s="0"/>
      <c r="AJB127" s="0"/>
      <c r="AJC127" s="0"/>
      <c r="AJD127" s="0"/>
      <c r="AJE127" s="0"/>
      <c r="AJF127" s="0"/>
      <c r="AJG127" s="0"/>
      <c r="AJH127" s="0"/>
      <c r="AJI127" s="0"/>
      <c r="AJJ127" s="0"/>
      <c r="AJK127" s="0"/>
      <c r="AJL127" s="0"/>
      <c r="AJM127" s="0"/>
      <c r="AJN127" s="0"/>
      <c r="AJO127" s="0"/>
      <c r="AJP127" s="0"/>
      <c r="AJQ127" s="0"/>
      <c r="AJR127" s="0"/>
      <c r="AJS127" s="0"/>
      <c r="AJT127" s="0"/>
      <c r="AJU127" s="0"/>
      <c r="AJV127" s="0"/>
      <c r="AJW127" s="0"/>
      <c r="AJX127" s="0"/>
      <c r="AJY127" s="0"/>
      <c r="AJZ127" s="0"/>
      <c r="AKA127" s="0"/>
      <c r="AKB127" s="0"/>
      <c r="AKC127" s="0"/>
      <c r="AKD127" s="0"/>
      <c r="AKE127" s="0"/>
      <c r="AKF127" s="0"/>
      <c r="AKG127" s="0"/>
      <c r="AKH127" s="0"/>
      <c r="AKI127" s="0"/>
      <c r="AKJ127" s="0"/>
      <c r="AKK127" s="0"/>
      <c r="AKL127" s="0"/>
      <c r="AKM127" s="0"/>
      <c r="AKN127" s="0"/>
      <c r="AKO127" s="0"/>
      <c r="AKP127" s="0"/>
      <c r="AKQ127" s="0"/>
      <c r="AKR127" s="0"/>
      <c r="AKS127" s="0"/>
      <c r="AKT127" s="0"/>
      <c r="AKU127" s="0"/>
      <c r="AKV127" s="0"/>
      <c r="AKW127" s="0"/>
      <c r="AKX127" s="0"/>
      <c r="AKY127" s="0"/>
      <c r="AKZ127" s="0"/>
      <c r="ALA127" s="0"/>
      <c r="ALB127" s="0"/>
      <c r="ALC127" s="0"/>
      <c r="ALD127" s="0"/>
      <c r="ALE127" s="0"/>
      <c r="ALF127" s="0"/>
      <c r="ALG127" s="0"/>
      <c r="ALH127" s="0"/>
      <c r="ALI127" s="0"/>
      <c r="ALJ127" s="0"/>
      <c r="ALK127" s="0"/>
      <c r="ALL127" s="0"/>
      <c r="ALM127" s="0"/>
      <c r="ALN127" s="0"/>
      <c r="ALO127" s="0"/>
      <c r="ALP127" s="0"/>
      <c r="ALQ127" s="0"/>
      <c r="ALR127" s="0"/>
      <c r="ALS127" s="0"/>
      <c r="ALT127" s="0"/>
      <c r="ALU127" s="0"/>
      <c r="ALV127" s="0"/>
      <c r="ALW127" s="0"/>
      <c r="ALX127" s="0"/>
      <c r="ALY127" s="0"/>
      <c r="ALZ127" s="0"/>
      <c r="AMA127" s="0"/>
      <c r="AMB127" s="0"/>
      <c r="AMC127" s="0"/>
      <c r="AMD127" s="0"/>
      <c r="AME127" s="0"/>
      <c r="AMF127" s="0"/>
      <c r="AMG127" s="0"/>
      <c r="AMH127" s="0"/>
      <c r="AMI127" s="0"/>
      <c r="AMJ127" s="0"/>
    </row>
    <row r="128" s="46" customFormat="true" ht="37.5" hidden="false" customHeight="true" outlineLevel="0" collapsed="false">
      <c r="A128" s="87"/>
      <c r="B128" s="133" t="s">
        <v>132</v>
      </c>
      <c r="C128" s="133"/>
      <c r="D128" s="134" t="n">
        <v>100</v>
      </c>
      <c r="E128" s="43" t="n">
        <v>412</v>
      </c>
      <c r="F128" s="135" t="n">
        <v>3.12</v>
      </c>
      <c r="G128" s="134" t="n">
        <v>411</v>
      </c>
      <c r="H128" s="134" t="n">
        <v>1</v>
      </c>
      <c r="I128" s="134" t="n">
        <v>323</v>
      </c>
      <c r="J128" s="134" t="n">
        <v>1</v>
      </c>
      <c r="K128" s="134" t="n">
        <v>324</v>
      </c>
      <c r="L128" s="134" t="n">
        <v>88</v>
      </c>
      <c r="M128" s="134" t="n">
        <v>0</v>
      </c>
      <c r="N128" s="145" t="n">
        <v>88</v>
      </c>
    </row>
    <row r="129" s="40" customFormat="true" ht="37.5" hidden="false" customHeight="true" outlineLevel="0" collapsed="false">
      <c r="A129" s="57" t="n">
        <v>313</v>
      </c>
      <c r="B129" s="48" t="s">
        <v>18</v>
      </c>
      <c r="C129" s="67" t="s">
        <v>133</v>
      </c>
      <c r="D129" s="136" t="n">
        <v>100</v>
      </c>
      <c r="E129" s="49" t="n">
        <v>412</v>
      </c>
      <c r="F129" s="137" t="n">
        <v>3.12</v>
      </c>
      <c r="G129" s="136" t="n">
        <v>411</v>
      </c>
      <c r="H129" s="136" t="n">
        <v>1</v>
      </c>
      <c r="I129" s="136" t="n">
        <v>323</v>
      </c>
      <c r="J129" s="136" t="n">
        <v>1</v>
      </c>
      <c r="K129" s="136" t="n">
        <v>324</v>
      </c>
      <c r="L129" s="136" t="n">
        <v>88</v>
      </c>
      <c r="M129" s="136" t="n">
        <v>0</v>
      </c>
      <c r="N129" s="136" t="n">
        <v>88</v>
      </c>
    </row>
    <row r="130" customFormat="false" ht="24.75" hidden="false" customHeight="true" outlineLevel="0" collapsed="false">
      <c r="A130" s="73"/>
      <c r="B130" s="140"/>
      <c r="C130" s="141"/>
      <c r="D130" s="142"/>
      <c r="E130" s="54"/>
      <c r="F130" s="143"/>
      <c r="G130" s="142"/>
      <c r="H130" s="142"/>
      <c r="I130" s="142"/>
      <c r="J130" s="142"/>
      <c r="K130" s="142"/>
      <c r="L130" s="142"/>
      <c r="M130" s="142"/>
      <c r="N130" s="144"/>
      <c r="O130" s="0"/>
      <c r="P130" s="0"/>
      <c r="Q130" s="0"/>
      <c r="R130" s="0"/>
      <c r="S130" s="0"/>
      <c r="T130" s="0"/>
      <c r="U130" s="0"/>
      <c r="V130" s="0"/>
      <c r="W130" s="0"/>
      <c r="X130" s="0"/>
      <c r="Y130" s="0"/>
      <c r="Z130" s="0"/>
      <c r="AA130" s="0"/>
      <c r="AB130" s="0"/>
      <c r="AC130" s="0"/>
      <c r="AD130" s="0"/>
      <c r="AE130" s="0"/>
      <c r="AF130" s="0"/>
      <c r="AG130" s="0"/>
      <c r="AH130" s="0"/>
      <c r="AI130" s="0"/>
      <c r="AJ130" s="0"/>
      <c r="AK130" s="0"/>
      <c r="AL130" s="0"/>
      <c r="AM130" s="0"/>
      <c r="AN130" s="0"/>
      <c r="AO130" s="0"/>
      <c r="AP130" s="0"/>
      <c r="AQ130" s="0"/>
      <c r="AR130" s="0"/>
      <c r="AS130" s="0"/>
      <c r="AT130" s="0"/>
      <c r="AU130" s="0"/>
      <c r="AV130" s="0"/>
      <c r="AW130" s="0"/>
      <c r="AX130" s="0"/>
      <c r="AY130" s="0"/>
      <c r="AZ130" s="0"/>
      <c r="BA130" s="0"/>
      <c r="BB130" s="0"/>
      <c r="BC130" s="0"/>
      <c r="BD130" s="0"/>
      <c r="BE130" s="0"/>
      <c r="BF130" s="0"/>
      <c r="BG130" s="0"/>
      <c r="BH130" s="0"/>
      <c r="BI130" s="0"/>
      <c r="BJ130" s="0"/>
      <c r="BK130" s="0"/>
      <c r="BL130" s="0"/>
      <c r="BM130" s="0"/>
      <c r="BN130" s="0"/>
      <c r="BO130" s="0"/>
      <c r="BP130" s="0"/>
      <c r="BQ130" s="0"/>
      <c r="BR130" s="0"/>
      <c r="BS130" s="0"/>
      <c r="BT130" s="0"/>
      <c r="BU130" s="0"/>
      <c r="BV130" s="0"/>
      <c r="BW130" s="0"/>
      <c r="BX130" s="0"/>
      <c r="BY130" s="0"/>
      <c r="BZ130" s="0"/>
      <c r="CA130" s="0"/>
      <c r="CB130" s="0"/>
      <c r="CC130" s="0"/>
      <c r="CD130" s="0"/>
      <c r="CE130" s="0"/>
      <c r="CF130" s="0"/>
      <c r="CG130" s="0"/>
      <c r="CH130" s="0"/>
      <c r="CI130" s="0"/>
      <c r="CJ130" s="0"/>
      <c r="CK130" s="0"/>
      <c r="CL130" s="0"/>
      <c r="CM130" s="0"/>
      <c r="CN130" s="0"/>
      <c r="CO130" s="0"/>
      <c r="CP130" s="0"/>
      <c r="CQ130" s="0"/>
      <c r="CR130" s="0"/>
      <c r="CS130" s="0"/>
      <c r="CT130" s="0"/>
      <c r="CU130" s="0"/>
      <c r="CV130" s="0"/>
      <c r="CW130" s="0"/>
      <c r="CX130" s="0"/>
      <c r="CY130" s="0"/>
      <c r="CZ130" s="0"/>
      <c r="DA130" s="0"/>
      <c r="DB130" s="0"/>
      <c r="DC130" s="0"/>
      <c r="DD130" s="0"/>
      <c r="DE130" s="0"/>
      <c r="DF130" s="0"/>
      <c r="DG130" s="0"/>
      <c r="DH130" s="0"/>
      <c r="DI130" s="0"/>
      <c r="DJ130" s="0"/>
      <c r="DK130" s="0"/>
      <c r="DL130" s="0"/>
      <c r="DM130" s="0"/>
      <c r="DN130" s="0"/>
      <c r="DO130" s="0"/>
      <c r="DP130" s="0"/>
      <c r="DQ130" s="0"/>
      <c r="DR130" s="0"/>
      <c r="DS130" s="0"/>
      <c r="DT130" s="0"/>
      <c r="DU130" s="0"/>
      <c r="DV130" s="0"/>
      <c r="DW130" s="0"/>
      <c r="DX130" s="0"/>
      <c r="DY130" s="0"/>
      <c r="DZ130" s="0"/>
      <c r="EA130" s="0"/>
      <c r="EB130" s="0"/>
      <c r="EC130" s="0"/>
      <c r="ED130" s="0"/>
      <c r="EE130" s="0"/>
      <c r="EF130" s="0"/>
      <c r="EG130" s="0"/>
      <c r="EH130" s="0"/>
      <c r="EI130" s="0"/>
      <c r="EJ130" s="0"/>
      <c r="EK130" s="0"/>
      <c r="EL130" s="0"/>
      <c r="EM130" s="0"/>
      <c r="EN130" s="0"/>
      <c r="EO130" s="0"/>
      <c r="EP130" s="0"/>
      <c r="EQ130" s="0"/>
      <c r="ER130" s="0"/>
      <c r="ES130" s="0"/>
      <c r="ET130" s="0"/>
      <c r="EU130" s="0"/>
      <c r="EV130" s="0"/>
      <c r="EW130" s="0"/>
      <c r="EX130" s="0"/>
      <c r="EY130" s="0"/>
      <c r="EZ130" s="0"/>
      <c r="FA130" s="0"/>
      <c r="FB130" s="0"/>
      <c r="FC130" s="0"/>
      <c r="FD130" s="0"/>
      <c r="FE130" s="0"/>
      <c r="FF130" s="0"/>
      <c r="FG130" s="0"/>
      <c r="FH130" s="0"/>
      <c r="FI130" s="0"/>
      <c r="FJ130" s="0"/>
      <c r="FK130" s="0"/>
      <c r="FL130" s="0"/>
      <c r="FM130" s="0"/>
      <c r="FN130" s="0"/>
      <c r="FO130" s="0"/>
      <c r="FP130" s="0"/>
      <c r="FQ130" s="0"/>
      <c r="FR130" s="0"/>
      <c r="FS130" s="0"/>
      <c r="FT130" s="0"/>
      <c r="FU130" s="0"/>
      <c r="FV130" s="0"/>
      <c r="FW130" s="0"/>
      <c r="FX130" s="0"/>
      <c r="FY130" s="0"/>
      <c r="FZ130" s="0"/>
      <c r="GA130" s="0"/>
      <c r="GB130" s="0"/>
      <c r="GC130" s="0"/>
      <c r="GD130" s="0"/>
      <c r="GE130" s="0"/>
      <c r="GF130" s="0"/>
      <c r="GG130" s="0"/>
      <c r="GH130" s="0"/>
      <c r="GI130" s="0"/>
      <c r="GJ130" s="0"/>
      <c r="GK130" s="0"/>
      <c r="GL130" s="0"/>
      <c r="GM130" s="0"/>
      <c r="GN130" s="0"/>
      <c r="GO130" s="0"/>
      <c r="GP130" s="0"/>
      <c r="GQ130" s="0"/>
      <c r="GR130" s="0"/>
      <c r="GS130" s="0"/>
      <c r="GT130" s="0"/>
      <c r="GU130" s="0"/>
      <c r="GV130" s="0"/>
      <c r="GW130" s="0"/>
      <c r="GX130" s="0"/>
      <c r="GY130" s="0"/>
      <c r="GZ130" s="0"/>
      <c r="HA130" s="0"/>
      <c r="HB130" s="0"/>
      <c r="HC130" s="0"/>
      <c r="HD130" s="0"/>
      <c r="HE130" s="0"/>
      <c r="HF130" s="0"/>
      <c r="HG130" s="0"/>
      <c r="HH130" s="0"/>
      <c r="HI130" s="0"/>
      <c r="HJ130" s="0"/>
      <c r="HK130" s="0"/>
      <c r="HL130" s="0"/>
      <c r="HM130" s="0"/>
      <c r="HN130" s="0"/>
      <c r="HO130" s="0"/>
      <c r="HP130" s="0"/>
      <c r="HQ130" s="0"/>
      <c r="HR130" s="0"/>
      <c r="HS130" s="0"/>
      <c r="HT130" s="0"/>
      <c r="HU130" s="0"/>
      <c r="HV130" s="0"/>
      <c r="HW130" s="0"/>
      <c r="HX130" s="0"/>
      <c r="HY130" s="0"/>
      <c r="HZ130" s="0"/>
      <c r="IA130" s="0"/>
      <c r="IB130" s="0"/>
      <c r="IC130" s="0"/>
      <c r="ID130" s="0"/>
      <c r="IE130" s="0"/>
      <c r="IF130" s="0"/>
      <c r="IG130" s="0"/>
      <c r="IH130" s="0"/>
      <c r="II130" s="0"/>
      <c r="IJ130" s="0"/>
      <c r="IK130" s="0"/>
      <c r="IL130" s="0"/>
      <c r="IM130" s="0"/>
      <c r="IN130" s="0"/>
      <c r="IO130" s="0"/>
      <c r="IP130" s="0"/>
      <c r="IQ130" s="0"/>
      <c r="IR130" s="0"/>
      <c r="IS130" s="0"/>
      <c r="IT130" s="0"/>
      <c r="IU130" s="0"/>
      <c r="IV130" s="0"/>
      <c r="IW130" s="0"/>
      <c r="IX130" s="0"/>
      <c r="IY130" s="0"/>
      <c r="IZ130" s="0"/>
      <c r="JA130" s="0"/>
      <c r="JB130" s="0"/>
      <c r="JC130" s="0"/>
      <c r="JD130" s="0"/>
      <c r="JE130" s="0"/>
      <c r="JF130" s="0"/>
      <c r="JG130" s="0"/>
      <c r="JH130" s="0"/>
      <c r="JI130" s="0"/>
      <c r="JJ130" s="0"/>
      <c r="JK130" s="0"/>
      <c r="JL130" s="0"/>
      <c r="JM130" s="0"/>
      <c r="JN130" s="0"/>
      <c r="JO130" s="0"/>
      <c r="JP130" s="0"/>
      <c r="JQ130" s="0"/>
      <c r="JR130" s="0"/>
      <c r="JS130" s="0"/>
      <c r="JT130" s="0"/>
      <c r="JU130" s="0"/>
      <c r="JV130" s="0"/>
      <c r="JW130" s="0"/>
      <c r="JX130" s="0"/>
      <c r="JY130" s="0"/>
      <c r="JZ130" s="0"/>
      <c r="KA130" s="0"/>
      <c r="KB130" s="0"/>
      <c r="KC130" s="0"/>
      <c r="KD130" s="0"/>
      <c r="KE130" s="0"/>
      <c r="KF130" s="0"/>
      <c r="KG130" s="0"/>
      <c r="KH130" s="0"/>
      <c r="KI130" s="0"/>
      <c r="KJ130" s="0"/>
      <c r="KK130" s="0"/>
      <c r="KL130" s="0"/>
      <c r="KM130" s="0"/>
      <c r="KN130" s="0"/>
      <c r="KO130" s="0"/>
      <c r="KP130" s="0"/>
      <c r="KQ130" s="0"/>
      <c r="KR130" s="0"/>
      <c r="KS130" s="0"/>
      <c r="KT130" s="0"/>
      <c r="KU130" s="0"/>
      <c r="KV130" s="0"/>
      <c r="KW130" s="0"/>
      <c r="KX130" s="0"/>
      <c r="KY130" s="0"/>
      <c r="KZ130" s="0"/>
      <c r="LA130" s="0"/>
      <c r="LB130" s="0"/>
      <c r="LC130" s="0"/>
      <c r="LD130" s="0"/>
      <c r="LE130" s="0"/>
      <c r="LF130" s="0"/>
      <c r="LG130" s="0"/>
      <c r="LH130" s="0"/>
      <c r="LI130" s="0"/>
      <c r="LJ130" s="0"/>
      <c r="LK130" s="0"/>
      <c r="LL130" s="0"/>
      <c r="LM130" s="0"/>
      <c r="LN130" s="0"/>
      <c r="LO130" s="0"/>
      <c r="LP130" s="0"/>
      <c r="LQ130" s="0"/>
      <c r="LR130" s="0"/>
      <c r="LS130" s="0"/>
      <c r="LT130" s="0"/>
      <c r="LU130" s="0"/>
      <c r="LV130" s="0"/>
      <c r="LW130" s="0"/>
      <c r="LX130" s="0"/>
      <c r="LY130" s="0"/>
      <c r="LZ130" s="0"/>
      <c r="MA130" s="0"/>
      <c r="MB130" s="0"/>
      <c r="MC130" s="0"/>
      <c r="MD130" s="0"/>
      <c r="ME130" s="0"/>
      <c r="MF130" s="0"/>
      <c r="MG130" s="0"/>
      <c r="MH130" s="0"/>
      <c r="MI130" s="0"/>
      <c r="MJ130" s="0"/>
      <c r="MK130" s="0"/>
      <c r="ML130" s="0"/>
      <c r="MM130" s="0"/>
      <c r="MN130" s="0"/>
      <c r="MO130" s="0"/>
      <c r="MP130" s="0"/>
      <c r="MQ130" s="0"/>
      <c r="MR130" s="0"/>
      <c r="MS130" s="0"/>
      <c r="MT130" s="0"/>
      <c r="MU130" s="0"/>
      <c r="MV130" s="0"/>
      <c r="MW130" s="0"/>
      <c r="MX130" s="0"/>
      <c r="MY130" s="0"/>
      <c r="MZ130" s="0"/>
      <c r="NA130" s="0"/>
      <c r="NB130" s="0"/>
      <c r="NC130" s="0"/>
      <c r="ND130" s="0"/>
      <c r="NE130" s="0"/>
      <c r="NF130" s="0"/>
      <c r="NG130" s="0"/>
      <c r="NH130" s="0"/>
      <c r="NI130" s="0"/>
      <c r="NJ130" s="0"/>
      <c r="NK130" s="0"/>
      <c r="NL130" s="0"/>
      <c r="NM130" s="0"/>
      <c r="NN130" s="0"/>
      <c r="NO130" s="0"/>
      <c r="NP130" s="0"/>
      <c r="NQ130" s="0"/>
      <c r="NR130" s="0"/>
      <c r="NS130" s="0"/>
      <c r="NT130" s="0"/>
      <c r="NU130" s="0"/>
      <c r="NV130" s="0"/>
      <c r="NW130" s="0"/>
      <c r="NX130" s="0"/>
      <c r="NY130" s="0"/>
      <c r="NZ130" s="0"/>
      <c r="OA130" s="0"/>
      <c r="OB130" s="0"/>
      <c r="OC130" s="0"/>
      <c r="OD130" s="0"/>
      <c r="OE130" s="0"/>
      <c r="OF130" s="0"/>
      <c r="OG130" s="0"/>
      <c r="OH130" s="0"/>
      <c r="OI130" s="0"/>
      <c r="OJ130" s="0"/>
      <c r="OK130" s="0"/>
      <c r="OL130" s="0"/>
      <c r="OM130" s="0"/>
      <c r="ON130" s="0"/>
      <c r="OO130" s="0"/>
      <c r="OP130" s="0"/>
      <c r="OQ130" s="0"/>
      <c r="OR130" s="0"/>
      <c r="OS130" s="0"/>
      <c r="OT130" s="0"/>
      <c r="OU130" s="0"/>
      <c r="OV130" s="0"/>
      <c r="OW130" s="0"/>
      <c r="OX130" s="0"/>
      <c r="OY130" s="0"/>
      <c r="OZ130" s="0"/>
      <c r="PA130" s="0"/>
      <c r="PB130" s="0"/>
      <c r="PC130" s="0"/>
      <c r="PD130" s="0"/>
      <c r="PE130" s="0"/>
      <c r="PF130" s="0"/>
      <c r="PG130" s="0"/>
      <c r="PH130" s="0"/>
      <c r="PI130" s="0"/>
      <c r="PJ130" s="0"/>
      <c r="PK130" s="0"/>
      <c r="PL130" s="0"/>
      <c r="PM130" s="0"/>
      <c r="PN130" s="0"/>
      <c r="PO130" s="0"/>
      <c r="PP130" s="0"/>
      <c r="PQ130" s="0"/>
      <c r="PR130" s="0"/>
      <c r="PS130" s="0"/>
      <c r="PT130" s="0"/>
      <c r="PU130" s="0"/>
      <c r="PV130" s="0"/>
      <c r="PW130" s="0"/>
      <c r="PX130" s="0"/>
      <c r="PY130" s="0"/>
      <c r="PZ130" s="0"/>
      <c r="QA130" s="0"/>
      <c r="QB130" s="0"/>
      <c r="QC130" s="0"/>
      <c r="QD130" s="0"/>
      <c r="QE130" s="0"/>
      <c r="QF130" s="0"/>
      <c r="QG130" s="0"/>
      <c r="QH130" s="0"/>
      <c r="QI130" s="0"/>
      <c r="QJ130" s="0"/>
      <c r="QK130" s="0"/>
      <c r="QL130" s="0"/>
      <c r="QM130" s="0"/>
      <c r="QN130" s="0"/>
      <c r="QO130" s="0"/>
      <c r="QP130" s="0"/>
      <c r="QQ130" s="0"/>
      <c r="QR130" s="0"/>
      <c r="QS130" s="0"/>
      <c r="QT130" s="0"/>
      <c r="QU130" s="0"/>
      <c r="QV130" s="0"/>
      <c r="QW130" s="0"/>
      <c r="QX130" s="0"/>
      <c r="QY130" s="0"/>
      <c r="QZ130" s="0"/>
      <c r="RA130" s="0"/>
      <c r="RB130" s="0"/>
      <c r="RC130" s="0"/>
      <c r="RD130" s="0"/>
      <c r="RE130" s="0"/>
      <c r="RF130" s="0"/>
      <c r="RG130" s="0"/>
      <c r="RH130" s="0"/>
      <c r="RI130" s="0"/>
      <c r="RJ130" s="0"/>
      <c r="RK130" s="0"/>
      <c r="RL130" s="0"/>
      <c r="RM130" s="0"/>
      <c r="RN130" s="0"/>
      <c r="RO130" s="0"/>
      <c r="RP130" s="0"/>
      <c r="RQ130" s="0"/>
      <c r="RR130" s="0"/>
      <c r="RS130" s="0"/>
      <c r="RT130" s="0"/>
      <c r="RU130" s="0"/>
      <c r="RV130" s="0"/>
      <c r="RW130" s="0"/>
      <c r="RX130" s="0"/>
      <c r="RY130" s="0"/>
      <c r="RZ130" s="0"/>
      <c r="SA130" s="0"/>
      <c r="SB130" s="0"/>
      <c r="SC130" s="0"/>
      <c r="SD130" s="0"/>
      <c r="SE130" s="0"/>
      <c r="SF130" s="0"/>
      <c r="SG130" s="0"/>
      <c r="SH130" s="0"/>
      <c r="SI130" s="0"/>
      <c r="SJ130" s="0"/>
      <c r="SK130" s="0"/>
      <c r="SL130" s="0"/>
      <c r="SM130" s="0"/>
      <c r="SN130" s="0"/>
      <c r="SO130" s="0"/>
      <c r="SP130" s="0"/>
      <c r="SQ130" s="0"/>
      <c r="SR130" s="0"/>
      <c r="SS130" s="0"/>
      <c r="ST130" s="0"/>
      <c r="SU130" s="0"/>
      <c r="SV130" s="0"/>
      <c r="SW130" s="0"/>
      <c r="SX130" s="0"/>
      <c r="SY130" s="0"/>
      <c r="SZ130" s="0"/>
      <c r="TA130" s="0"/>
      <c r="TB130" s="0"/>
      <c r="TC130" s="0"/>
      <c r="TD130" s="0"/>
      <c r="TE130" s="0"/>
      <c r="TF130" s="0"/>
      <c r="TG130" s="0"/>
      <c r="TH130" s="0"/>
      <c r="TI130" s="0"/>
      <c r="TJ130" s="0"/>
      <c r="TK130" s="0"/>
      <c r="TL130" s="0"/>
      <c r="TM130" s="0"/>
      <c r="TN130" s="0"/>
      <c r="TO130" s="0"/>
      <c r="TP130" s="0"/>
      <c r="TQ130" s="0"/>
      <c r="TR130" s="0"/>
      <c r="TS130" s="0"/>
      <c r="TT130" s="0"/>
      <c r="TU130" s="0"/>
      <c r="TV130" s="0"/>
      <c r="TW130" s="0"/>
      <c r="TX130" s="0"/>
      <c r="TY130" s="0"/>
      <c r="TZ130" s="0"/>
      <c r="UA130" s="0"/>
      <c r="UB130" s="0"/>
      <c r="UC130" s="0"/>
      <c r="UD130" s="0"/>
      <c r="UE130" s="0"/>
      <c r="UF130" s="0"/>
      <c r="UG130" s="0"/>
      <c r="UH130" s="0"/>
      <c r="UI130" s="0"/>
      <c r="UJ130" s="0"/>
      <c r="UK130" s="0"/>
      <c r="UL130" s="0"/>
      <c r="UM130" s="0"/>
      <c r="UN130" s="0"/>
      <c r="UO130" s="0"/>
      <c r="UP130" s="0"/>
      <c r="UQ130" s="0"/>
      <c r="UR130" s="0"/>
      <c r="US130" s="0"/>
      <c r="UT130" s="0"/>
      <c r="UU130" s="0"/>
      <c r="UV130" s="0"/>
      <c r="UW130" s="0"/>
      <c r="UX130" s="0"/>
      <c r="UY130" s="0"/>
      <c r="UZ130" s="0"/>
      <c r="VA130" s="0"/>
      <c r="VB130" s="0"/>
      <c r="VC130" s="0"/>
      <c r="VD130" s="0"/>
      <c r="VE130" s="0"/>
      <c r="VF130" s="0"/>
      <c r="VG130" s="0"/>
      <c r="VH130" s="0"/>
      <c r="VI130" s="0"/>
      <c r="VJ130" s="0"/>
      <c r="VK130" s="0"/>
      <c r="VL130" s="0"/>
      <c r="VM130" s="0"/>
      <c r="VN130" s="0"/>
      <c r="VO130" s="0"/>
      <c r="VP130" s="0"/>
      <c r="VQ130" s="0"/>
      <c r="VR130" s="0"/>
      <c r="VS130" s="0"/>
      <c r="VT130" s="0"/>
      <c r="VU130" s="0"/>
      <c r="VV130" s="0"/>
      <c r="VW130" s="0"/>
      <c r="VX130" s="0"/>
      <c r="VY130" s="0"/>
      <c r="VZ130" s="0"/>
      <c r="WA130" s="0"/>
      <c r="WB130" s="0"/>
      <c r="WC130" s="0"/>
      <c r="WD130" s="0"/>
      <c r="WE130" s="0"/>
      <c r="WF130" s="0"/>
      <c r="WG130" s="0"/>
      <c r="WH130" s="0"/>
      <c r="WI130" s="0"/>
      <c r="WJ130" s="0"/>
      <c r="WK130" s="0"/>
      <c r="WL130" s="0"/>
      <c r="WM130" s="0"/>
      <c r="WN130" s="0"/>
      <c r="WO130" s="0"/>
      <c r="WP130" s="0"/>
      <c r="WQ130" s="0"/>
      <c r="WR130" s="0"/>
      <c r="WS130" s="0"/>
      <c r="WT130" s="0"/>
      <c r="WU130" s="0"/>
      <c r="WV130" s="0"/>
      <c r="WW130" s="0"/>
      <c r="WX130" s="0"/>
      <c r="WY130" s="0"/>
      <c r="WZ130" s="0"/>
      <c r="XA130" s="0"/>
      <c r="XB130" s="0"/>
      <c r="XC130" s="0"/>
      <c r="XD130" s="0"/>
      <c r="XE130" s="0"/>
      <c r="XF130" s="0"/>
      <c r="XG130" s="0"/>
      <c r="XH130" s="0"/>
      <c r="XI130" s="0"/>
      <c r="XJ130" s="0"/>
      <c r="XK130" s="0"/>
      <c r="XL130" s="0"/>
      <c r="XM130" s="0"/>
      <c r="XN130" s="0"/>
      <c r="XO130" s="0"/>
      <c r="XP130" s="0"/>
      <c r="XQ130" s="0"/>
      <c r="XR130" s="0"/>
      <c r="XS130" s="0"/>
      <c r="XT130" s="0"/>
      <c r="XU130" s="0"/>
      <c r="XV130" s="0"/>
      <c r="XW130" s="0"/>
      <c r="XX130" s="0"/>
      <c r="XY130" s="0"/>
      <c r="XZ130" s="0"/>
      <c r="YA130" s="0"/>
      <c r="YB130" s="0"/>
      <c r="YC130" s="0"/>
      <c r="YD130" s="0"/>
      <c r="YE130" s="0"/>
      <c r="YF130" s="0"/>
      <c r="YG130" s="0"/>
      <c r="YH130" s="0"/>
      <c r="YI130" s="0"/>
      <c r="YJ130" s="0"/>
      <c r="YK130" s="0"/>
      <c r="YL130" s="0"/>
      <c r="YM130" s="0"/>
      <c r="YN130" s="0"/>
      <c r="YO130" s="0"/>
      <c r="YP130" s="0"/>
      <c r="YQ130" s="0"/>
      <c r="YR130" s="0"/>
      <c r="YS130" s="0"/>
      <c r="YT130" s="0"/>
      <c r="YU130" s="0"/>
      <c r="YV130" s="0"/>
      <c r="YW130" s="0"/>
      <c r="YX130" s="0"/>
      <c r="YY130" s="0"/>
      <c r="YZ130" s="0"/>
      <c r="ZA130" s="0"/>
      <c r="ZB130" s="0"/>
      <c r="ZC130" s="0"/>
      <c r="ZD130" s="0"/>
      <c r="ZE130" s="0"/>
      <c r="ZF130" s="0"/>
      <c r="ZG130" s="0"/>
      <c r="ZH130" s="0"/>
      <c r="ZI130" s="0"/>
      <c r="ZJ130" s="0"/>
      <c r="ZK130" s="0"/>
      <c r="ZL130" s="0"/>
      <c r="ZM130" s="0"/>
      <c r="ZN130" s="0"/>
      <c r="ZO130" s="0"/>
      <c r="ZP130" s="0"/>
      <c r="ZQ130" s="0"/>
      <c r="ZR130" s="0"/>
      <c r="ZS130" s="0"/>
      <c r="ZT130" s="0"/>
      <c r="ZU130" s="0"/>
      <c r="ZV130" s="0"/>
      <c r="ZW130" s="0"/>
      <c r="ZX130" s="0"/>
      <c r="ZY130" s="0"/>
      <c r="ZZ130" s="0"/>
      <c r="AAA130" s="0"/>
      <c r="AAB130" s="0"/>
      <c r="AAC130" s="0"/>
      <c r="AAD130" s="0"/>
      <c r="AAE130" s="0"/>
      <c r="AAF130" s="0"/>
      <c r="AAG130" s="0"/>
      <c r="AAH130" s="0"/>
      <c r="AAI130" s="0"/>
      <c r="AAJ130" s="0"/>
      <c r="AAK130" s="0"/>
      <c r="AAL130" s="0"/>
      <c r="AAM130" s="0"/>
      <c r="AAN130" s="0"/>
      <c r="AAO130" s="0"/>
      <c r="AAP130" s="0"/>
      <c r="AAQ130" s="0"/>
      <c r="AAR130" s="0"/>
      <c r="AAS130" s="0"/>
      <c r="AAT130" s="0"/>
      <c r="AAU130" s="0"/>
      <c r="AAV130" s="0"/>
      <c r="AAW130" s="0"/>
      <c r="AAX130" s="0"/>
      <c r="AAY130" s="0"/>
      <c r="AAZ130" s="0"/>
      <c r="ABA130" s="0"/>
      <c r="ABB130" s="0"/>
      <c r="ABC130" s="0"/>
      <c r="ABD130" s="0"/>
      <c r="ABE130" s="0"/>
      <c r="ABF130" s="0"/>
      <c r="ABG130" s="0"/>
      <c r="ABH130" s="0"/>
      <c r="ABI130" s="0"/>
      <c r="ABJ130" s="0"/>
      <c r="ABK130" s="0"/>
      <c r="ABL130" s="0"/>
      <c r="ABM130" s="0"/>
      <c r="ABN130" s="0"/>
      <c r="ABO130" s="0"/>
      <c r="ABP130" s="0"/>
      <c r="ABQ130" s="0"/>
      <c r="ABR130" s="0"/>
      <c r="ABS130" s="0"/>
      <c r="ABT130" s="0"/>
      <c r="ABU130" s="0"/>
      <c r="ABV130" s="0"/>
      <c r="ABW130" s="0"/>
      <c r="ABX130" s="0"/>
      <c r="ABY130" s="0"/>
      <c r="ABZ130" s="0"/>
      <c r="ACA130" s="0"/>
      <c r="ACB130" s="0"/>
      <c r="ACC130" s="0"/>
      <c r="ACD130" s="0"/>
      <c r="ACE130" s="0"/>
      <c r="ACF130" s="0"/>
      <c r="ACG130" s="0"/>
      <c r="ACH130" s="0"/>
      <c r="ACI130" s="0"/>
      <c r="ACJ130" s="0"/>
      <c r="ACK130" s="0"/>
      <c r="ACL130" s="0"/>
      <c r="ACM130" s="0"/>
      <c r="ACN130" s="0"/>
      <c r="ACO130" s="0"/>
      <c r="ACP130" s="0"/>
      <c r="ACQ130" s="0"/>
      <c r="ACR130" s="0"/>
      <c r="ACS130" s="0"/>
      <c r="ACT130" s="0"/>
      <c r="ACU130" s="0"/>
      <c r="ACV130" s="0"/>
      <c r="ACW130" s="0"/>
      <c r="ACX130" s="0"/>
      <c r="ACY130" s="0"/>
      <c r="ACZ130" s="0"/>
      <c r="ADA130" s="0"/>
      <c r="ADB130" s="0"/>
      <c r="ADC130" s="0"/>
      <c r="ADD130" s="0"/>
      <c r="ADE130" s="0"/>
      <c r="ADF130" s="0"/>
      <c r="ADG130" s="0"/>
      <c r="ADH130" s="0"/>
      <c r="ADI130" s="0"/>
      <c r="ADJ130" s="0"/>
      <c r="ADK130" s="0"/>
      <c r="ADL130" s="0"/>
      <c r="ADM130" s="0"/>
      <c r="ADN130" s="0"/>
      <c r="ADO130" s="0"/>
      <c r="ADP130" s="0"/>
      <c r="ADQ130" s="0"/>
      <c r="ADR130" s="0"/>
      <c r="ADS130" s="0"/>
      <c r="ADT130" s="0"/>
      <c r="ADU130" s="0"/>
      <c r="ADV130" s="0"/>
      <c r="ADW130" s="0"/>
      <c r="ADX130" s="0"/>
      <c r="ADY130" s="0"/>
      <c r="ADZ130" s="0"/>
      <c r="AEA130" s="0"/>
      <c r="AEB130" s="0"/>
      <c r="AEC130" s="0"/>
      <c r="AED130" s="0"/>
      <c r="AEE130" s="0"/>
      <c r="AEF130" s="0"/>
      <c r="AEG130" s="0"/>
      <c r="AEH130" s="0"/>
      <c r="AEI130" s="0"/>
      <c r="AEJ130" s="0"/>
      <c r="AEK130" s="0"/>
      <c r="AEL130" s="0"/>
      <c r="AEM130" s="0"/>
      <c r="AEN130" s="0"/>
      <c r="AEO130" s="0"/>
      <c r="AEP130" s="0"/>
      <c r="AEQ130" s="0"/>
      <c r="AER130" s="0"/>
      <c r="AES130" s="0"/>
      <c r="AET130" s="0"/>
      <c r="AEU130" s="0"/>
      <c r="AEV130" s="0"/>
      <c r="AEW130" s="0"/>
      <c r="AEX130" s="0"/>
      <c r="AEY130" s="0"/>
      <c r="AEZ130" s="0"/>
      <c r="AFA130" s="0"/>
      <c r="AFB130" s="0"/>
      <c r="AFC130" s="0"/>
      <c r="AFD130" s="0"/>
      <c r="AFE130" s="0"/>
      <c r="AFF130" s="0"/>
      <c r="AFG130" s="0"/>
      <c r="AFH130" s="0"/>
      <c r="AFI130" s="0"/>
      <c r="AFJ130" s="0"/>
      <c r="AFK130" s="0"/>
      <c r="AFL130" s="0"/>
      <c r="AFM130" s="0"/>
      <c r="AFN130" s="0"/>
      <c r="AFO130" s="0"/>
      <c r="AFP130" s="0"/>
      <c r="AFQ130" s="0"/>
      <c r="AFR130" s="0"/>
      <c r="AFS130" s="0"/>
      <c r="AFT130" s="0"/>
      <c r="AFU130" s="0"/>
      <c r="AFV130" s="0"/>
      <c r="AFW130" s="0"/>
      <c r="AFX130" s="0"/>
      <c r="AFY130" s="0"/>
      <c r="AFZ130" s="0"/>
      <c r="AGA130" s="0"/>
      <c r="AGB130" s="0"/>
      <c r="AGC130" s="0"/>
      <c r="AGD130" s="0"/>
      <c r="AGE130" s="0"/>
      <c r="AGF130" s="0"/>
      <c r="AGG130" s="0"/>
      <c r="AGH130" s="0"/>
      <c r="AGI130" s="0"/>
      <c r="AGJ130" s="0"/>
      <c r="AGK130" s="0"/>
      <c r="AGL130" s="0"/>
      <c r="AGM130" s="0"/>
      <c r="AGN130" s="0"/>
      <c r="AGO130" s="0"/>
      <c r="AGP130" s="0"/>
      <c r="AGQ130" s="0"/>
      <c r="AGR130" s="0"/>
      <c r="AGS130" s="0"/>
      <c r="AGT130" s="0"/>
      <c r="AGU130" s="0"/>
      <c r="AGV130" s="0"/>
      <c r="AGW130" s="0"/>
      <c r="AGX130" s="0"/>
      <c r="AGY130" s="0"/>
      <c r="AGZ130" s="0"/>
      <c r="AHA130" s="0"/>
      <c r="AHB130" s="0"/>
      <c r="AHC130" s="0"/>
      <c r="AHD130" s="0"/>
      <c r="AHE130" s="0"/>
      <c r="AHF130" s="0"/>
      <c r="AHG130" s="0"/>
      <c r="AHH130" s="0"/>
      <c r="AHI130" s="0"/>
      <c r="AHJ130" s="0"/>
      <c r="AHK130" s="0"/>
      <c r="AHL130" s="0"/>
      <c r="AHM130" s="0"/>
      <c r="AHN130" s="0"/>
      <c r="AHO130" s="0"/>
      <c r="AHP130" s="0"/>
      <c r="AHQ130" s="0"/>
      <c r="AHR130" s="0"/>
      <c r="AHS130" s="0"/>
      <c r="AHT130" s="0"/>
      <c r="AHU130" s="0"/>
      <c r="AHV130" s="0"/>
      <c r="AHW130" s="0"/>
      <c r="AHX130" s="0"/>
      <c r="AHY130" s="0"/>
      <c r="AHZ130" s="0"/>
      <c r="AIA130" s="0"/>
      <c r="AIB130" s="0"/>
      <c r="AIC130" s="0"/>
      <c r="AID130" s="0"/>
      <c r="AIE130" s="0"/>
      <c r="AIF130" s="0"/>
      <c r="AIG130" s="0"/>
      <c r="AIH130" s="0"/>
      <c r="AII130" s="0"/>
      <c r="AIJ130" s="0"/>
      <c r="AIK130" s="0"/>
      <c r="AIL130" s="0"/>
      <c r="AIM130" s="0"/>
      <c r="AIN130" s="0"/>
      <c r="AIO130" s="0"/>
      <c r="AIP130" s="0"/>
      <c r="AIQ130" s="0"/>
      <c r="AIR130" s="0"/>
      <c r="AIS130" s="0"/>
      <c r="AIT130" s="0"/>
      <c r="AIU130" s="0"/>
      <c r="AIV130" s="0"/>
      <c r="AIW130" s="0"/>
      <c r="AIX130" s="0"/>
      <c r="AIY130" s="0"/>
      <c r="AIZ130" s="0"/>
      <c r="AJA130" s="0"/>
      <c r="AJB130" s="0"/>
      <c r="AJC130" s="0"/>
      <c r="AJD130" s="0"/>
      <c r="AJE130" s="0"/>
      <c r="AJF130" s="0"/>
      <c r="AJG130" s="0"/>
      <c r="AJH130" s="0"/>
      <c r="AJI130" s="0"/>
      <c r="AJJ130" s="0"/>
      <c r="AJK130" s="0"/>
      <c r="AJL130" s="0"/>
      <c r="AJM130" s="0"/>
      <c r="AJN130" s="0"/>
      <c r="AJO130" s="0"/>
      <c r="AJP130" s="0"/>
      <c r="AJQ130" s="0"/>
      <c r="AJR130" s="0"/>
      <c r="AJS130" s="0"/>
      <c r="AJT130" s="0"/>
      <c r="AJU130" s="0"/>
      <c r="AJV130" s="0"/>
      <c r="AJW130" s="0"/>
      <c r="AJX130" s="0"/>
      <c r="AJY130" s="0"/>
      <c r="AJZ130" s="0"/>
      <c r="AKA130" s="0"/>
      <c r="AKB130" s="0"/>
      <c r="AKC130" s="0"/>
      <c r="AKD130" s="0"/>
      <c r="AKE130" s="0"/>
      <c r="AKF130" s="0"/>
      <c r="AKG130" s="0"/>
      <c r="AKH130" s="0"/>
      <c r="AKI130" s="0"/>
      <c r="AKJ130" s="0"/>
      <c r="AKK130" s="0"/>
      <c r="AKL130" s="0"/>
      <c r="AKM130" s="0"/>
      <c r="AKN130" s="0"/>
      <c r="AKO130" s="0"/>
      <c r="AKP130" s="0"/>
      <c r="AKQ130" s="0"/>
      <c r="AKR130" s="0"/>
      <c r="AKS130" s="0"/>
      <c r="AKT130" s="0"/>
      <c r="AKU130" s="0"/>
      <c r="AKV130" s="0"/>
      <c r="AKW130" s="0"/>
      <c r="AKX130" s="0"/>
      <c r="AKY130" s="0"/>
      <c r="AKZ130" s="0"/>
      <c r="ALA130" s="0"/>
      <c r="ALB130" s="0"/>
      <c r="ALC130" s="0"/>
      <c r="ALD130" s="0"/>
      <c r="ALE130" s="0"/>
      <c r="ALF130" s="0"/>
      <c r="ALG130" s="0"/>
      <c r="ALH130" s="0"/>
      <c r="ALI130" s="0"/>
      <c r="ALJ130" s="0"/>
      <c r="ALK130" s="0"/>
      <c r="ALL130" s="0"/>
      <c r="ALM130" s="0"/>
      <c r="ALN130" s="0"/>
      <c r="ALO130" s="0"/>
      <c r="ALP130" s="0"/>
      <c r="ALQ130" s="0"/>
      <c r="ALR130" s="0"/>
      <c r="ALS130" s="0"/>
      <c r="ALT130" s="0"/>
      <c r="ALU130" s="0"/>
      <c r="ALV130" s="0"/>
      <c r="ALW130" s="0"/>
      <c r="ALX130" s="0"/>
      <c r="ALY130" s="0"/>
      <c r="ALZ130" s="0"/>
      <c r="AMA130" s="0"/>
      <c r="AMB130" s="0"/>
      <c r="AMC130" s="0"/>
      <c r="AMD130" s="0"/>
      <c r="AME130" s="0"/>
      <c r="AMF130" s="0"/>
      <c r="AMG130" s="0"/>
      <c r="AMH130" s="0"/>
      <c r="AMI130" s="0"/>
      <c r="AMJ130" s="0"/>
    </row>
    <row r="131" s="46" customFormat="true" ht="37.5" hidden="false" customHeight="true" outlineLevel="0" collapsed="false">
      <c r="A131" s="87"/>
      <c r="B131" s="133" t="s">
        <v>134</v>
      </c>
      <c r="C131" s="133"/>
      <c r="D131" s="134" t="n">
        <v>471</v>
      </c>
      <c r="E131" s="43" t="n">
        <v>1520</v>
      </c>
      <c r="F131" s="135" t="n">
        <v>2.22717622080679</v>
      </c>
      <c r="G131" s="134" t="n">
        <v>1403</v>
      </c>
      <c r="H131" s="134" t="n">
        <v>117</v>
      </c>
      <c r="I131" s="134" t="n">
        <v>736</v>
      </c>
      <c r="J131" s="134" t="n">
        <v>55</v>
      </c>
      <c r="K131" s="134" t="n">
        <v>791</v>
      </c>
      <c r="L131" s="134" t="n">
        <v>667</v>
      </c>
      <c r="M131" s="134" t="n">
        <v>62</v>
      </c>
      <c r="N131" s="145" t="n">
        <v>729</v>
      </c>
    </row>
    <row r="132" s="40" customFormat="true" ht="37.5" hidden="false" customHeight="true" outlineLevel="0" collapsed="false">
      <c r="A132" s="57" t="n">
        <v>315</v>
      </c>
      <c r="B132" s="48" t="s">
        <v>18</v>
      </c>
      <c r="C132" s="67" t="s">
        <v>135</v>
      </c>
      <c r="D132" s="136" t="n">
        <v>91</v>
      </c>
      <c r="E132" s="49" t="n">
        <v>186</v>
      </c>
      <c r="F132" s="137" t="n">
        <v>1.04395604395604</v>
      </c>
      <c r="G132" s="136" t="n">
        <v>186</v>
      </c>
      <c r="H132" s="136" t="n">
        <v>0</v>
      </c>
      <c r="I132" s="136" t="n">
        <v>79</v>
      </c>
      <c r="J132" s="136" t="n">
        <v>0</v>
      </c>
      <c r="K132" s="136" t="n">
        <v>79</v>
      </c>
      <c r="L132" s="136" t="n">
        <v>107</v>
      </c>
      <c r="M132" s="136" t="n">
        <v>0</v>
      </c>
      <c r="N132" s="136" t="n">
        <v>107</v>
      </c>
    </row>
    <row r="133" customFormat="false" ht="37.5" hidden="false" customHeight="true" outlineLevel="0" collapsed="false">
      <c r="A133" s="59" t="n">
        <v>316</v>
      </c>
      <c r="B133" s="60" t="s">
        <v>18</v>
      </c>
      <c r="C133" s="71" t="s">
        <v>136</v>
      </c>
      <c r="D133" s="83" t="n">
        <v>68</v>
      </c>
      <c r="E133" s="49" t="n">
        <v>110</v>
      </c>
      <c r="F133" s="139" t="n">
        <v>0.617647058823529</v>
      </c>
      <c r="G133" s="83" t="n">
        <v>110</v>
      </c>
      <c r="H133" s="83" t="n">
        <v>0</v>
      </c>
      <c r="I133" s="83" t="n">
        <v>67</v>
      </c>
      <c r="J133" s="83" t="n">
        <v>0</v>
      </c>
      <c r="K133" s="83" t="n">
        <v>67</v>
      </c>
      <c r="L133" s="83" t="n">
        <v>43</v>
      </c>
      <c r="M133" s="83" t="n">
        <v>0</v>
      </c>
      <c r="N133" s="83" t="n">
        <v>43</v>
      </c>
      <c r="O133" s="0"/>
      <c r="P133" s="0"/>
      <c r="Q133" s="0"/>
      <c r="R133" s="0"/>
      <c r="S133" s="0"/>
      <c r="T133" s="0"/>
      <c r="U133" s="0"/>
      <c r="V133" s="0"/>
      <c r="W133" s="0"/>
      <c r="X133" s="0"/>
      <c r="Y133" s="0"/>
      <c r="Z133" s="0"/>
      <c r="AA133" s="0"/>
      <c r="AB133" s="0"/>
      <c r="AC133" s="0"/>
      <c r="AD133" s="0"/>
      <c r="AE133" s="0"/>
      <c r="AF133" s="0"/>
      <c r="AG133" s="0"/>
      <c r="AH133" s="0"/>
      <c r="AI133" s="0"/>
      <c r="AJ133" s="0"/>
      <c r="AK133" s="0"/>
      <c r="AL133" s="0"/>
      <c r="AM133" s="0"/>
      <c r="AN133" s="0"/>
      <c r="AO133" s="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  <c r="BC133" s="0"/>
      <c r="BD133" s="0"/>
      <c r="BE133" s="0"/>
      <c r="BF133" s="0"/>
      <c r="BG133" s="0"/>
      <c r="BH133" s="0"/>
      <c r="BI133" s="0"/>
      <c r="BJ133" s="0"/>
      <c r="BK133" s="0"/>
      <c r="BL133" s="0"/>
      <c r="BM133" s="0"/>
      <c r="BN133" s="0"/>
      <c r="BO133" s="0"/>
      <c r="BP133" s="0"/>
      <c r="BQ133" s="0"/>
      <c r="BR133" s="0"/>
      <c r="BS133" s="0"/>
      <c r="BT133" s="0"/>
      <c r="BU133" s="0"/>
      <c r="BV133" s="0"/>
      <c r="BW133" s="0"/>
      <c r="BX133" s="0"/>
      <c r="BY133" s="0"/>
      <c r="BZ133" s="0"/>
      <c r="CA133" s="0"/>
      <c r="CB133" s="0"/>
      <c r="CC133" s="0"/>
      <c r="CD133" s="0"/>
      <c r="CE133" s="0"/>
      <c r="CF133" s="0"/>
      <c r="CG133" s="0"/>
      <c r="CH133" s="0"/>
      <c r="CI133" s="0"/>
      <c r="CJ133" s="0"/>
      <c r="CK133" s="0"/>
      <c r="CL133" s="0"/>
      <c r="CM133" s="0"/>
      <c r="CN133" s="0"/>
      <c r="CO133" s="0"/>
      <c r="CP133" s="0"/>
      <c r="CQ133" s="0"/>
      <c r="CR133" s="0"/>
      <c r="CS133" s="0"/>
      <c r="CT133" s="0"/>
      <c r="CU133" s="0"/>
      <c r="CV133" s="0"/>
      <c r="CW133" s="0"/>
      <c r="CX133" s="0"/>
      <c r="CY133" s="0"/>
      <c r="CZ133" s="0"/>
      <c r="DA133" s="0"/>
      <c r="DB133" s="0"/>
      <c r="DC133" s="0"/>
      <c r="DD133" s="0"/>
      <c r="DE133" s="0"/>
      <c r="DF133" s="0"/>
      <c r="DG133" s="0"/>
      <c r="DH133" s="0"/>
      <c r="DI133" s="0"/>
      <c r="DJ133" s="0"/>
      <c r="DK133" s="0"/>
      <c r="DL133" s="0"/>
      <c r="DM133" s="0"/>
      <c r="DN133" s="0"/>
      <c r="DO133" s="0"/>
      <c r="DP133" s="0"/>
      <c r="DQ133" s="0"/>
      <c r="DR133" s="0"/>
      <c r="DS133" s="0"/>
      <c r="DT133" s="0"/>
      <c r="DU133" s="0"/>
      <c r="DV133" s="0"/>
      <c r="DW133" s="0"/>
      <c r="DX133" s="0"/>
      <c r="DY133" s="0"/>
      <c r="DZ133" s="0"/>
      <c r="EA133" s="0"/>
      <c r="EB133" s="0"/>
      <c r="EC133" s="0"/>
      <c r="ED133" s="0"/>
      <c r="EE133" s="0"/>
      <c r="EF133" s="0"/>
      <c r="EG133" s="0"/>
      <c r="EH133" s="0"/>
      <c r="EI133" s="0"/>
      <c r="EJ133" s="0"/>
      <c r="EK133" s="0"/>
      <c r="EL133" s="0"/>
      <c r="EM133" s="0"/>
      <c r="EN133" s="0"/>
      <c r="EO133" s="0"/>
      <c r="EP133" s="0"/>
      <c r="EQ133" s="0"/>
      <c r="ER133" s="0"/>
      <c r="ES133" s="0"/>
      <c r="ET133" s="0"/>
      <c r="EU133" s="0"/>
      <c r="EV133" s="0"/>
      <c r="EW133" s="0"/>
      <c r="EX133" s="0"/>
      <c r="EY133" s="0"/>
      <c r="EZ133" s="0"/>
      <c r="FA133" s="0"/>
      <c r="FB133" s="0"/>
      <c r="FC133" s="0"/>
      <c r="FD133" s="0"/>
      <c r="FE133" s="0"/>
      <c r="FF133" s="0"/>
      <c r="FG133" s="0"/>
      <c r="FH133" s="0"/>
      <c r="FI133" s="0"/>
      <c r="FJ133" s="0"/>
      <c r="FK133" s="0"/>
      <c r="FL133" s="0"/>
      <c r="FM133" s="0"/>
      <c r="FN133" s="0"/>
      <c r="FO133" s="0"/>
      <c r="FP133" s="0"/>
      <c r="FQ133" s="0"/>
      <c r="FR133" s="0"/>
      <c r="FS133" s="0"/>
      <c r="FT133" s="0"/>
      <c r="FU133" s="0"/>
      <c r="FV133" s="0"/>
      <c r="FW133" s="0"/>
      <c r="FX133" s="0"/>
      <c r="FY133" s="0"/>
      <c r="FZ133" s="0"/>
      <c r="GA133" s="0"/>
      <c r="GB133" s="0"/>
      <c r="GC133" s="0"/>
      <c r="GD133" s="0"/>
      <c r="GE133" s="0"/>
      <c r="GF133" s="0"/>
      <c r="GG133" s="0"/>
      <c r="GH133" s="0"/>
      <c r="GI133" s="0"/>
      <c r="GJ133" s="0"/>
      <c r="GK133" s="0"/>
      <c r="GL133" s="0"/>
      <c r="GM133" s="0"/>
      <c r="GN133" s="0"/>
      <c r="GO133" s="0"/>
      <c r="GP133" s="0"/>
      <c r="GQ133" s="0"/>
      <c r="GR133" s="0"/>
      <c r="GS133" s="0"/>
      <c r="GT133" s="0"/>
      <c r="GU133" s="0"/>
      <c r="GV133" s="0"/>
      <c r="GW133" s="0"/>
      <c r="GX133" s="0"/>
      <c r="GY133" s="0"/>
      <c r="GZ133" s="0"/>
      <c r="HA133" s="0"/>
      <c r="HB133" s="0"/>
      <c r="HC133" s="0"/>
      <c r="HD133" s="0"/>
      <c r="HE133" s="0"/>
      <c r="HF133" s="0"/>
      <c r="HG133" s="0"/>
      <c r="HH133" s="0"/>
      <c r="HI133" s="0"/>
      <c r="HJ133" s="0"/>
      <c r="HK133" s="0"/>
      <c r="HL133" s="0"/>
      <c r="HM133" s="0"/>
      <c r="HN133" s="0"/>
      <c r="HO133" s="0"/>
      <c r="HP133" s="0"/>
      <c r="HQ133" s="0"/>
      <c r="HR133" s="0"/>
      <c r="HS133" s="0"/>
      <c r="HT133" s="0"/>
      <c r="HU133" s="0"/>
      <c r="HV133" s="0"/>
      <c r="HW133" s="0"/>
      <c r="HX133" s="0"/>
      <c r="HY133" s="0"/>
      <c r="HZ133" s="0"/>
      <c r="IA133" s="0"/>
      <c r="IB133" s="0"/>
      <c r="IC133" s="0"/>
      <c r="ID133" s="0"/>
      <c r="IE133" s="0"/>
      <c r="IF133" s="0"/>
      <c r="IG133" s="0"/>
      <c r="IH133" s="0"/>
      <c r="II133" s="0"/>
      <c r="IJ133" s="0"/>
      <c r="IK133" s="0"/>
      <c r="IL133" s="0"/>
      <c r="IM133" s="0"/>
      <c r="IN133" s="0"/>
      <c r="IO133" s="0"/>
      <c r="IP133" s="0"/>
      <c r="IQ133" s="0"/>
      <c r="IR133" s="0"/>
      <c r="IS133" s="0"/>
      <c r="IT133" s="0"/>
      <c r="IU133" s="0"/>
      <c r="IV133" s="0"/>
      <c r="IW133" s="0"/>
      <c r="IX133" s="0"/>
      <c r="IY133" s="0"/>
      <c r="IZ133" s="0"/>
      <c r="JA133" s="0"/>
      <c r="JB133" s="0"/>
      <c r="JC133" s="0"/>
      <c r="JD133" s="0"/>
      <c r="JE133" s="0"/>
      <c r="JF133" s="0"/>
      <c r="JG133" s="0"/>
      <c r="JH133" s="0"/>
      <c r="JI133" s="0"/>
      <c r="JJ133" s="0"/>
      <c r="JK133" s="0"/>
      <c r="JL133" s="0"/>
      <c r="JM133" s="0"/>
      <c r="JN133" s="0"/>
      <c r="JO133" s="0"/>
      <c r="JP133" s="0"/>
      <c r="JQ133" s="0"/>
      <c r="JR133" s="0"/>
      <c r="JS133" s="0"/>
      <c r="JT133" s="0"/>
      <c r="JU133" s="0"/>
      <c r="JV133" s="0"/>
      <c r="JW133" s="0"/>
      <c r="JX133" s="0"/>
      <c r="JY133" s="0"/>
      <c r="JZ133" s="0"/>
      <c r="KA133" s="0"/>
      <c r="KB133" s="0"/>
      <c r="KC133" s="0"/>
      <c r="KD133" s="0"/>
      <c r="KE133" s="0"/>
      <c r="KF133" s="0"/>
      <c r="KG133" s="0"/>
      <c r="KH133" s="0"/>
      <c r="KI133" s="0"/>
      <c r="KJ133" s="0"/>
      <c r="KK133" s="0"/>
      <c r="KL133" s="0"/>
      <c r="KM133" s="0"/>
      <c r="KN133" s="0"/>
      <c r="KO133" s="0"/>
      <c r="KP133" s="0"/>
      <c r="KQ133" s="0"/>
      <c r="KR133" s="0"/>
      <c r="KS133" s="0"/>
      <c r="KT133" s="0"/>
      <c r="KU133" s="0"/>
      <c r="KV133" s="0"/>
      <c r="KW133" s="0"/>
      <c r="KX133" s="0"/>
      <c r="KY133" s="0"/>
      <c r="KZ133" s="0"/>
      <c r="LA133" s="0"/>
      <c r="LB133" s="0"/>
      <c r="LC133" s="0"/>
      <c r="LD133" s="0"/>
      <c r="LE133" s="0"/>
      <c r="LF133" s="0"/>
      <c r="LG133" s="0"/>
      <c r="LH133" s="0"/>
      <c r="LI133" s="0"/>
      <c r="LJ133" s="0"/>
      <c r="LK133" s="0"/>
      <c r="LL133" s="0"/>
      <c r="LM133" s="0"/>
      <c r="LN133" s="0"/>
      <c r="LO133" s="0"/>
      <c r="LP133" s="0"/>
      <c r="LQ133" s="0"/>
      <c r="LR133" s="0"/>
      <c r="LS133" s="0"/>
      <c r="LT133" s="0"/>
      <c r="LU133" s="0"/>
      <c r="LV133" s="0"/>
      <c r="LW133" s="0"/>
      <c r="LX133" s="0"/>
      <c r="LY133" s="0"/>
      <c r="LZ133" s="0"/>
      <c r="MA133" s="0"/>
      <c r="MB133" s="0"/>
      <c r="MC133" s="0"/>
      <c r="MD133" s="0"/>
      <c r="ME133" s="0"/>
      <c r="MF133" s="0"/>
      <c r="MG133" s="0"/>
      <c r="MH133" s="0"/>
      <c r="MI133" s="0"/>
      <c r="MJ133" s="0"/>
      <c r="MK133" s="0"/>
      <c r="ML133" s="0"/>
      <c r="MM133" s="0"/>
      <c r="MN133" s="0"/>
      <c r="MO133" s="0"/>
      <c r="MP133" s="0"/>
      <c r="MQ133" s="0"/>
      <c r="MR133" s="0"/>
      <c r="MS133" s="0"/>
      <c r="MT133" s="0"/>
      <c r="MU133" s="0"/>
      <c r="MV133" s="0"/>
      <c r="MW133" s="0"/>
      <c r="MX133" s="0"/>
      <c r="MY133" s="0"/>
      <c r="MZ133" s="0"/>
      <c r="NA133" s="0"/>
      <c r="NB133" s="0"/>
      <c r="NC133" s="0"/>
      <c r="ND133" s="0"/>
      <c r="NE133" s="0"/>
      <c r="NF133" s="0"/>
      <c r="NG133" s="0"/>
      <c r="NH133" s="0"/>
      <c r="NI133" s="0"/>
      <c r="NJ133" s="0"/>
      <c r="NK133" s="0"/>
      <c r="NL133" s="0"/>
      <c r="NM133" s="0"/>
      <c r="NN133" s="0"/>
      <c r="NO133" s="0"/>
      <c r="NP133" s="0"/>
      <c r="NQ133" s="0"/>
      <c r="NR133" s="0"/>
      <c r="NS133" s="0"/>
      <c r="NT133" s="0"/>
      <c r="NU133" s="0"/>
      <c r="NV133" s="0"/>
      <c r="NW133" s="0"/>
      <c r="NX133" s="0"/>
      <c r="NY133" s="0"/>
      <c r="NZ133" s="0"/>
      <c r="OA133" s="0"/>
      <c r="OB133" s="0"/>
      <c r="OC133" s="0"/>
      <c r="OD133" s="0"/>
      <c r="OE133" s="0"/>
      <c r="OF133" s="0"/>
      <c r="OG133" s="0"/>
      <c r="OH133" s="0"/>
      <c r="OI133" s="0"/>
      <c r="OJ133" s="0"/>
      <c r="OK133" s="0"/>
      <c r="OL133" s="0"/>
      <c r="OM133" s="0"/>
      <c r="ON133" s="0"/>
      <c r="OO133" s="0"/>
      <c r="OP133" s="0"/>
      <c r="OQ133" s="0"/>
      <c r="OR133" s="0"/>
      <c r="OS133" s="0"/>
      <c r="OT133" s="0"/>
      <c r="OU133" s="0"/>
      <c r="OV133" s="0"/>
      <c r="OW133" s="0"/>
      <c r="OX133" s="0"/>
      <c r="OY133" s="0"/>
      <c r="OZ133" s="0"/>
      <c r="PA133" s="0"/>
      <c r="PB133" s="0"/>
      <c r="PC133" s="0"/>
      <c r="PD133" s="0"/>
      <c r="PE133" s="0"/>
      <c r="PF133" s="0"/>
      <c r="PG133" s="0"/>
      <c r="PH133" s="0"/>
      <c r="PI133" s="0"/>
      <c r="PJ133" s="0"/>
      <c r="PK133" s="0"/>
      <c r="PL133" s="0"/>
      <c r="PM133" s="0"/>
      <c r="PN133" s="0"/>
      <c r="PO133" s="0"/>
      <c r="PP133" s="0"/>
      <c r="PQ133" s="0"/>
      <c r="PR133" s="0"/>
      <c r="PS133" s="0"/>
      <c r="PT133" s="0"/>
      <c r="PU133" s="0"/>
      <c r="PV133" s="0"/>
      <c r="PW133" s="0"/>
      <c r="PX133" s="0"/>
      <c r="PY133" s="0"/>
      <c r="PZ133" s="0"/>
      <c r="QA133" s="0"/>
      <c r="QB133" s="0"/>
      <c r="QC133" s="0"/>
      <c r="QD133" s="0"/>
      <c r="QE133" s="0"/>
      <c r="QF133" s="0"/>
      <c r="QG133" s="0"/>
      <c r="QH133" s="0"/>
      <c r="QI133" s="0"/>
      <c r="QJ133" s="0"/>
      <c r="QK133" s="0"/>
      <c r="QL133" s="0"/>
      <c r="QM133" s="0"/>
      <c r="QN133" s="0"/>
      <c r="QO133" s="0"/>
      <c r="QP133" s="0"/>
      <c r="QQ133" s="0"/>
      <c r="QR133" s="0"/>
      <c r="QS133" s="0"/>
      <c r="QT133" s="0"/>
      <c r="QU133" s="0"/>
      <c r="QV133" s="0"/>
      <c r="QW133" s="0"/>
      <c r="QX133" s="0"/>
      <c r="QY133" s="0"/>
      <c r="QZ133" s="0"/>
      <c r="RA133" s="0"/>
      <c r="RB133" s="0"/>
      <c r="RC133" s="0"/>
      <c r="RD133" s="0"/>
      <c r="RE133" s="0"/>
      <c r="RF133" s="0"/>
      <c r="RG133" s="0"/>
      <c r="RH133" s="0"/>
      <c r="RI133" s="0"/>
      <c r="RJ133" s="0"/>
      <c r="RK133" s="0"/>
      <c r="RL133" s="0"/>
      <c r="RM133" s="0"/>
      <c r="RN133" s="0"/>
      <c r="RO133" s="0"/>
      <c r="RP133" s="0"/>
      <c r="RQ133" s="0"/>
      <c r="RR133" s="0"/>
      <c r="RS133" s="0"/>
      <c r="RT133" s="0"/>
      <c r="RU133" s="0"/>
      <c r="RV133" s="0"/>
      <c r="RW133" s="0"/>
      <c r="RX133" s="0"/>
      <c r="RY133" s="0"/>
      <c r="RZ133" s="0"/>
      <c r="SA133" s="0"/>
      <c r="SB133" s="0"/>
      <c r="SC133" s="0"/>
      <c r="SD133" s="0"/>
      <c r="SE133" s="0"/>
      <c r="SF133" s="0"/>
      <c r="SG133" s="0"/>
      <c r="SH133" s="0"/>
      <c r="SI133" s="0"/>
      <c r="SJ133" s="0"/>
      <c r="SK133" s="0"/>
      <c r="SL133" s="0"/>
      <c r="SM133" s="0"/>
      <c r="SN133" s="0"/>
      <c r="SO133" s="0"/>
      <c r="SP133" s="0"/>
      <c r="SQ133" s="0"/>
      <c r="SR133" s="0"/>
      <c r="SS133" s="0"/>
      <c r="ST133" s="0"/>
      <c r="SU133" s="0"/>
      <c r="SV133" s="0"/>
      <c r="SW133" s="0"/>
      <c r="SX133" s="0"/>
      <c r="SY133" s="0"/>
      <c r="SZ133" s="0"/>
      <c r="TA133" s="0"/>
      <c r="TB133" s="0"/>
      <c r="TC133" s="0"/>
      <c r="TD133" s="0"/>
      <c r="TE133" s="0"/>
      <c r="TF133" s="0"/>
      <c r="TG133" s="0"/>
      <c r="TH133" s="0"/>
      <c r="TI133" s="0"/>
      <c r="TJ133" s="0"/>
      <c r="TK133" s="0"/>
      <c r="TL133" s="0"/>
      <c r="TM133" s="0"/>
      <c r="TN133" s="0"/>
      <c r="TO133" s="0"/>
      <c r="TP133" s="0"/>
      <c r="TQ133" s="0"/>
      <c r="TR133" s="0"/>
      <c r="TS133" s="0"/>
      <c r="TT133" s="0"/>
      <c r="TU133" s="0"/>
      <c r="TV133" s="0"/>
      <c r="TW133" s="0"/>
      <c r="TX133" s="0"/>
      <c r="TY133" s="0"/>
      <c r="TZ133" s="0"/>
      <c r="UA133" s="0"/>
      <c r="UB133" s="0"/>
      <c r="UC133" s="0"/>
      <c r="UD133" s="0"/>
      <c r="UE133" s="0"/>
      <c r="UF133" s="0"/>
      <c r="UG133" s="0"/>
      <c r="UH133" s="0"/>
      <c r="UI133" s="0"/>
      <c r="UJ133" s="0"/>
      <c r="UK133" s="0"/>
      <c r="UL133" s="0"/>
      <c r="UM133" s="0"/>
      <c r="UN133" s="0"/>
      <c r="UO133" s="0"/>
      <c r="UP133" s="0"/>
      <c r="UQ133" s="0"/>
      <c r="UR133" s="0"/>
      <c r="US133" s="0"/>
      <c r="UT133" s="0"/>
      <c r="UU133" s="0"/>
      <c r="UV133" s="0"/>
      <c r="UW133" s="0"/>
      <c r="UX133" s="0"/>
      <c r="UY133" s="0"/>
      <c r="UZ133" s="0"/>
      <c r="VA133" s="0"/>
      <c r="VB133" s="0"/>
      <c r="VC133" s="0"/>
      <c r="VD133" s="0"/>
      <c r="VE133" s="0"/>
      <c r="VF133" s="0"/>
      <c r="VG133" s="0"/>
      <c r="VH133" s="0"/>
      <c r="VI133" s="0"/>
      <c r="VJ133" s="0"/>
      <c r="VK133" s="0"/>
      <c r="VL133" s="0"/>
      <c r="VM133" s="0"/>
      <c r="VN133" s="0"/>
      <c r="VO133" s="0"/>
      <c r="VP133" s="0"/>
      <c r="VQ133" s="0"/>
      <c r="VR133" s="0"/>
      <c r="VS133" s="0"/>
      <c r="VT133" s="0"/>
      <c r="VU133" s="0"/>
      <c r="VV133" s="0"/>
      <c r="VW133" s="0"/>
      <c r="VX133" s="0"/>
      <c r="VY133" s="0"/>
      <c r="VZ133" s="0"/>
      <c r="WA133" s="0"/>
      <c r="WB133" s="0"/>
      <c r="WC133" s="0"/>
      <c r="WD133" s="0"/>
      <c r="WE133" s="0"/>
      <c r="WF133" s="0"/>
      <c r="WG133" s="0"/>
      <c r="WH133" s="0"/>
      <c r="WI133" s="0"/>
      <c r="WJ133" s="0"/>
      <c r="WK133" s="0"/>
      <c r="WL133" s="0"/>
      <c r="WM133" s="0"/>
      <c r="WN133" s="0"/>
      <c r="WO133" s="0"/>
      <c r="WP133" s="0"/>
      <c r="WQ133" s="0"/>
      <c r="WR133" s="0"/>
      <c r="WS133" s="0"/>
      <c r="WT133" s="0"/>
      <c r="WU133" s="0"/>
      <c r="WV133" s="0"/>
      <c r="WW133" s="0"/>
      <c r="WX133" s="0"/>
      <c r="WY133" s="0"/>
      <c r="WZ133" s="0"/>
      <c r="XA133" s="0"/>
      <c r="XB133" s="0"/>
      <c r="XC133" s="0"/>
      <c r="XD133" s="0"/>
      <c r="XE133" s="0"/>
      <c r="XF133" s="0"/>
      <c r="XG133" s="0"/>
      <c r="XH133" s="0"/>
      <c r="XI133" s="0"/>
      <c r="XJ133" s="0"/>
      <c r="XK133" s="0"/>
      <c r="XL133" s="0"/>
      <c r="XM133" s="0"/>
      <c r="XN133" s="0"/>
      <c r="XO133" s="0"/>
      <c r="XP133" s="0"/>
      <c r="XQ133" s="0"/>
      <c r="XR133" s="0"/>
      <c r="XS133" s="0"/>
      <c r="XT133" s="0"/>
      <c r="XU133" s="0"/>
      <c r="XV133" s="0"/>
      <c r="XW133" s="0"/>
      <c r="XX133" s="0"/>
      <c r="XY133" s="0"/>
      <c r="XZ133" s="0"/>
      <c r="YA133" s="0"/>
      <c r="YB133" s="0"/>
      <c r="YC133" s="0"/>
      <c r="YD133" s="0"/>
      <c r="YE133" s="0"/>
      <c r="YF133" s="0"/>
      <c r="YG133" s="0"/>
      <c r="YH133" s="0"/>
      <c r="YI133" s="0"/>
      <c r="YJ133" s="0"/>
      <c r="YK133" s="0"/>
      <c r="YL133" s="0"/>
      <c r="YM133" s="0"/>
      <c r="YN133" s="0"/>
      <c r="YO133" s="0"/>
      <c r="YP133" s="0"/>
      <c r="YQ133" s="0"/>
      <c r="YR133" s="0"/>
      <c r="YS133" s="0"/>
      <c r="YT133" s="0"/>
      <c r="YU133" s="0"/>
      <c r="YV133" s="0"/>
      <c r="YW133" s="0"/>
      <c r="YX133" s="0"/>
      <c r="YY133" s="0"/>
      <c r="YZ133" s="0"/>
      <c r="ZA133" s="0"/>
      <c r="ZB133" s="0"/>
      <c r="ZC133" s="0"/>
      <c r="ZD133" s="0"/>
      <c r="ZE133" s="0"/>
      <c r="ZF133" s="0"/>
      <c r="ZG133" s="0"/>
      <c r="ZH133" s="0"/>
      <c r="ZI133" s="0"/>
      <c r="ZJ133" s="0"/>
      <c r="ZK133" s="0"/>
      <c r="ZL133" s="0"/>
      <c r="ZM133" s="0"/>
      <c r="ZN133" s="0"/>
      <c r="ZO133" s="0"/>
      <c r="ZP133" s="0"/>
      <c r="ZQ133" s="0"/>
      <c r="ZR133" s="0"/>
      <c r="ZS133" s="0"/>
      <c r="ZT133" s="0"/>
      <c r="ZU133" s="0"/>
      <c r="ZV133" s="0"/>
      <c r="ZW133" s="0"/>
      <c r="ZX133" s="0"/>
      <c r="ZY133" s="0"/>
      <c r="ZZ133" s="0"/>
      <c r="AAA133" s="0"/>
      <c r="AAB133" s="0"/>
      <c r="AAC133" s="0"/>
      <c r="AAD133" s="0"/>
      <c r="AAE133" s="0"/>
      <c r="AAF133" s="0"/>
      <c r="AAG133" s="0"/>
      <c r="AAH133" s="0"/>
      <c r="AAI133" s="0"/>
      <c r="AAJ133" s="0"/>
      <c r="AAK133" s="0"/>
      <c r="AAL133" s="0"/>
      <c r="AAM133" s="0"/>
      <c r="AAN133" s="0"/>
      <c r="AAO133" s="0"/>
      <c r="AAP133" s="0"/>
      <c r="AAQ133" s="0"/>
      <c r="AAR133" s="0"/>
      <c r="AAS133" s="0"/>
      <c r="AAT133" s="0"/>
      <c r="AAU133" s="0"/>
      <c r="AAV133" s="0"/>
      <c r="AAW133" s="0"/>
      <c r="AAX133" s="0"/>
      <c r="AAY133" s="0"/>
      <c r="AAZ133" s="0"/>
      <c r="ABA133" s="0"/>
      <c r="ABB133" s="0"/>
      <c r="ABC133" s="0"/>
      <c r="ABD133" s="0"/>
      <c r="ABE133" s="0"/>
      <c r="ABF133" s="0"/>
      <c r="ABG133" s="0"/>
      <c r="ABH133" s="0"/>
      <c r="ABI133" s="0"/>
      <c r="ABJ133" s="0"/>
      <c r="ABK133" s="0"/>
      <c r="ABL133" s="0"/>
      <c r="ABM133" s="0"/>
      <c r="ABN133" s="0"/>
      <c r="ABO133" s="0"/>
      <c r="ABP133" s="0"/>
      <c r="ABQ133" s="0"/>
      <c r="ABR133" s="0"/>
      <c r="ABS133" s="0"/>
      <c r="ABT133" s="0"/>
      <c r="ABU133" s="0"/>
      <c r="ABV133" s="0"/>
      <c r="ABW133" s="0"/>
      <c r="ABX133" s="0"/>
      <c r="ABY133" s="0"/>
      <c r="ABZ133" s="0"/>
      <c r="ACA133" s="0"/>
      <c r="ACB133" s="0"/>
      <c r="ACC133" s="0"/>
      <c r="ACD133" s="0"/>
      <c r="ACE133" s="0"/>
      <c r="ACF133" s="0"/>
      <c r="ACG133" s="0"/>
      <c r="ACH133" s="0"/>
      <c r="ACI133" s="0"/>
      <c r="ACJ133" s="0"/>
      <c r="ACK133" s="0"/>
      <c r="ACL133" s="0"/>
      <c r="ACM133" s="0"/>
      <c r="ACN133" s="0"/>
      <c r="ACO133" s="0"/>
      <c r="ACP133" s="0"/>
      <c r="ACQ133" s="0"/>
      <c r="ACR133" s="0"/>
      <c r="ACS133" s="0"/>
      <c r="ACT133" s="0"/>
      <c r="ACU133" s="0"/>
      <c r="ACV133" s="0"/>
      <c r="ACW133" s="0"/>
      <c r="ACX133" s="0"/>
      <c r="ACY133" s="0"/>
      <c r="ACZ133" s="0"/>
      <c r="ADA133" s="0"/>
      <c r="ADB133" s="0"/>
      <c r="ADC133" s="0"/>
      <c r="ADD133" s="0"/>
      <c r="ADE133" s="0"/>
      <c r="ADF133" s="0"/>
      <c r="ADG133" s="0"/>
      <c r="ADH133" s="0"/>
      <c r="ADI133" s="0"/>
      <c r="ADJ133" s="0"/>
      <c r="ADK133" s="0"/>
      <c r="ADL133" s="0"/>
      <c r="ADM133" s="0"/>
      <c r="ADN133" s="0"/>
      <c r="ADO133" s="0"/>
      <c r="ADP133" s="0"/>
      <c r="ADQ133" s="0"/>
      <c r="ADR133" s="0"/>
      <c r="ADS133" s="0"/>
      <c r="ADT133" s="0"/>
      <c r="ADU133" s="0"/>
      <c r="ADV133" s="0"/>
      <c r="ADW133" s="0"/>
      <c r="ADX133" s="0"/>
      <c r="ADY133" s="0"/>
      <c r="ADZ133" s="0"/>
      <c r="AEA133" s="0"/>
      <c r="AEB133" s="0"/>
      <c r="AEC133" s="0"/>
      <c r="AED133" s="0"/>
      <c r="AEE133" s="0"/>
      <c r="AEF133" s="0"/>
      <c r="AEG133" s="0"/>
      <c r="AEH133" s="0"/>
      <c r="AEI133" s="0"/>
      <c r="AEJ133" s="0"/>
      <c r="AEK133" s="0"/>
      <c r="AEL133" s="0"/>
      <c r="AEM133" s="0"/>
      <c r="AEN133" s="0"/>
      <c r="AEO133" s="0"/>
      <c r="AEP133" s="0"/>
      <c r="AEQ133" s="0"/>
      <c r="AER133" s="0"/>
      <c r="AES133" s="0"/>
      <c r="AET133" s="0"/>
      <c r="AEU133" s="0"/>
      <c r="AEV133" s="0"/>
      <c r="AEW133" s="0"/>
      <c r="AEX133" s="0"/>
      <c r="AEY133" s="0"/>
      <c r="AEZ133" s="0"/>
      <c r="AFA133" s="0"/>
      <c r="AFB133" s="0"/>
      <c r="AFC133" s="0"/>
      <c r="AFD133" s="0"/>
      <c r="AFE133" s="0"/>
      <c r="AFF133" s="0"/>
      <c r="AFG133" s="0"/>
      <c r="AFH133" s="0"/>
      <c r="AFI133" s="0"/>
      <c r="AFJ133" s="0"/>
      <c r="AFK133" s="0"/>
      <c r="AFL133" s="0"/>
      <c r="AFM133" s="0"/>
      <c r="AFN133" s="0"/>
      <c r="AFO133" s="0"/>
      <c r="AFP133" s="0"/>
      <c r="AFQ133" s="0"/>
      <c r="AFR133" s="0"/>
      <c r="AFS133" s="0"/>
      <c r="AFT133" s="0"/>
      <c r="AFU133" s="0"/>
      <c r="AFV133" s="0"/>
      <c r="AFW133" s="0"/>
      <c r="AFX133" s="0"/>
      <c r="AFY133" s="0"/>
      <c r="AFZ133" s="0"/>
      <c r="AGA133" s="0"/>
      <c r="AGB133" s="0"/>
      <c r="AGC133" s="0"/>
      <c r="AGD133" s="0"/>
      <c r="AGE133" s="0"/>
      <c r="AGF133" s="0"/>
      <c r="AGG133" s="0"/>
      <c r="AGH133" s="0"/>
      <c r="AGI133" s="0"/>
      <c r="AGJ133" s="0"/>
      <c r="AGK133" s="0"/>
      <c r="AGL133" s="0"/>
      <c r="AGM133" s="0"/>
      <c r="AGN133" s="0"/>
      <c r="AGO133" s="0"/>
      <c r="AGP133" s="0"/>
      <c r="AGQ133" s="0"/>
      <c r="AGR133" s="0"/>
      <c r="AGS133" s="0"/>
      <c r="AGT133" s="0"/>
      <c r="AGU133" s="0"/>
      <c r="AGV133" s="0"/>
      <c r="AGW133" s="0"/>
      <c r="AGX133" s="0"/>
      <c r="AGY133" s="0"/>
      <c r="AGZ133" s="0"/>
      <c r="AHA133" s="0"/>
      <c r="AHB133" s="0"/>
      <c r="AHC133" s="0"/>
      <c r="AHD133" s="0"/>
      <c r="AHE133" s="0"/>
      <c r="AHF133" s="0"/>
      <c r="AHG133" s="0"/>
      <c r="AHH133" s="0"/>
      <c r="AHI133" s="0"/>
      <c r="AHJ133" s="0"/>
      <c r="AHK133" s="0"/>
      <c r="AHL133" s="0"/>
      <c r="AHM133" s="0"/>
      <c r="AHN133" s="0"/>
      <c r="AHO133" s="0"/>
      <c r="AHP133" s="0"/>
      <c r="AHQ133" s="0"/>
      <c r="AHR133" s="0"/>
      <c r="AHS133" s="0"/>
      <c r="AHT133" s="0"/>
      <c r="AHU133" s="0"/>
      <c r="AHV133" s="0"/>
      <c r="AHW133" s="0"/>
      <c r="AHX133" s="0"/>
      <c r="AHY133" s="0"/>
      <c r="AHZ133" s="0"/>
      <c r="AIA133" s="0"/>
      <c r="AIB133" s="0"/>
      <c r="AIC133" s="0"/>
      <c r="AID133" s="0"/>
      <c r="AIE133" s="0"/>
      <c r="AIF133" s="0"/>
      <c r="AIG133" s="0"/>
      <c r="AIH133" s="0"/>
      <c r="AII133" s="0"/>
      <c r="AIJ133" s="0"/>
      <c r="AIK133" s="0"/>
      <c r="AIL133" s="0"/>
      <c r="AIM133" s="0"/>
      <c r="AIN133" s="0"/>
      <c r="AIO133" s="0"/>
      <c r="AIP133" s="0"/>
      <c r="AIQ133" s="0"/>
      <c r="AIR133" s="0"/>
      <c r="AIS133" s="0"/>
      <c r="AIT133" s="0"/>
      <c r="AIU133" s="0"/>
      <c r="AIV133" s="0"/>
      <c r="AIW133" s="0"/>
      <c r="AIX133" s="0"/>
      <c r="AIY133" s="0"/>
      <c r="AIZ133" s="0"/>
      <c r="AJA133" s="0"/>
      <c r="AJB133" s="0"/>
      <c r="AJC133" s="0"/>
      <c r="AJD133" s="0"/>
      <c r="AJE133" s="0"/>
      <c r="AJF133" s="0"/>
      <c r="AJG133" s="0"/>
      <c r="AJH133" s="0"/>
      <c r="AJI133" s="0"/>
      <c r="AJJ133" s="0"/>
      <c r="AJK133" s="0"/>
      <c r="AJL133" s="0"/>
      <c r="AJM133" s="0"/>
      <c r="AJN133" s="0"/>
      <c r="AJO133" s="0"/>
      <c r="AJP133" s="0"/>
      <c r="AJQ133" s="0"/>
      <c r="AJR133" s="0"/>
      <c r="AJS133" s="0"/>
      <c r="AJT133" s="0"/>
      <c r="AJU133" s="0"/>
      <c r="AJV133" s="0"/>
      <c r="AJW133" s="0"/>
      <c r="AJX133" s="0"/>
      <c r="AJY133" s="0"/>
      <c r="AJZ133" s="0"/>
      <c r="AKA133" s="0"/>
      <c r="AKB133" s="0"/>
      <c r="AKC133" s="0"/>
      <c r="AKD133" s="0"/>
      <c r="AKE133" s="0"/>
      <c r="AKF133" s="0"/>
      <c r="AKG133" s="0"/>
      <c r="AKH133" s="0"/>
      <c r="AKI133" s="0"/>
      <c r="AKJ133" s="0"/>
      <c r="AKK133" s="0"/>
      <c r="AKL133" s="0"/>
      <c r="AKM133" s="0"/>
      <c r="AKN133" s="0"/>
      <c r="AKO133" s="0"/>
      <c r="AKP133" s="0"/>
      <c r="AKQ133" s="0"/>
      <c r="AKR133" s="0"/>
      <c r="AKS133" s="0"/>
      <c r="AKT133" s="0"/>
      <c r="AKU133" s="0"/>
      <c r="AKV133" s="0"/>
      <c r="AKW133" s="0"/>
      <c r="AKX133" s="0"/>
      <c r="AKY133" s="0"/>
      <c r="AKZ133" s="0"/>
      <c r="ALA133" s="0"/>
      <c r="ALB133" s="0"/>
      <c r="ALC133" s="0"/>
      <c r="ALD133" s="0"/>
      <c r="ALE133" s="0"/>
      <c r="ALF133" s="0"/>
      <c r="ALG133" s="0"/>
      <c r="ALH133" s="0"/>
      <c r="ALI133" s="0"/>
      <c r="ALJ133" s="0"/>
      <c r="ALK133" s="0"/>
      <c r="ALL133" s="0"/>
      <c r="ALM133" s="0"/>
      <c r="ALN133" s="0"/>
      <c r="ALO133" s="0"/>
      <c r="ALP133" s="0"/>
      <c r="ALQ133" s="0"/>
      <c r="ALR133" s="0"/>
      <c r="ALS133" s="0"/>
      <c r="ALT133" s="0"/>
      <c r="ALU133" s="0"/>
      <c r="ALV133" s="0"/>
      <c r="ALW133" s="0"/>
      <c r="ALX133" s="0"/>
      <c r="ALY133" s="0"/>
      <c r="ALZ133" s="0"/>
      <c r="AMA133" s="0"/>
      <c r="AMB133" s="0"/>
      <c r="AMC133" s="0"/>
      <c r="AMD133" s="0"/>
      <c r="AME133" s="0"/>
      <c r="AMF133" s="0"/>
      <c r="AMG133" s="0"/>
      <c r="AMH133" s="0"/>
      <c r="AMI133" s="0"/>
      <c r="AMJ133" s="0"/>
    </row>
    <row r="134" customFormat="false" ht="37.5" hidden="false" customHeight="true" outlineLevel="0" collapsed="false">
      <c r="A134" s="59" t="n">
        <v>314</v>
      </c>
      <c r="B134" s="60" t="s">
        <v>18</v>
      </c>
      <c r="C134" s="71" t="s">
        <v>137</v>
      </c>
      <c r="D134" s="83" t="n">
        <v>312</v>
      </c>
      <c r="E134" s="49" t="n">
        <v>1224</v>
      </c>
      <c r="F134" s="139" t="n">
        <v>2.92307692307692</v>
      </c>
      <c r="G134" s="83" t="n">
        <v>1107</v>
      </c>
      <c r="H134" s="83" t="n">
        <v>117</v>
      </c>
      <c r="I134" s="83" t="n">
        <v>590</v>
      </c>
      <c r="J134" s="83" t="n">
        <v>55</v>
      </c>
      <c r="K134" s="83" t="n">
        <v>645</v>
      </c>
      <c r="L134" s="83" t="n">
        <v>517</v>
      </c>
      <c r="M134" s="83" t="n">
        <v>62</v>
      </c>
      <c r="N134" s="83" t="n">
        <v>579</v>
      </c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  <c r="AJ134" s="0"/>
      <c r="AK134" s="0"/>
      <c r="AL134" s="0"/>
      <c r="AM134" s="0"/>
      <c r="AN134" s="0"/>
      <c r="AO134" s="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  <c r="BC134" s="0"/>
      <c r="BD134" s="0"/>
      <c r="BE134" s="0"/>
      <c r="BF134" s="0"/>
      <c r="BG134" s="0"/>
      <c r="BH134" s="0"/>
      <c r="BI134" s="0"/>
      <c r="BJ134" s="0"/>
      <c r="BK134" s="0"/>
      <c r="BL134" s="0"/>
      <c r="BM134" s="0"/>
      <c r="BN134" s="0"/>
      <c r="BO134" s="0"/>
      <c r="BP134" s="0"/>
      <c r="BQ134" s="0"/>
      <c r="BR134" s="0"/>
      <c r="BS134" s="0"/>
      <c r="BT134" s="0"/>
      <c r="BU134" s="0"/>
      <c r="BV134" s="0"/>
      <c r="BW134" s="0"/>
      <c r="BX134" s="0"/>
      <c r="BY134" s="0"/>
      <c r="BZ134" s="0"/>
      <c r="CA134" s="0"/>
      <c r="CB134" s="0"/>
      <c r="CC134" s="0"/>
      <c r="CD134" s="0"/>
      <c r="CE134" s="0"/>
      <c r="CF134" s="0"/>
      <c r="CG134" s="0"/>
      <c r="CH134" s="0"/>
      <c r="CI134" s="0"/>
      <c r="CJ134" s="0"/>
      <c r="CK134" s="0"/>
      <c r="CL134" s="0"/>
      <c r="CM134" s="0"/>
      <c r="CN134" s="0"/>
      <c r="CO134" s="0"/>
      <c r="CP134" s="0"/>
      <c r="CQ134" s="0"/>
      <c r="CR134" s="0"/>
      <c r="CS134" s="0"/>
      <c r="CT134" s="0"/>
      <c r="CU134" s="0"/>
      <c r="CV134" s="0"/>
      <c r="CW134" s="0"/>
      <c r="CX134" s="0"/>
      <c r="CY134" s="0"/>
      <c r="CZ134" s="0"/>
      <c r="DA134" s="0"/>
      <c r="DB134" s="0"/>
      <c r="DC134" s="0"/>
      <c r="DD134" s="0"/>
      <c r="DE134" s="0"/>
      <c r="DF134" s="0"/>
      <c r="DG134" s="0"/>
      <c r="DH134" s="0"/>
      <c r="DI134" s="0"/>
      <c r="DJ134" s="0"/>
      <c r="DK134" s="0"/>
      <c r="DL134" s="0"/>
      <c r="DM134" s="0"/>
      <c r="DN134" s="0"/>
      <c r="DO134" s="0"/>
      <c r="DP134" s="0"/>
      <c r="DQ134" s="0"/>
      <c r="DR134" s="0"/>
      <c r="DS134" s="0"/>
      <c r="DT134" s="0"/>
      <c r="DU134" s="0"/>
      <c r="DV134" s="0"/>
      <c r="DW134" s="0"/>
      <c r="DX134" s="0"/>
      <c r="DY134" s="0"/>
      <c r="DZ134" s="0"/>
      <c r="EA134" s="0"/>
      <c r="EB134" s="0"/>
      <c r="EC134" s="0"/>
      <c r="ED134" s="0"/>
      <c r="EE134" s="0"/>
      <c r="EF134" s="0"/>
      <c r="EG134" s="0"/>
      <c r="EH134" s="0"/>
      <c r="EI134" s="0"/>
      <c r="EJ134" s="0"/>
      <c r="EK134" s="0"/>
      <c r="EL134" s="0"/>
      <c r="EM134" s="0"/>
      <c r="EN134" s="0"/>
      <c r="EO134" s="0"/>
      <c r="EP134" s="0"/>
      <c r="EQ134" s="0"/>
      <c r="ER134" s="0"/>
      <c r="ES134" s="0"/>
      <c r="ET134" s="0"/>
      <c r="EU134" s="0"/>
      <c r="EV134" s="0"/>
      <c r="EW134" s="0"/>
      <c r="EX134" s="0"/>
      <c r="EY134" s="0"/>
      <c r="EZ134" s="0"/>
      <c r="FA134" s="0"/>
      <c r="FB134" s="0"/>
      <c r="FC134" s="0"/>
      <c r="FD134" s="0"/>
      <c r="FE134" s="0"/>
      <c r="FF134" s="0"/>
      <c r="FG134" s="0"/>
      <c r="FH134" s="0"/>
      <c r="FI134" s="0"/>
      <c r="FJ134" s="0"/>
      <c r="FK134" s="0"/>
      <c r="FL134" s="0"/>
      <c r="FM134" s="0"/>
      <c r="FN134" s="0"/>
      <c r="FO134" s="0"/>
      <c r="FP134" s="0"/>
      <c r="FQ134" s="0"/>
      <c r="FR134" s="0"/>
      <c r="FS134" s="0"/>
      <c r="FT134" s="0"/>
      <c r="FU134" s="0"/>
      <c r="FV134" s="0"/>
      <c r="FW134" s="0"/>
      <c r="FX134" s="0"/>
      <c r="FY134" s="0"/>
      <c r="FZ134" s="0"/>
      <c r="GA134" s="0"/>
      <c r="GB134" s="0"/>
      <c r="GC134" s="0"/>
      <c r="GD134" s="0"/>
      <c r="GE134" s="0"/>
      <c r="GF134" s="0"/>
      <c r="GG134" s="0"/>
      <c r="GH134" s="0"/>
      <c r="GI134" s="0"/>
      <c r="GJ134" s="0"/>
      <c r="GK134" s="0"/>
      <c r="GL134" s="0"/>
      <c r="GM134" s="0"/>
      <c r="GN134" s="0"/>
      <c r="GO134" s="0"/>
      <c r="GP134" s="0"/>
      <c r="GQ134" s="0"/>
      <c r="GR134" s="0"/>
      <c r="GS134" s="0"/>
      <c r="GT134" s="0"/>
      <c r="GU134" s="0"/>
      <c r="GV134" s="0"/>
      <c r="GW134" s="0"/>
      <c r="GX134" s="0"/>
      <c r="GY134" s="0"/>
      <c r="GZ134" s="0"/>
      <c r="HA134" s="0"/>
      <c r="HB134" s="0"/>
      <c r="HC134" s="0"/>
      <c r="HD134" s="0"/>
      <c r="HE134" s="0"/>
      <c r="HF134" s="0"/>
      <c r="HG134" s="0"/>
      <c r="HH134" s="0"/>
      <c r="HI134" s="0"/>
      <c r="HJ134" s="0"/>
      <c r="HK134" s="0"/>
      <c r="HL134" s="0"/>
      <c r="HM134" s="0"/>
      <c r="HN134" s="0"/>
      <c r="HO134" s="0"/>
      <c r="HP134" s="0"/>
      <c r="HQ134" s="0"/>
      <c r="HR134" s="0"/>
      <c r="HS134" s="0"/>
      <c r="HT134" s="0"/>
      <c r="HU134" s="0"/>
      <c r="HV134" s="0"/>
      <c r="HW134" s="0"/>
      <c r="HX134" s="0"/>
      <c r="HY134" s="0"/>
      <c r="HZ134" s="0"/>
      <c r="IA134" s="0"/>
      <c r="IB134" s="0"/>
      <c r="IC134" s="0"/>
      <c r="ID134" s="0"/>
      <c r="IE134" s="0"/>
      <c r="IF134" s="0"/>
      <c r="IG134" s="0"/>
      <c r="IH134" s="0"/>
      <c r="II134" s="0"/>
      <c r="IJ134" s="0"/>
      <c r="IK134" s="0"/>
      <c r="IL134" s="0"/>
      <c r="IM134" s="0"/>
      <c r="IN134" s="0"/>
      <c r="IO134" s="0"/>
      <c r="IP134" s="0"/>
      <c r="IQ134" s="0"/>
      <c r="IR134" s="0"/>
      <c r="IS134" s="0"/>
      <c r="IT134" s="0"/>
      <c r="IU134" s="0"/>
      <c r="IV134" s="0"/>
      <c r="IW134" s="0"/>
      <c r="IX134" s="0"/>
      <c r="IY134" s="0"/>
      <c r="IZ134" s="0"/>
      <c r="JA134" s="0"/>
      <c r="JB134" s="0"/>
      <c r="JC134" s="0"/>
      <c r="JD134" s="0"/>
      <c r="JE134" s="0"/>
      <c r="JF134" s="0"/>
      <c r="JG134" s="0"/>
      <c r="JH134" s="0"/>
      <c r="JI134" s="0"/>
      <c r="JJ134" s="0"/>
      <c r="JK134" s="0"/>
      <c r="JL134" s="0"/>
      <c r="JM134" s="0"/>
      <c r="JN134" s="0"/>
      <c r="JO134" s="0"/>
      <c r="JP134" s="0"/>
      <c r="JQ134" s="0"/>
      <c r="JR134" s="0"/>
      <c r="JS134" s="0"/>
      <c r="JT134" s="0"/>
      <c r="JU134" s="0"/>
      <c r="JV134" s="0"/>
      <c r="JW134" s="0"/>
      <c r="JX134" s="0"/>
      <c r="JY134" s="0"/>
      <c r="JZ134" s="0"/>
      <c r="KA134" s="0"/>
      <c r="KB134" s="0"/>
      <c r="KC134" s="0"/>
      <c r="KD134" s="0"/>
      <c r="KE134" s="0"/>
      <c r="KF134" s="0"/>
      <c r="KG134" s="0"/>
      <c r="KH134" s="0"/>
      <c r="KI134" s="0"/>
      <c r="KJ134" s="0"/>
      <c r="KK134" s="0"/>
      <c r="KL134" s="0"/>
      <c r="KM134" s="0"/>
      <c r="KN134" s="0"/>
      <c r="KO134" s="0"/>
      <c r="KP134" s="0"/>
      <c r="KQ134" s="0"/>
      <c r="KR134" s="0"/>
      <c r="KS134" s="0"/>
      <c r="KT134" s="0"/>
      <c r="KU134" s="0"/>
      <c r="KV134" s="0"/>
      <c r="KW134" s="0"/>
      <c r="KX134" s="0"/>
      <c r="KY134" s="0"/>
      <c r="KZ134" s="0"/>
      <c r="LA134" s="0"/>
      <c r="LB134" s="0"/>
      <c r="LC134" s="0"/>
      <c r="LD134" s="0"/>
      <c r="LE134" s="0"/>
      <c r="LF134" s="0"/>
      <c r="LG134" s="0"/>
      <c r="LH134" s="0"/>
      <c r="LI134" s="0"/>
      <c r="LJ134" s="0"/>
      <c r="LK134" s="0"/>
      <c r="LL134" s="0"/>
      <c r="LM134" s="0"/>
      <c r="LN134" s="0"/>
      <c r="LO134" s="0"/>
      <c r="LP134" s="0"/>
      <c r="LQ134" s="0"/>
      <c r="LR134" s="0"/>
      <c r="LS134" s="0"/>
      <c r="LT134" s="0"/>
      <c r="LU134" s="0"/>
      <c r="LV134" s="0"/>
      <c r="LW134" s="0"/>
      <c r="LX134" s="0"/>
      <c r="LY134" s="0"/>
      <c r="LZ134" s="0"/>
      <c r="MA134" s="0"/>
      <c r="MB134" s="0"/>
      <c r="MC134" s="0"/>
      <c r="MD134" s="0"/>
      <c r="ME134" s="0"/>
      <c r="MF134" s="0"/>
      <c r="MG134" s="0"/>
      <c r="MH134" s="0"/>
      <c r="MI134" s="0"/>
      <c r="MJ134" s="0"/>
      <c r="MK134" s="0"/>
      <c r="ML134" s="0"/>
      <c r="MM134" s="0"/>
      <c r="MN134" s="0"/>
      <c r="MO134" s="0"/>
      <c r="MP134" s="0"/>
      <c r="MQ134" s="0"/>
      <c r="MR134" s="0"/>
      <c r="MS134" s="0"/>
      <c r="MT134" s="0"/>
      <c r="MU134" s="0"/>
      <c r="MV134" s="0"/>
      <c r="MW134" s="0"/>
      <c r="MX134" s="0"/>
      <c r="MY134" s="0"/>
      <c r="MZ134" s="0"/>
      <c r="NA134" s="0"/>
      <c r="NB134" s="0"/>
      <c r="NC134" s="0"/>
      <c r="ND134" s="0"/>
      <c r="NE134" s="0"/>
      <c r="NF134" s="0"/>
      <c r="NG134" s="0"/>
      <c r="NH134" s="0"/>
      <c r="NI134" s="0"/>
      <c r="NJ134" s="0"/>
      <c r="NK134" s="0"/>
      <c r="NL134" s="0"/>
      <c r="NM134" s="0"/>
      <c r="NN134" s="0"/>
      <c r="NO134" s="0"/>
      <c r="NP134" s="0"/>
      <c r="NQ134" s="0"/>
      <c r="NR134" s="0"/>
      <c r="NS134" s="0"/>
      <c r="NT134" s="0"/>
      <c r="NU134" s="0"/>
      <c r="NV134" s="0"/>
      <c r="NW134" s="0"/>
      <c r="NX134" s="0"/>
      <c r="NY134" s="0"/>
      <c r="NZ134" s="0"/>
      <c r="OA134" s="0"/>
      <c r="OB134" s="0"/>
      <c r="OC134" s="0"/>
      <c r="OD134" s="0"/>
      <c r="OE134" s="0"/>
      <c r="OF134" s="0"/>
      <c r="OG134" s="0"/>
      <c r="OH134" s="0"/>
      <c r="OI134" s="0"/>
      <c r="OJ134" s="0"/>
      <c r="OK134" s="0"/>
      <c r="OL134" s="0"/>
      <c r="OM134" s="0"/>
      <c r="ON134" s="0"/>
      <c r="OO134" s="0"/>
      <c r="OP134" s="0"/>
      <c r="OQ134" s="0"/>
      <c r="OR134" s="0"/>
      <c r="OS134" s="0"/>
      <c r="OT134" s="0"/>
      <c r="OU134" s="0"/>
      <c r="OV134" s="0"/>
      <c r="OW134" s="0"/>
      <c r="OX134" s="0"/>
      <c r="OY134" s="0"/>
      <c r="OZ134" s="0"/>
      <c r="PA134" s="0"/>
      <c r="PB134" s="0"/>
      <c r="PC134" s="0"/>
      <c r="PD134" s="0"/>
      <c r="PE134" s="0"/>
      <c r="PF134" s="0"/>
      <c r="PG134" s="0"/>
      <c r="PH134" s="0"/>
      <c r="PI134" s="0"/>
      <c r="PJ134" s="0"/>
      <c r="PK134" s="0"/>
      <c r="PL134" s="0"/>
      <c r="PM134" s="0"/>
      <c r="PN134" s="0"/>
      <c r="PO134" s="0"/>
      <c r="PP134" s="0"/>
      <c r="PQ134" s="0"/>
      <c r="PR134" s="0"/>
      <c r="PS134" s="0"/>
      <c r="PT134" s="0"/>
      <c r="PU134" s="0"/>
      <c r="PV134" s="0"/>
      <c r="PW134" s="0"/>
      <c r="PX134" s="0"/>
      <c r="PY134" s="0"/>
      <c r="PZ134" s="0"/>
      <c r="QA134" s="0"/>
      <c r="QB134" s="0"/>
      <c r="QC134" s="0"/>
      <c r="QD134" s="0"/>
      <c r="QE134" s="0"/>
      <c r="QF134" s="0"/>
      <c r="QG134" s="0"/>
      <c r="QH134" s="0"/>
      <c r="QI134" s="0"/>
      <c r="QJ134" s="0"/>
      <c r="QK134" s="0"/>
      <c r="QL134" s="0"/>
      <c r="QM134" s="0"/>
      <c r="QN134" s="0"/>
      <c r="QO134" s="0"/>
      <c r="QP134" s="0"/>
      <c r="QQ134" s="0"/>
      <c r="QR134" s="0"/>
      <c r="QS134" s="0"/>
      <c r="QT134" s="0"/>
      <c r="QU134" s="0"/>
      <c r="QV134" s="0"/>
      <c r="QW134" s="0"/>
      <c r="QX134" s="0"/>
      <c r="QY134" s="0"/>
      <c r="QZ134" s="0"/>
      <c r="RA134" s="0"/>
      <c r="RB134" s="0"/>
      <c r="RC134" s="0"/>
      <c r="RD134" s="0"/>
      <c r="RE134" s="0"/>
      <c r="RF134" s="0"/>
      <c r="RG134" s="0"/>
      <c r="RH134" s="0"/>
      <c r="RI134" s="0"/>
      <c r="RJ134" s="0"/>
      <c r="RK134" s="0"/>
      <c r="RL134" s="0"/>
      <c r="RM134" s="0"/>
      <c r="RN134" s="0"/>
      <c r="RO134" s="0"/>
      <c r="RP134" s="0"/>
      <c r="RQ134" s="0"/>
      <c r="RR134" s="0"/>
      <c r="RS134" s="0"/>
      <c r="RT134" s="0"/>
      <c r="RU134" s="0"/>
      <c r="RV134" s="0"/>
      <c r="RW134" s="0"/>
      <c r="RX134" s="0"/>
      <c r="RY134" s="0"/>
      <c r="RZ134" s="0"/>
      <c r="SA134" s="0"/>
      <c r="SB134" s="0"/>
      <c r="SC134" s="0"/>
      <c r="SD134" s="0"/>
      <c r="SE134" s="0"/>
      <c r="SF134" s="0"/>
      <c r="SG134" s="0"/>
      <c r="SH134" s="0"/>
      <c r="SI134" s="0"/>
      <c r="SJ134" s="0"/>
      <c r="SK134" s="0"/>
      <c r="SL134" s="0"/>
      <c r="SM134" s="0"/>
      <c r="SN134" s="0"/>
      <c r="SO134" s="0"/>
      <c r="SP134" s="0"/>
      <c r="SQ134" s="0"/>
      <c r="SR134" s="0"/>
      <c r="SS134" s="0"/>
      <c r="ST134" s="0"/>
      <c r="SU134" s="0"/>
      <c r="SV134" s="0"/>
      <c r="SW134" s="0"/>
      <c r="SX134" s="0"/>
      <c r="SY134" s="0"/>
      <c r="SZ134" s="0"/>
      <c r="TA134" s="0"/>
      <c r="TB134" s="0"/>
      <c r="TC134" s="0"/>
      <c r="TD134" s="0"/>
      <c r="TE134" s="0"/>
      <c r="TF134" s="0"/>
      <c r="TG134" s="0"/>
      <c r="TH134" s="0"/>
      <c r="TI134" s="0"/>
      <c r="TJ134" s="0"/>
      <c r="TK134" s="0"/>
      <c r="TL134" s="0"/>
      <c r="TM134" s="0"/>
      <c r="TN134" s="0"/>
      <c r="TO134" s="0"/>
      <c r="TP134" s="0"/>
      <c r="TQ134" s="0"/>
      <c r="TR134" s="0"/>
      <c r="TS134" s="0"/>
      <c r="TT134" s="0"/>
      <c r="TU134" s="0"/>
      <c r="TV134" s="0"/>
      <c r="TW134" s="0"/>
      <c r="TX134" s="0"/>
      <c r="TY134" s="0"/>
      <c r="TZ134" s="0"/>
      <c r="UA134" s="0"/>
      <c r="UB134" s="0"/>
      <c r="UC134" s="0"/>
      <c r="UD134" s="0"/>
      <c r="UE134" s="0"/>
      <c r="UF134" s="0"/>
      <c r="UG134" s="0"/>
      <c r="UH134" s="0"/>
      <c r="UI134" s="0"/>
      <c r="UJ134" s="0"/>
      <c r="UK134" s="0"/>
      <c r="UL134" s="0"/>
      <c r="UM134" s="0"/>
      <c r="UN134" s="0"/>
      <c r="UO134" s="0"/>
      <c r="UP134" s="0"/>
      <c r="UQ134" s="0"/>
      <c r="UR134" s="0"/>
      <c r="US134" s="0"/>
      <c r="UT134" s="0"/>
      <c r="UU134" s="0"/>
      <c r="UV134" s="0"/>
      <c r="UW134" s="0"/>
      <c r="UX134" s="0"/>
      <c r="UY134" s="0"/>
      <c r="UZ134" s="0"/>
      <c r="VA134" s="0"/>
      <c r="VB134" s="0"/>
      <c r="VC134" s="0"/>
      <c r="VD134" s="0"/>
      <c r="VE134" s="0"/>
      <c r="VF134" s="0"/>
      <c r="VG134" s="0"/>
      <c r="VH134" s="0"/>
      <c r="VI134" s="0"/>
      <c r="VJ134" s="0"/>
      <c r="VK134" s="0"/>
      <c r="VL134" s="0"/>
      <c r="VM134" s="0"/>
      <c r="VN134" s="0"/>
      <c r="VO134" s="0"/>
      <c r="VP134" s="0"/>
      <c r="VQ134" s="0"/>
      <c r="VR134" s="0"/>
      <c r="VS134" s="0"/>
      <c r="VT134" s="0"/>
      <c r="VU134" s="0"/>
      <c r="VV134" s="0"/>
      <c r="VW134" s="0"/>
      <c r="VX134" s="0"/>
      <c r="VY134" s="0"/>
      <c r="VZ134" s="0"/>
      <c r="WA134" s="0"/>
      <c r="WB134" s="0"/>
      <c r="WC134" s="0"/>
      <c r="WD134" s="0"/>
      <c r="WE134" s="0"/>
      <c r="WF134" s="0"/>
      <c r="WG134" s="0"/>
      <c r="WH134" s="0"/>
      <c r="WI134" s="0"/>
      <c r="WJ134" s="0"/>
      <c r="WK134" s="0"/>
      <c r="WL134" s="0"/>
      <c r="WM134" s="0"/>
      <c r="WN134" s="0"/>
      <c r="WO134" s="0"/>
      <c r="WP134" s="0"/>
      <c r="WQ134" s="0"/>
      <c r="WR134" s="0"/>
      <c r="WS134" s="0"/>
      <c r="WT134" s="0"/>
      <c r="WU134" s="0"/>
      <c r="WV134" s="0"/>
      <c r="WW134" s="0"/>
      <c r="WX134" s="0"/>
      <c r="WY134" s="0"/>
      <c r="WZ134" s="0"/>
      <c r="XA134" s="0"/>
      <c r="XB134" s="0"/>
      <c r="XC134" s="0"/>
      <c r="XD134" s="0"/>
      <c r="XE134" s="0"/>
      <c r="XF134" s="0"/>
      <c r="XG134" s="0"/>
      <c r="XH134" s="0"/>
      <c r="XI134" s="0"/>
      <c r="XJ134" s="0"/>
      <c r="XK134" s="0"/>
      <c r="XL134" s="0"/>
      <c r="XM134" s="0"/>
      <c r="XN134" s="0"/>
      <c r="XO134" s="0"/>
      <c r="XP134" s="0"/>
      <c r="XQ134" s="0"/>
      <c r="XR134" s="0"/>
      <c r="XS134" s="0"/>
      <c r="XT134" s="0"/>
      <c r="XU134" s="0"/>
      <c r="XV134" s="0"/>
      <c r="XW134" s="0"/>
      <c r="XX134" s="0"/>
      <c r="XY134" s="0"/>
      <c r="XZ134" s="0"/>
      <c r="YA134" s="0"/>
      <c r="YB134" s="0"/>
      <c r="YC134" s="0"/>
      <c r="YD134" s="0"/>
      <c r="YE134" s="0"/>
      <c r="YF134" s="0"/>
      <c r="YG134" s="0"/>
      <c r="YH134" s="0"/>
      <c r="YI134" s="0"/>
      <c r="YJ134" s="0"/>
      <c r="YK134" s="0"/>
      <c r="YL134" s="0"/>
      <c r="YM134" s="0"/>
      <c r="YN134" s="0"/>
      <c r="YO134" s="0"/>
      <c r="YP134" s="0"/>
      <c r="YQ134" s="0"/>
      <c r="YR134" s="0"/>
      <c r="YS134" s="0"/>
      <c r="YT134" s="0"/>
      <c r="YU134" s="0"/>
      <c r="YV134" s="0"/>
      <c r="YW134" s="0"/>
      <c r="YX134" s="0"/>
      <c r="YY134" s="0"/>
      <c r="YZ134" s="0"/>
      <c r="ZA134" s="0"/>
      <c r="ZB134" s="0"/>
      <c r="ZC134" s="0"/>
      <c r="ZD134" s="0"/>
      <c r="ZE134" s="0"/>
      <c r="ZF134" s="0"/>
      <c r="ZG134" s="0"/>
      <c r="ZH134" s="0"/>
      <c r="ZI134" s="0"/>
      <c r="ZJ134" s="0"/>
      <c r="ZK134" s="0"/>
      <c r="ZL134" s="0"/>
      <c r="ZM134" s="0"/>
      <c r="ZN134" s="0"/>
      <c r="ZO134" s="0"/>
      <c r="ZP134" s="0"/>
      <c r="ZQ134" s="0"/>
      <c r="ZR134" s="0"/>
      <c r="ZS134" s="0"/>
      <c r="ZT134" s="0"/>
      <c r="ZU134" s="0"/>
      <c r="ZV134" s="0"/>
      <c r="ZW134" s="0"/>
      <c r="ZX134" s="0"/>
      <c r="ZY134" s="0"/>
      <c r="ZZ134" s="0"/>
      <c r="AAA134" s="0"/>
      <c r="AAB134" s="0"/>
      <c r="AAC134" s="0"/>
      <c r="AAD134" s="0"/>
      <c r="AAE134" s="0"/>
      <c r="AAF134" s="0"/>
      <c r="AAG134" s="0"/>
      <c r="AAH134" s="0"/>
      <c r="AAI134" s="0"/>
      <c r="AAJ134" s="0"/>
      <c r="AAK134" s="0"/>
      <c r="AAL134" s="0"/>
      <c r="AAM134" s="0"/>
      <c r="AAN134" s="0"/>
      <c r="AAO134" s="0"/>
      <c r="AAP134" s="0"/>
      <c r="AAQ134" s="0"/>
      <c r="AAR134" s="0"/>
      <c r="AAS134" s="0"/>
      <c r="AAT134" s="0"/>
      <c r="AAU134" s="0"/>
      <c r="AAV134" s="0"/>
      <c r="AAW134" s="0"/>
      <c r="AAX134" s="0"/>
      <c r="AAY134" s="0"/>
      <c r="AAZ134" s="0"/>
      <c r="ABA134" s="0"/>
      <c r="ABB134" s="0"/>
      <c r="ABC134" s="0"/>
      <c r="ABD134" s="0"/>
      <c r="ABE134" s="0"/>
      <c r="ABF134" s="0"/>
      <c r="ABG134" s="0"/>
      <c r="ABH134" s="0"/>
      <c r="ABI134" s="0"/>
      <c r="ABJ134" s="0"/>
      <c r="ABK134" s="0"/>
      <c r="ABL134" s="0"/>
      <c r="ABM134" s="0"/>
      <c r="ABN134" s="0"/>
      <c r="ABO134" s="0"/>
      <c r="ABP134" s="0"/>
      <c r="ABQ134" s="0"/>
      <c r="ABR134" s="0"/>
      <c r="ABS134" s="0"/>
      <c r="ABT134" s="0"/>
      <c r="ABU134" s="0"/>
      <c r="ABV134" s="0"/>
      <c r="ABW134" s="0"/>
      <c r="ABX134" s="0"/>
      <c r="ABY134" s="0"/>
      <c r="ABZ134" s="0"/>
      <c r="ACA134" s="0"/>
      <c r="ACB134" s="0"/>
      <c r="ACC134" s="0"/>
      <c r="ACD134" s="0"/>
      <c r="ACE134" s="0"/>
      <c r="ACF134" s="0"/>
      <c r="ACG134" s="0"/>
      <c r="ACH134" s="0"/>
      <c r="ACI134" s="0"/>
      <c r="ACJ134" s="0"/>
      <c r="ACK134" s="0"/>
      <c r="ACL134" s="0"/>
      <c r="ACM134" s="0"/>
      <c r="ACN134" s="0"/>
      <c r="ACO134" s="0"/>
      <c r="ACP134" s="0"/>
      <c r="ACQ134" s="0"/>
      <c r="ACR134" s="0"/>
      <c r="ACS134" s="0"/>
      <c r="ACT134" s="0"/>
      <c r="ACU134" s="0"/>
      <c r="ACV134" s="0"/>
      <c r="ACW134" s="0"/>
      <c r="ACX134" s="0"/>
      <c r="ACY134" s="0"/>
      <c r="ACZ134" s="0"/>
      <c r="ADA134" s="0"/>
      <c r="ADB134" s="0"/>
      <c r="ADC134" s="0"/>
      <c r="ADD134" s="0"/>
      <c r="ADE134" s="0"/>
      <c r="ADF134" s="0"/>
      <c r="ADG134" s="0"/>
      <c r="ADH134" s="0"/>
      <c r="ADI134" s="0"/>
      <c r="ADJ134" s="0"/>
      <c r="ADK134" s="0"/>
      <c r="ADL134" s="0"/>
      <c r="ADM134" s="0"/>
      <c r="ADN134" s="0"/>
      <c r="ADO134" s="0"/>
      <c r="ADP134" s="0"/>
      <c r="ADQ134" s="0"/>
      <c r="ADR134" s="0"/>
      <c r="ADS134" s="0"/>
      <c r="ADT134" s="0"/>
      <c r="ADU134" s="0"/>
      <c r="ADV134" s="0"/>
      <c r="ADW134" s="0"/>
      <c r="ADX134" s="0"/>
      <c r="ADY134" s="0"/>
      <c r="ADZ134" s="0"/>
      <c r="AEA134" s="0"/>
      <c r="AEB134" s="0"/>
      <c r="AEC134" s="0"/>
      <c r="AED134" s="0"/>
      <c r="AEE134" s="0"/>
      <c r="AEF134" s="0"/>
      <c r="AEG134" s="0"/>
      <c r="AEH134" s="0"/>
      <c r="AEI134" s="0"/>
      <c r="AEJ134" s="0"/>
      <c r="AEK134" s="0"/>
      <c r="AEL134" s="0"/>
      <c r="AEM134" s="0"/>
      <c r="AEN134" s="0"/>
      <c r="AEO134" s="0"/>
      <c r="AEP134" s="0"/>
      <c r="AEQ134" s="0"/>
      <c r="AER134" s="0"/>
      <c r="AES134" s="0"/>
      <c r="AET134" s="0"/>
      <c r="AEU134" s="0"/>
      <c r="AEV134" s="0"/>
      <c r="AEW134" s="0"/>
      <c r="AEX134" s="0"/>
      <c r="AEY134" s="0"/>
      <c r="AEZ134" s="0"/>
      <c r="AFA134" s="0"/>
      <c r="AFB134" s="0"/>
      <c r="AFC134" s="0"/>
      <c r="AFD134" s="0"/>
      <c r="AFE134" s="0"/>
      <c r="AFF134" s="0"/>
      <c r="AFG134" s="0"/>
      <c r="AFH134" s="0"/>
      <c r="AFI134" s="0"/>
      <c r="AFJ134" s="0"/>
      <c r="AFK134" s="0"/>
      <c r="AFL134" s="0"/>
      <c r="AFM134" s="0"/>
      <c r="AFN134" s="0"/>
      <c r="AFO134" s="0"/>
      <c r="AFP134" s="0"/>
      <c r="AFQ134" s="0"/>
      <c r="AFR134" s="0"/>
      <c r="AFS134" s="0"/>
      <c r="AFT134" s="0"/>
      <c r="AFU134" s="0"/>
      <c r="AFV134" s="0"/>
      <c r="AFW134" s="0"/>
      <c r="AFX134" s="0"/>
      <c r="AFY134" s="0"/>
      <c r="AFZ134" s="0"/>
      <c r="AGA134" s="0"/>
      <c r="AGB134" s="0"/>
      <c r="AGC134" s="0"/>
      <c r="AGD134" s="0"/>
      <c r="AGE134" s="0"/>
      <c r="AGF134" s="0"/>
      <c r="AGG134" s="0"/>
      <c r="AGH134" s="0"/>
      <c r="AGI134" s="0"/>
      <c r="AGJ134" s="0"/>
      <c r="AGK134" s="0"/>
      <c r="AGL134" s="0"/>
      <c r="AGM134" s="0"/>
      <c r="AGN134" s="0"/>
      <c r="AGO134" s="0"/>
      <c r="AGP134" s="0"/>
      <c r="AGQ134" s="0"/>
      <c r="AGR134" s="0"/>
      <c r="AGS134" s="0"/>
      <c r="AGT134" s="0"/>
      <c r="AGU134" s="0"/>
      <c r="AGV134" s="0"/>
      <c r="AGW134" s="0"/>
      <c r="AGX134" s="0"/>
      <c r="AGY134" s="0"/>
      <c r="AGZ134" s="0"/>
      <c r="AHA134" s="0"/>
      <c r="AHB134" s="0"/>
      <c r="AHC134" s="0"/>
      <c r="AHD134" s="0"/>
      <c r="AHE134" s="0"/>
      <c r="AHF134" s="0"/>
      <c r="AHG134" s="0"/>
      <c r="AHH134" s="0"/>
      <c r="AHI134" s="0"/>
      <c r="AHJ134" s="0"/>
      <c r="AHK134" s="0"/>
      <c r="AHL134" s="0"/>
      <c r="AHM134" s="0"/>
      <c r="AHN134" s="0"/>
      <c r="AHO134" s="0"/>
      <c r="AHP134" s="0"/>
      <c r="AHQ134" s="0"/>
      <c r="AHR134" s="0"/>
      <c r="AHS134" s="0"/>
      <c r="AHT134" s="0"/>
      <c r="AHU134" s="0"/>
      <c r="AHV134" s="0"/>
      <c r="AHW134" s="0"/>
      <c r="AHX134" s="0"/>
      <c r="AHY134" s="0"/>
      <c r="AHZ134" s="0"/>
      <c r="AIA134" s="0"/>
      <c r="AIB134" s="0"/>
      <c r="AIC134" s="0"/>
      <c r="AID134" s="0"/>
      <c r="AIE134" s="0"/>
      <c r="AIF134" s="0"/>
      <c r="AIG134" s="0"/>
      <c r="AIH134" s="0"/>
      <c r="AII134" s="0"/>
      <c r="AIJ134" s="0"/>
      <c r="AIK134" s="0"/>
      <c r="AIL134" s="0"/>
      <c r="AIM134" s="0"/>
      <c r="AIN134" s="0"/>
      <c r="AIO134" s="0"/>
      <c r="AIP134" s="0"/>
      <c r="AIQ134" s="0"/>
      <c r="AIR134" s="0"/>
      <c r="AIS134" s="0"/>
      <c r="AIT134" s="0"/>
      <c r="AIU134" s="0"/>
      <c r="AIV134" s="0"/>
      <c r="AIW134" s="0"/>
      <c r="AIX134" s="0"/>
      <c r="AIY134" s="0"/>
      <c r="AIZ134" s="0"/>
      <c r="AJA134" s="0"/>
      <c r="AJB134" s="0"/>
      <c r="AJC134" s="0"/>
      <c r="AJD134" s="0"/>
      <c r="AJE134" s="0"/>
      <c r="AJF134" s="0"/>
      <c r="AJG134" s="0"/>
      <c r="AJH134" s="0"/>
      <c r="AJI134" s="0"/>
      <c r="AJJ134" s="0"/>
      <c r="AJK134" s="0"/>
      <c r="AJL134" s="0"/>
      <c r="AJM134" s="0"/>
      <c r="AJN134" s="0"/>
      <c r="AJO134" s="0"/>
      <c r="AJP134" s="0"/>
      <c r="AJQ134" s="0"/>
      <c r="AJR134" s="0"/>
      <c r="AJS134" s="0"/>
      <c r="AJT134" s="0"/>
      <c r="AJU134" s="0"/>
      <c r="AJV134" s="0"/>
      <c r="AJW134" s="0"/>
      <c r="AJX134" s="0"/>
      <c r="AJY134" s="0"/>
      <c r="AJZ134" s="0"/>
      <c r="AKA134" s="0"/>
      <c r="AKB134" s="0"/>
      <c r="AKC134" s="0"/>
      <c r="AKD134" s="0"/>
      <c r="AKE134" s="0"/>
      <c r="AKF134" s="0"/>
      <c r="AKG134" s="0"/>
      <c r="AKH134" s="0"/>
      <c r="AKI134" s="0"/>
      <c r="AKJ134" s="0"/>
      <c r="AKK134" s="0"/>
      <c r="AKL134" s="0"/>
      <c r="AKM134" s="0"/>
      <c r="AKN134" s="0"/>
      <c r="AKO134" s="0"/>
      <c r="AKP134" s="0"/>
      <c r="AKQ134" s="0"/>
      <c r="AKR134" s="0"/>
      <c r="AKS134" s="0"/>
      <c r="AKT134" s="0"/>
      <c r="AKU134" s="0"/>
      <c r="AKV134" s="0"/>
      <c r="AKW134" s="0"/>
      <c r="AKX134" s="0"/>
      <c r="AKY134" s="0"/>
      <c r="AKZ134" s="0"/>
      <c r="ALA134" s="0"/>
      <c r="ALB134" s="0"/>
      <c r="ALC134" s="0"/>
      <c r="ALD134" s="0"/>
      <c r="ALE134" s="0"/>
      <c r="ALF134" s="0"/>
      <c r="ALG134" s="0"/>
      <c r="ALH134" s="0"/>
      <c r="ALI134" s="0"/>
      <c r="ALJ134" s="0"/>
      <c r="ALK134" s="0"/>
      <c r="ALL134" s="0"/>
      <c r="ALM134" s="0"/>
      <c r="ALN134" s="0"/>
      <c r="ALO134" s="0"/>
      <c r="ALP134" s="0"/>
      <c r="ALQ134" s="0"/>
      <c r="ALR134" s="0"/>
      <c r="ALS134" s="0"/>
      <c r="ALT134" s="0"/>
      <c r="ALU134" s="0"/>
      <c r="ALV134" s="0"/>
      <c r="ALW134" s="0"/>
      <c r="ALX134" s="0"/>
      <c r="ALY134" s="0"/>
      <c r="ALZ134" s="0"/>
      <c r="AMA134" s="0"/>
      <c r="AMB134" s="0"/>
      <c r="AMC134" s="0"/>
      <c r="AMD134" s="0"/>
      <c r="AME134" s="0"/>
      <c r="AMF134" s="0"/>
      <c r="AMG134" s="0"/>
      <c r="AMH134" s="0"/>
      <c r="AMI134" s="0"/>
      <c r="AMJ134" s="0"/>
    </row>
    <row r="135" customFormat="false" ht="27.75" hidden="false" customHeight="true" outlineLevel="0" collapsed="false">
      <c r="A135" s="73"/>
      <c r="B135" s="140"/>
      <c r="C135" s="141"/>
      <c r="D135" s="142"/>
      <c r="E135" s="54"/>
      <c r="F135" s="143"/>
      <c r="G135" s="142"/>
      <c r="H135" s="142"/>
      <c r="I135" s="142"/>
      <c r="J135" s="142"/>
      <c r="K135" s="142"/>
      <c r="L135" s="142"/>
      <c r="M135" s="142"/>
      <c r="N135" s="144"/>
      <c r="O135" s="0"/>
      <c r="P135" s="0"/>
      <c r="Q135" s="0"/>
      <c r="R135" s="0"/>
      <c r="S135" s="0"/>
      <c r="T135" s="0"/>
      <c r="U135" s="0"/>
      <c r="V135" s="0"/>
      <c r="W135" s="0"/>
      <c r="X135" s="0"/>
      <c r="Y135" s="0"/>
      <c r="Z135" s="0"/>
      <c r="AA135" s="0"/>
      <c r="AB135" s="0"/>
      <c r="AC135" s="0"/>
      <c r="AD135" s="0"/>
      <c r="AE135" s="0"/>
      <c r="AF135" s="0"/>
      <c r="AG135" s="0"/>
      <c r="AH135" s="0"/>
      <c r="AI135" s="0"/>
      <c r="AJ135" s="0"/>
      <c r="AK135" s="0"/>
      <c r="AL135" s="0"/>
      <c r="AM135" s="0"/>
      <c r="AN135" s="0"/>
      <c r="AO135" s="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  <c r="BC135" s="0"/>
      <c r="BD135" s="0"/>
      <c r="BE135" s="0"/>
      <c r="BF135" s="0"/>
      <c r="BG135" s="0"/>
      <c r="BH135" s="0"/>
      <c r="BI135" s="0"/>
      <c r="BJ135" s="0"/>
      <c r="BK135" s="0"/>
      <c r="BL135" s="0"/>
      <c r="BM135" s="0"/>
      <c r="BN135" s="0"/>
      <c r="BO135" s="0"/>
      <c r="BP135" s="0"/>
      <c r="BQ135" s="0"/>
      <c r="BR135" s="0"/>
      <c r="BS135" s="0"/>
      <c r="BT135" s="0"/>
      <c r="BU135" s="0"/>
      <c r="BV135" s="0"/>
      <c r="BW135" s="0"/>
      <c r="BX135" s="0"/>
      <c r="BY135" s="0"/>
      <c r="BZ135" s="0"/>
      <c r="CA135" s="0"/>
      <c r="CB135" s="0"/>
      <c r="CC135" s="0"/>
      <c r="CD135" s="0"/>
      <c r="CE135" s="0"/>
      <c r="CF135" s="0"/>
      <c r="CG135" s="0"/>
      <c r="CH135" s="0"/>
      <c r="CI135" s="0"/>
      <c r="CJ135" s="0"/>
      <c r="CK135" s="0"/>
      <c r="CL135" s="0"/>
      <c r="CM135" s="0"/>
      <c r="CN135" s="0"/>
      <c r="CO135" s="0"/>
      <c r="CP135" s="0"/>
      <c r="CQ135" s="0"/>
      <c r="CR135" s="0"/>
      <c r="CS135" s="0"/>
      <c r="CT135" s="0"/>
      <c r="CU135" s="0"/>
      <c r="CV135" s="0"/>
      <c r="CW135" s="0"/>
      <c r="CX135" s="0"/>
      <c r="CY135" s="0"/>
      <c r="CZ135" s="0"/>
      <c r="DA135" s="0"/>
      <c r="DB135" s="0"/>
      <c r="DC135" s="0"/>
      <c r="DD135" s="0"/>
      <c r="DE135" s="0"/>
      <c r="DF135" s="0"/>
      <c r="DG135" s="0"/>
      <c r="DH135" s="0"/>
      <c r="DI135" s="0"/>
      <c r="DJ135" s="0"/>
      <c r="DK135" s="0"/>
      <c r="DL135" s="0"/>
      <c r="DM135" s="0"/>
      <c r="DN135" s="0"/>
      <c r="DO135" s="0"/>
      <c r="DP135" s="0"/>
      <c r="DQ135" s="0"/>
      <c r="DR135" s="0"/>
      <c r="DS135" s="0"/>
      <c r="DT135" s="0"/>
      <c r="DU135" s="0"/>
      <c r="DV135" s="0"/>
      <c r="DW135" s="0"/>
      <c r="DX135" s="0"/>
      <c r="DY135" s="0"/>
      <c r="DZ135" s="0"/>
      <c r="EA135" s="0"/>
      <c r="EB135" s="0"/>
      <c r="EC135" s="0"/>
      <c r="ED135" s="0"/>
      <c r="EE135" s="0"/>
      <c r="EF135" s="0"/>
      <c r="EG135" s="0"/>
      <c r="EH135" s="0"/>
      <c r="EI135" s="0"/>
      <c r="EJ135" s="0"/>
      <c r="EK135" s="0"/>
      <c r="EL135" s="0"/>
      <c r="EM135" s="0"/>
      <c r="EN135" s="0"/>
      <c r="EO135" s="0"/>
      <c r="EP135" s="0"/>
      <c r="EQ135" s="0"/>
      <c r="ER135" s="0"/>
      <c r="ES135" s="0"/>
      <c r="ET135" s="0"/>
      <c r="EU135" s="0"/>
      <c r="EV135" s="0"/>
      <c r="EW135" s="0"/>
      <c r="EX135" s="0"/>
      <c r="EY135" s="0"/>
      <c r="EZ135" s="0"/>
      <c r="FA135" s="0"/>
      <c r="FB135" s="0"/>
      <c r="FC135" s="0"/>
      <c r="FD135" s="0"/>
      <c r="FE135" s="0"/>
      <c r="FF135" s="0"/>
      <c r="FG135" s="0"/>
      <c r="FH135" s="0"/>
      <c r="FI135" s="0"/>
      <c r="FJ135" s="0"/>
      <c r="FK135" s="0"/>
      <c r="FL135" s="0"/>
      <c r="FM135" s="0"/>
      <c r="FN135" s="0"/>
      <c r="FO135" s="0"/>
      <c r="FP135" s="0"/>
      <c r="FQ135" s="0"/>
      <c r="FR135" s="0"/>
      <c r="FS135" s="0"/>
      <c r="FT135" s="0"/>
      <c r="FU135" s="0"/>
      <c r="FV135" s="0"/>
      <c r="FW135" s="0"/>
      <c r="FX135" s="0"/>
      <c r="FY135" s="0"/>
      <c r="FZ135" s="0"/>
      <c r="GA135" s="0"/>
      <c r="GB135" s="0"/>
      <c r="GC135" s="0"/>
      <c r="GD135" s="0"/>
      <c r="GE135" s="0"/>
      <c r="GF135" s="0"/>
      <c r="GG135" s="0"/>
      <c r="GH135" s="0"/>
      <c r="GI135" s="0"/>
      <c r="GJ135" s="0"/>
      <c r="GK135" s="0"/>
      <c r="GL135" s="0"/>
      <c r="GM135" s="0"/>
      <c r="GN135" s="0"/>
      <c r="GO135" s="0"/>
      <c r="GP135" s="0"/>
      <c r="GQ135" s="0"/>
      <c r="GR135" s="0"/>
      <c r="GS135" s="0"/>
      <c r="GT135" s="0"/>
      <c r="GU135" s="0"/>
      <c r="GV135" s="0"/>
      <c r="GW135" s="0"/>
      <c r="GX135" s="0"/>
      <c r="GY135" s="0"/>
      <c r="GZ135" s="0"/>
      <c r="HA135" s="0"/>
      <c r="HB135" s="0"/>
      <c r="HC135" s="0"/>
      <c r="HD135" s="0"/>
      <c r="HE135" s="0"/>
      <c r="HF135" s="0"/>
      <c r="HG135" s="0"/>
      <c r="HH135" s="0"/>
      <c r="HI135" s="0"/>
      <c r="HJ135" s="0"/>
      <c r="HK135" s="0"/>
      <c r="HL135" s="0"/>
      <c r="HM135" s="0"/>
      <c r="HN135" s="0"/>
      <c r="HO135" s="0"/>
      <c r="HP135" s="0"/>
      <c r="HQ135" s="0"/>
      <c r="HR135" s="0"/>
      <c r="HS135" s="0"/>
      <c r="HT135" s="0"/>
      <c r="HU135" s="0"/>
      <c r="HV135" s="0"/>
      <c r="HW135" s="0"/>
      <c r="HX135" s="0"/>
      <c r="HY135" s="0"/>
      <c r="HZ135" s="0"/>
      <c r="IA135" s="0"/>
      <c r="IB135" s="0"/>
      <c r="IC135" s="0"/>
      <c r="ID135" s="0"/>
      <c r="IE135" s="0"/>
      <c r="IF135" s="0"/>
      <c r="IG135" s="0"/>
      <c r="IH135" s="0"/>
      <c r="II135" s="0"/>
      <c r="IJ135" s="0"/>
      <c r="IK135" s="0"/>
      <c r="IL135" s="0"/>
      <c r="IM135" s="0"/>
      <c r="IN135" s="0"/>
      <c r="IO135" s="0"/>
      <c r="IP135" s="0"/>
      <c r="IQ135" s="0"/>
      <c r="IR135" s="0"/>
      <c r="IS135" s="0"/>
      <c r="IT135" s="0"/>
      <c r="IU135" s="0"/>
      <c r="IV135" s="0"/>
      <c r="IW135" s="0"/>
      <c r="IX135" s="0"/>
      <c r="IY135" s="0"/>
      <c r="IZ135" s="0"/>
      <c r="JA135" s="0"/>
      <c r="JB135" s="0"/>
      <c r="JC135" s="0"/>
      <c r="JD135" s="0"/>
      <c r="JE135" s="0"/>
      <c r="JF135" s="0"/>
      <c r="JG135" s="0"/>
      <c r="JH135" s="0"/>
      <c r="JI135" s="0"/>
      <c r="JJ135" s="0"/>
      <c r="JK135" s="0"/>
      <c r="JL135" s="0"/>
      <c r="JM135" s="0"/>
      <c r="JN135" s="0"/>
      <c r="JO135" s="0"/>
      <c r="JP135" s="0"/>
      <c r="JQ135" s="0"/>
      <c r="JR135" s="0"/>
      <c r="JS135" s="0"/>
      <c r="JT135" s="0"/>
      <c r="JU135" s="0"/>
      <c r="JV135" s="0"/>
      <c r="JW135" s="0"/>
      <c r="JX135" s="0"/>
      <c r="JY135" s="0"/>
      <c r="JZ135" s="0"/>
      <c r="KA135" s="0"/>
      <c r="KB135" s="0"/>
      <c r="KC135" s="0"/>
      <c r="KD135" s="0"/>
      <c r="KE135" s="0"/>
      <c r="KF135" s="0"/>
      <c r="KG135" s="0"/>
      <c r="KH135" s="0"/>
      <c r="KI135" s="0"/>
      <c r="KJ135" s="0"/>
      <c r="KK135" s="0"/>
      <c r="KL135" s="0"/>
      <c r="KM135" s="0"/>
      <c r="KN135" s="0"/>
      <c r="KO135" s="0"/>
      <c r="KP135" s="0"/>
      <c r="KQ135" s="0"/>
      <c r="KR135" s="0"/>
      <c r="KS135" s="0"/>
      <c r="KT135" s="0"/>
      <c r="KU135" s="0"/>
      <c r="KV135" s="0"/>
      <c r="KW135" s="0"/>
      <c r="KX135" s="0"/>
      <c r="KY135" s="0"/>
      <c r="KZ135" s="0"/>
      <c r="LA135" s="0"/>
      <c r="LB135" s="0"/>
      <c r="LC135" s="0"/>
      <c r="LD135" s="0"/>
      <c r="LE135" s="0"/>
      <c r="LF135" s="0"/>
      <c r="LG135" s="0"/>
      <c r="LH135" s="0"/>
      <c r="LI135" s="0"/>
      <c r="LJ135" s="0"/>
      <c r="LK135" s="0"/>
      <c r="LL135" s="0"/>
      <c r="LM135" s="0"/>
      <c r="LN135" s="0"/>
      <c r="LO135" s="0"/>
      <c r="LP135" s="0"/>
      <c r="LQ135" s="0"/>
      <c r="LR135" s="0"/>
      <c r="LS135" s="0"/>
      <c r="LT135" s="0"/>
      <c r="LU135" s="0"/>
      <c r="LV135" s="0"/>
      <c r="LW135" s="0"/>
      <c r="LX135" s="0"/>
      <c r="LY135" s="0"/>
      <c r="LZ135" s="0"/>
      <c r="MA135" s="0"/>
      <c r="MB135" s="0"/>
      <c r="MC135" s="0"/>
      <c r="MD135" s="0"/>
      <c r="ME135" s="0"/>
      <c r="MF135" s="0"/>
      <c r="MG135" s="0"/>
      <c r="MH135" s="0"/>
      <c r="MI135" s="0"/>
      <c r="MJ135" s="0"/>
      <c r="MK135" s="0"/>
      <c r="ML135" s="0"/>
      <c r="MM135" s="0"/>
      <c r="MN135" s="0"/>
      <c r="MO135" s="0"/>
      <c r="MP135" s="0"/>
      <c r="MQ135" s="0"/>
      <c r="MR135" s="0"/>
      <c r="MS135" s="0"/>
      <c r="MT135" s="0"/>
      <c r="MU135" s="0"/>
      <c r="MV135" s="0"/>
      <c r="MW135" s="0"/>
      <c r="MX135" s="0"/>
      <c r="MY135" s="0"/>
      <c r="MZ135" s="0"/>
      <c r="NA135" s="0"/>
      <c r="NB135" s="0"/>
      <c r="NC135" s="0"/>
      <c r="ND135" s="0"/>
      <c r="NE135" s="0"/>
      <c r="NF135" s="0"/>
      <c r="NG135" s="0"/>
      <c r="NH135" s="0"/>
      <c r="NI135" s="0"/>
      <c r="NJ135" s="0"/>
      <c r="NK135" s="0"/>
      <c r="NL135" s="0"/>
      <c r="NM135" s="0"/>
      <c r="NN135" s="0"/>
      <c r="NO135" s="0"/>
      <c r="NP135" s="0"/>
      <c r="NQ135" s="0"/>
      <c r="NR135" s="0"/>
      <c r="NS135" s="0"/>
      <c r="NT135" s="0"/>
      <c r="NU135" s="0"/>
      <c r="NV135" s="0"/>
      <c r="NW135" s="0"/>
      <c r="NX135" s="0"/>
      <c r="NY135" s="0"/>
      <c r="NZ135" s="0"/>
      <c r="OA135" s="0"/>
      <c r="OB135" s="0"/>
      <c r="OC135" s="0"/>
      <c r="OD135" s="0"/>
      <c r="OE135" s="0"/>
      <c r="OF135" s="0"/>
      <c r="OG135" s="0"/>
      <c r="OH135" s="0"/>
      <c r="OI135" s="0"/>
      <c r="OJ135" s="0"/>
      <c r="OK135" s="0"/>
      <c r="OL135" s="0"/>
      <c r="OM135" s="0"/>
      <c r="ON135" s="0"/>
      <c r="OO135" s="0"/>
      <c r="OP135" s="0"/>
      <c r="OQ135" s="0"/>
      <c r="OR135" s="0"/>
      <c r="OS135" s="0"/>
      <c r="OT135" s="0"/>
      <c r="OU135" s="0"/>
      <c r="OV135" s="0"/>
      <c r="OW135" s="0"/>
      <c r="OX135" s="0"/>
      <c r="OY135" s="0"/>
      <c r="OZ135" s="0"/>
      <c r="PA135" s="0"/>
      <c r="PB135" s="0"/>
      <c r="PC135" s="0"/>
      <c r="PD135" s="0"/>
      <c r="PE135" s="0"/>
      <c r="PF135" s="0"/>
      <c r="PG135" s="0"/>
      <c r="PH135" s="0"/>
      <c r="PI135" s="0"/>
      <c r="PJ135" s="0"/>
      <c r="PK135" s="0"/>
      <c r="PL135" s="0"/>
      <c r="PM135" s="0"/>
      <c r="PN135" s="0"/>
      <c r="PO135" s="0"/>
      <c r="PP135" s="0"/>
      <c r="PQ135" s="0"/>
      <c r="PR135" s="0"/>
      <c r="PS135" s="0"/>
      <c r="PT135" s="0"/>
      <c r="PU135" s="0"/>
      <c r="PV135" s="0"/>
      <c r="PW135" s="0"/>
      <c r="PX135" s="0"/>
      <c r="PY135" s="0"/>
      <c r="PZ135" s="0"/>
      <c r="QA135" s="0"/>
      <c r="QB135" s="0"/>
      <c r="QC135" s="0"/>
      <c r="QD135" s="0"/>
      <c r="QE135" s="0"/>
      <c r="QF135" s="0"/>
      <c r="QG135" s="0"/>
      <c r="QH135" s="0"/>
      <c r="QI135" s="0"/>
      <c r="QJ135" s="0"/>
      <c r="QK135" s="0"/>
      <c r="QL135" s="0"/>
      <c r="QM135" s="0"/>
      <c r="QN135" s="0"/>
      <c r="QO135" s="0"/>
      <c r="QP135" s="0"/>
      <c r="QQ135" s="0"/>
      <c r="QR135" s="0"/>
      <c r="QS135" s="0"/>
      <c r="QT135" s="0"/>
      <c r="QU135" s="0"/>
      <c r="QV135" s="0"/>
      <c r="QW135" s="0"/>
      <c r="QX135" s="0"/>
      <c r="QY135" s="0"/>
      <c r="QZ135" s="0"/>
      <c r="RA135" s="0"/>
      <c r="RB135" s="0"/>
      <c r="RC135" s="0"/>
      <c r="RD135" s="0"/>
      <c r="RE135" s="0"/>
      <c r="RF135" s="0"/>
      <c r="RG135" s="0"/>
      <c r="RH135" s="0"/>
      <c r="RI135" s="0"/>
      <c r="RJ135" s="0"/>
      <c r="RK135" s="0"/>
      <c r="RL135" s="0"/>
      <c r="RM135" s="0"/>
      <c r="RN135" s="0"/>
      <c r="RO135" s="0"/>
      <c r="RP135" s="0"/>
      <c r="RQ135" s="0"/>
      <c r="RR135" s="0"/>
      <c r="RS135" s="0"/>
      <c r="RT135" s="0"/>
      <c r="RU135" s="0"/>
      <c r="RV135" s="0"/>
      <c r="RW135" s="0"/>
      <c r="RX135" s="0"/>
      <c r="RY135" s="0"/>
      <c r="RZ135" s="0"/>
      <c r="SA135" s="0"/>
      <c r="SB135" s="0"/>
      <c r="SC135" s="0"/>
      <c r="SD135" s="0"/>
      <c r="SE135" s="0"/>
      <c r="SF135" s="0"/>
      <c r="SG135" s="0"/>
      <c r="SH135" s="0"/>
      <c r="SI135" s="0"/>
      <c r="SJ135" s="0"/>
      <c r="SK135" s="0"/>
      <c r="SL135" s="0"/>
      <c r="SM135" s="0"/>
      <c r="SN135" s="0"/>
      <c r="SO135" s="0"/>
      <c r="SP135" s="0"/>
      <c r="SQ135" s="0"/>
      <c r="SR135" s="0"/>
      <c r="SS135" s="0"/>
      <c r="ST135" s="0"/>
      <c r="SU135" s="0"/>
      <c r="SV135" s="0"/>
      <c r="SW135" s="0"/>
      <c r="SX135" s="0"/>
      <c r="SY135" s="0"/>
      <c r="SZ135" s="0"/>
      <c r="TA135" s="0"/>
      <c r="TB135" s="0"/>
      <c r="TC135" s="0"/>
      <c r="TD135" s="0"/>
      <c r="TE135" s="0"/>
      <c r="TF135" s="0"/>
      <c r="TG135" s="0"/>
      <c r="TH135" s="0"/>
      <c r="TI135" s="0"/>
      <c r="TJ135" s="0"/>
      <c r="TK135" s="0"/>
      <c r="TL135" s="0"/>
      <c r="TM135" s="0"/>
      <c r="TN135" s="0"/>
      <c r="TO135" s="0"/>
      <c r="TP135" s="0"/>
      <c r="TQ135" s="0"/>
      <c r="TR135" s="0"/>
      <c r="TS135" s="0"/>
      <c r="TT135" s="0"/>
      <c r="TU135" s="0"/>
      <c r="TV135" s="0"/>
      <c r="TW135" s="0"/>
      <c r="TX135" s="0"/>
      <c r="TY135" s="0"/>
      <c r="TZ135" s="0"/>
      <c r="UA135" s="0"/>
      <c r="UB135" s="0"/>
      <c r="UC135" s="0"/>
      <c r="UD135" s="0"/>
      <c r="UE135" s="0"/>
      <c r="UF135" s="0"/>
      <c r="UG135" s="0"/>
      <c r="UH135" s="0"/>
      <c r="UI135" s="0"/>
      <c r="UJ135" s="0"/>
      <c r="UK135" s="0"/>
      <c r="UL135" s="0"/>
      <c r="UM135" s="0"/>
      <c r="UN135" s="0"/>
      <c r="UO135" s="0"/>
      <c r="UP135" s="0"/>
      <c r="UQ135" s="0"/>
      <c r="UR135" s="0"/>
      <c r="US135" s="0"/>
      <c r="UT135" s="0"/>
      <c r="UU135" s="0"/>
      <c r="UV135" s="0"/>
      <c r="UW135" s="0"/>
      <c r="UX135" s="0"/>
      <c r="UY135" s="0"/>
      <c r="UZ135" s="0"/>
      <c r="VA135" s="0"/>
      <c r="VB135" s="0"/>
      <c r="VC135" s="0"/>
      <c r="VD135" s="0"/>
      <c r="VE135" s="0"/>
      <c r="VF135" s="0"/>
      <c r="VG135" s="0"/>
      <c r="VH135" s="0"/>
      <c r="VI135" s="0"/>
      <c r="VJ135" s="0"/>
      <c r="VK135" s="0"/>
      <c r="VL135" s="0"/>
      <c r="VM135" s="0"/>
      <c r="VN135" s="0"/>
      <c r="VO135" s="0"/>
      <c r="VP135" s="0"/>
      <c r="VQ135" s="0"/>
      <c r="VR135" s="0"/>
      <c r="VS135" s="0"/>
      <c r="VT135" s="0"/>
      <c r="VU135" s="0"/>
      <c r="VV135" s="0"/>
      <c r="VW135" s="0"/>
      <c r="VX135" s="0"/>
      <c r="VY135" s="0"/>
      <c r="VZ135" s="0"/>
      <c r="WA135" s="0"/>
      <c r="WB135" s="0"/>
      <c r="WC135" s="0"/>
      <c r="WD135" s="0"/>
      <c r="WE135" s="0"/>
      <c r="WF135" s="0"/>
      <c r="WG135" s="0"/>
      <c r="WH135" s="0"/>
      <c r="WI135" s="0"/>
      <c r="WJ135" s="0"/>
      <c r="WK135" s="0"/>
      <c r="WL135" s="0"/>
      <c r="WM135" s="0"/>
      <c r="WN135" s="0"/>
      <c r="WO135" s="0"/>
      <c r="WP135" s="0"/>
      <c r="WQ135" s="0"/>
      <c r="WR135" s="0"/>
      <c r="WS135" s="0"/>
      <c r="WT135" s="0"/>
      <c r="WU135" s="0"/>
      <c r="WV135" s="0"/>
      <c r="WW135" s="0"/>
      <c r="WX135" s="0"/>
      <c r="WY135" s="0"/>
      <c r="WZ135" s="0"/>
      <c r="XA135" s="0"/>
      <c r="XB135" s="0"/>
      <c r="XC135" s="0"/>
      <c r="XD135" s="0"/>
      <c r="XE135" s="0"/>
      <c r="XF135" s="0"/>
      <c r="XG135" s="0"/>
      <c r="XH135" s="0"/>
      <c r="XI135" s="0"/>
      <c r="XJ135" s="0"/>
      <c r="XK135" s="0"/>
      <c r="XL135" s="0"/>
      <c r="XM135" s="0"/>
      <c r="XN135" s="0"/>
      <c r="XO135" s="0"/>
      <c r="XP135" s="0"/>
      <c r="XQ135" s="0"/>
      <c r="XR135" s="0"/>
      <c r="XS135" s="0"/>
      <c r="XT135" s="0"/>
      <c r="XU135" s="0"/>
      <c r="XV135" s="0"/>
      <c r="XW135" s="0"/>
      <c r="XX135" s="0"/>
      <c r="XY135" s="0"/>
      <c r="XZ135" s="0"/>
      <c r="YA135" s="0"/>
      <c r="YB135" s="0"/>
      <c r="YC135" s="0"/>
      <c r="YD135" s="0"/>
      <c r="YE135" s="0"/>
      <c r="YF135" s="0"/>
      <c r="YG135" s="0"/>
      <c r="YH135" s="0"/>
      <c r="YI135" s="0"/>
      <c r="YJ135" s="0"/>
      <c r="YK135" s="0"/>
      <c r="YL135" s="0"/>
      <c r="YM135" s="0"/>
      <c r="YN135" s="0"/>
      <c r="YO135" s="0"/>
      <c r="YP135" s="0"/>
      <c r="YQ135" s="0"/>
      <c r="YR135" s="0"/>
      <c r="YS135" s="0"/>
      <c r="YT135" s="0"/>
      <c r="YU135" s="0"/>
      <c r="YV135" s="0"/>
      <c r="YW135" s="0"/>
      <c r="YX135" s="0"/>
      <c r="YY135" s="0"/>
      <c r="YZ135" s="0"/>
      <c r="ZA135" s="0"/>
      <c r="ZB135" s="0"/>
      <c r="ZC135" s="0"/>
      <c r="ZD135" s="0"/>
      <c r="ZE135" s="0"/>
      <c r="ZF135" s="0"/>
      <c r="ZG135" s="0"/>
      <c r="ZH135" s="0"/>
      <c r="ZI135" s="0"/>
      <c r="ZJ135" s="0"/>
      <c r="ZK135" s="0"/>
      <c r="ZL135" s="0"/>
      <c r="ZM135" s="0"/>
      <c r="ZN135" s="0"/>
      <c r="ZO135" s="0"/>
      <c r="ZP135" s="0"/>
      <c r="ZQ135" s="0"/>
      <c r="ZR135" s="0"/>
      <c r="ZS135" s="0"/>
      <c r="ZT135" s="0"/>
      <c r="ZU135" s="0"/>
      <c r="ZV135" s="0"/>
      <c r="ZW135" s="0"/>
      <c r="ZX135" s="0"/>
      <c r="ZY135" s="0"/>
      <c r="ZZ135" s="0"/>
      <c r="AAA135" s="0"/>
      <c r="AAB135" s="0"/>
      <c r="AAC135" s="0"/>
      <c r="AAD135" s="0"/>
      <c r="AAE135" s="0"/>
      <c r="AAF135" s="0"/>
      <c r="AAG135" s="0"/>
      <c r="AAH135" s="0"/>
      <c r="AAI135" s="0"/>
      <c r="AAJ135" s="0"/>
      <c r="AAK135" s="0"/>
      <c r="AAL135" s="0"/>
      <c r="AAM135" s="0"/>
      <c r="AAN135" s="0"/>
      <c r="AAO135" s="0"/>
      <c r="AAP135" s="0"/>
      <c r="AAQ135" s="0"/>
      <c r="AAR135" s="0"/>
      <c r="AAS135" s="0"/>
      <c r="AAT135" s="0"/>
      <c r="AAU135" s="0"/>
      <c r="AAV135" s="0"/>
      <c r="AAW135" s="0"/>
      <c r="AAX135" s="0"/>
      <c r="AAY135" s="0"/>
      <c r="AAZ135" s="0"/>
      <c r="ABA135" s="0"/>
      <c r="ABB135" s="0"/>
      <c r="ABC135" s="0"/>
      <c r="ABD135" s="0"/>
      <c r="ABE135" s="0"/>
      <c r="ABF135" s="0"/>
      <c r="ABG135" s="0"/>
      <c r="ABH135" s="0"/>
      <c r="ABI135" s="0"/>
      <c r="ABJ135" s="0"/>
      <c r="ABK135" s="0"/>
      <c r="ABL135" s="0"/>
      <c r="ABM135" s="0"/>
      <c r="ABN135" s="0"/>
      <c r="ABO135" s="0"/>
      <c r="ABP135" s="0"/>
      <c r="ABQ135" s="0"/>
      <c r="ABR135" s="0"/>
      <c r="ABS135" s="0"/>
      <c r="ABT135" s="0"/>
      <c r="ABU135" s="0"/>
      <c r="ABV135" s="0"/>
      <c r="ABW135" s="0"/>
      <c r="ABX135" s="0"/>
      <c r="ABY135" s="0"/>
      <c r="ABZ135" s="0"/>
      <c r="ACA135" s="0"/>
      <c r="ACB135" s="0"/>
      <c r="ACC135" s="0"/>
      <c r="ACD135" s="0"/>
      <c r="ACE135" s="0"/>
      <c r="ACF135" s="0"/>
      <c r="ACG135" s="0"/>
      <c r="ACH135" s="0"/>
      <c r="ACI135" s="0"/>
      <c r="ACJ135" s="0"/>
      <c r="ACK135" s="0"/>
      <c r="ACL135" s="0"/>
      <c r="ACM135" s="0"/>
      <c r="ACN135" s="0"/>
      <c r="ACO135" s="0"/>
      <c r="ACP135" s="0"/>
      <c r="ACQ135" s="0"/>
      <c r="ACR135" s="0"/>
      <c r="ACS135" s="0"/>
      <c r="ACT135" s="0"/>
      <c r="ACU135" s="0"/>
      <c r="ACV135" s="0"/>
      <c r="ACW135" s="0"/>
      <c r="ACX135" s="0"/>
      <c r="ACY135" s="0"/>
      <c r="ACZ135" s="0"/>
      <c r="ADA135" s="0"/>
      <c r="ADB135" s="0"/>
      <c r="ADC135" s="0"/>
      <c r="ADD135" s="0"/>
      <c r="ADE135" s="0"/>
      <c r="ADF135" s="0"/>
      <c r="ADG135" s="0"/>
      <c r="ADH135" s="0"/>
      <c r="ADI135" s="0"/>
      <c r="ADJ135" s="0"/>
      <c r="ADK135" s="0"/>
      <c r="ADL135" s="0"/>
      <c r="ADM135" s="0"/>
      <c r="ADN135" s="0"/>
      <c r="ADO135" s="0"/>
      <c r="ADP135" s="0"/>
      <c r="ADQ135" s="0"/>
      <c r="ADR135" s="0"/>
      <c r="ADS135" s="0"/>
      <c r="ADT135" s="0"/>
      <c r="ADU135" s="0"/>
      <c r="ADV135" s="0"/>
      <c r="ADW135" s="0"/>
      <c r="ADX135" s="0"/>
      <c r="ADY135" s="0"/>
      <c r="ADZ135" s="0"/>
      <c r="AEA135" s="0"/>
      <c r="AEB135" s="0"/>
      <c r="AEC135" s="0"/>
      <c r="AED135" s="0"/>
      <c r="AEE135" s="0"/>
      <c r="AEF135" s="0"/>
      <c r="AEG135" s="0"/>
      <c r="AEH135" s="0"/>
      <c r="AEI135" s="0"/>
      <c r="AEJ135" s="0"/>
      <c r="AEK135" s="0"/>
      <c r="AEL135" s="0"/>
      <c r="AEM135" s="0"/>
      <c r="AEN135" s="0"/>
      <c r="AEO135" s="0"/>
      <c r="AEP135" s="0"/>
      <c r="AEQ135" s="0"/>
      <c r="AER135" s="0"/>
      <c r="AES135" s="0"/>
      <c r="AET135" s="0"/>
      <c r="AEU135" s="0"/>
      <c r="AEV135" s="0"/>
      <c r="AEW135" s="0"/>
      <c r="AEX135" s="0"/>
      <c r="AEY135" s="0"/>
      <c r="AEZ135" s="0"/>
      <c r="AFA135" s="0"/>
      <c r="AFB135" s="0"/>
      <c r="AFC135" s="0"/>
      <c r="AFD135" s="0"/>
      <c r="AFE135" s="0"/>
      <c r="AFF135" s="0"/>
      <c r="AFG135" s="0"/>
      <c r="AFH135" s="0"/>
      <c r="AFI135" s="0"/>
      <c r="AFJ135" s="0"/>
      <c r="AFK135" s="0"/>
      <c r="AFL135" s="0"/>
      <c r="AFM135" s="0"/>
      <c r="AFN135" s="0"/>
      <c r="AFO135" s="0"/>
      <c r="AFP135" s="0"/>
      <c r="AFQ135" s="0"/>
      <c r="AFR135" s="0"/>
      <c r="AFS135" s="0"/>
      <c r="AFT135" s="0"/>
      <c r="AFU135" s="0"/>
      <c r="AFV135" s="0"/>
      <c r="AFW135" s="0"/>
      <c r="AFX135" s="0"/>
      <c r="AFY135" s="0"/>
      <c r="AFZ135" s="0"/>
      <c r="AGA135" s="0"/>
      <c r="AGB135" s="0"/>
      <c r="AGC135" s="0"/>
      <c r="AGD135" s="0"/>
      <c r="AGE135" s="0"/>
      <c r="AGF135" s="0"/>
      <c r="AGG135" s="0"/>
      <c r="AGH135" s="0"/>
      <c r="AGI135" s="0"/>
      <c r="AGJ135" s="0"/>
      <c r="AGK135" s="0"/>
      <c r="AGL135" s="0"/>
      <c r="AGM135" s="0"/>
      <c r="AGN135" s="0"/>
      <c r="AGO135" s="0"/>
      <c r="AGP135" s="0"/>
      <c r="AGQ135" s="0"/>
      <c r="AGR135" s="0"/>
      <c r="AGS135" s="0"/>
      <c r="AGT135" s="0"/>
      <c r="AGU135" s="0"/>
      <c r="AGV135" s="0"/>
      <c r="AGW135" s="0"/>
      <c r="AGX135" s="0"/>
      <c r="AGY135" s="0"/>
      <c r="AGZ135" s="0"/>
      <c r="AHA135" s="0"/>
      <c r="AHB135" s="0"/>
      <c r="AHC135" s="0"/>
      <c r="AHD135" s="0"/>
      <c r="AHE135" s="0"/>
      <c r="AHF135" s="0"/>
      <c r="AHG135" s="0"/>
      <c r="AHH135" s="0"/>
      <c r="AHI135" s="0"/>
      <c r="AHJ135" s="0"/>
      <c r="AHK135" s="0"/>
      <c r="AHL135" s="0"/>
      <c r="AHM135" s="0"/>
      <c r="AHN135" s="0"/>
      <c r="AHO135" s="0"/>
      <c r="AHP135" s="0"/>
      <c r="AHQ135" s="0"/>
      <c r="AHR135" s="0"/>
      <c r="AHS135" s="0"/>
      <c r="AHT135" s="0"/>
      <c r="AHU135" s="0"/>
      <c r="AHV135" s="0"/>
      <c r="AHW135" s="0"/>
      <c r="AHX135" s="0"/>
      <c r="AHY135" s="0"/>
      <c r="AHZ135" s="0"/>
      <c r="AIA135" s="0"/>
      <c r="AIB135" s="0"/>
      <c r="AIC135" s="0"/>
      <c r="AID135" s="0"/>
      <c r="AIE135" s="0"/>
      <c r="AIF135" s="0"/>
      <c r="AIG135" s="0"/>
      <c r="AIH135" s="0"/>
      <c r="AII135" s="0"/>
      <c r="AIJ135" s="0"/>
      <c r="AIK135" s="0"/>
      <c r="AIL135" s="0"/>
      <c r="AIM135" s="0"/>
      <c r="AIN135" s="0"/>
      <c r="AIO135" s="0"/>
      <c r="AIP135" s="0"/>
      <c r="AIQ135" s="0"/>
      <c r="AIR135" s="0"/>
      <c r="AIS135" s="0"/>
      <c r="AIT135" s="0"/>
      <c r="AIU135" s="0"/>
      <c r="AIV135" s="0"/>
      <c r="AIW135" s="0"/>
      <c r="AIX135" s="0"/>
      <c r="AIY135" s="0"/>
      <c r="AIZ135" s="0"/>
      <c r="AJA135" s="0"/>
      <c r="AJB135" s="0"/>
      <c r="AJC135" s="0"/>
      <c r="AJD135" s="0"/>
      <c r="AJE135" s="0"/>
      <c r="AJF135" s="0"/>
      <c r="AJG135" s="0"/>
      <c r="AJH135" s="0"/>
      <c r="AJI135" s="0"/>
      <c r="AJJ135" s="0"/>
      <c r="AJK135" s="0"/>
      <c r="AJL135" s="0"/>
      <c r="AJM135" s="0"/>
      <c r="AJN135" s="0"/>
      <c r="AJO135" s="0"/>
      <c r="AJP135" s="0"/>
      <c r="AJQ135" s="0"/>
      <c r="AJR135" s="0"/>
      <c r="AJS135" s="0"/>
      <c r="AJT135" s="0"/>
      <c r="AJU135" s="0"/>
      <c r="AJV135" s="0"/>
      <c r="AJW135" s="0"/>
      <c r="AJX135" s="0"/>
      <c r="AJY135" s="0"/>
      <c r="AJZ135" s="0"/>
      <c r="AKA135" s="0"/>
      <c r="AKB135" s="0"/>
      <c r="AKC135" s="0"/>
      <c r="AKD135" s="0"/>
      <c r="AKE135" s="0"/>
      <c r="AKF135" s="0"/>
      <c r="AKG135" s="0"/>
      <c r="AKH135" s="0"/>
      <c r="AKI135" s="0"/>
      <c r="AKJ135" s="0"/>
      <c r="AKK135" s="0"/>
      <c r="AKL135" s="0"/>
      <c r="AKM135" s="0"/>
      <c r="AKN135" s="0"/>
      <c r="AKO135" s="0"/>
      <c r="AKP135" s="0"/>
      <c r="AKQ135" s="0"/>
      <c r="AKR135" s="0"/>
      <c r="AKS135" s="0"/>
      <c r="AKT135" s="0"/>
      <c r="AKU135" s="0"/>
      <c r="AKV135" s="0"/>
      <c r="AKW135" s="0"/>
      <c r="AKX135" s="0"/>
      <c r="AKY135" s="0"/>
      <c r="AKZ135" s="0"/>
      <c r="ALA135" s="0"/>
      <c r="ALB135" s="0"/>
      <c r="ALC135" s="0"/>
      <c r="ALD135" s="0"/>
      <c r="ALE135" s="0"/>
      <c r="ALF135" s="0"/>
      <c r="ALG135" s="0"/>
      <c r="ALH135" s="0"/>
      <c r="ALI135" s="0"/>
      <c r="ALJ135" s="0"/>
      <c r="ALK135" s="0"/>
      <c r="ALL135" s="0"/>
      <c r="ALM135" s="0"/>
      <c r="ALN135" s="0"/>
      <c r="ALO135" s="0"/>
      <c r="ALP135" s="0"/>
      <c r="ALQ135" s="0"/>
      <c r="ALR135" s="0"/>
      <c r="ALS135" s="0"/>
      <c r="ALT135" s="0"/>
      <c r="ALU135" s="0"/>
      <c r="ALV135" s="0"/>
      <c r="ALW135" s="0"/>
      <c r="ALX135" s="0"/>
      <c r="ALY135" s="0"/>
      <c r="ALZ135" s="0"/>
      <c r="AMA135" s="0"/>
      <c r="AMB135" s="0"/>
      <c r="AMC135" s="0"/>
      <c r="AMD135" s="0"/>
      <c r="AME135" s="0"/>
      <c r="AMF135" s="0"/>
      <c r="AMG135" s="0"/>
      <c r="AMH135" s="0"/>
      <c r="AMI135" s="0"/>
      <c r="AMJ135" s="0"/>
    </row>
    <row r="136" s="46" customFormat="true" ht="37.5" hidden="false" customHeight="true" outlineLevel="0" collapsed="false">
      <c r="A136" s="87"/>
      <c r="B136" s="133" t="s">
        <v>138</v>
      </c>
      <c r="C136" s="133"/>
      <c r="D136" s="134" t="n">
        <v>136</v>
      </c>
      <c r="E136" s="43" t="n">
        <v>217</v>
      </c>
      <c r="F136" s="135" t="n">
        <v>0.595588235294118</v>
      </c>
      <c r="G136" s="134" t="n">
        <v>198</v>
      </c>
      <c r="H136" s="134" t="n">
        <v>19</v>
      </c>
      <c r="I136" s="134" t="n">
        <v>88</v>
      </c>
      <c r="J136" s="134" t="n">
        <v>9</v>
      </c>
      <c r="K136" s="134" t="n">
        <v>97</v>
      </c>
      <c r="L136" s="134" t="n">
        <v>110</v>
      </c>
      <c r="M136" s="134" t="n">
        <v>10</v>
      </c>
      <c r="N136" s="145" t="n">
        <v>120</v>
      </c>
    </row>
    <row r="137" s="40" customFormat="true" ht="37.5" hidden="false" customHeight="true" outlineLevel="0" collapsed="false">
      <c r="A137" s="57" t="n">
        <v>318</v>
      </c>
      <c r="B137" s="48" t="s">
        <v>18</v>
      </c>
      <c r="C137" s="67" t="s">
        <v>139</v>
      </c>
      <c r="D137" s="136" t="n">
        <v>136</v>
      </c>
      <c r="E137" s="49" t="n">
        <v>217</v>
      </c>
      <c r="F137" s="137" t="n">
        <v>0.595588235294118</v>
      </c>
      <c r="G137" s="136" t="n">
        <v>198</v>
      </c>
      <c r="H137" s="136" t="n">
        <v>19</v>
      </c>
      <c r="I137" s="136" t="n">
        <v>88</v>
      </c>
      <c r="J137" s="136" t="n">
        <v>9</v>
      </c>
      <c r="K137" s="136" t="n">
        <v>97</v>
      </c>
      <c r="L137" s="136" t="n">
        <v>110</v>
      </c>
      <c r="M137" s="136" t="n">
        <v>10</v>
      </c>
      <c r="N137" s="136" t="n">
        <v>120</v>
      </c>
    </row>
    <row r="138" s="149" customFormat="true" ht="23.25" hidden="false" customHeight="true" outlineLevel="0" collapsed="false">
      <c r="A138" s="73"/>
      <c r="B138" s="140"/>
      <c r="C138" s="141"/>
      <c r="D138" s="142"/>
      <c r="E138" s="54"/>
      <c r="F138" s="143"/>
      <c r="G138" s="142"/>
      <c r="H138" s="142"/>
      <c r="I138" s="142"/>
      <c r="J138" s="142"/>
      <c r="K138" s="142"/>
      <c r="L138" s="142"/>
      <c r="M138" s="142"/>
      <c r="N138" s="144"/>
    </row>
    <row r="139" s="150" customFormat="true" ht="29.25" hidden="false" customHeight="true" outlineLevel="0" collapsed="false">
      <c r="A139" s="87"/>
      <c r="B139" s="133" t="s">
        <v>140</v>
      </c>
      <c r="C139" s="133"/>
      <c r="D139" s="134" t="n">
        <v>557</v>
      </c>
      <c r="E139" s="43" t="n">
        <v>1223</v>
      </c>
      <c r="F139" s="135" t="n">
        <v>1.19569120287253</v>
      </c>
      <c r="G139" s="134" t="n">
        <v>1115</v>
      </c>
      <c r="H139" s="134" t="n">
        <v>108</v>
      </c>
      <c r="I139" s="134" t="n">
        <v>773</v>
      </c>
      <c r="J139" s="134" t="n">
        <v>81</v>
      </c>
      <c r="K139" s="134" t="n">
        <v>854</v>
      </c>
      <c r="L139" s="134" t="n">
        <v>342</v>
      </c>
      <c r="M139" s="134" t="n">
        <v>27</v>
      </c>
      <c r="N139" s="145" t="n">
        <v>369</v>
      </c>
    </row>
    <row r="140" s="149" customFormat="true" ht="39.75" hidden="false" customHeight="true" outlineLevel="0" collapsed="false">
      <c r="A140" s="57" t="n">
        <v>320</v>
      </c>
      <c r="B140" s="48" t="s">
        <v>141</v>
      </c>
      <c r="C140" s="67" t="s">
        <v>142</v>
      </c>
      <c r="D140" s="136" t="n">
        <v>45</v>
      </c>
      <c r="E140" s="49" t="n">
        <v>43</v>
      </c>
      <c r="F140" s="137" t="n">
        <v>-0.0444444444444444</v>
      </c>
      <c r="G140" s="136" t="n">
        <v>42</v>
      </c>
      <c r="H140" s="136" t="n">
        <v>1</v>
      </c>
      <c r="I140" s="136" t="n">
        <v>28</v>
      </c>
      <c r="J140" s="136" t="n">
        <v>1</v>
      </c>
      <c r="K140" s="136" t="n">
        <v>29</v>
      </c>
      <c r="L140" s="136" t="n">
        <v>14</v>
      </c>
      <c r="M140" s="136" t="n">
        <v>0</v>
      </c>
      <c r="N140" s="136" t="n">
        <v>14</v>
      </c>
    </row>
    <row r="141" customFormat="false" ht="39.75" hidden="false" customHeight="true" outlineLevel="0" collapsed="false">
      <c r="A141" s="126" t="n">
        <v>319</v>
      </c>
      <c r="B141" s="92" t="s">
        <v>18</v>
      </c>
      <c r="C141" s="127" t="s">
        <v>143</v>
      </c>
      <c r="D141" s="151" t="n">
        <v>512</v>
      </c>
      <c r="E141" s="49" t="n">
        <v>1180</v>
      </c>
      <c r="F141" s="152" t="n">
        <v>1.3046875</v>
      </c>
      <c r="G141" s="151" t="n">
        <v>1073</v>
      </c>
      <c r="H141" s="151" t="n">
        <v>107</v>
      </c>
      <c r="I141" s="151" t="n">
        <v>745</v>
      </c>
      <c r="J141" s="151" t="n">
        <v>80</v>
      </c>
      <c r="K141" s="151" t="n">
        <v>825</v>
      </c>
      <c r="L141" s="151" t="n">
        <v>328</v>
      </c>
      <c r="M141" s="151" t="n">
        <v>27</v>
      </c>
      <c r="N141" s="151" t="n">
        <v>355</v>
      </c>
      <c r="O141" s="0"/>
      <c r="P141" s="0"/>
      <c r="Q141" s="0"/>
      <c r="R141" s="0"/>
      <c r="S141" s="0"/>
      <c r="T141" s="0"/>
      <c r="U141" s="0"/>
      <c r="V141" s="0"/>
      <c r="W141" s="0"/>
      <c r="X141" s="0"/>
      <c r="Y141" s="0"/>
      <c r="Z141" s="0"/>
      <c r="AA141" s="0"/>
      <c r="AB141" s="0"/>
      <c r="AC141" s="0"/>
      <c r="AD141" s="0"/>
      <c r="AE141" s="0"/>
      <c r="AF141" s="0"/>
      <c r="AG141" s="0"/>
      <c r="AH141" s="0"/>
      <c r="AI141" s="0"/>
      <c r="AJ141" s="0"/>
      <c r="AK141" s="0"/>
      <c r="AL141" s="0"/>
      <c r="AM141" s="0"/>
      <c r="AN141" s="0"/>
      <c r="AO141" s="0"/>
      <c r="AP141" s="0"/>
      <c r="AQ141" s="0"/>
      <c r="AR141" s="0"/>
      <c r="AS141" s="0"/>
      <c r="AT141" s="0"/>
      <c r="AU141" s="0"/>
      <c r="AV141" s="0"/>
      <c r="AW141" s="0"/>
      <c r="AX141" s="0"/>
      <c r="AY141" s="0"/>
      <c r="AZ141" s="0"/>
      <c r="BA141" s="0"/>
      <c r="BB141" s="0"/>
      <c r="BC141" s="0"/>
      <c r="BD141" s="0"/>
      <c r="BE141" s="0"/>
      <c r="BF141" s="0"/>
      <c r="BG141" s="0"/>
      <c r="BH141" s="0"/>
      <c r="BI141" s="0"/>
      <c r="BJ141" s="0"/>
      <c r="BK141" s="0"/>
      <c r="BL141" s="0"/>
      <c r="BM141" s="0"/>
      <c r="BN141" s="0"/>
      <c r="BO141" s="0"/>
      <c r="BP141" s="0"/>
      <c r="BQ141" s="0"/>
      <c r="BR141" s="0"/>
      <c r="BS141" s="0"/>
      <c r="BT141" s="0"/>
      <c r="BU141" s="0"/>
      <c r="BV141" s="0"/>
      <c r="BW141" s="0"/>
      <c r="BX141" s="0"/>
      <c r="BY141" s="0"/>
      <c r="BZ141" s="0"/>
      <c r="CA141" s="0"/>
      <c r="CB141" s="0"/>
      <c r="CC141" s="0"/>
      <c r="CD141" s="0"/>
      <c r="CE141" s="0"/>
      <c r="CF141" s="0"/>
      <c r="CG141" s="0"/>
      <c r="CH141" s="0"/>
      <c r="CI141" s="0"/>
      <c r="CJ141" s="0"/>
      <c r="CK141" s="0"/>
      <c r="CL141" s="0"/>
      <c r="CM141" s="0"/>
      <c r="CN141" s="0"/>
      <c r="CO141" s="0"/>
      <c r="CP141" s="0"/>
      <c r="CQ141" s="0"/>
      <c r="CR141" s="0"/>
      <c r="CS141" s="0"/>
      <c r="CT141" s="0"/>
      <c r="CU141" s="0"/>
      <c r="CV141" s="0"/>
      <c r="CW141" s="0"/>
      <c r="CX141" s="0"/>
      <c r="CY141" s="0"/>
      <c r="CZ141" s="0"/>
      <c r="DA141" s="0"/>
      <c r="DB141" s="0"/>
      <c r="DC141" s="0"/>
      <c r="DD141" s="0"/>
      <c r="DE141" s="0"/>
      <c r="DF141" s="0"/>
      <c r="DG141" s="0"/>
      <c r="DH141" s="0"/>
      <c r="DI141" s="0"/>
      <c r="DJ141" s="0"/>
      <c r="DK141" s="0"/>
      <c r="DL141" s="0"/>
      <c r="DM141" s="0"/>
      <c r="DN141" s="0"/>
      <c r="DO141" s="0"/>
      <c r="DP141" s="0"/>
      <c r="DQ141" s="0"/>
      <c r="DR141" s="0"/>
      <c r="DS141" s="0"/>
      <c r="DT141" s="0"/>
      <c r="DU141" s="0"/>
      <c r="DV141" s="0"/>
      <c r="DW141" s="0"/>
      <c r="DX141" s="0"/>
      <c r="DY141" s="0"/>
      <c r="DZ141" s="0"/>
      <c r="EA141" s="0"/>
      <c r="EB141" s="0"/>
      <c r="EC141" s="0"/>
      <c r="ED141" s="0"/>
      <c r="EE141" s="0"/>
      <c r="EF141" s="0"/>
      <c r="EG141" s="0"/>
      <c r="EH141" s="0"/>
      <c r="EI141" s="0"/>
      <c r="EJ141" s="0"/>
      <c r="EK141" s="0"/>
      <c r="EL141" s="0"/>
      <c r="EM141" s="0"/>
      <c r="EN141" s="0"/>
      <c r="EO141" s="0"/>
      <c r="EP141" s="0"/>
      <c r="EQ141" s="0"/>
      <c r="ER141" s="0"/>
      <c r="ES141" s="0"/>
      <c r="ET141" s="0"/>
      <c r="EU141" s="0"/>
      <c r="EV141" s="0"/>
      <c r="EW141" s="0"/>
      <c r="EX141" s="0"/>
      <c r="EY141" s="0"/>
      <c r="EZ141" s="0"/>
      <c r="FA141" s="0"/>
      <c r="FB141" s="0"/>
      <c r="FC141" s="0"/>
      <c r="FD141" s="0"/>
      <c r="FE141" s="0"/>
      <c r="FF141" s="0"/>
      <c r="FG141" s="0"/>
      <c r="FH141" s="0"/>
      <c r="FI141" s="0"/>
      <c r="FJ141" s="0"/>
      <c r="FK141" s="0"/>
      <c r="FL141" s="0"/>
      <c r="FM141" s="0"/>
      <c r="FN141" s="0"/>
      <c r="FO141" s="0"/>
      <c r="FP141" s="0"/>
      <c r="FQ141" s="0"/>
      <c r="FR141" s="0"/>
      <c r="FS141" s="0"/>
      <c r="FT141" s="0"/>
      <c r="FU141" s="0"/>
      <c r="FV141" s="0"/>
      <c r="FW141" s="0"/>
      <c r="FX141" s="0"/>
      <c r="FY141" s="0"/>
      <c r="FZ141" s="0"/>
      <c r="GA141" s="0"/>
      <c r="GB141" s="0"/>
      <c r="GC141" s="0"/>
      <c r="GD141" s="0"/>
      <c r="GE141" s="0"/>
      <c r="GF141" s="0"/>
      <c r="GG141" s="0"/>
      <c r="GH141" s="0"/>
      <c r="GI141" s="0"/>
      <c r="GJ141" s="0"/>
      <c r="GK141" s="0"/>
      <c r="GL141" s="0"/>
      <c r="GM141" s="0"/>
      <c r="GN141" s="0"/>
      <c r="GO141" s="0"/>
      <c r="GP141" s="0"/>
      <c r="GQ141" s="0"/>
      <c r="GR141" s="0"/>
      <c r="GS141" s="0"/>
      <c r="GT141" s="0"/>
      <c r="GU141" s="0"/>
      <c r="GV141" s="0"/>
      <c r="GW141" s="0"/>
      <c r="GX141" s="0"/>
      <c r="GY141" s="0"/>
      <c r="GZ141" s="0"/>
      <c r="HA141" s="0"/>
      <c r="HB141" s="0"/>
      <c r="HC141" s="0"/>
      <c r="HD141" s="0"/>
      <c r="HE141" s="0"/>
      <c r="HF141" s="0"/>
      <c r="HG141" s="0"/>
      <c r="HH141" s="0"/>
      <c r="HI141" s="0"/>
      <c r="HJ141" s="0"/>
      <c r="HK141" s="0"/>
      <c r="HL141" s="0"/>
      <c r="HM141" s="0"/>
      <c r="HN141" s="0"/>
      <c r="HO141" s="0"/>
      <c r="HP141" s="0"/>
      <c r="HQ141" s="0"/>
      <c r="HR141" s="0"/>
      <c r="HS141" s="0"/>
      <c r="HT141" s="0"/>
      <c r="HU141" s="0"/>
      <c r="HV141" s="0"/>
      <c r="HW141" s="0"/>
      <c r="HX141" s="0"/>
      <c r="HY141" s="0"/>
      <c r="HZ141" s="0"/>
      <c r="IA141" s="0"/>
      <c r="IB141" s="0"/>
      <c r="IC141" s="0"/>
      <c r="ID141" s="0"/>
      <c r="IE141" s="0"/>
      <c r="IF141" s="0"/>
      <c r="IG141" s="0"/>
      <c r="IH141" s="0"/>
      <c r="II141" s="0"/>
      <c r="IJ141" s="0"/>
      <c r="IK141" s="0"/>
      <c r="IL141" s="0"/>
      <c r="IM141" s="0"/>
      <c r="IN141" s="0"/>
      <c r="IO141" s="0"/>
      <c r="IP141" s="0"/>
      <c r="IQ141" s="0"/>
      <c r="IR141" s="0"/>
      <c r="IS141" s="0"/>
      <c r="IT141" s="0"/>
      <c r="IU141" s="0"/>
      <c r="IV141" s="0"/>
      <c r="IW141" s="0"/>
      <c r="IX141" s="0"/>
      <c r="IY141" s="0"/>
      <c r="IZ141" s="0"/>
      <c r="JA141" s="0"/>
      <c r="JB141" s="0"/>
      <c r="JC141" s="0"/>
      <c r="JD141" s="0"/>
      <c r="JE141" s="0"/>
      <c r="JF141" s="0"/>
      <c r="JG141" s="0"/>
      <c r="JH141" s="0"/>
      <c r="JI141" s="0"/>
      <c r="JJ141" s="0"/>
      <c r="JK141" s="0"/>
      <c r="JL141" s="0"/>
      <c r="JM141" s="0"/>
      <c r="JN141" s="0"/>
      <c r="JO141" s="0"/>
      <c r="JP141" s="0"/>
      <c r="JQ141" s="0"/>
      <c r="JR141" s="0"/>
      <c r="JS141" s="0"/>
      <c r="JT141" s="0"/>
      <c r="JU141" s="0"/>
      <c r="JV141" s="0"/>
      <c r="JW141" s="0"/>
      <c r="JX141" s="0"/>
      <c r="JY141" s="0"/>
      <c r="JZ141" s="0"/>
      <c r="KA141" s="0"/>
      <c r="KB141" s="0"/>
      <c r="KC141" s="0"/>
      <c r="KD141" s="0"/>
      <c r="KE141" s="0"/>
      <c r="KF141" s="0"/>
      <c r="KG141" s="0"/>
      <c r="KH141" s="0"/>
      <c r="KI141" s="0"/>
      <c r="KJ141" s="0"/>
      <c r="KK141" s="0"/>
      <c r="KL141" s="0"/>
      <c r="KM141" s="0"/>
      <c r="KN141" s="0"/>
      <c r="KO141" s="0"/>
      <c r="KP141" s="0"/>
      <c r="KQ141" s="0"/>
      <c r="KR141" s="0"/>
      <c r="KS141" s="0"/>
      <c r="KT141" s="0"/>
      <c r="KU141" s="0"/>
      <c r="KV141" s="0"/>
      <c r="KW141" s="0"/>
      <c r="KX141" s="0"/>
      <c r="KY141" s="0"/>
      <c r="KZ141" s="0"/>
      <c r="LA141" s="0"/>
      <c r="LB141" s="0"/>
      <c r="LC141" s="0"/>
      <c r="LD141" s="0"/>
      <c r="LE141" s="0"/>
      <c r="LF141" s="0"/>
      <c r="LG141" s="0"/>
      <c r="LH141" s="0"/>
      <c r="LI141" s="0"/>
      <c r="LJ141" s="0"/>
      <c r="LK141" s="0"/>
      <c r="LL141" s="0"/>
      <c r="LM141" s="0"/>
      <c r="LN141" s="0"/>
      <c r="LO141" s="0"/>
      <c r="LP141" s="0"/>
      <c r="LQ141" s="0"/>
      <c r="LR141" s="0"/>
      <c r="LS141" s="0"/>
      <c r="LT141" s="0"/>
      <c r="LU141" s="0"/>
      <c r="LV141" s="0"/>
      <c r="LW141" s="0"/>
      <c r="LX141" s="0"/>
      <c r="LY141" s="0"/>
      <c r="LZ141" s="0"/>
      <c r="MA141" s="0"/>
      <c r="MB141" s="0"/>
      <c r="MC141" s="0"/>
      <c r="MD141" s="0"/>
      <c r="ME141" s="0"/>
      <c r="MF141" s="0"/>
      <c r="MG141" s="0"/>
      <c r="MH141" s="0"/>
      <c r="MI141" s="0"/>
      <c r="MJ141" s="0"/>
      <c r="MK141" s="0"/>
      <c r="ML141" s="0"/>
      <c r="MM141" s="0"/>
      <c r="MN141" s="0"/>
      <c r="MO141" s="0"/>
      <c r="MP141" s="0"/>
      <c r="MQ141" s="0"/>
      <c r="MR141" s="0"/>
      <c r="MS141" s="0"/>
      <c r="MT141" s="0"/>
      <c r="MU141" s="0"/>
      <c r="MV141" s="0"/>
      <c r="MW141" s="0"/>
      <c r="MX141" s="0"/>
      <c r="MY141" s="0"/>
      <c r="MZ141" s="0"/>
      <c r="NA141" s="0"/>
      <c r="NB141" s="0"/>
      <c r="NC141" s="0"/>
      <c r="ND141" s="0"/>
      <c r="NE141" s="0"/>
      <c r="NF141" s="0"/>
      <c r="NG141" s="0"/>
      <c r="NH141" s="0"/>
      <c r="NI141" s="0"/>
      <c r="NJ141" s="0"/>
      <c r="NK141" s="0"/>
      <c r="NL141" s="0"/>
      <c r="NM141" s="0"/>
      <c r="NN141" s="0"/>
      <c r="NO141" s="0"/>
      <c r="NP141" s="0"/>
      <c r="NQ141" s="0"/>
      <c r="NR141" s="0"/>
      <c r="NS141" s="0"/>
      <c r="NT141" s="0"/>
      <c r="NU141" s="0"/>
      <c r="NV141" s="0"/>
      <c r="NW141" s="0"/>
      <c r="NX141" s="0"/>
      <c r="NY141" s="0"/>
      <c r="NZ141" s="0"/>
      <c r="OA141" s="0"/>
      <c r="OB141" s="0"/>
      <c r="OC141" s="0"/>
      <c r="OD141" s="0"/>
      <c r="OE141" s="0"/>
      <c r="OF141" s="0"/>
      <c r="OG141" s="0"/>
      <c r="OH141" s="0"/>
      <c r="OI141" s="0"/>
      <c r="OJ141" s="0"/>
      <c r="OK141" s="0"/>
      <c r="OL141" s="0"/>
      <c r="OM141" s="0"/>
      <c r="ON141" s="0"/>
      <c r="OO141" s="0"/>
      <c r="OP141" s="0"/>
      <c r="OQ141" s="0"/>
      <c r="OR141" s="0"/>
      <c r="OS141" s="0"/>
      <c r="OT141" s="0"/>
      <c r="OU141" s="0"/>
      <c r="OV141" s="0"/>
      <c r="OW141" s="0"/>
      <c r="OX141" s="0"/>
      <c r="OY141" s="0"/>
      <c r="OZ141" s="0"/>
      <c r="PA141" s="0"/>
      <c r="PB141" s="0"/>
      <c r="PC141" s="0"/>
      <c r="PD141" s="0"/>
      <c r="PE141" s="0"/>
      <c r="PF141" s="0"/>
      <c r="PG141" s="0"/>
      <c r="PH141" s="0"/>
      <c r="PI141" s="0"/>
      <c r="PJ141" s="0"/>
      <c r="PK141" s="0"/>
      <c r="PL141" s="0"/>
      <c r="PM141" s="0"/>
      <c r="PN141" s="0"/>
      <c r="PO141" s="0"/>
      <c r="PP141" s="0"/>
      <c r="PQ141" s="0"/>
      <c r="PR141" s="0"/>
      <c r="PS141" s="0"/>
      <c r="PT141" s="0"/>
      <c r="PU141" s="0"/>
      <c r="PV141" s="0"/>
      <c r="PW141" s="0"/>
      <c r="PX141" s="0"/>
      <c r="PY141" s="0"/>
      <c r="PZ141" s="0"/>
      <c r="QA141" s="0"/>
      <c r="QB141" s="0"/>
      <c r="QC141" s="0"/>
      <c r="QD141" s="0"/>
      <c r="QE141" s="0"/>
      <c r="QF141" s="0"/>
      <c r="QG141" s="0"/>
      <c r="QH141" s="0"/>
      <c r="QI141" s="0"/>
      <c r="QJ141" s="0"/>
      <c r="QK141" s="0"/>
      <c r="QL141" s="0"/>
      <c r="QM141" s="0"/>
      <c r="QN141" s="0"/>
      <c r="QO141" s="0"/>
      <c r="QP141" s="0"/>
      <c r="QQ141" s="0"/>
      <c r="QR141" s="0"/>
      <c r="QS141" s="0"/>
      <c r="QT141" s="0"/>
      <c r="QU141" s="0"/>
      <c r="QV141" s="0"/>
      <c r="QW141" s="0"/>
      <c r="QX141" s="0"/>
      <c r="QY141" s="0"/>
      <c r="QZ141" s="0"/>
      <c r="RA141" s="0"/>
      <c r="RB141" s="0"/>
      <c r="RC141" s="0"/>
      <c r="RD141" s="0"/>
      <c r="RE141" s="0"/>
      <c r="RF141" s="0"/>
      <c r="RG141" s="0"/>
      <c r="RH141" s="0"/>
      <c r="RI141" s="0"/>
      <c r="RJ141" s="0"/>
      <c r="RK141" s="0"/>
      <c r="RL141" s="0"/>
      <c r="RM141" s="0"/>
      <c r="RN141" s="0"/>
      <c r="RO141" s="0"/>
      <c r="RP141" s="0"/>
      <c r="RQ141" s="0"/>
      <c r="RR141" s="0"/>
      <c r="RS141" s="0"/>
      <c r="RT141" s="0"/>
      <c r="RU141" s="0"/>
      <c r="RV141" s="0"/>
      <c r="RW141" s="0"/>
      <c r="RX141" s="0"/>
      <c r="RY141" s="0"/>
      <c r="RZ141" s="0"/>
      <c r="SA141" s="0"/>
      <c r="SB141" s="0"/>
      <c r="SC141" s="0"/>
      <c r="SD141" s="0"/>
      <c r="SE141" s="0"/>
      <c r="SF141" s="0"/>
      <c r="SG141" s="0"/>
      <c r="SH141" s="0"/>
      <c r="SI141" s="0"/>
      <c r="SJ141" s="0"/>
      <c r="SK141" s="0"/>
      <c r="SL141" s="0"/>
      <c r="SM141" s="0"/>
      <c r="SN141" s="0"/>
      <c r="SO141" s="0"/>
      <c r="SP141" s="0"/>
      <c r="SQ141" s="0"/>
      <c r="SR141" s="0"/>
      <c r="SS141" s="0"/>
      <c r="ST141" s="0"/>
      <c r="SU141" s="0"/>
      <c r="SV141" s="0"/>
      <c r="SW141" s="0"/>
      <c r="SX141" s="0"/>
      <c r="SY141" s="0"/>
      <c r="SZ141" s="0"/>
      <c r="TA141" s="0"/>
      <c r="TB141" s="0"/>
      <c r="TC141" s="0"/>
      <c r="TD141" s="0"/>
      <c r="TE141" s="0"/>
      <c r="TF141" s="0"/>
      <c r="TG141" s="0"/>
      <c r="TH141" s="0"/>
      <c r="TI141" s="0"/>
      <c r="TJ141" s="0"/>
      <c r="TK141" s="0"/>
      <c r="TL141" s="0"/>
      <c r="TM141" s="0"/>
      <c r="TN141" s="0"/>
      <c r="TO141" s="0"/>
      <c r="TP141" s="0"/>
      <c r="TQ141" s="0"/>
      <c r="TR141" s="0"/>
      <c r="TS141" s="0"/>
      <c r="TT141" s="0"/>
      <c r="TU141" s="0"/>
      <c r="TV141" s="0"/>
      <c r="TW141" s="0"/>
      <c r="TX141" s="0"/>
      <c r="TY141" s="0"/>
      <c r="TZ141" s="0"/>
      <c r="UA141" s="0"/>
      <c r="UB141" s="0"/>
      <c r="UC141" s="0"/>
      <c r="UD141" s="0"/>
      <c r="UE141" s="0"/>
      <c r="UF141" s="0"/>
      <c r="UG141" s="0"/>
      <c r="UH141" s="0"/>
      <c r="UI141" s="0"/>
      <c r="UJ141" s="0"/>
      <c r="UK141" s="0"/>
      <c r="UL141" s="0"/>
      <c r="UM141" s="0"/>
      <c r="UN141" s="0"/>
      <c r="UO141" s="0"/>
      <c r="UP141" s="0"/>
      <c r="UQ141" s="0"/>
      <c r="UR141" s="0"/>
      <c r="US141" s="0"/>
      <c r="UT141" s="0"/>
      <c r="UU141" s="0"/>
      <c r="UV141" s="0"/>
      <c r="UW141" s="0"/>
      <c r="UX141" s="0"/>
      <c r="UY141" s="0"/>
      <c r="UZ141" s="0"/>
      <c r="VA141" s="0"/>
      <c r="VB141" s="0"/>
      <c r="VC141" s="0"/>
      <c r="VD141" s="0"/>
      <c r="VE141" s="0"/>
      <c r="VF141" s="0"/>
      <c r="VG141" s="0"/>
      <c r="VH141" s="0"/>
      <c r="VI141" s="0"/>
      <c r="VJ141" s="0"/>
      <c r="VK141" s="0"/>
      <c r="VL141" s="0"/>
      <c r="VM141" s="0"/>
      <c r="VN141" s="0"/>
      <c r="VO141" s="0"/>
      <c r="VP141" s="0"/>
      <c r="VQ141" s="0"/>
      <c r="VR141" s="0"/>
      <c r="VS141" s="0"/>
      <c r="VT141" s="0"/>
      <c r="VU141" s="0"/>
      <c r="VV141" s="0"/>
      <c r="VW141" s="0"/>
      <c r="VX141" s="0"/>
      <c r="VY141" s="0"/>
      <c r="VZ141" s="0"/>
      <c r="WA141" s="0"/>
      <c r="WB141" s="0"/>
      <c r="WC141" s="0"/>
      <c r="WD141" s="0"/>
      <c r="WE141" s="0"/>
      <c r="WF141" s="0"/>
      <c r="WG141" s="0"/>
      <c r="WH141" s="0"/>
      <c r="WI141" s="0"/>
      <c r="WJ141" s="0"/>
      <c r="WK141" s="0"/>
      <c r="WL141" s="0"/>
      <c r="WM141" s="0"/>
      <c r="WN141" s="0"/>
      <c r="WO141" s="0"/>
      <c r="WP141" s="0"/>
      <c r="WQ141" s="0"/>
      <c r="WR141" s="0"/>
      <c r="WS141" s="0"/>
      <c r="WT141" s="0"/>
      <c r="WU141" s="0"/>
      <c r="WV141" s="0"/>
      <c r="WW141" s="0"/>
      <c r="WX141" s="0"/>
      <c r="WY141" s="0"/>
      <c r="WZ141" s="0"/>
      <c r="XA141" s="0"/>
      <c r="XB141" s="0"/>
      <c r="XC141" s="0"/>
      <c r="XD141" s="0"/>
      <c r="XE141" s="0"/>
      <c r="XF141" s="0"/>
      <c r="XG141" s="0"/>
      <c r="XH141" s="0"/>
      <c r="XI141" s="0"/>
      <c r="XJ141" s="0"/>
      <c r="XK141" s="0"/>
      <c r="XL141" s="0"/>
      <c r="XM141" s="0"/>
      <c r="XN141" s="0"/>
      <c r="XO141" s="0"/>
      <c r="XP141" s="0"/>
      <c r="XQ141" s="0"/>
      <c r="XR141" s="0"/>
      <c r="XS141" s="0"/>
      <c r="XT141" s="0"/>
      <c r="XU141" s="0"/>
      <c r="XV141" s="0"/>
      <c r="XW141" s="0"/>
      <c r="XX141" s="0"/>
      <c r="XY141" s="0"/>
      <c r="XZ141" s="0"/>
      <c r="YA141" s="0"/>
      <c r="YB141" s="0"/>
      <c r="YC141" s="0"/>
      <c r="YD141" s="0"/>
      <c r="YE141" s="0"/>
      <c r="YF141" s="0"/>
      <c r="YG141" s="0"/>
      <c r="YH141" s="0"/>
      <c r="YI141" s="0"/>
      <c r="YJ141" s="0"/>
      <c r="YK141" s="0"/>
      <c r="YL141" s="0"/>
      <c r="YM141" s="0"/>
      <c r="YN141" s="0"/>
      <c r="YO141" s="0"/>
      <c r="YP141" s="0"/>
      <c r="YQ141" s="0"/>
      <c r="YR141" s="0"/>
      <c r="YS141" s="0"/>
      <c r="YT141" s="0"/>
      <c r="YU141" s="0"/>
      <c r="YV141" s="0"/>
      <c r="YW141" s="0"/>
      <c r="YX141" s="0"/>
      <c r="YY141" s="0"/>
      <c r="YZ141" s="0"/>
      <c r="ZA141" s="0"/>
      <c r="ZB141" s="0"/>
      <c r="ZC141" s="0"/>
      <c r="ZD141" s="0"/>
      <c r="ZE141" s="0"/>
      <c r="ZF141" s="0"/>
      <c r="ZG141" s="0"/>
      <c r="ZH141" s="0"/>
      <c r="ZI141" s="0"/>
      <c r="ZJ141" s="0"/>
      <c r="ZK141" s="0"/>
      <c r="ZL141" s="0"/>
      <c r="ZM141" s="0"/>
      <c r="ZN141" s="0"/>
      <c r="ZO141" s="0"/>
      <c r="ZP141" s="0"/>
      <c r="ZQ141" s="0"/>
      <c r="ZR141" s="0"/>
      <c r="ZS141" s="0"/>
      <c r="ZT141" s="0"/>
      <c r="ZU141" s="0"/>
      <c r="ZV141" s="0"/>
      <c r="ZW141" s="0"/>
      <c r="ZX141" s="0"/>
      <c r="ZY141" s="0"/>
      <c r="ZZ141" s="0"/>
      <c r="AAA141" s="0"/>
      <c r="AAB141" s="0"/>
      <c r="AAC141" s="0"/>
      <c r="AAD141" s="0"/>
      <c r="AAE141" s="0"/>
      <c r="AAF141" s="0"/>
      <c r="AAG141" s="0"/>
      <c r="AAH141" s="0"/>
      <c r="AAI141" s="0"/>
      <c r="AAJ141" s="0"/>
      <c r="AAK141" s="0"/>
      <c r="AAL141" s="0"/>
      <c r="AAM141" s="0"/>
      <c r="AAN141" s="0"/>
      <c r="AAO141" s="0"/>
      <c r="AAP141" s="0"/>
      <c r="AAQ141" s="0"/>
      <c r="AAR141" s="0"/>
      <c r="AAS141" s="0"/>
      <c r="AAT141" s="0"/>
      <c r="AAU141" s="0"/>
      <c r="AAV141" s="0"/>
      <c r="AAW141" s="0"/>
      <c r="AAX141" s="0"/>
      <c r="AAY141" s="0"/>
      <c r="AAZ141" s="0"/>
      <c r="ABA141" s="0"/>
      <c r="ABB141" s="0"/>
      <c r="ABC141" s="0"/>
      <c r="ABD141" s="0"/>
      <c r="ABE141" s="0"/>
      <c r="ABF141" s="0"/>
      <c r="ABG141" s="0"/>
      <c r="ABH141" s="0"/>
      <c r="ABI141" s="0"/>
      <c r="ABJ141" s="0"/>
      <c r="ABK141" s="0"/>
      <c r="ABL141" s="0"/>
      <c r="ABM141" s="0"/>
      <c r="ABN141" s="0"/>
      <c r="ABO141" s="0"/>
      <c r="ABP141" s="0"/>
      <c r="ABQ141" s="0"/>
      <c r="ABR141" s="0"/>
      <c r="ABS141" s="0"/>
      <c r="ABT141" s="0"/>
      <c r="ABU141" s="0"/>
      <c r="ABV141" s="0"/>
      <c r="ABW141" s="0"/>
      <c r="ABX141" s="0"/>
      <c r="ABY141" s="0"/>
      <c r="ABZ141" s="0"/>
      <c r="ACA141" s="0"/>
      <c r="ACB141" s="0"/>
      <c r="ACC141" s="0"/>
      <c r="ACD141" s="0"/>
      <c r="ACE141" s="0"/>
      <c r="ACF141" s="0"/>
      <c r="ACG141" s="0"/>
      <c r="ACH141" s="0"/>
      <c r="ACI141" s="0"/>
      <c r="ACJ141" s="0"/>
      <c r="ACK141" s="0"/>
      <c r="ACL141" s="0"/>
      <c r="ACM141" s="0"/>
      <c r="ACN141" s="0"/>
      <c r="ACO141" s="0"/>
      <c r="ACP141" s="0"/>
      <c r="ACQ141" s="0"/>
      <c r="ACR141" s="0"/>
      <c r="ACS141" s="0"/>
      <c r="ACT141" s="0"/>
      <c r="ACU141" s="0"/>
      <c r="ACV141" s="0"/>
      <c r="ACW141" s="0"/>
      <c r="ACX141" s="0"/>
      <c r="ACY141" s="0"/>
      <c r="ACZ141" s="0"/>
      <c r="ADA141" s="0"/>
      <c r="ADB141" s="0"/>
      <c r="ADC141" s="0"/>
      <c r="ADD141" s="0"/>
      <c r="ADE141" s="0"/>
      <c r="ADF141" s="0"/>
      <c r="ADG141" s="0"/>
      <c r="ADH141" s="0"/>
      <c r="ADI141" s="0"/>
      <c r="ADJ141" s="0"/>
      <c r="ADK141" s="0"/>
      <c r="ADL141" s="0"/>
      <c r="ADM141" s="0"/>
      <c r="ADN141" s="0"/>
      <c r="ADO141" s="0"/>
      <c r="ADP141" s="0"/>
      <c r="ADQ141" s="0"/>
      <c r="ADR141" s="0"/>
      <c r="ADS141" s="0"/>
      <c r="ADT141" s="0"/>
      <c r="ADU141" s="0"/>
      <c r="ADV141" s="0"/>
      <c r="ADW141" s="0"/>
      <c r="ADX141" s="0"/>
      <c r="ADY141" s="0"/>
      <c r="ADZ141" s="0"/>
      <c r="AEA141" s="0"/>
      <c r="AEB141" s="0"/>
      <c r="AEC141" s="0"/>
      <c r="AED141" s="0"/>
      <c r="AEE141" s="0"/>
      <c r="AEF141" s="0"/>
      <c r="AEG141" s="0"/>
      <c r="AEH141" s="0"/>
      <c r="AEI141" s="0"/>
      <c r="AEJ141" s="0"/>
      <c r="AEK141" s="0"/>
      <c r="AEL141" s="0"/>
      <c r="AEM141" s="0"/>
      <c r="AEN141" s="0"/>
      <c r="AEO141" s="0"/>
      <c r="AEP141" s="0"/>
      <c r="AEQ141" s="0"/>
      <c r="AER141" s="0"/>
      <c r="AES141" s="0"/>
      <c r="AET141" s="0"/>
      <c r="AEU141" s="0"/>
      <c r="AEV141" s="0"/>
      <c r="AEW141" s="0"/>
      <c r="AEX141" s="0"/>
      <c r="AEY141" s="0"/>
      <c r="AEZ141" s="0"/>
      <c r="AFA141" s="0"/>
      <c r="AFB141" s="0"/>
      <c r="AFC141" s="0"/>
      <c r="AFD141" s="0"/>
      <c r="AFE141" s="0"/>
      <c r="AFF141" s="0"/>
      <c r="AFG141" s="0"/>
      <c r="AFH141" s="0"/>
      <c r="AFI141" s="0"/>
      <c r="AFJ141" s="0"/>
      <c r="AFK141" s="0"/>
      <c r="AFL141" s="0"/>
      <c r="AFM141" s="0"/>
      <c r="AFN141" s="0"/>
      <c r="AFO141" s="0"/>
      <c r="AFP141" s="0"/>
      <c r="AFQ141" s="0"/>
      <c r="AFR141" s="0"/>
      <c r="AFS141" s="0"/>
      <c r="AFT141" s="0"/>
      <c r="AFU141" s="0"/>
      <c r="AFV141" s="0"/>
      <c r="AFW141" s="0"/>
      <c r="AFX141" s="0"/>
      <c r="AFY141" s="0"/>
      <c r="AFZ141" s="0"/>
      <c r="AGA141" s="0"/>
      <c r="AGB141" s="0"/>
      <c r="AGC141" s="0"/>
      <c r="AGD141" s="0"/>
      <c r="AGE141" s="0"/>
      <c r="AGF141" s="0"/>
      <c r="AGG141" s="0"/>
      <c r="AGH141" s="0"/>
      <c r="AGI141" s="0"/>
      <c r="AGJ141" s="0"/>
      <c r="AGK141" s="0"/>
      <c r="AGL141" s="0"/>
      <c r="AGM141" s="0"/>
      <c r="AGN141" s="0"/>
      <c r="AGO141" s="0"/>
      <c r="AGP141" s="0"/>
      <c r="AGQ141" s="0"/>
      <c r="AGR141" s="0"/>
      <c r="AGS141" s="0"/>
      <c r="AGT141" s="0"/>
      <c r="AGU141" s="0"/>
      <c r="AGV141" s="0"/>
      <c r="AGW141" s="0"/>
      <c r="AGX141" s="0"/>
      <c r="AGY141" s="0"/>
      <c r="AGZ141" s="0"/>
      <c r="AHA141" s="0"/>
      <c r="AHB141" s="0"/>
      <c r="AHC141" s="0"/>
      <c r="AHD141" s="0"/>
      <c r="AHE141" s="0"/>
      <c r="AHF141" s="0"/>
      <c r="AHG141" s="0"/>
      <c r="AHH141" s="0"/>
      <c r="AHI141" s="0"/>
      <c r="AHJ141" s="0"/>
      <c r="AHK141" s="0"/>
      <c r="AHL141" s="0"/>
      <c r="AHM141" s="0"/>
      <c r="AHN141" s="0"/>
      <c r="AHO141" s="0"/>
      <c r="AHP141" s="0"/>
      <c r="AHQ141" s="0"/>
      <c r="AHR141" s="0"/>
      <c r="AHS141" s="0"/>
      <c r="AHT141" s="0"/>
      <c r="AHU141" s="0"/>
      <c r="AHV141" s="0"/>
      <c r="AHW141" s="0"/>
      <c r="AHX141" s="0"/>
      <c r="AHY141" s="0"/>
      <c r="AHZ141" s="0"/>
      <c r="AIA141" s="0"/>
      <c r="AIB141" s="0"/>
      <c r="AIC141" s="0"/>
      <c r="AID141" s="0"/>
      <c r="AIE141" s="0"/>
      <c r="AIF141" s="0"/>
      <c r="AIG141" s="0"/>
      <c r="AIH141" s="0"/>
      <c r="AII141" s="0"/>
      <c r="AIJ141" s="0"/>
      <c r="AIK141" s="0"/>
      <c r="AIL141" s="0"/>
      <c r="AIM141" s="0"/>
      <c r="AIN141" s="0"/>
      <c r="AIO141" s="0"/>
      <c r="AIP141" s="0"/>
      <c r="AIQ141" s="0"/>
      <c r="AIR141" s="0"/>
      <c r="AIS141" s="0"/>
      <c r="AIT141" s="0"/>
      <c r="AIU141" s="0"/>
      <c r="AIV141" s="0"/>
      <c r="AIW141" s="0"/>
      <c r="AIX141" s="0"/>
      <c r="AIY141" s="0"/>
      <c r="AIZ141" s="0"/>
      <c r="AJA141" s="0"/>
      <c r="AJB141" s="0"/>
      <c r="AJC141" s="0"/>
      <c r="AJD141" s="0"/>
      <c r="AJE141" s="0"/>
      <c r="AJF141" s="0"/>
      <c r="AJG141" s="0"/>
      <c r="AJH141" s="0"/>
      <c r="AJI141" s="0"/>
      <c r="AJJ141" s="0"/>
      <c r="AJK141" s="0"/>
      <c r="AJL141" s="0"/>
      <c r="AJM141" s="0"/>
      <c r="AJN141" s="0"/>
      <c r="AJO141" s="0"/>
      <c r="AJP141" s="0"/>
      <c r="AJQ141" s="0"/>
      <c r="AJR141" s="0"/>
      <c r="AJS141" s="0"/>
      <c r="AJT141" s="0"/>
      <c r="AJU141" s="0"/>
      <c r="AJV141" s="0"/>
      <c r="AJW141" s="0"/>
      <c r="AJX141" s="0"/>
      <c r="AJY141" s="0"/>
      <c r="AJZ141" s="0"/>
      <c r="AKA141" s="0"/>
      <c r="AKB141" s="0"/>
      <c r="AKC141" s="0"/>
      <c r="AKD141" s="0"/>
      <c r="AKE141" s="0"/>
      <c r="AKF141" s="0"/>
      <c r="AKG141" s="0"/>
      <c r="AKH141" s="0"/>
      <c r="AKI141" s="0"/>
      <c r="AKJ141" s="0"/>
      <c r="AKK141" s="0"/>
      <c r="AKL141" s="0"/>
      <c r="AKM141" s="0"/>
      <c r="AKN141" s="0"/>
      <c r="AKO141" s="0"/>
      <c r="AKP141" s="0"/>
      <c r="AKQ141" s="0"/>
      <c r="AKR141" s="0"/>
      <c r="AKS141" s="0"/>
      <c r="AKT141" s="0"/>
      <c r="AKU141" s="0"/>
      <c r="AKV141" s="0"/>
      <c r="AKW141" s="0"/>
      <c r="AKX141" s="0"/>
      <c r="AKY141" s="0"/>
      <c r="AKZ141" s="0"/>
      <c r="ALA141" s="0"/>
      <c r="ALB141" s="0"/>
      <c r="ALC141" s="0"/>
      <c r="ALD141" s="0"/>
      <c r="ALE141" s="0"/>
      <c r="ALF141" s="0"/>
      <c r="ALG141" s="0"/>
      <c r="ALH141" s="0"/>
      <c r="ALI141" s="0"/>
      <c r="ALJ141" s="0"/>
      <c r="ALK141" s="0"/>
      <c r="ALL141" s="0"/>
      <c r="ALM141" s="0"/>
      <c r="ALN141" s="0"/>
      <c r="ALO141" s="0"/>
      <c r="ALP141" s="0"/>
      <c r="ALQ141" s="0"/>
      <c r="ALR141" s="0"/>
      <c r="ALS141" s="0"/>
      <c r="ALT141" s="0"/>
      <c r="ALU141" s="0"/>
      <c r="ALV141" s="0"/>
      <c r="ALW141" s="0"/>
      <c r="ALX141" s="0"/>
      <c r="ALY141" s="0"/>
      <c r="ALZ141" s="0"/>
      <c r="AMA141" s="0"/>
      <c r="AMB141" s="0"/>
      <c r="AMC141" s="0"/>
      <c r="AMD141" s="0"/>
      <c r="AME141" s="0"/>
      <c r="AMF141" s="0"/>
      <c r="AMG141" s="0"/>
      <c r="AMH141" s="0"/>
      <c r="AMI141" s="0"/>
      <c r="AMJ141" s="0"/>
    </row>
    <row r="142" customFormat="false" ht="20.25" hidden="false" customHeight="true" outlineLevel="0" collapsed="false">
      <c r="A142" s="129"/>
      <c r="B142" s="129"/>
      <c r="C142" s="129"/>
      <c r="D142" s="103"/>
      <c r="E142" s="106"/>
      <c r="F142" s="130"/>
      <c r="G142" s="103"/>
      <c r="H142" s="103"/>
      <c r="I142" s="106"/>
      <c r="J142" s="106"/>
      <c r="K142" s="103"/>
      <c r="L142" s="106"/>
      <c r="M142" s="106"/>
      <c r="N142" s="129"/>
      <c r="O142" s="0"/>
      <c r="P142" s="0"/>
      <c r="Q142" s="0"/>
      <c r="R142" s="0"/>
      <c r="S142" s="0"/>
      <c r="T142" s="0"/>
      <c r="U142" s="0"/>
      <c r="V142" s="0"/>
      <c r="W142" s="0"/>
      <c r="X142" s="0"/>
      <c r="Y142" s="0"/>
      <c r="Z142" s="0"/>
      <c r="AA142" s="0"/>
      <c r="AB142" s="0"/>
      <c r="AC142" s="0"/>
      <c r="AD142" s="0"/>
      <c r="AE142" s="0"/>
      <c r="AF142" s="0"/>
      <c r="AG142" s="0"/>
      <c r="AH142" s="0"/>
      <c r="AI142" s="0"/>
      <c r="AJ142" s="0"/>
      <c r="AK142" s="0"/>
      <c r="AL142" s="0"/>
      <c r="AM142" s="0"/>
      <c r="AN142" s="0"/>
      <c r="AO142" s="0"/>
      <c r="AP142" s="0"/>
      <c r="AQ142" s="0"/>
      <c r="AR142" s="0"/>
      <c r="AS142" s="0"/>
      <c r="AT142" s="0"/>
      <c r="AU142" s="0"/>
      <c r="AV142" s="0"/>
      <c r="AW142" s="0"/>
      <c r="AX142" s="0"/>
      <c r="AY142" s="0"/>
      <c r="AZ142" s="0"/>
      <c r="BA142" s="0"/>
      <c r="BB142" s="0"/>
      <c r="BC142" s="0"/>
      <c r="BD142" s="0"/>
      <c r="BE142" s="0"/>
      <c r="BF142" s="0"/>
      <c r="BG142" s="0"/>
      <c r="BH142" s="0"/>
      <c r="BI142" s="0"/>
      <c r="BJ142" s="0"/>
      <c r="BK142" s="0"/>
      <c r="BL142" s="0"/>
      <c r="BM142" s="0"/>
      <c r="BN142" s="0"/>
      <c r="BO142" s="0"/>
      <c r="BP142" s="0"/>
      <c r="BQ142" s="0"/>
      <c r="BR142" s="0"/>
      <c r="BS142" s="0"/>
      <c r="BT142" s="0"/>
      <c r="BU142" s="0"/>
      <c r="BV142" s="0"/>
      <c r="BW142" s="0"/>
      <c r="BX142" s="0"/>
      <c r="BY142" s="0"/>
      <c r="BZ142" s="0"/>
      <c r="CA142" s="0"/>
      <c r="CB142" s="0"/>
      <c r="CC142" s="0"/>
      <c r="CD142" s="0"/>
      <c r="CE142" s="0"/>
      <c r="CF142" s="0"/>
      <c r="CG142" s="0"/>
      <c r="CH142" s="0"/>
      <c r="CI142" s="0"/>
      <c r="CJ142" s="0"/>
      <c r="CK142" s="0"/>
      <c r="CL142" s="0"/>
      <c r="CM142" s="0"/>
      <c r="CN142" s="0"/>
      <c r="CO142" s="0"/>
      <c r="CP142" s="0"/>
      <c r="CQ142" s="0"/>
      <c r="CR142" s="0"/>
      <c r="CS142" s="0"/>
      <c r="CT142" s="0"/>
      <c r="CU142" s="0"/>
      <c r="CV142" s="0"/>
      <c r="CW142" s="0"/>
      <c r="CX142" s="0"/>
      <c r="CY142" s="0"/>
      <c r="CZ142" s="0"/>
      <c r="DA142" s="0"/>
      <c r="DB142" s="0"/>
      <c r="DC142" s="0"/>
      <c r="DD142" s="0"/>
      <c r="DE142" s="0"/>
      <c r="DF142" s="0"/>
      <c r="DG142" s="0"/>
      <c r="DH142" s="0"/>
      <c r="DI142" s="0"/>
      <c r="DJ142" s="0"/>
      <c r="DK142" s="0"/>
      <c r="DL142" s="0"/>
      <c r="DM142" s="0"/>
      <c r="DN142" s="0"/>
      <c r="DO142" s="0"/>
      <c r="DP142" s="0"/>
      <c r="DQ142" s="0"/>
      <c r="DR142" s="0"/>
      <c r="DS142" s="0"/>
      <c r="DT142" s="0"/>
      <c r="DU142" s="0"/>
      <c r="DV142" s="0"/>
      <c r="DW142" s="0"/>
      <c r="DX142" s="0"/>
      <c r="DY142" s="0"/>
      <c r="DZ142" s="0"/>
      <c r="EA142" s="0"/>
      <c r="EB142" s="0"/>
      <c r="EC142" s="0"/>
      <c r="ED142" s="0"/>
      <c r="EE142" s="0"/>
      <c r="EF142" s="0"/>
      <c r="EG142" s="0"/>
      <c r="EH142" s="0"/>
      <c r="EI142" s="0"/>
      <c r="EJ142" s="0"/>
      <c r="EK142" s="0"/>
      <c r="EL142" s="0"/>
      <c r="EM142" s="0"/>
      <c r="EN142" s="0"/>
      <c r="EO142" s="0"/>
      <c r="EP142" s="0"/>
      <c r="EQ142" s="0"/>
      <c r="ER142" s="0"/>
      <c r="ES142" s="0"/>
      <c r="ET142" s="0"/>
      <c r="EU142" s="0"/>
      <c r="EV142" s="0"/>
      <c r="EW142" s="0"/>
      <c r="EX142" s="0"/>
      <c r="EY142" s="0"/>
      <c r="EZ142" s="0"/>
      <c r="FA142" s="0"/>
      <c r="FB142" s="0"/>
      <c r="FC142" s="0"/>
      <c r="FD142" s="0"/>
      <c r="FE142" s="0"/>
      <c r="FF142" s="0"/>
      <c r="FG142" s="0"/>
      <c r="FH142" s="0"/>
      <c r="FI142" s="0"/>
      <c r="FJ142" s="0"/>
      <c r="FK142" s="0"/>
      <c r="FL142" s="0"/>
      <c r="FM142" s="0"/>
      <c r="FN142" s="0"/>
      <c r="FO142" s="0"/>
      <c r="FP142" s="0"/>
      <c r="FQ142" s="0"/>
      <c r="FR142" s="0"/>
      <c r="FS142" s="0"/>
      <c r="FT142" s="0"/>
      <c r="FU142" s="0"/>
      <c r="FV142" s="0"/>
      <c r="FW142" s="0"/>
      <c r="FX142" s="0"/>
      <c r="FY142" s="0"/>
      <c r="FZ142" s="0"/>
      <c r="GA142" s="0"/>
      <c r="GB142" s="0"/>
      <c r="GC142" s="0"/>
      <c r="GD142" s="0"/>
      <c r="GE142" s="0"/>
      <c r="GF142" s="0"/>
      <c r="GG142" s="0"/>
      <c r="GH142" s="0"/>
      <c r="GI142" s="0"/>
      <c r="GJ142" s="0"/>
      <c r="GK142" s="0"/>
      <c r="GL142" s="0"/>
      <c r="GM142" s="0"/>
      <c r="GN142" s="0"/>
      <c r="GO142" s="0"/>
      <c r="GP142" s="0"/>
      <c r="GQ142" s="0"/>
      <c r="GR142" s="0"/>
      <c r="GS142" s="0"/>
      <c r="GT142" s="0"/>
      <c r="GU142" s="0"/>
      <c r="GV142" s="0"/>
      <c r="GW142" s="0"/>
      <c r="GX142" s="0"/>
      <c r="GY142" s="0"/>
      <c r="GZ142" s="0"/>
      <c r="HA142" s="0"/>
      <c r="HB142" s="0"/>
      <c r="HC142" s="0"/>
      <c r="HD142" s="0"/>
      <c r="HE142" s="0"/>
      <c r="HF142" s="0"/>
      <c r="HG142" s="0"/>
      <c r="HH142" s="0"/>
      <c r="HI142" s="0"/>
      <c r="HJ142" s="0"/>
      <c r="HK142" s="0"/>
      <c r="HL142" s="0"/>
      <c r="HM142" s="0"/>
      <c r="HN142" s="0"/>
      <c r="HO142" s="0"/>
      <c r="HP142" s="0"/>
      <c r="HQ142" s="0"/>
      <c r="HR142" s="0"/>
      <c r="HS142" s="0"/>
      <c r="HT142" s="0"/>
      <c r="HU142" s="0"/>
      <c r="HV142" s="0"/>
      <c r="HW142" s="0"/>
      <c r="HX142" s="0"/>
      <c r="HY142" s="0"/>
      <c r="HZ142" s="0"/>
      <c r="IA142" s="0"/>
      <c r="IB142" s="0"/>
      <c r="IC142" s="0"/>
      <c r="ID142" s="0"/>
      <c r="IE142" s="0"/>
      <c r="IF142" s="0"/>
      <c r="IG142" s="0"/>
      <c r="IH142" s="0"/>
      <c r="II142" s="0"/>
      <c r="IJ142" s="0"/>
      <c r="IK142" s="0"/>
      <c r="IL142" s="0"/>
      <c r="IM142" s="0"/>
      <c r="IN142" s="0"/>
      <c r="IO142" s="0"/>
      <c r="IP142" s="0"/>
      <c r="IQ142" s="0"/>
      <c r="IR142" s="0"/>
      <c r="IS142" s="0"/>
      <c r="IT142" s="0"/>
      <c r="IU142" s="0"/>
      <c r="IV142" s="0"/>
      <c r="IW142" s="0"/>
      <c r="IX142" s="0"/>
      <c r="IY142" s="0"/>
      <c r="IZ142" s="0"/>
      <c r="JA142" s="0"/>
      <c r="JB142" s="0"/>
      <c r="JC142" s="0"/>
      <c r="JD142" s="0"/>
      <c r="JE142" s="0"/>
      <c r="JF142" s="0"/>
      <c r="JG142" s="0"/>
      <c r="JH142" s="0"/>
      <c r="JI142" s="0"/>
      <c r="JJ142" s="0"/>
      <c r="JK142" s="0"/>
      <c r="JL142" s="0"/>
      <c r="JM142" s="0"/>
      <c r="JN142" s="0"/>
      <c r="JO142" s="0"/>
      <c r="JP142" s="0"/>
      <c r="JQ142" s="0"/>
      <c r="JR142" s="0"/>
      <c r="JS142" s="0"/>
      <c r="JT142" s="0"/>
      <c r="JU142" s="0"/>
      <c r="JV142" s="0"/>
      <c r="JW142" s="0"/>
      <c r="JX142" s="0"/>
      <c r="JY142" s="0"/>
      <c r="JZ142" s="0"/>
      <c r="KA142" s="0"/>
      <c r="KB142" s="0"/>
      <c r="KC142" s="0"/>
      <c r="KD142" s="0"/>
      <c r="KE142" s="0"/>
      <c r="KF142" s="0"/>
      <c r="KG142" s="0"/>
      <c r="KH142" s="0"/>
      <c r="KI142" s="0"/>
      <c r="KJ142" s="0"/>
      <c r="KK142" s="0"/>
      <c r="KL142" s="0"/>
      <c r="KM142" s="0"/>
      <c r="KN142" s="0"/>
      <c r="KO142" s="0"/>
      <c r="KP142" s="0"/>
      <c r="KQ142" s="0"/>
      <c r="KR142" s="0"/>
      <c r="KS142" s="0"/>
      <c r="KT142" s="0"/>
      <c r="KU142" s="0"/>
      <c r="KV142" s="0"/>
      <c r="KW142" s="0"/>
      <c r="KX142" s="0"/>
      <c r="KY142" s="0"/>
      <c r="KZ142" s="0"/>
      <c r="LA142" s="0"/>
      <c r="LB142" s="0"/>
      <c r="LC142" s="0"/>
      <c r="LD142" s="0"/>
      <c r="LE142" s="0"/>
      <c r="LF142" s="0"/>
      <c r="LG142" s="0"/>
      <c r="LH142" s="0"/>
      <c r="LI142" s="0"/>
      <c r="LJ142" s="0"/>
      <c r="LK142" s="0"/>
      <c r="LL142" s="0"/>
      <c r="LM142" s="0"/>
      <c r="LN142" s="0"/>
      <c r="LO142" s="0"/>
      <c r="LP142" s="0"/>
      <c r="LQ142" s="0"/>
      <c r="LR142" s="0"/>
      <c r="LS142" s="0"/>
      <c r="LT142" s="0"/>
      <c r="LU142" s="0"/>
      <c r="LV142" s="0"/>
      <c r="LW142" s="0"/>
      <c r="LX142" s="0"/>
      <c r="LY142" s="0"/>
      <c r="LZ142" s="0"/>
      <c r="MA142" s="0"/>
      <c r="MB142" s="0"/>
      <c r="MC142" s="0"/>
      <c r="MD142" s="0"/>
      <c r="ME142" s="0"/>
      <c r="MF142" s="0"/>
      <c r="MG142" s="0"/>
      <c r="MH142" s="0"/>
      <c r="MI142" s="0"/>
      <c r="MJ142" s="0"/>
      <c r="MK142" s="0"/>
      <c r="ML142" s="0"/>
      <c r="MM142" s="0"/>
      <c r="MN142" s="0"/>
      <c r="MO142" s="0"/>
      <c r="MP142" s="0"/>
      <c r="MQ142" s="0"/>
      <c r="MR142" s="0"/>
      <c r="MS142" s="0"/>
      <c r="MT142" s="0"/>
      <c r="MU142" s="0"/>
      <c r="MV142" s="0"/>
      <c r="MW142" s="0"/>
      <c r="MX142" s="0"/>
      <c r="MY142" s="0"/>
      <c r="MZ142" s="0"/>
      <c r="NA142" s="0"/>
      <c r="NB142" s="0"/>
      <c r="NC142" s="0"/>
      <c r="ND142" s="0"/>
      <c r="NE142" s="0"/>
      <c r="NF142" s="0"/>
      <c r="NG142" s="0"/>
      <c r="NH142" s="0"/>
      <c r="NI142" s="0"/>
      <c r="NJ142" s="0"/>
      <c r="NK142" s="0"/>
      <c r="NL142" s="0"/>
      <c r="NM142" s="0"/>
      <c r="NN142" s="0"/>
      <c r="NO142" s="0"/>
      <c r="NP142" s="0"/>
      <c r="NQ142" s="0"/>
      <c r="NR142" s="0"/>
      <c r="NS142" s="0"/>
      <c r="NT142" s="0"/>
      <c r="NU142" s="0"/>
      <c r="NV142" s="0"/>
      <c r="NW142" s="0"/>
      <c r="NX142" s="0"/>
      <c r="NY142" s="0"/>
      <c r="NZ142" s="0"/>
      <c r="OA142" s="0"/>
      <c r="OB142" s="0"/>
      <c r="OC142" s="0"/>
      <c r="OD142" s="0"/>
      <c r="OE142" s="0"/>
      <c r="OF142" s="0"/>
      <c r="OG142" s="0"/>
      <c r="OH142" s="0"/>
      <c r="OI142" s="0"/>
      <c r="OJ142" s="0"/>
      <c r="OK142" s="0"/>
      <c r="OL142" s="0"/>
      <c r="OM142" s="0"/>
      <c r="ON142" s="0"/>
      <c r="OO142" s="0"/>
      <c r="OP142" s="0"/>
      <c r="OQ142" s="0"/>
      <c r="OR142" s="0"/>
      <c r="OS142" s="0"/>
      <c r="OT142" s="0"/>
      <c r="OU142" s="0"/>
      <c r="OV142" s="0"/>
      <c r="OW142" s="0"/>
      <c r="OX142" s="0"/>
      <c r="OY142" s="0"/>
      <c r="OZ142" s="0"/>
      <c r="PA142" s="0"/>
      <c r="PB142" s="0"/>
      <c r="PC142" s="0"/>
      <c r="PD142" s="0"/>
      <c r="PE142" s="0"/>
      <c r="PF142" s="0"/>
      <c r="PG142" s="0"/>
      <c r="PH142" s="0"/>
      <c r="PI142" s="0"/>
      <c r="PJ142" s="0"/>
      <c r="PK142" s="0"/>
      <c r="PL142" s="0"/>
      <c r="PM142" s="0"/>
      <c r="PN142" s="0"/>
      <c r="PO142" s="0"/>
      <c r="PP142" s="0"/>
      <c r="PQ142" s="0"/>
      <c r="PR142" s="0"/>
      <c r="PS142" s="0"/>
      <c r="PT142" s="0"/>
      <c r="PU142" s="0"/>
      <c r="PV142" s="0"/>
      <c r="PW142" s="0"/>
      <c r="PX142" s="0"/>
      <c r="PY142" s="0"/>
      <c r="PZ142" s="0"/>
      <c r="QA142" s="0"/>
      <c r="QB142" s="0"/>
      <c r="QC142" s="0"/>
      <c r="QD142" s="0"/>
      <c r="QE142" s="0"/>
      <c r="QF142" s="0"/>
      <c r="QG142" s="0"/>
      <c r="QH142" s="0"/>
      <c r="QI142" s="0"/>
      <c r="QJ142" s="0"/>
      <c r="QK142" s="0"/>
      <c r="QL142" s="0"/>
      <c r="QM142" s="0"/>
      <c r="QN142" s="0"/>
      <c r="QO142" s="0"/>
      <c r="QP142" s="0"/>
      <c r="QQ142" s="0"/>
      <c r="QR142" s="0"/>
      <c r="QS142" s="0"/>
      <c r="QT142" s="0"/>
      <c r="QU142" s="0"/>
      <c r="QV142" s="0"/>
      <c r="QW142" s="0"/>
      <c r="QX142" s="0"/>
      <c r="QY142" s="0"/>
      <c r="QZ142" s="0"/>
      <c r="RA142" s="0"/>
      <c r="RB142" s="0"/>
      <c r="RC142" s="0"/>
      <c r="RD142" s="0"/>
      <c r="RE142" s="0"/>
      <c r="RF142" s="0"/>
      <c r="RG142" s="0"/>
      <c r="RH142" s="0"/>
      <c r="RI142" s="0"/>
      <c r="RJ142" s="0"/>
      <c r="RK142" s="0"/>
      <c r="RL142" s="0"/>
      <c r="RM142" s="0"/>
      <c r="RN142" s="0"/>
      <c r="RO142" s="0"/>
      <c r="RP142" s="0"/>
      <c r="RQ142" s="0"/>
      <c r="RR142" s="0"/>
      <c r="RS142" s="0"/>
      <c r="RT142" s="0"/>
      <c r="RU142" s="0"/>
      <c r="RV142" s="0"/>
      <c r="RW142" s="0"/>
      <c r="RX142" s="0"/>
      <c r="RY142" s="0"/>
      <c r="RZ142" s="0"/>
      <c r="SA142" s="0"/>
      <c r="SB142" s="0"/>
      <c r="SC142" s="0"/>
      <c r="SD142" s="0"/>
      <c r="SE142" s="0"/>
      <c r="SF142" s="0"/>
      <c r="SG142" s="0"/>
      <c r="SH142" s="0"/>
      <c r="SI142" s="0"/>
      <c r="SJ142" s="0"/>
      <c r="SK142" s="0"/>
      <c r="SL142" s="0"/>
      <c r="SM142" s="0"/>
      <c r="SN142" s="0"/>
      <c r="SO142" s="0"/>
      <c r="SP142" s="0"/>
      <c r="SQ142" s="0"/>
      <c r="SR142" s="0"/>
      <c r="SS142" s="0"/>
      <c r="ST142" s="0"/>
      <c r="SU142" s="0"/>
      <c r="SV142" s="0"/>
      <c r="SW142" s="0"/>
      <c r="SX142" s="0"/>
      <c r="SY142" s="0"/>
      <c r="SZ142" s="0"/>
      <c r="TA142" s="0"/>
      <c r="TB142" s="0"/>
      <c r="TC142" s="0"/>
      <c r="TD142" s="0"/>
      <c r="TE142" s="0"/>
      <c r="TF142" s="0"/>
      <c r="TG142" s="0"/>
      <c r="TH142" s="0"/>
      <c r="TI142" s="0"/>
      <c r="TJ142" s="0"/>
      <c r="TK142" s="0"/>
      <c r="TL142" s="0"/>
      <c r="TM142" s="0"/>
      <c r="TN142" s="0"/>
      <c r="TO142" s="0"/>
      <c r="TP142" s="0"/>
      <c r="TQ142" s="0"/>
      <c r="TR142" s="0"/>
      <c r="TS142" s="0"/>
      <c r="TT142" s="0"/>
      <c r="TU142" s="0"/>
      <c r="TV142" s="0"/>
      <c r="TW142" s="0"/>
      <c r="TX142" s="0"/>
      <c r="TY142" s="0"/>
      <c r="TZ142" s="0"/>
      <c r="UA142" s="0"/>
      <c r="UB142" s="0"/>
      <c r="UC142" s="0"/>
      <c r="UD142" s="0"/>
      <c r="UE142" s="0"/>
      <c r="UF142" s="0"/>
      <c r="UG142" s="0"/>
      <c r="UH142" s="0"/>
      <c r="UI142" s="0"/>
      <c r="UJ142" s="0"/>
      <c r="UK142" s="0"/>
      <c r="UL142" s="0"/>
      <c r="UM142" s="0"/>
      <c r="UN142" s="0"/>
      <c r="UO142" s="0"/>
      <c r="UP142" s="0"/>
      <c r="UQ142" s="0"/>
      <c r="UR142" s="0"/>
      <c r="US142" s="0"/>
      <c r="UT142" s="0"/>
      <c r="UU142" s="0"/>
      <c r="UV142" s="0"/>
      <c r="UW142" s="0"/>
      <c r="UX142" s="0"/>
      <c r="UY142" s="0"/>
      <c r="UZ142" s="0"/>
      <c r="VA142" s="0"/>
      <c r="VB142" s="0"/>
      <c r="VC142" s="0"/>
      <c r="VD142" s="0"/>
      <c r="VE142" s="0"/>
      <c r="VF142" s="0"/>
      <c r="VG142" s="0"/>
      <c r="VH142" s="0"/>
      <c r="VI142" s="0"/>
      <c r="VJ142" s="0"/>
      <c r="VK142" s="0"/>
      <c r="VL142" s="0"/>
      <c r="VM142" s="0"/>
      <c r="VN142" s="0"/>
      <c r="VO142" s="0"/>
      <c r="VP142" s="0"/>
      <c r="VQ142" s="0"/>
      <c r="VR142" s="0"/>
      <c r="VS142" s="0"/>
      <c r="VT142" s="0"/>
      <c r="VU142" s="0"/>
      <c r="VV142" s="0"/>
      <c r="VW142" s="0"/>
      <c r="VX142" s="0"/>
      <c r="VY142" s="0"/>
      <c r="VZ142" s="0"/>
      <c r="WA142" s="0"/>
      <c r="WB142" s="0"/>
      <c r="WC142" s="0"/>
      <c r="WD142" s="0"/>
      <c r="WE142" s="0"/>
      <c r="WF142" s="0"/>
      <c r="WG142" s="0"/>
      <c r="WH142" s="0"/>
      <c r="WI142" s="0"/>
      <c r="WJ142" s="0"/>
      <c r="WK142" s="0"/>
      <c r="WL142" s="0"/>
      <c r="WM142" s="0"/>
      <c r="WN142" s="0"/>
      <c r="WO142" s="0"/>
      <c r="WP142" s="0"/>
      <c r="WQ142" s="0"/>
      <c r="WR142" s="0"/>
      <c r="WS142" s="0"/>
      <c r="WT142" s="0"/>
      <c r="WU142" s="0"/>
      <c r="WV142" s="0"/>
      <c r="WW142" s="0"/>
      <c r="WX142" s="0"/>
      <c r="WY142" s="0"/>
      <c r="WZ142" s="0"/>
      <c r="XA142" s="0"/>
      <c r="XB142" s="0"/>
      <c r="XC142" s="0"/>
      <c r="XD142" s="0"/>
      <c r="XE142" s="0"/>
      <c r="XF142" s="0"/>
      <c r="XG142" s="0"/>
      <c r="XH142" s="0"/>
      <c r="XI142" s="0"/>
      <c r="XJ142" s="0"/>
      <c r="XK142" s="0"/>
      <c r="XL142" s="0"/>
      <c r="XM142" s="0"/>
      <c r="XN142" s="0"/>
      <c r="XO142" s="0"/>
      <c r="XP142" s="0"/>
      <c r="XQ142" s="0"/>
      <c r="XR142" s="0"/>
      <c r="XS142" s="0"/>
      <c r="XT142" s="0"/>
      <c r="XU142" s="0"/>
      <c r="XV142" s="0"/>
      <c r="XW142" s="0"/>
      <c r="XX142" s="0"/>
      <c r="XY142" s="0"/>
      <c r="XZ142" s="0"/>
      <c r="YA142" s="0"/>
      <c r="YB142" s="0"/>
      <c r="YC142" s="0"/>
      <c r="YD142" s="0"/>
      <c r="YE142" s="0"/>
      <c r="YF142" s="0"/>
      <c r="YG142" s="0"/>
      <c r="YH142" s="0"/>
      <c r="YI142" s="0"/>
      <c r="YJ142" s="0"/>
      <c r="YK142" s="0"/>
      <c r="YL142" s="0"/>
      <c r="YM142" s="0"/>
      <c r="YN142" s="0"/>
      <c r="YO142" s="0"/>
      <c r="YP142" s="0"/>
      <c r="YQ142" s="0"/>
      <c r="YR142" s="0"/>
      <c r="YS142" s="0"/>
      <c r="YT142" s="0"/>
      <c r="YU142" s="0"/>
      <c r="YV142" s="0"/>
      <c r="YW142" s="0"/>
      <c r="YX142" s="0"/>
      <c r="YY142" s="0"/>
      <c r="YZ142" s="0"/>
      <c r="ZA142" s="0"/>
      <c r="ZB142" s="0"/>
      <c r="ZC142" s="0"/>
      <c r="ZD142" s="0"/>
      <c r="ZE142" s="0"/>
      <c r="ZF142" s="0"/>
      <c r="ZG142" s="0"/>
      <c r="ZH142" s="0"/>
      <c r="ZI142" s="0"/>
      <c r="ZJ142" s="0"/>
      <c r="ZK142" s="0"/>
      <c r="ZL142" s="0"/>
      <c r="ZM142" s="0"/>
      <c r="ZN142" s="0"/>
      <c r="ZO142" s="0"/>
      <c r="ZP142" s="0"/>
      <c r="ZQ142" s="0"/>
      <c r="ZR142" s="0"/>
      <c r="ZS142" s="0"/>
      <c r="ZT142" s="0"/>
      <c r="ZU142" s="0"/>
      <c r="ZV142" s="0"/>
      <c r="ZW142" s="0"/>
      <c r="ZX142" s="0"/>
      <c r="ZY142" s="0"/>
      <c r="ZZ142" s="0"/>
      <c r="AAA142" s="0"/>
      <c r="AAB142" s="0"/>
      <c r="AAC142" s="0"/>
      <c r="AAD142" s="0"/>
      <c r="AAE142" s="0"/>
      <c r="AAF142" s="0"/>
      <c r="AAG142" s="0"/>
      <c r="AAH142" s="0"/>
      <c r="AAI142" s="0"/>
      <c r="AAJ142" s="0"/>
      <c r="AAK142" s="0"/>
      <c r="AAL142" s="0"/>
      <c r="AAM142" s="0"/>
      <c r="AAN142" s="0"/>
      <c r="AAO142" s="0"/>
      <c r="AAP142" s="0"/>
      <c r="AAQ142" s="0"/>
      <c r="AAR142" s="0"/>
      <c r="AAS142" s="0"/>
      <c r="AAT142" s="0"/>
      <c r="AAU142" s="0"/>
      <c r="AAV142" s="0"/>
      <c r="AAW142" s="0"/>
      <c r="AAX142" s="0"/>
      <c r="AAY142" s="0"/>
      <c r="AAZ142" s="0"/>
      <c r="ABA142" s="0"/>
      <c r="ABB142" s="0"/>
      <c r="ABC142" s="0"/>
      <c r="ABD142" s="0"/>
      <c r="ABE142" s="0"/>
      <c r="ABF142" s="0"/>
      <c r="ABG142" s="0"/>
      <c r="ABH142" s="0"/>
      <c r="ABI142" s="0"/>
      <c r="ABJ142" s="0"/>
      <c r="ABK142" s="0"/>
      <c r="ABL142" s="0"/>
      <c r="ABM142" s="0"/>
      <c r="ABN142" s="0"/>
      <c r="ABO142" s="0"/>
      <c r="ABP142" s="0"/>
      <c r="ABQ142" s="0"/>
      <c r="ABR142" s="0"/>
      <c r="ABS142" s="0"/>
      <c r="ABT142" s="0"/>
      <c r="ABU142" s="0"/>
      <c r="ABV142" s="0"/>
      <c r="ABW142" s="0"/>
      <c r="ABX142" s="0"/>
      <c r="ABY142" s="0"/>
      <c r="ABZ142" s="0"/>
      <c r="ACA142" s="0"/>
      <c r="ACB142" s="0"/>
      <c r="ACC142" s="0"/>
      <c r="ACD142" s="0"/>
      <c r="ACE142" s="0"/>
      <c r="ACF142" s="0"/>
      <c r="ACG142" s="0"/>
      <c r="ACH142" s="0"/>
      <c r="ACI142" s="0"/>
      <c r="ACJ142" s="0"/>
      <c r="ACK142" s="0"/>
      <c r="ACL142" s="0"/>
      <c r="ACM142" s="0"/>
      <c r="ACN142" s="0"/>
      <c r="ACO142" s="0"/>
      <c r="ACP142" s="0"/>
      <c r="ACQ142" s="0"/>
      <c r="ACR142" s="0"/>
      <c r="ACS142" s="0"/>
      <c r="ACT142" s="0"/>
      <c r="ACU142" s="0"/>
      <c r="ACV142" s="0"/>
      <c r="ACW142" s="0"/>
      <c r="ACX142" s="0"/>
      <c r="ACY142" s="0"/>
      <c r="ACZ142" s="0"/>
      <c r="ADA142" s="0"/>
      <c r="ADB142" s="0"/>
      <c r="ADC142" s="0"/>
      <c r="ADD142" s="0"/>
      <c r="ADE142" s="0"/>
      <c r="ADF142" s="0"/>
      <c r="ADG142" s="0"/>
      <c r="ADH142" s="0"/>
      <c r="ADI142" s="0"/>
      <c r="ADJ142" s="0"/>
      <c r="ADK142" s="0"/>
      <c r="ADL142" s="0"/>
      <c r="ADM142" s="0"/>
      <c r="ADN142" s="0"/>
      <c r="ADO142" s="0"/>
      <c r="ADP142" s="0"/>
      <c r="ADQ142" s="0"/>
      <c r="ADR142" s="0"/>
      <c r="ADS142" s="0"/>
      <c r="ADT142" s="0"/>
      <c r="ADU142" s="0"/>
      <c r="ADV142" s="0"/>
      <c r="ADW142" s="0"/>
      <c r="ADX142" s="0"/>
      <c r="ADY142" s="0"/>
      <c r="ADZ142" s="0"/>
      <c r="AEA142" s="0"/>
      <c r="AEB142" s="0"/>
      <c r="AEC142" s="0"/>
      <c r="AED142" s="0"/>
      <c r="AEE142" s="0"/>
      <c r="AEF142" s="0"/>
      <c r="AEG142" s="0"/>
      <c r="AEH142" s="0"/>
      <c r="AEI142" s="0"/>
      <c r="AEJ142" s="0"/>
      <c r="AEK142" s="0"/>
      <c r="AEL142" s="0"/>
      <c r="AEM142" s="0"/>
      <c r="AEN142" s="0"/>
      <c r="AEO142" s="0"/>
      <c r="AEP142" s="0"/>
      <c r="AEQ142" s="0"/>
      <c r="AER142" s="0"/>
      <c r="AES142" s="0"/>
      <c r="AET142" s="0"/>
      <c r="AEU142" s="0"/>
      <c r="AEV142" s="0"/>
      <c r="AEW142" s="0"/>
      <c r="AEX142" s="0"/>
      <c r="AEY142" s="0"/>
      <c r="AEZ142" s="0"/>
      <c r="AFA142" s="0"/>
      <c r="AFB142" s="0"/>
      <c r="AFC142" s="0"/>
      <c r="AFD142" s="0"/>
      <c r="AFE142" s="0"/>
      <c r="AFF142" s="0"/>
      <c r="AFG142" s="0"/>
      <c r="AFH142" s="0"/>
      <c r="AFI142" s="0"/>
      <c r="AFJ142" s="0"/>
      <c r="AFK142" s="0"/>
      <c r="AFL142" s="0"/>
      <c r="AFM142" s="0"/>
      <c r="AFN142" s="0"/>
      <c r="AFO142" s="0"/>
      <c r="AFP142" s="0"/>
      <c r="AFQ142" s="0"/>
      <c r="AFR142" s="0"/>
      <c r="AFS142" s="0"/>
      <c r="AFT142" s="0"/>
      <c r="AFU142" s="0"/>
      <c r="AFV142" s="0"/>
      <c r="AFW142" s="0"/>
      <c r="AFX142" s="0"/>
      <c r="AFY142" s="0"/>
      <c r="AFZ142" s="0"/>
      <c r="AGA142" s="0"/>
      <c r="AGB142" s="0"/>
      <c r="AGC142" s="0"/>
      <c r="AGD142" s="0"/>
      <c r="AGE142" s="0"/>
      <c r="AGF142" s="0"/>
      <c r="AGG142" s="0"/>
      <c r="AGH142" s="0"/>
      <c r="AGI142" s="0"/>
      <c r="AGJ142" s="0"/>
      <c r="AGK142" s="0"/>
      <c r="AGL142" s="0"/>
      <c r="AGM142" s="0"/>
      <c r="AGN142" s="0"/>
      <c r="AGO142" s="0"/>
      <c r="AGP142" s="0"/>
      <c r="AGQ142" s="0"/>
      <c r="AGR142" s="0"/>
      <c r="AGS142" s="0"/>
      <c r="AGT142" s="0"/>
      <c r="AGU142" s="0"/>
      <c r="AGV142" s="0"/>
      <c r="AGW142" s="0"/>
      <c r="AGX142" s="0"/>
      <c r="AGY142" s="0"/>
      <c r="AGZ142" s="0"/>
      <c r="AHA142" s="0"/>
      <c r="AHB142" s="0"/>
      <c r="AHC142" s="0"/>
      <c r="AHD142" s="0"/>
      <c r="AHE142" s="0"/>
      <c r="AHF142" s="0"/>
      <c r="AHG142" s="0"/>
      <c r="AHH142" s="0"/>
      <c r="AHI142" s="0"/>
      <c r="AHJ142" s="0"/>
      <c r="AHK142" s="0"/>
      <c r="AHL142" s="0"/>
      <c r="AHM142" s="0"/>
      <c r="AHN142" s="0"/>
      <c r="AHO142" s="0"/>
      <c r="AHP142" s="0"/>
      <c r="AHQ142" s="0"/>
      <c r="AHR142" s="0"/>
      <c r="AHS142" s="0"/>
      <c r="AHT142" s="0"/>
      <c r="AHU142" s="0"/>
      <c r="AHV142" s="0"/>
      <c r="AHW142" s="0"/>
      <c r="AHX142" s="0"/>
      <c r="AHY142" s="0"/>
      <c r="AHZ142" s="0"/>
      <c r="AIA142" s="0"/>
      <c r="AIB142" s="0"/>
      <c r="AIC142" s="0"/>
      <c r="AID142" s="0"/>
      <c r="AIE142" s="0"/>
      <c r="AIF142" s="0"/>
      <c r="AIG142" s="0"/>
      <c r="AIH142" s="0"/>
      <c r="AII142" s="0"/>
      <c r="AIJ142" s="0"/>
      <c r="AIK142" s="0"/>
      <c r="AIL142" s="0"/>
      <c r="AIM142" s="0"/>
      <c r="AIN142" s="0"/>
      <c r="AIO142" s="0"/>
      <c r="AIP142" s="0"/>
      <c r="AIQ142" s="0"/>
      <c r="AIR142" s="0"/>
      <c r="AIS142" s="0"/>
      <c r="AIT142" s="0"/>
      <c r="AIU142" s="0"/>
      <c r="AIV142" s="0"/>
      <c r="AIW142" s="0"/>
      <c r="AIX142" s="0"/>
      <c r="AIY142" s="0"/>
      <c r="AIZ142" s="0"/>
      <c r="AJA142" s="0"/>
      <c r="AJB142" s="0"/>
      <c r="AJC142" s="0"/>
      <c r="AJD142" s="0"/>
      <c r="AJE142" s="0"/>
      <c r="AJF142" s="0"/>
      <c r="AJG142" s="0"/>
      <c r="AJH142" s="0"/>
      <c r="AJI142" s="0"/>
      <c r="AJJ142" s="0"/>
      <c r="AJK142" s="0"/>
      <c r="AJL142" s="0"/>
      <c r="AJM142" s="0"/>
      <c r="AJN142" s="0"/>
      <c r="AJO142" s="0"/>
      <c r="AJP142" s="0"/>
      <c r="AJQ142" s="0"/>
      <c r="AJR142" s="0"/>
      <c r="AJS142" s="0"/>
      <c r="AJT142" s="0"/>
      <c r="AJU142" s="0"/>
      <c r="AJV142" s="0"/>
      <c r="AJW142" s="0"/>
      <c r="AJX142" s="0"/>
      <c r="AJY142" s="0"/>
      <c r="AJZ142" s="0"/>
      <c r="AKA142" s="0"/>
      <c r="AKB142" s="0"/>
      <c r="AKC142" s="0"/>
      <c r="AKD142" s="0"/>
      <c r="AKE142" s="0"/>
      <c r="AKF142" s="0"/>
      <c r="AKG142" s="0"/>
      <c r="AKH142" s="0"/>
      <c r="AKI142" s="0"/>
      <c r="AKJ142" s="0"/>
      <c r="AKK142" s="0"/>
      <c r="AKL142" s="0"/>
      <c r="AKM142" s="0"/>
      <c r="AKN142" s="0"/>
      <c r="AKO142" s="0"/>
      <c r="AKP142" s="0"/>
      <c r="AKQ142" s="0"/>
      <c r="AKR142" s="0"/>
      <c r="AKS142" s="0"/>
      <c r="AKT142" s="0"/>
      <c r="AKU142" s="0"/>
      <c r="AKV142" s="0"/>
      <c r="AKW142" s="0"/>
      <c r="AKX142" s="0"/>
      <c r="AKY142" s="0"/>
      <c r="AKZ142" s="0"/>
      <c r="ALA142" s="0"/>
      <c r="ALB142" s="0"/>
      <c r="ALC142" s="0"/>
      <c r="ALD142" s="0"/>
      <c r="ALE142" s="0"/>
      <c r="ALF142" s="0"/>
      <c r="ALG142" s="0"/>
      <c r="ALH142" s="0"/>
      <c r="ALI142" s="0"/>
      <c r="ALJ142" s="0"/>
      <c r="ALK142" s="0"/>
      <c r="ALL142" s="0"/>
      <c r="ALM142" s="0"/>
      <c r="ALN142" s="0"/>
      <c r="ALO142" s="0"/>
      <c r="ALP142" s="0"/>
      <c r="ALQ142" s="0"/>
      <c r="ALR142" s="0"/>
      <c r="ALS142" s="0"/>
      <c r="ALT142" s="0"/>
      <c r="ALU142" s="0"/>
      <c r="ALV142" s="0"/>
      <c r="ALW142" s="0"/>
      <c r="ALX142" s="0"/>
      <c r="ALY142" s="0"/>
      <c r="ALZ142" s="0"/>
      <c r="AMA142" s="0"/>
      <c r="AMB142" s="0"/>
      <c r="AMC142" s="0"/>
      <c r="AMD142" s="0"/>
      <c r="AME142" s="0"/>
      <c r="AMF142" s="0"/>
      <c r="AMG142" s="0"/>
      <c r="AMH142" s="0"/>
      <c r="AMI142" s="0"/>
      <c r="AMJ142" s="0"/>
    </row>
    <row r="143" customFormat="false" ht="20.25" hidden="false" customHeight="true" outlineLevel="0" collapsed="false">
      <c r="A143" s="129"/>
      <c r="B143" s="129"/>
      <c r="C143" s="129"/>
      <c r="D143" s="103"/>
      <c r="E143" s="103"/>
      <c r="F143" s="130"/>
      <c r="G143" s="103"/>
      <c r="H143" s="103"/>
      <c r="I143" s="106"/>
      <c r="J143" s="106"/>
      <c r="K143" s="103"/>
      <c r="L143" s="103"/>
      <c r="M143" s="106"/>
      <c r="N143" s="129"/>
      <c r="O143" s="0"/>
      <c r="P143" s="0"/>
      <c r="Q143" s="0"/>
      <c r="R143" s="0"/>
      <c r="S143" s="0"/>
      <c r="T143" s="0"/>
      <c r="U143" s="0"/>
      <c r="V143" s="0"/>
      <c r="W143" s="0"/>
      <c r="X143" s="0"/>
      <c r="Y143" s="0"/>
      <c r="Z143" s="0"/>
      <c r="AA143" s="0"/>
      <c r="AB143" s="0"/>
      <c r="AC143" s="0"/>
      <c r="AD143" s="0"/>
      <c r="AE143" s="0"/>
      <c r="AF143" s="0"/>
      <c r="AG143" s="0"/>
      <c r="AH143" s="0"/>
      <c r="AI143" s="0"/>
      <c r="AJ143" s="0"/>
      <c r="AK143" s="0"/>
      <c r="AL143" s="0"/>
      <c r="AM143" s="0"/>
      <c r="AN143" s="0"/>
      <c r="AO143" s="0"/>
      <c r="AP143" s="0"/>
      <c r="AQ143" s="0"/>
      <c r="AR143" s="0"/>
      <c r="AS143" s="0"/>
      <c r="AT143" s="0"/>
      <c r="AU143" s="0"/>
      <c r="AV143" s="0"/>
      <c r="AW143" s="0"/>
      <c r="AX143" s="0"/>
      <c r="AY143" s="0"/>
      <c r="AZ143" s="0"/>
      <c r="BA143" s="0"/>
      <c r="BB143" s="0"/>
      <c r="BC143" s="0"/>
      <c r="BD143" s="0"/>
      <c r="BE143" s="0"/>
      <c r="BF143" s="0"/>
      <c r="BG143" s="0"/>
      <c r="BH143" s="0"/>
      <c r="BI143" s="0"/>
      <c r="BJ143" s="0"/>
      <c r="BK143" s="0"/>
      <c r="BL143" s="0"/>
      <c r="BM143" s="0"/>
      <c r="BN143" s="0"/>
      <c r="BO143" s="0"/>
      <c r="BP143" s="0"/>
      <c r="BQ143" s="0"/>
      <c r="BR143" s="0"/>
      <c r="BS143" s="0"/>
      <c r="BT143" s="0"/>
      <c r="BU143" s="0"/>
      <c r="BV143" s="0"/>
      <c r="BW143" s="0"/>
      <c r="BX143" s="0"/>
      <c r="BY143" s="0"/>
      <c r="BZ143" s="0"/>
      <c r="CA143" s="0"/>
      <c r="CB143" s="0"/>
      <c r="CC143" s="0"/>
      <c r="CD143" s="0"/>
      <c r="CE143" s="0"/>
      <c r="CF143" s="0"/>
      <c r="CG143" s="0"/>
      <c r="CH143" s="0"/>
      <c r="CI143" s="0"/>
      <c r="CJ143" s="0"/>
      <c r="CK143" s="0"/>
      <c r="CL143" s="0"/>
      <c r="CM143" s="0"/>
      <c r="CN143" s="0"/>
      <c r="CO143" s="0"/>
      <c r="CP143" s="0"/>
      <c r="CQ143" s="0"/>
      <c r="CR143" s="0"/>
      <c r="CS143" s="0"/>
      <c r="CT143" s="0"/>
      <c r="CU143" s="0"/>
      <c r="CV143" s="0"/>
      <c r="CW143" s="0"/>
      <c r="CX143" s="0"/>
      <c r="CY143" s="0"/>
      <c r="CZ143" s="0"/>
      <c r="DA143" s="0"/>
      <c r="DB143" s="0"/>
      <c r="DC143" s="0"/>
      <c r="DD143" s="0"/>
      <c r="DE143" s="0"/>
      <c r="DF143" s="0"/>
      <c r="DG143" s="0"/>
      <c r="DH143" s="0"/>
      <c r="DI143" s="0"/>
      <c r="DJ143" s="0"/>
      <c r="DK143" s="0"/>
      <c r="DL143" s="0"/>
      <c r="DM143" s="0"/>
      <c r="DN143" s="0"/>
      <c r="DO143" s="0"/>
      <c r="DP143" s="0"/>
      <c r="DQ143" s="0"/>
      <c r="DR143" s="0"/>
      <c r="DS143" s="0"/>
      <c r="DT143" s="0"/>
      <c r="DU143" s="0"/>
      <c r="DV143" s="0"/>
      <c r="DW143" s="0"/>
      <c r="DX143" s="0"/>
      <c r="DY143" s="0"/>
      <c r="DZ143" s="0"/>
      <c r="EA143" s="0"/>
      <c r="EB143" s="0"/>
      <c r="EC143" s="0"/>
      <c r="ED143" s="0"/>
      <c r="EE143" s="0"/>
      <c r="EF143" s="0"/>
      <c r="EG143" s="0"/>
      <c r="EH143" s="0"/>
      <c r="EI143" s="0"/>
      <c r="EJ143" s="0"/>
      <c r="EK143" s="0"/>
      <c r="EL143" s="0"/>
      <c r="EM143" s="0"/>
      <c r="EN143" s="0"/>
      <c r="EO143" s="0"/>
      <c r="EP143" s="0"/>
      <c r="EQ143" s="0"/>
      <c r="ER143" s="0"/>
      <c r="ES143" s="0"/>
      <c r="ET143" s="0"/>
      <c r="EU143" s="0"/>
      <c r="EV143" s="0"/>
      <c r="EW143" s="0"/>
      <c r="EX143" s="0"/>
      <c r="EY143" s="0"/>
      <c r="EZ143" s="0"/>
      <c r="FA143" s="0"/>
      <c r="FB143" s="0"/>
      <c r="FC143" s="0"/>
      <c r="FD143" s="0"/>
      <c r="FE143" s="0"/>
      <c r="FF143" s="0"/>
      <c r="FG143" s="0"/>
      <c r="FH143" s="0"/>
      <c r="FI143" s="0"/>
      <c r="FJ143" s="0"/>
      <c r="FK143" s="0"/>
      <c r="FL143" s="0"/>
      <c r="FM143" s="0"/>
      <c r="FN143" s="0"/>
      <c r="FO143" s="0"/>
      <c r="FP143" s="0"/>
      <c r="FQ143" s="0"/>
      <c r="FR143" s="0"/>
      <c r="FS143" s="0"/>
      <c r="FT143" s="0"/>
      <c r="FU143" s="0"/>
      <c r="FV143" s="0"/>
      <c r="FW143" s="0"/>
      <c r="FX143" s="0"/>
      <c r="FY143" s="0"/>
      <c r="FZ143" s="0"/>
      <c r="GA143" s="0"/>
      <c r="GB143" s="0"/>
      <c r="GC143" s="0"/>
      <c r="GD143" s="0"/>
      <c r="GE143" s="0"/>
      <c r="GF143" s="0"/>
      <c r="GG143" s="0"/>
      <c r="GH143" s="0"/>
      <c r="GI143" s="0"/>
      <c r="GJ143" s="0"/>
      <c r="GK143" s="0"/>
      <c r="GL143" s="0"/>
      <c r="GM143" s="0"/>
      <c r="GN143" s="0"/>
      <c r="GO143" s="0"/>
      <c r="GP143" s="0"/>
      <c r="GQ143" s="0"/>
      <c r="GR143" s="0"/>
      <c r="GS143" s="0"/>
      <c r="GT143" s="0"/>
      <c r="GU143" s="0"/>
      <c r="GV143" s="0"/>
      <c r="GW143" s="0"/>
      <c r="GX143" s="0"/>
      <c r="GY143" s="0"/>
      <c r="GZ143" s="0"/>
      <c r="HA143" s="0"/>
      <c r="HB143" s="0"/>
      <c r="HC143" s="0"/>
      <c r="HD143" s="0"/>
      <c r="HE143" s="0"/>
      <c r="HF143" s="0"/>
      <c r="HG143" s="0"/>
      <c r="HH143" s="0"/>
      <c r="HI143" s="0"/>
      <c r="HJ143" s="0"/>
      <c r="HK143" s="0"/>
      <c r="HL143" s="0"/>
      <c r="HM143" s="0"/>
      <c r="HN143" s="0"/>
      <c r="HO143" s="0"/>
      <c r="HP143" s="0"/>
      <c r="HQ143" s="0"/>
      <c r="HR143" s="0"/>
      <c r="HS143" s="0"/>
      <c r="HT143" s="0"/>
      <c r="HU143" s="0"/>
      <c r="HV143" s="0"/>
      <c r="HW143" s="0"/>
      <c r="HX143" s="0"/>
      <c r="HY143" s="0"/>
      <c r="HZ143" s="0"/>
      <c r="IA143" s="0"/>
      <c r="IB143" s="0"/>
      <c r="IC143" s="0"/>
      <c r="ID143" s="0"/>
      <c r="IE143" s="0"/>
      <c r="IF143" s="0"/>
      <c r="IG143" s="0"/>
      <c r="IH143" s="0"/>
      <c r="II143" s="0"/>
      <c r="IJ143" s="0"/>
      <c r="IK143" s="0"/>
      <c r="IL143" s="0"/>
      <c r="IM143" s="0"/>
      <c r="IN143" s="0"/>
      <c r="IO143" s="0"/>
      <c r="IP143" s="0"/>
      <c r="IQ143" s="0"/>
      <c r="IR143" s="0"/>
      <c r="IS143" s="0"/>
      <c r="IT143" s="0"/>
      <c r="IU143" s="0"/>
      <c r="IV143" s="0"/>
      <c r="IW143" s="0"/>
      <c r="IX143" s="0"/>
      <c r="IY143" s="0"/>
      <c r="IZ143" s="0"/>
      <c r="JA143" s="0"/>
      <c r="JB143" s="0"/>
      <c r="JC143" s="0"/>
      <c r="JD143" s="0"/>
      <c r="JE143" s="0"/>
      <c r="JF143" s="0"/>
      <c r="JG143" s="0"/>
      <c r="JH143" s="0"/>
      <c r="JI143" s="0"/>
      <c r="JJ143" s="0"/>
      <c r="JK143" s="0"/>
      <c r="JL143" s="0"/>
      <c r="JM143" s="0"/>
      <c r="JN143" s="0"/>
      <c r="JO143" s="0"/>
      <c r="JP143" s="0"/>
      <c r="JQ143" s="0"/>
      <c r="JR143" s="0"/>
      <c r="JS143" s="0"/>
      <c r="JT143" s="0"/>
      <c r="JU143" s="0"/>
      <c r="JV143" s="0"/>
      <c r="JW143" s="0"/>
      <c r="JX143" s="0"/>
      <c r="JY143" s="0"/>
      <c r="JZ143" s="0"/>
      <c r="KA143" s="0"/>
      <c r="KB143" s="0"/>
      <c r="KC143" s="0"/>
      <c r="KD143" s="0"/>
      <c r="KE143" s="0"/>
      <c r="KF143" s="0"/>
      <c r="KG143" s="0"/>
      <c r="KH143" s="0"/>
      <c r="KI143" s="0"/>
      <c r="KJ143" s="0"/>
      <c r="KK143" s="0"/>
      <c r="KL143" s="0"/>
      <c r="KM143" s="0"/>
      <c r="KN143" s="0"/>
      <c r="KO143" s="0"/>
      <c r="KP143" s="0"/>
      <c r="KQ143" s="0"/>
      <c r="KR143" s="0"/>
      <c r="KS143" s="0"/>
      <c r="KT143" s="0"/>
      <c r="KU143" s="0"/>
      <c r="KV143" s="0"/>
      <c r="KW143" s="0"/>
      <c r="KX143" s="0"/>
      <c r="KY143" s="0"/>
      <c r="KZ143" s="0"/>
      <c r="LA143" s="0"/>
      <c r="LB143" s="0"/>
      <c r="LC143" s="0"/>
      <c r="LD143" s="0"/>
      <c r="LE143" s="0"/>
      <c r="LF143" s="0"/>
      <c r="LG143" s="0"/>
      <c r="LH143" s="0"/>
      <c r="LI143" s="0"/>
      <c r="LJ143" s="0"/>
      <c r="LK143" s="0"/>
      <c r="LL143" s="0"/>
      <c r="LM143" s="0"/>
      <c r="LN143" s="0"/>
      <c r="LO143" s="0"/>
      <c r="LP143" s="0"/>
      <c r="LQ143" s="0"/>
      <c r="LR143" s="0"/>
      <c r="LS143" s="0"/>
      <c r="LT143" s="0"/>
      <c r="LU143" s="0"/>
      <c r="LV143" s="0"/>
      <c r="LW143" s="0"/>
      <c r="LX143" s="0"/>
      <c r="LY143" s="0"/>
      <c r="LZ143" s="0"/>
      <c r="MA143" s="0"/>
      <c r="MB143" s="0"/>
      <c r="MC143" s="0"/>
      <c r="MD143" s="0"/>
      <c r="ME143" s="0"/>
      <c r="MF143" s="0"/>
      <c r="MG143" s="0"/>
      <c r="MH143" s="0"/>
      <c r="MI143" s="0"/>
      <c r="MJ143" s="0"/>
      <c r="MK143" s="0"/>
      <c r="ML143" s="0"/>
      <c r="MM143" s="0"/>
      <c r="MN143" s="0"/>
      <c r="MO143" s="0"/>
      <c r="MP143" s="0"/>
      <c r="MQ143" s="0"/>
      <c r="MR143" s="0"/>
      <c r="MS143" s="0"/>
      <c r="MT143" s="0"/>
      <c r="MU143" s="0"/>
      <c r="MV143" s="0"/>
      <c r="MW143" s="0"/>
      <c r="MX143" s="0"/>
      <c r="MY143" s="0"/>
      <c r="MZ143" s="0"/>
      <c r="NA143" s="0"/>
      <c r="NB143" s="0"/>
      <c r="NC143" s="0"/>
      <c r="ND143" s="0"/>
      <c r="NE143" s="0"/>
      <c r="NF143" s="0"/>
      <c r="NG143" s="0"/>
      <c r="NH143" s="0"/>
      <c r="NI143" s="0"/>
      <c r="NJ143" s="0"/>
      <c r="NK143" s="0"/>
      <c r="NL143" s="0"/>
      <c r="NM143" s="0"/>
      <c r="NN143" s="0"/>
      <c r="NO143" s="0"/>
      <c r="NP143" s="0"/>
      <c r="NQ143" s="0"/>
      <c r="NR143" s="0"/>
      <c r="NS143" s="0"/>
      <c r="NT143" s="0"/>
      <c r="NU143" s="0"/>
      <c r="NV143" s="0"/>
      <c r="NW143" s="0"/>
      <c r="NX143" s="0"/>
      <c r="NY143" s="0"/>
      <c r="NZ143" s="0"/>
      <c r="OA143" s="0"/>
      <c r="OB143" s="0"/>
      <c r="OC143" s="0"/>
      <c r="OD143" s="0"/>
      <c r="OE143" s="0"/>
      <c r="OF143" s="0"/>
      <c r="OG143" s="0"/>
      <c r="OH143" s="0"/>
      <c r="OI143" s="0"/>
      <c r="OJ143" s="0"/>
      <c r="OK143" s="0"/>
      <c r="OL143" s="0"/>
      <c r="OM143" s="0"/>
      <c r="ON143" s="0"/>
      <c r="OO143" s="0"/>
      <c r="OP143" s="0"/>
      <c r="OQ143" s="0"/>
      <c r="OR143" s="0"/>
      <c r="OS143" s="0"/>
      <c r="OT143" s="0"/>
      <c r="OU143" s="0"/>
      <c r="OV143" s="0"/>
      <c r="OW143" s="0"/>
      <c r="OX143" s="0"/>
      <c r="OY143" s="0"/>
      <c r="OZ143" s="0"/>
      <c r="PA143" s="0"/>
      <c r="PB143" s="0"/>
      <c r="PC143" s="0"/>
      <c r="PD143" s="0"/>
      <c r="PE143" s="0"/>
      <c r="PF143" s="0"/>
      <c r="PG143" s="0"/>
      <c r="PH143" s="0"/>
      <c r="PI143" s="0"/>
      <c r="PJ143" s="0"/>
      <c r="PK143" s="0"/>
      <c r="PL143" s="0"/>
      <c r="PM143" s="0"/>
      <c r="PN143" s="0"/>
      <c r="PO143" s="0"/>
      <c r="PP143" s="0"/>
      <c r="PQ143" s="0"/>
      <c r="PR143" s="0"/>
      <c r="PS143" s="0"/>
      <c r="PT143" s="0"/>
      <c r="PU143" s="0"/>
      <c r="PV143" s="0"/>
      <c r="PW143" s="0"/>
      <c r="PX143" s="0"/>
      <c r="PY143" s="0"/>
      <c r="PZ143" s="0"/>
      <c r="QA143" s="0"/>
      <c r="QB143" s="0"/>
      <c r="QC143" s="0"/>
      <c r="QD143" s="0"/>
      <c r="QE143" s="0"/>
      <c r="QF143" s="0"/>
      <c r="QG143" s="0"/>
      <c r="QH143" s="0"/>
      <c r="QI143" s="0"/>
      <c r="QJ143" s="0"/>
      <c r="QK143" s="0"/>
      <c r="QL143" s="0"/>
      <c r="QM143" s="0"/>
      <c r="QN143" s="0"/>
      <c r="QO143" s="0"/>
      <c r="QP143" s="0"/>
      <c r="QQ143" s="0"/>
      <c r="QR143" s="0"/>
      <c r="QS143" s="0"/>
      <c r="QT143" s="0"/>
      <c r="QU143" s="0"/>
      <c r="QV143" s="0"/>
      <c r="QW143" s="0"/>
      <c r="QX143" s="0"/>
      <c r="QY143" s="0"/>
      <c r="QZ143" s="0"/>
      <c r="RA143" s="0"/>
      <c r="RB143" s="0"/>
      <c r="RC143" s="0"/>
      <c r="RD143" s="0"/>
      <c r="RE143" s="0"/>
      <c r="RF143" s="0"/>
      <c r="RG143" s="0"/>
      <c r="RH143" s="0"/>
      <c r="RI143" s="0"/>
      <c r="RJ143" s="0"/>
      <c r="RK143" s="0"/>
      <c r="RL143" s="0"/>
      <c r="RM143" s="0"/>
      <c r="RN143" s="0"/>
      <c r="RO143" s="0"/>
      <c r="RP143" s="0"/>
      <c r="RQ143" s="0"/>
      <c r="RR143" s="0"/>
      <c r="RS143" s="0"/>
      <c r="RT143" s="0"/>
      <c r="RU143" s="0"/>
      <c r="RV143" s="0"/>
      <c r="RW143" s="0"/>
      <c r="RX143" s="0"/>
      <c r="RY143" s="0"/>
      <c r="RZ143" s="0"/>
      <c r="SA143" s="0"/>
      <c r="SB143" s="0"/>
      <c r="SC143" s="0"/>
      <c r="SD143" s="0"/>
      <c r="SE143" s="0"/>
      <c r="SF143" s="0"/>
      <c r="SG143" s="0"/>
      <c r="SH143" s="0"/>
      <c r="SI143" s="0"/>
      <c r="SJ143" s="0"/>
      <c r="SK143" s="0"/>
      <c r="SL143" s="0"/>
      <c r="SM143" s="0"/>
      <c r="SN143" s="0"/>
      <c r="SO143" s="0"/>
      <c r="SP143" s="0"/>
      <c r="SQ143" s="0"/>
      <c r="SR143" s="0"/>
      <c r="SS143" s="0"/>
      <c r="ST143" s="0"/>
      <c r="SU143" s="0"/>
      <c r="SV143" s="0"/>
      <c r="SW143" s="0"/>
      <c r="SX143" s="0"/>
      <c r="SY143" s="0"/>
      <c r="SZ143" s="0"/>
      <c r="TA143" s="0"/>
      <c r="TB143" s="0"/>
      <c r="TC143" s="0"/>
      <c r="TD143" s="0"/>
      <c r="TE143" s="0"/>
      <c r="TF143" s="0"/>
      <c r="TG143" s="0"/>
      <c r="TH143" s="0"/>
      <c r="TI143" s="0"/>
      <c r="TJ143" s="0"/>
      <c r="TK143" s="0"/>
      <c r="TL143" s="0"/>
      <c r="TM143" s="0"/>
      <c r="TN143" s="0"/>
      <c r="TO143" s="0"/>
      <c r="TP143" s="0"/>
      <c r="TQ143" s="0"/>
      <c r="TR143" s="0"/>
      <c r="TS143" s="0"/>
      <c r="TT143" s="0"/>
      <c r="TU143" s="0"/>
      <c r="TV143" s="0"/>
      <c r="TW143" s="0"/>
      <c r="TX143" s="0"/>
      <c r="TY143" s="0"/>
      <c r="TZ143" s="0"/>
      <c r="UA143" s="0"/>
      <c r="UB143" s="0"/>
      <c r="UC143" s="0"/>
      <c r="UD143" s="0"/>
      <c r="UE143" s="0"/>
      <c r="UF143" s="0"/>
      <c r="UG143" s="0"/>
      <c r="UH143" s="0"/>
      <c r="UI143" s="0"/>
      <c r="UJ143" s="0"/>
      <c r="UK143" s="0"/>
      <c r="UL143" s="0"/>
      <c r="UM143" s="0"/>
      <c r="UN143" s="0"/>
      <c r="UO143" s="0"/>
      <c r="UP143" s="0"/>
      <c r="UQ143" s="0"/>
      <c r="UR143" s="0"/>
      <c r="US143" s="0"/>
      <c r="UT143" s="0"/>
      <c r="UU143" s="0"/>
      <c r="UV143" s="0"/>
      <c r="UW143" s="0"/>
      <c r="UX143" s="0"/>
      <c r="UY143" s="0"/>
      <c r="UZ143" s="0"/>
      <c r="VA143" s="0"/>
      <c r="VB143" s="0"/>
      <c r="VC143" s="0"/>
      <c r="VD143" s="0"/>
      <c r="VE143" s="0"/>
      <c r="VF143" s="0"/>
      <c r="VG143" s="0"/>
      <c r="VH143" s="0"/>
      <c r="VI143" s="0"/>
      <c r="VJ143" s="0"/>
      <c r="VK143" s="0"/>
      <c r="VL143" s="0"/>
      <c r="VM143" s="0"/>
      <c r="VN143" s="0"/>
      <c r="VO143" s="0"/>
      <c r="VP143" s="0"/>
      <c r="VQ143" s="0"/>
      <c r="VR143" s="0"/>
      <c r="VS143" s="0"/>
      <c r="VT143" s="0"/>
      <c r="VU143" s="0"/>
      <c r="VV143" s="0"/>
      <c r="VW143" s="0"/>
      <c r="VX143" s="0"/>
      <c r="VY143" s="0"/>
      <c r="VZ143" s="0"/>
      <c r="WA143" s="0"/>
      <c r="WB143" s="0"/>
      <c r="WC143" s="0"/>
      <c r="WD143" s="0"/>
      <c r="WE143" s="0"/>
      <c r="WF143" s="0"/>
      <c r="WG143" s="0"/>
      <c r="WH143" s="0"/>
      <c r="WI143" s="0"/>
      <c r="WJ143" s="0"/>
      <c r="WK143" s="0"/>
      <c r="WL143" s="0"/>
      <c r="WM143" s="0"/>
      <c r="WN143" s="0"/>
      <c r="WO143" s="0"/>
      <c r="WP143" s="0"/>
      <c r="WQ143" s="0"/>
      <c r="WR143" s="0"/>
      <c r="WS143" s="0"/>
      <c r="WT143" s="0"/>
      <c r="WU143" s="0"/>
      <c r="WV143" s="0"/>
      <c r="WW143" s="0"/>
      <c r="WX143" s="0"/>
      <c r="WY143" s="0"/>
      <c r="WZ143" s="0"/>
      <c r="XA143" s="0"/>
      <c r="XB143" s="0"/>
      <c r="XC143" s="0"/>
      <c r="XD143" s="0"/>
      <c r="XE143" s="0"/>
      <c r="XF143" s="0"/>
      <c r="XG143" s="0"/>
      <c r="XH143" s="0"/>
      <c r="XI143" s="0"/>
      <c r="XJ143" s="0"/>
      <c r="XK143" s="0"/>
      <c r="XL143" s="0"/>
      <c r="XM143" s="0"/>
      <c r="XN143" s="0"/>
      <c r="XO143" s="0"/>
      <c r="XP143" s="0"/>
      <c r="XQ143" s="0"/>
      <c r="XR143" s="0"/>
      <c r="XS143" s="0"/>
      <c r="XT143" s="0"/>
      <c r="XU143" s="0"/>
      <c r="XV143" s="0"/>
      <c r="XW143" s="0"/>
      <c r="XX143" s="0"/>
      <c r="XY143" s="0"/>
      <c r="XZ143" s="0"/>
      <c r="YA143" s="0"/>
      <c r="YB143" s="0"/>
      <c r="YC143" s="0"/>
      <c r="YD143" s="0"/>
      <c r="YE143" s="0"/>
      <c r="YF143" s="0"/>
      <c r="YG143" s="0"/>
      <c r="YH143" s="0"/>
      <c r="YI143" s="0"/>
      <c r="YJ143" s="0"/>
      <c r="YK143" s="0"/>
      <c r="YL143" s="0"/>
      <c r="YM143" s="0"/>
      <c r="YN143" s="0"/>
      <c r="YO143" s="0"/>
      <c r="YP143" s="0"/>
      <c r="YQ143" s="0"/>
      <c r="YR143" s="0"/>
      <c r="YS143" s="0"/>
      <c r="YT143" s="0"/>
      <c r="YU143" s="0"/>
      <c r="YV143" s="0"/>
      <c r="YW143" s="0"/>
      <c r="YX143" s="0"/>
      <c r="YY143" s="0"/>
      <c r="YZ143" s="0"/>
      <c r="ZA143" s="0"/>
      <c r="ZB143" s="0"/>
      <c r="ZC143" s="0"/>
      <c r="ZD143" s="0"/>
      <c r="ZE143" s="0"/>
      <c r="ZF143" s="0"/>
      <c r="ZG143" s="0"/>
      <c r="ZH143" s="0"/>
      <c r="ZI143" s="0"/>
      <c r="ZJ143" s="0"/>
      <c r="ZK143" s="0"/>
      <c r="ZL143" s="0"/>
      <c r="ZM143" s="0"/>
      <c r="ZN143" s="0"/>
      <c r="ZO143" s="0"/>
      <c r="ZP143" s="0"/>
      <c r="ZQ143" s="0"/>
      <c r="ZR143" s="0"/>
      <c r="ZS143" s="0"/>
      <c r="ZT143" s="0"/>
      <c r="ZU143" s="0"/>
      <c r="ZV143" s="0"/>
      <c r="ZW143" s="0"/>
      <c r="ZX143" s="0"/>
      <c r="ZY143" s="0"/>
      <c r="ZZ143" s="0"/>
      <c r="AAA143" s="0"/>
      <c r="AAB143" s="0"/>
      <c r="AAC143" s="0"/>
      <c r="AAD143" s="0"/>
      <c r="AAE143" s="0"/>
      <c r="AAF143" s="0"/>
      <c r="AAG143" s="0"/>
      <c r="AAH143" s="0"/>
      <c r="AAI143" s="0"/>
      <c r="AAJ143" s="0"/>
      <c r="AAK143" s="0"/>
      <c r="AAL143" s="0"/>
      <c r="AAM143" s="0"/>
      <c r="AAN143" s="0"/>
      <c r="AAO143" s="0"/>
      <c r="AAP143" s="0"/>
      <c r="AAQ143" s="0"/>
      <c r="AAR143" s="0"/>
      <c r="AAS143" s="0"/>
      <c r="AAT143" s="0"/>
      <c r="AAU143" s="0"/>
      <c r="AAV143" s="0"/>
      <c r="AAW143" s="0"/>
      <c r="AAX143" s="0"/>
      <c r="AAY143" s="0"/>
      <c r="AAZ143" s="0"/>
      <c r="ABA143" s="0"/>
      <c r="ABB143" s="0"/>
      <c r="ABC143" s="0"/>
      <c r="ABD143" s="0"/>
      <c r="ABE143" s="0"/>
      <c r="ABF143" s="0"/>
      <c r="ABG143" s="0"/>
      <c r="ABH143" s="0"/>
      <c r="ABI143" s="0"/>
      <c r="ABJ143" s="0"/>
      <c r="ABK143" s="0"/>
      <c r="ABL143" s="0"/>
      <c r="ABM143" s="0"/>
      <c r="ABN143" s="0"/>
      <c r="ABO143" s="0"/>
      <c r="ABP143" s="0"/>
      <c r="ABQ143" s="0"/>
      <c r="ABR143" s="0"/>
      <c r="ABS143" s="0"/>
      <c r="ABT143" s="0"/>
      <c r="ABU143" s="0"/>
      <c r="ABV143" s="0"/>
      <c r="ABW143" s="0"/>
      <c r="ABX143" s="0"/>
      <c r="ABY143" s="0"/>
      <c r="ABZ143" s="0"/>
      <c r="ACA143" s="0"/>
      <c r="ACB143" s="0"/>
      <c r="ACC143" s="0"/>
      <c r="ACD143" s="0"/>
      <c r="ACE143" s="0"/>
      <c r="ACF143" s="0"/>
      <c r="ACG143" s="0"/>
      <c r="ACH143" s="0"/>
      <c r="ACI143" s="0"/>
      <c r="ACJ143" s="0"/>
      <c r="ACK143" s="0"/>
      <c r="ACL143" s="0"/>
      <c r="ACM143" s="0"/>
      <c r="ACN143" s="0"/>
      <c r="ACO143" s="0"/>
      <c r="ACP143" s="0"/>
      <c r="ACQ143" s="0"/>
      <c r="ACR143" s="0"/>
      <c r="ACS143" s="0"/>
      <c r="ACT143" s="0"/>
      <c r="ACU143" s="0"/>
      <c r="ACV143" s="0"/>
      <c r="ACW143" s="0"/>
      <c r="ACX143" s="0"/>
      <c r="ACY143" s="0"/>
      <c r="ACZ143" s="0"/>
      <c r="ADA143" s="0"/>
      <c r="ADB143" s="0"/>
      <c r="ADC143" s="0"/>
      <c r="ADD143" s="0"/>
      <c r="ADE143" s="0"/>
      <c r="ADF143" s="0"/>
      <c r="ADG143" s="0"/>
      <c r="ADH143" s="0"/>
      <c r="ADI143" s="0"/>
      <c r="ADJ143" s="0"/>
      <c r="ADK143" s="0"/>
      <c r="ADL143" s="0"/>
      <c r="ADM143" s="0"/>
      <c r="ADN143" s="0"/>
      <c r="ADO143" s="0"/>
      <c r="ADP143" s="0"/>
      <c r="ADQ143" s="0"/>
      <c r="ADR143" s="0"/>
      <c r="ADS143" s="0"/>
      <c r="ADT143" s="0"/>
      <c r="ADU143" s="0"/>
      <c r="ADV143" s="0"/>
      <c r="ADW143" s="0"/>
      <c r="ADX143" s="0"/>
      <c r="ADY143" s="0"/>
      <c r="ADZ143" s="0"/>
      <c r="AEA143" s="0"/>
      <c r="AEB143" s="0"/>
      <c r="AEC143" s="0"/>
      <c r="AED143" s="0"/>
      <c r="AEE143" s="0"/>
      <c r="AEF143" s="0"/>
      <c r="AEG143" s="0"/>
      <c r="AEH143" s="0"/>
      <c r="AEI143" s="0"/>
      <c r="AEJ143" s="0"/>
      <c r="AEK143" s="0"/>
      <c r="AEL143" s="0"/>
      <c r="AEM143" s="0"/>
      <c r="AEN143" s="0"/>
      <c r="AEO143" s="0"/>
      <c r="AEP143" s="0"/>
      <c r="AEQ143" s="0"/>
      <c r="AER143" s="0"/>
      <c r="AES143" s="0"/>
      <c r="AET143" s="0"/>
      <c r="AEU143" s="0"/>
      <c r="AEV143" s="0"/>
      <c r="AEW143" s="0"/>
      <c r="AEX143" s="0"/>
      <c r="AEY143" s="0"/>
      <c r="AEZ143" s="0"/>
      <c r="AFA143" s="0"/>
      <c r="AFB143" s="0"/>
      <c r="AFC143" s="0"/>
      <c r="AFD143" s="0"/>
      <c r="AFE143" s="0"/>
      <c r="AFF143" s="0"/>
      <c r="AFG143" s="0"/>
      <c r="AFH143" s="0"/>
      <c r="AFI143" s="0"/>
      <c r="AFJ143" s="0"/>
      <c r="AFK143" s="0"/>
      <c r="AFL143" s="0"/>
      <c r="AFM143" s="0"/>
      <c r="AFN143" s="0"/>
      <c r="AFO143" s="0"/>
      <c r="AFP143" s="0"/>
      <c r="AFQ143" s="0"/>
      <c r="AFR143" s="0"/>
      <c r="AFS143" s="0"/>
      <c r="AFT143" s="0"/>
      <c r="AFU143" s="0"/>
      <c r="AFV143" s="0"/>
      <c r="AFW143" s="0"/>
      <c r="AFX143" s="0"/>
      <c r="AFY143" s="0"/>
      <c r="AFZ143" s="0"/>
      <c r="AGA143" s="0"/>
      <c r="AGB143" s="0"/>
      <c r="AGC143" s="0"/>
      <c r="AGD143" s="0"/>
      <c r="AGE143" s="0"/>
      <c r="AGF143" s="0"/>
      <c r="AGG143" s="0"/>
      <c r="AGH143" s="0"/>
      <c r="AGI143" s="0"/>
      <c r="AGJ143" s="0"/>
      <c r="AGK143" s="0"/>
      <c r="AGL143" s="0"/>
      <c r="AGM143" s="0"/>
      <c r="AGN143" s="0"/>
      <c r="AGO143" s="0"/>
      <c r="AGP143" s="0"/>
      <c r="AGQ143" s="0"/>
      <c r="AGR143" s="0"/>
      <c r="AGS143" s="0"/>
      <c r="AGT143" s="0"/>
      <c r="AGU143" s="0"/>
      <c r="AGV143" s="0"/>
      <c r="AGW143" s="0"/>
      <c r="AGX143" s="0"/>
      <c r="AGY143" s="0"/>
      <c r="AGZ143" s="0"/>
      <c r="AHA143" s="0"/>
      <c r="AHB143" s="0"/>
      <c r="AHC143" s="0"/>
      <c r="AHD143" s="0"/>
      <c r="AHE143" s="0"/>
      <c r="AHF143" s="0"/>
      <c r="AHG143" s="0"/>
      <c r="AHH143" s="0"/>
      <c r="AHI143" s="0"/>
      <c r="AHJ143" s="0"/>
      <c r="AHK143" s="0"/>
      <c r="AHL143" s="0"/>
      <c r="AHM143" s="0"/>
      <c r="AHN143" s="0"/>
      <c r="AHO143" s="0"/>
      <c r="AHP143" s="0"/>
      <c r="AHQ143" s="0"/>
      <c r="AHR143" s="0"/>
      <c r="AHS143" s="0"/>
      <c r="AHT143" s="0"/>
      <c r="AHU143" s="0"/>
      <c r="AHV143" s="0"/>
      <c r="AHW143" s="0"/>
      <c r="AHX143" s="0"/>
      <c r="AHY143" s="0"/>
      <c r="AHZ143" s="0"/>
      <c r="AIA143" s="0"/>
      <c r="AIB143" s="0"/>
      <c r="AIC143" s="0"/>
      <c r="AID143" s="0"/>
      <c r="AIE143" s="0"/>
      <c r="AIF143" s="0"/>
      <c r="AIG143" s="0"/>
      <c r="AIH143" s="0"/>
      <c r="AII143" s="0"/>
      <c r="AIJ143" s="0"/>
      <c r="AIK143" s="0"/>
      <c r="AIL143" s="0"/>
      <c r="AIM143" s="0"/>
      <c r="AIN143" s="0"/>
      <c r="AIO143" s="0"/>
      <c r="AIP143" s="0"/>
      <c r="AIQ143" s="0"/>
      <c r="AIR143" s="0"/>
      <c r="AIS143" s="0"/>
      <c r="AIT143" s="0"/>
      <c r="AIU143" s="0"/>
      <c r="AIV143" s="0"/>
      <c r="AIW143" s="0"/>
      <c r="AIX143" s="0"/>
      <c r="AIY143" s="0"/>
      <c r="AIZ143" s="0"/>
      <c r="AJA143" s="0"/>
      <c r="AJB143" s="0"/>
      <c r="AJC143" s="0"/>
      <c r="AJD143" s="0"/>
      <c r="AJE143" s="0"/>
      <c r="AJF143" s="0"/>
      <c r="AJG143" s="0"/>
      <c r="AJH143" s="0"/>
      <c r="AJI143" s="0"/>
      <c r="AJJ143" s="0"/>
      <c r="AJK143" s="0"/>
      <c r="AJL143" s="0"/>
      <c r="AJM143" s="0"/>
      <c r="AJN143" s="0"/>
      <c r="AJO143" s="0"/>
      <c r="AJP143" s="0"/>
      <c r="AJQ143" s="0"/>
      <c r="AJR143" s="0"/>
      <c r="AJS143" s="0"/>
      <c r="AJT143" s="0"/>
      <c r="AJU143" s="0"/>
      <c r="AJV143" s="0"/>
      <c r="AJW143" s="0"/>
      <c r="AJX143" s="0"/>
      <c r="AJY143" s="0"/>
      <c r="AJZ143" s="0"/>
      <c r="AKA143" s="0"/>
      <c r="AKB143" s="0"/>
      <c r="AKC143" s="0"/>
      <c r="AKD143" s="0"/>
      <c r="AKE143" s="0"/>
      <c r="AKF143" s="0"/>
      <c r="AKG143" s="0"/>
      <c r="AKH143" s="0"/>
      <c r="AKI143" s="0"/>
      <c r="AKJ143" s="0"/>
      <c r="AKK143" s="0"/>
      <c r="AKL143" s="0"/>
      <c r="AKM143" s="0"/>
      <c r="AKN143" s="0"/>
      <c r="AKO143" s="0"/>
      <c r="AKP143" s="0"/>
      <c r="AKQ143" s="0"/>
      <c r="AKR143" s="0"/>
      <c r="AKS143" s="0"/>
      <c r="AKT143" s="0"/>
      <c r="AKU143" s="0"/>
      <c r="AKV143" s="0"/>
      <c r="AKW143" s="0"/>
      <c r="AKX143" s="0"/>
      <c r="AKY143" s="0"/>
      <c r="AKZ143" s="0"/>
      <c r="ALA143" s="0"/>
      <c r="ALB143" s="0"/>
      <c r="ALC143" s="0"/>
      <c r="ALD143" s="0"/>
      <c r="ALE143" s="0"/>
      <c r="ALF143" s="0"/>
      <c r="ALG143" s="0"/>
      <c r="ALH143" s="0"/>
      <c r="ALI143" s="0"/>
      <c r="ALJ143" s="0"/>
      <c r="ALK143" s="0"/>
      <c r="ALL143" s="0"/>
      <c r="ALM143" s="0"/>
      <c r="ALN143" s="0"/>
      <c r="ALO143" s="0"/>
      <c r="ALP143" s="0"/>
      <c r="ALQ143" s="0"/>
      <c r="ALR143" s="0"/>
      <c r="ALS143" s="0"/>
      <c r="ALT143" s="0"/>
      <c r="ALU143" s="0"/>
      <c r="ALV143" s="0"/>
      <c r="ALW143" s="0"/>
      <c r="ALX143" s="0"/>
      <c r="ALY143" s="0"/>
      <c r="ALZ143" s="0"/>
      <c r="AMA143" s="0"/>
      <c r="AMB143" s="0"/>
      <c r="AMC143" s="0"/>
      <c r="AMD143" s="0"/>
      <c r="AME143" s="0"/>
      <c r="AMF143" s="0"/>
      <c r="AMG143" s="0"/>
      <c r="AMH143" s="0"/>
      <c r="AMI143" s="0"/>
      <c r="AMJ143" s="0"/>
    </row>
    <row r="144" customFormat="false" ht="20.25" hidden="false" customHeight="true" outlineLevel="0" collapsed="false">
      <c r="A144" s="129"/>
      <c r="B144" s="129"/>
      <c r="C144" s="129"/>
      <c r="D144" s="103"/>
      <c r="E144" s="106"/>
      <c r="F144" s="130"/>
      <c r="G144" s="103"/>
      <c r="H144" s="104"/>
      <c r="I144" s="103"/>
      <c r="J144" s="106"/>
      <c r="K144" s="103"/>
      <c r="L144" s="103"/>
      <c r="M144" s="106"/>
      <c r="N144" s="108"/>
      <c r="O144" s="0"/>
      <c r="P144" s="0"/>
      <c r="Q144" s="0"/>
      <c r="R144" s="0"/>
      <c r="S144" s="0"/>
      <c r="T144" s="0"/>
      <c r="U144" s="0"/>
      <c r="V144" s="0"/>
      <c r="W144" s="0"/>
      <c r="X144" s="0"/>
      <c r="Y144" s="0"/>
      <c r="Z144" s="0"/>
      <c r="AA144" s="0"/>
      <c r="AB144" s="0"/>
      <c r="AC144" s="0"/>
      <c r="AD144" s="0"/>
      <c r="AE144" s="0"/>
      <c r="AF144" s="0"/>
      <c r="AG144" s="0"/>
      <c r="AH144" s="0"/>
      <c r="AI144" s="0"/>
      <c r="AJ144" s="0"/>
      <c r="AK144" s="0"/>
      <c r="AL144" s="0"/>
      <c r="AM144" s="0"/>
      <c r="AN144" s="0"/>
      <c r="AO144" s="0"/>
      <c r="AP144" s="0"/>
      <c r="AQ144" s="0"/>
      <c r="AR144" s="0"/>
      <c r="AS144" s="0"/>
      <c r="AT144" s="0"/>
      <c r="AU144" s="0"/>
      <c r="AV144" s="0"/>
      <c r="AW144" s="0"/>
      <c r="AX144" s="0"/>
      <c r="AY144" s="0"/>
      <c r="AZ144" s="0"/>
      <c r="BA144" s="0"/>
      <c r="BB144" s="0"/>
      <c r="BC144" s="0"/>
      <c r="BD144" s="0"/>
      <c r="BE144" s="0"/>
      <c r="BF144" s="0"/>
      <c r="BG144" s="0"/>
      <c r="BH144" s="0"/>
      <c r="BI144" s="0"/>
      <c r="BJ144" s="0"/>
      <c r="BK144" s="0"/>
      <c r="BL144" s="0"/>
      <c r="BM144" s="0"/>
      <c r="BN144" s="0"/>
      <c r="BO144" s="0"/>
      <c r="BP144" s="0"/>
      <c r="BQ144" s="0"/>
      <c r="BR144" s="0"/>
      <c r="BS144" s="0"/>
      <c r="BT144" s="0"/>
      <c r="BU144" s="0"/>
      <c r="BV144" s="0"/>
      <c r="BW144" s="0"/>
      <c r="BX144" s="0"/>
      <c r="BY144" s="0"/>
      <c r="BZ144" s="0"/>
      <c r="CA144" s="0"/>
      <c r="CB144" s="0"/>
      <c r="CC144" s="0"/>
      <c r="CD144" s="0"/>
      <c r="CE144" s="0"/>
      <c r="CF144" s="0"/>
      <c r="CG144" s="0"/>
      <c r="CH144" s="0"/>
      <c r="CI144" s="0"/>
      <c r="CJ144" s="0"/>
      <c r="CK144" s="0"/>
      <c r="CL144" s="0"/>
      <c r="CM144" s="0"/>
      <c r="CN144" s="0"/>
      <c r="CO144" s="0"/>
      <c r="CP144" s="0"/>
      <c r="CQ144" s="0"/>
      <c r="CR144" s="0"/>
      <c r="CS144" s="0"/>
      <c r="CT144" s="0"/>
      <c r="CU144" s="0"/>
      <c r="CV144" s="0"/>
      <c r="CW144" s="0"/>
      <c r="CX144" s="0"/>
      <c r="CY144" s="0"/>
      <c r="CZ144" s="0"/>
      <c r="DA144" s="0"/>
      <c r="DB144" s="0"/>
      <c r="DC144" s="0"/>
      <c r="DD144" s="0"/>
      <c r="DE144" s="0"/>
      <c r="DF144" s="0"/>
      <c r="DG144" s="0"/>
      <c r="DH144" s="0"/>
      <c r="DI144" s="0"/>
      <c r="DJ144" s="0"/>
      <c r="DK144" s="0"/>
      <c r="DL144" s="0"/>
      <c r="DM144" s="0"/>
      <c r="DN144" s="0"/>
      <c r="DO144" s="0"/>
      <c r="DP144" s="0"/>
      <c r="DQ144" s="0"/>
      <c r="DR144" s="0"/>
      <c r="DS144" s="0"/>
      <c r="DT144" s="0"/>
      <c r="DU144" s="0"/>
      <c r="DV144" s="0"/>
      <c r="DW144" s="0"/>
      <c r="DX144" s="0"/>
      <c r="DY144" s="0"/>
      <c r="DZ144" s="0"/>
      <c r="EA144" s="0"/>
      <c r="EB144" s="0"/>
      <c r="EC144" s="0"/>
      <c r="ED144" s="0"/>
      <c r="EE144" s="0"/>
      <c r="EF144" s="0"/>
      <c r="EG144" s="0"/>
      <c r="EH144" s="0"/>
      <c r="EI144" s="0"/>
      <c r="EJ144" s="0"/>
      <c r="EK144" s="0"/>
      <c r="EL144" s="0"/>
      <c r="EM144" s="0"/>
      <c r="EN144" s="0"/>
      <c r="EO144" s="0"/>
      <c r="EP144" s="0"/>
      <c r="EQ144" s="0"/>
      <c r="ER144" s="0"/>
      <c r="ES144" s="0"/>
      <c r="ET144" s="0"/>
      <c r="EU144" s="0"/>
      <c r="EV144" s="0"/>
      <c r="EW144" s="0"/>
      <c r="EX144" s="0"/>
      <c r="EY144" s="0"/>
      <c r="EZ144" s="0"/>
      <c r="FA144" s="0"/>
      <c r="FB144" s="0"/>
      <c r="FC144" s="0"/>
      <c r="FD144" s="0"/>
      <c r="FE144" s="0"/>
      <c r="FF144" s="0"/>
      <c r="FG144" s="0"/>
      <c r="FH144" s="0"/>
      <c r="FI144" s="0"/>
      <c r="FJ144" s="0"/>
      <c r="FK144" s="0"/>
      <c r="FL144" s="0"/>
      <c r="FM144" s="0"/>
      <c r="FN144" s="0"/>
      <c r="FO144" s="0"/>
      <c r="FP144" s="0"/>
      <c r="FQ144" s="0"/>
      <c r="FR144" s="0"/>
      <c r="FS144" s="0"/>
      <c r="FT144" s="0"/>
      <c r="FU144" s="0"/>
      <c r="FV144" s="0"/>
      <c r="FW144" s="0"/>
      <c r="FX144" s="0"/>
      <c r="FY144" s="0"/>
      <c r="FZ144" s="0"/>
      <c r="GA144" s="0"/>
      <c r="GB144" s="0"/>
      <c r="GC144" s="0"/>
      <c r="GD144" s="0"/>
      <c r="GE144" s="0"/>
      <c r="GF144" s="0"/>
      <c r="GG144" s="0"/>
      <c r="GH144" s="0"/>
      <c r="GI144" s="0"/>
      <c r="GJ144" s="0"/>
      <c r="GK144" s="0"/>
      <c r="GL144" s="0"/>
      <c r="GM144" s="0"/>
      <c r="GN144" s="0"/>
      <c r="GO144" s="0"/>
      <c r="GP144" s="0"/>
      <c r="GQ144" s="0"/>
      <c r="GR144" s="0"/>
      <c r="GS144" s="0"/>
      <c r="GT144" s="0"/>
      <c r="GU144" s="0"/>
      <c r="GV144" s="0"/>
      <c r="GW144" s="0"/>
      <c r="GX144" s="0"/>
      <c r="GY144" s="0"/>
      <c r="GZ144" s="0"/>
      <c r="HA144" s="0"/>
      <c r="HB144" s="0"/>
      <c r="HC144" s="0"/>
      <c r="HD144" s="0"/>
      <c r="HE144" s="0"/>
      <c r="HF144" s="0"/>
      <c r="HG144" s="0"/>
      <c r="HH144" s="0"/>
      <c r="HI144" s="0"/>
      <c r="HJ144" s="0"/>
      <c r="HK144" s="0"/>
      <c r="HL144" s="0"/>
      <c r="HM144" s="0"/>
      <c r="HN144" s="0"/>
      <c r="HO144" s="0"/>
      <c r="HP144" s="0"/>
      <c r="HQ144" s="0"/>
      <c r="HR144" s="0"/>
      <c r="HS144" s="0"/>
      <c r="HT144" s="0"/>
      <c r="HU144" s="0"/>
      <c r="HV144" s="0"/>
      <c r="HW144" s="0"/>
      <c r="HX144" s="0"/>
      <c r="HY144" s="0"/>
      <c r="HZ144" s="0"/>
      <c r="IA144" s="0"/>
      <c r="IB144" s="0"/>
      <c r="IC144" s="0"/>
      <c r="ID144" s="0"/>
      <c r="IE144" s="0"/>
      <c r="IF144" s="0"/>
      <c r="IG144" s="0"/>
      <c r="IH144" s="0"/>
      <c r="II144" s="0"/>
      <c r="IJ144" s="0"/>
      <c r="IK144" s="0"/>
      <c r="IL144" s="0"/>
      <c r="IM144" s="0"/>
      <c r="IN144" s="0"/>
      <c r="IO144" s="0"/>
      <c r="IP144" s="0"/>
      <c r="IQ144" s="0"/>
      <c r="IR144" s="0"/>
      <c r="IS144" s="0"/>
      <c r="IT144" s="0"/>
      <c r="IU144" s="0"/>
      <c r="IV144" s="0"/>
      <c r="IW144" s="0"/>
      <c r="IX144" s="0"/>
      <c r="IY144" s="0"/>
      <c r="IZ144" s="0"/>
      <c r="JA144" s="0"/>
      <c r="JB144" s="0"/>
      <c r="JC144" s="0"/>
      <c r="JD144" s="0"/>
      <c r="JE144" s="0"/>
      <c r="JF144" s="0"/>
      <c r="JG144" s="0"/>
      <c r="JH144" s="0"/>
      <c r="JI144" s="0"/>
      <c r="JJ144" s="0"/>
      <c r="JK144" s="0"/>
      <c r="JL144" s="0"/>
      <c r="JM144" s="0"/>
      <c r="JN144" s="0"/>
      <c r="JO144" s="0"/>
      <c r="JP144" s="0"/>
      <c r="JQ144" s="0"/>
      <c r="JR144" s="0"/>
      <c r="JS144" s="0"/>
      <c r="JT144" s="0"/>
      <c r="JU144" s="0"/>
      <c r="JV144" s="0"/>
      <c r="JW144" s="0"/>
      <c r="JX144" s="0"/>
      <c r="JY144" s="0"/>
      <c r="JZ144" s="0"/>
      <c r="KA144" s="0"/>
      <c r="KB144" s="0"/>
      <c r="KC144" s="0"/>
      <c r="KD144" s="0"/>
      <c r="KE144" s="0"/>
      <c r="KF144" s="0"/>
      <c r="KG144" s="0"/>
      <c r="KH144" s="0"/>
      <c r="KI144" s="0"/>
      <c r="KJ144" s="0"/>
      <c r="KK144" s="0"/>
      <c r="KL144" s="0"/>
      <c r="KM144" s="0"/>
      <c r="KN144" s="0"/>
      <c r="KO144" s="0"/>
      <c r="KP144" s="0"/>
      <c r="KQ144" s="0"/>
      <c r="KR144" s="0"/>
      <c r="KS144" s="0"/>
      <c r="KT144" s="0"/>
      <c r="KU144" s="0"/>
      <c r="KV144" s="0"/>
      <c r="KW144" s="0"/>
      <c r="KX144" s="0"/>
      <c r="KY144" s="0"/>
      <c r="KZ144" s="0"/>
      <c r="LA144" s="0"/>
      <c r="LB144" s="0"/>
      <c r="LC144" s="0"/>
      <c r="LD144" s="0"/>
      <c r="LE144" s="0"/>
      <c r="LF144" s="0"/>
      <c r="LG144" s="0"/>
      <c r="LH144" s="0"/>
      <c r="LI144" s="0"/>
      <c r="LJ144" s="0"/>
      <c r="LK144" s="0"/>
      <c r="LL144" s="0"/>
      <c r="LM144" s="0"/>
      <c r="LN144" s="0"/>
      <c r="LO144" s="0"/>
      <c r="LP144" s="0"/>
      <c r="LQ144" s="0"/>
      <c r="LR144" s="0"/>
      <c r="LS144" s="0"/>
      <c r="LT144" s="0"/>
      <c r="LU144" s="0"/>
      <c r="LV144" s="0"/>
      <c r="LW144" s="0"/>
      <c r="LX144" s="0"/>
      <c r="LY144" s="0"/>
      <c r="LZ144" s="0"/>
      <c r="MA144" s="0"/>
      <c r="MB144" s="0"/>
      <c r="MC144" s="0"/>
      <c r="MD144" s="0"/>
      <c r="ME144" s="0"/>
      <c r="MF144" s="0"/>
      <c r="MG144" s="0"/>
      <c r="MH144" s="0"/>
      <c r="MI144" s="0"/>
      <c r="MJ144" s="0"/>
      <c r="MK144" s="0"/>
      <c r="ML144" s="0"/>
      <c r="MM144" s="0"/>
      <c r="MN144" s="0"/>
      <c r="MO144" s="0"/>
      <c r="MP144" s="0"/>
      <c r="MQ144" s="0"/>
      <c r="MR144" s="0"/>
      <c r="MS144" s="0"/>
      <c r="MT144" s="0"/>
      <c r="MU144" s="0"/>
      <c r="MV144" s="0"/>
      <c r="MW144" s="0"/>
      <c r="MX144" s="0"/>
      <c r="MY144" s="0"/>
      <c r="MZ144" s="0"/>
      <c r="NA144" s="0"/>
      <c r="NB144" s="0"/>
      <c r="NC144" s="0"/>
      <c r="ND144" s="0"/>
      <c r="NE144" s="0"/>
      <c r="NF144" s="0"/>
      <c r="NG144" s="0"/>
      <c r="NH144" s="0"/>
      <c r="NI144" s="0"/>
      <c r="NJ144" s="0"/>
      <c r="NK144" s="0"/>
      <c r="NL144" s="0"/>
      <c r="NM144" s="0"/>
      <c r="NN144" s="0"/>
      <c r="NO144" s="0"/>
      <c r="NP144" s="0"/>
      <c r="NQ144" s="0"/>
      <c r="NR144" s="0"/>
      <c r="NS144" s="0"/>
      <c r="NT144" s="0"/>
      <c r="NU144" s="0"/>
      <c r="NV144" s="0"/>
      <c r="NW144" s="0"/>
      <c r="NX144" s="0"/>
      <c r="NY144" s="0"/>
      <c r="NZ144" s="0"/>
      <c r="OA144" s="0"/>
      <c r="OB144" s="0"/>
      <c r="OC144" s="0"/>
      <c r="OD144" s="0"/>
      <c r="OE144" s="0"/>
      <c r="OF144" s="0"/>
      <c r="OG144" s="0"/>
      <c r="OH144" s="0"/>
      <c r="OI144" s="0"/>
      <c r="OJ144" s="0"/>
      <c r="OK144" s="0"/>
      <c r="OL144" s="0"/>
      <c r="OM144" s="0"/>
      <c r="ON144" s="0"/>
      <c r="OO144" s="0"/>
      <c r="OP144" s="0"/>
      <c r="OQ144" s="0"/>
      <c r="OR144" s="0"/>
      <c r="OS144" s="0"/>
      <c r="OT144" s="0"/>
      <c r="OU144" s="0"/>
      <c r="OV144" s="0"/>
      <c r="OW144" s="0"/>
      <c r="OX144" s="0"/>
      <c r="OY144" s="0"/>
      <c r="OZ144" s="0"/>
      <c r="PA144" s="0"/>
      <c r="PB144" s="0"/>
      <c r="PC144" s="0"/>
      <c r="PD144" s="0"/>
      <c r="PE144" s="0"/>
      <c r="PF144" s="0"/>
      <c r="PG144" s="0"/>
      <c r="PH144" s="0"/>
      <c r="PI144" s="0"/>
      <c r="PJ144" s="0"/>
      <c r="PK144" s="0"/>
      <c r="PL144" s="0"/>
      <c r="PM144" s="0"/>
      <c r="PN144" s="0"/>
      <c r="PO144" s="0"/>
      <c r="PP144" s="0"/>
      <c r="PQ144" s="0"/>
      <c r="PR144" s="0"/>
      <c r="PS144" s="0"/>
      <c r="PT144" s="0"/>
      <c r="PU144" s="0"/>
      <c r="PV144" s="0"/>
      <c r="PW144" s="0"/>
      <c r="PX144" s="0"/>
      <c r="PY144" s="0"/>
      <c r="PZ144" s="0"/>
      <c r="QA144" s="0"/>
      <c r="QB144" s="0"/>
      <c r="QC144" s="0"/>
      <c r="QD144" s="0"/>
      <c r="QE144" s="0"/>
      <c r="QF144" s="0"/>
      <c r="QG144" s="0"/>
      <c r="QH144" s="0"/>
      <c r="QI144" s="0"/>
      <c r="QJ144" s="0"/>
      <c r="QK144" s="0"/>
      <c r="QL144" s="0"/>
      <c r="QM144" s="0"/>
      <c r="QN144" s="0"/>
      <c r="QO144" s="0"/>
      <c r="QP144" s="0"/>
      <c r="QQ144" s="0"/>
      <c r="QR144" s="0"/>
      <c r="QS144" s="0"/>
      <c r="QT144" s="0"/>
      <c r="QU144" s="0"/>
      <c r="QV144" s="0"/>
      <c r="QW144" s="0"/>
      <c r="QX144" s="0"/>
      <c r="QY144" s="0"/>
      <c r="QZ144" s="0"/>
      <c r="RA144" s="0"/>
      <c r="RB144" s="0"/>
      <c r="RC144" s="0"/>
      <c r="RD144" s="0"/>
      <c r="RE144" s="0"/>
      <c r="RF144" s="0"/>
      <c r="RG144" s="0"/>
      <c r="RH144" s="0"/>
      <c r="RI144" s="0"/>
      <c r="RJ144" s="0"/>
      <c r="RK144" s="0"/>
      <c r="RL144" s="0"/>
      <c r="RM144" s="0"/>
      <c r="RN144" s="0"/>
      <c r="RO144" s="0"/>
      <c r="RP144" s="0"/>
      <c r="RQ144" s="0"/>
      <c r="RR144" s="0"/>
      <c r="RS144" s="0"/>
      <c r="RT144" s="0"/>
      <c r="RU144" s="0"/>
      <c r="RV144" s="0"/>
      <c r="RW144" s="0"/>
      <c r="RX144" s="0"/>
      <c r="RY144" s="0"/>
      <c r="RZ144" s="0"/>
      <c r="SA144" s="0"/>
      <c r="SB144" s="0"/>
      <c r="SC144" s="0"/>
      <c r="SD144" s="0"/>
      <c r="SE144" s="0"/>
      <c r="SF144" s="0"/>
      <c r="SG144" s="0"/>
      <c r="SH144" s="0"/>
      <c r="SI144" s="0"/>
      <c r="SJ144" s="0"/>
      <c r="SK144" s="0"/>
      <c r="SL144" s="0"/>
      <c r="SM144" s="0"/>
      <c r="SN144" s="0"/>
      <c r="SO144" s="0"/>
      <c r="SP144" s="0"/>
      <c r="SQ144" s="0"/>
      <c r="SR144" s="0"/>
      <c r="SS144" s="0"/>
      <c r="ST144" s="0"/>
      <c r="SU144" s="0"/>
      <c r="SV144" s="0"/>
      <c r="SW144" s="0"/>
      <c r="SX144" s="0"/>
      <c r="SY144" s="0"/>
      <c r="SZ144" s="0"/>
      <c r="TA144" s="0"/>
      <c r="TB144" s="0"/>
      <c r="TC144" s="0"/>
      <c r="TD144" s="0"/>
      <c r="TE144" s="0"/>
      <c r="TF144" s="0"/>
      <c r="TG144" s="0"/>
      <c r="TH144" s="0"/>
      <c r="TI144" s="0"/>
      <c r="TJ144" s="0"/>
      <c r="TK144" s="0"/>
      <c r="TL144" s="0"/>
      <c r="TM144" s="0"/>
      <c r="TN144" s="0"/>
      <c r="TO144" s="0"/>
      <c r="TP144" s="0"/>
      <c r="TQ144" s="0"/>
      <c r="TR144" s="0"/>
      <c r="TS144" s="0"/>
      <c r="TT144" s="0"/>
      <c r="TU144" s="0"/>
      <c r="TV144" s="0"/>
      <c r="TW144" s="0"/>
      <c r="TX144" s="0"/>
      <c r="TY144" s="0"/>
      <c r="TZ144" s="0"/>
      <c r="UA144" s="0"/>
      <c r="UB144" s="0"/>
      <c r="UC144" s="0"/>
      <c r="UD144" s="0"/>
      <c r="UE144" s="0"/>
      <c r="UF144" s="0"/>
      <c r="UG144" s="0"/>
      <c r="UH144" s="0"/>
      <c r="UI144" s="0"/>
      <c r="UJ144" s="0"/>
      <c r="UK144" s="0"/>
      <c r="UL144" s="0"/>
      <c r="UM144" s="0"/>
      <c r="UN144" s="0"/>
      <c r="UO144" s="0"/>
      <c r="UP144" s="0"/>
      <c r="UQ144" s="0"/>
      <c r="UR144" s="0"/>
      <c r="US144" s="0"/>
      <c r="UT144" s="0"/>
      <c r="UU144" s="0"/>
      <c r="UV144" s="0"/>
      <c r="UW144" s="0"/>
      <c r="UX144" s="0"/>
      <c r="UY144" s="0"/>
      <c r="UZ144" s="0"/>
      <c r="VA144" s="0"/>
      <c r="VB144" s="0"/>
      <c r="VC144" s="0"/>
      <c r="VD144" s="0"/>
      <c r="VE144" s="0"/>
      <c r="VF144" s="0"/>
      <c r="VG144" s="0"/>
      <c r="VH144" s="0"/>
      <c r="VI144" s="0"/>
      <c r="VJ144" s="0"/>
      <c r="VK144" s="0"/>
      <c r="VL144" s="0"/>
      <c r="VM144" s="0"/>
      <c r="VN144" s="0"/>
      <c r="VO144" s="0"/>
      <c r="VP144" s="0"/>
      <c r="VQ144" s="0"/>
      <c r="VR144" s="0"/>
      <c r="VS144" s="0"/>
      <c r="VT144" s="0"/>
      <c r="VU144" s="0"/>
      <c r="VV144" s="0"/>
      <c r="VW144" s="0"/>
      <c r="VX144" s="0"/>
      <c r="VY144" s="0"/>
      <c r="VZ144" s="0"/>
      <c r="WA144" s="0"/>
      <c r="WB144" s="0"/>
      <c r="WC144" s="0"/>
      <c r="WD144" s="0"/>
      <c r="WE144" s="0"/>
      <c r="WF144" s="0"/>
      <c r="WG144" s="0"/>
      <c r="WH144" s="0"/>
      <c r="WI144" s="0"/>
      <c r="WJ144" s="0"/>
      <c r="WK144" s="0"/>
      <c r="WL144" s="0"/>
      <c r="WM144" s="0"/>
      <c r="WN144" s="0"/>
      <c r="WO144" s="0"/>
      <c r="WP144" s="0"/>
      <c r="WQ144" s="0"/>
      <c r="WR144" s="0"/>
      <c r="WS144" s="0"/>
      <c r="WT144" s="0"/>
      <c r="WU144" s="0"/>
      <c r="WV144" s="0"/>
      <c r="WW144" s="0"/>
      <c r="WX144" s="0"/>
      <c r="WY144" s="0"/>
      <c r="WZ144" s="0"/>
      <c r="XA144" s="0"/>
      <c r="XB144" s="0"/>
      <c r="XC144" s="0"/>
      <c r="XD144" s="0"/>
      <c r="XE144" s="0"/>
      <c r="XF144" s="0"/>
      <c r="XG144" s="0"/>
      <c r="XH144" s="0"/>
      <c r="XI144" s="0"/>
      <c r="XJ144" s="0"/>
      <c r="XK144" s="0"/>
      <c r="XL144" s="0"/>
      <c r="XM144" s="0"/>
      <c r="XN144" s="0"/>
      <c r="XO144" s="0"/>
      <c r="XP144" s="0"/>
      <c r="XQ144" s="0"/>
      <c r="XR144" s="0"/>
      <c r="XS144" s="0"/>
      <c r="XT144" s="0"/>
      <c r="XU144" s="0"/>
      <c r="XV144" s="0"/>
      <c r="XW144" s="0"/>
      <c r="XX144" s="0"/>
      <c r="XY144" s="0"/>
      <c r="XZ144" s="0"/>
      <c r="YA144" s="0"/>
      <c r="YB144" s="0"/>
      <c r="YC144" s="0"/>
      <c r="YD144" s="0"/>
      <c r="YE144" s="0"/>
      <c r="YF144" s="0"/>
      <c r="YG144" s="0"/>
      <c r="YH144" s="0"/>
      <c r="YI144" s="0"/>
      <c r="YJ144" s="0"/>
      <c r="YK144" s="0"/>
      <c r="YL144" s="0"/>
      <c r="YM144" s="0"/>
      <c r="YN144" s="0"/>
      <c r="YO144" s="0"/>
      <c r="YP144" s="0"/>
      <c r="YQ144" s="0"/>
      <c r="YR144" s="0"/>
      <c r="YS144" s="0"/>
      <c r="YT144" s="0"/>
      <c r="YU144" s="0"/>
      <c r="YV144" s="0"/>
      <c r="YW144" s="0"/>
      <c r="YX144" s="0"/>
      <c r="YY144" s="0"/>
      <c r="YZ144" s="0"/>
      <c r="ZA144" s="0"/>
      <c r="ZB144" s="0"/>
      <c r="ZC144" s="0"/>
      <c r="ZD144" s="0"/>
      <c r="ZE144" s="0"/>
      <c r="ZF144" s="0"/>
      <c r="ZG144" s="0"/>
      <c r="ZH144" s="0"/>
      <c r="ZI144" s="0"/>
      <c r="ZJ144" s="0"/>
      <c r="ZK144" s="0"/>
      <c r="ZL144" s="0"/>
      <c r="ZM144" s="0"/>
      <c r="ZN144" s="0"/>
      <c r="ZO144" s="0"/>
      <c r="ZP144" s="0"/>
      <c r="ZQ144" s="0"/>
      <c r="ZR144" s="0"/>
      <c r="ZS144" s="0"/>
      <c r="ZT144" s="0"/>
      <c r="ZU144" s="0"/>
      <c r="ZV144" s="0"/>
      <c r="ZW144" s="0"/>
      <c r="ZX144" s="0"/>
      <c r="ZY144" s="0"/>
      <c r="ZZ144" s="0"/>
      <c r="AAA144" s="0"/>
      <c r="AAB144" s="0"/>
      <c r="AAC144" s="0"/>
      <c r="AAD144" s="0"/>
      <c r="AAE144" s="0"/>
      <c r="AAF144" s="0"/>
      <c r="AAG144" s="0"/>
      <c r="AAH144" s="0"/>
      <c r="AAI144" s="0"/>
      <c r="AAJ144" s="0"/>
      <c r="AAK144" s="0"/>
      <c r="AAL144" s="0"/>
      <c r="AAM144" s="0"/>
      <c r="AAN144" s="0"/>
      <c r="AAO144" s="0"/>
      <c r="AAP144" s="0"/>
      <c r="AAQ144" s="0"/>
      <c r="AAR144" s="0"/>
      <c r="AAS144" s="0"/>
      <c r="AAT144" s="0"/>
      <c r="AAU144" s="0"/>
      <c r="AAV144" s="0"/>
      <c r="AAW144" s="0"/>
      <c r="AAX144" s="0"/>
      <c r="AAY144" s="0"/>
      <c r="AAZ144" s="0"/>
      <c r="ABA144" s="0"/>
      <c r="ABB144" s="0"/>
      <c r="ABC144" s="0"/>
      <c r="ABD144" s="0"/>
      <c r="ABE144" s="0"/>
      <c r="ABF144" s="0"/>
      <c r="ABG144" s="0"/>
      <c r="ABH144" s="0"/>
      <c r="ABI144" s="0"/>
      <c r="ABJ144" s="0"/>
      <c r="ABK144" s="0"/>
      <c r="ABL144" s="0"/>
      <c r="ABM144" s="0"/>
      <c r="ABN144" s="0"/>
      <c r="ABO144" s="0"/>
      <c r="ABP144" s="0"/>
      <c r="ABQ144" s="0"/>
      <c r="ABR144" s="0"/>
      <c r="ABS144" s="0"/>
      <c r="ABT144" s="0"/>
      <c r="ABU144" s="0"/>
      <c r="ABV144" s="0"/>
      <c r="ABW144" s="0"/>
      <c r="ABX144" s="0"/>
      <c r="ABY144" s="0"/>
      <c r="ABZ144" s="0"/>
      <c r="ACA144" s="0"/>
      <c r="ACB144" s="0"/>
      <c r="ACC144" s="0"/>
      <c r="ACD144" s="0"/>
      <c r="ACE144" s="0"/>
      <c r="ACF144" s="0"/>
      <c r="ACG144" s="0"/>
      <c r="ACH144" s="0"/>
      <c r="ACI144" s="0"/>
      <c r="ACJ144" s="0"/>
      <c r="ACK144" s="0"/>
      <c r="ACL144" s="0"/>
      <c r="ACM144" s="0"/>
      <c r="ACN144" s="0"/>
      <c r="ACO144" s="0"/>
      <c r="ACP144" s="0"/>
      <c r="ACQ144" s="0"/>
      <c r="ACR144" s="0"/>
      <c r="ACS144" s="0"/>
      <c r="ACT144" s="0"/>
      <c r="ACU144" s="0"/>
      <c r="ACV144" s="0"/>
      <c r="ACW144" s="0"/>
      <c r="ACX144" s="0"/>
      <c r="ACY144" s="0"/>
      <c r="ACZ144" s="0"/>
      <c r="ADA144" s="0"/>
      <c r="ADB144" s="0"/>
      <c r="ADC144" s="0"/>
      <c r="ADD144" s="0"/>
      <c r="ADE144" s="0"/>
      <c r="ADF144" s="0"/>
      <c r="ADG144" s="0"/>
      <c r="ADH144" s="0"/>
      <c r="ADI144" s="0"/>
      <c r="ADJ144" s="0"/>
      <c r="ADK144" s="0"/>
      <c r="ADL144" s="0"/>
      <c r="ADM144" s="0"/>
      <c r="ADN144" s="0"/>
      <c r="ADO144" s="0"/>
      <c r="ADP144" s="0"/>
      <c r="ADQ144" s="0"/>
      <c r="ADR144" s="0"/>
      <c r="ADS144" s="0"/>
      <c r="ADT144" s="0"/>
      <c r="ADU144" s="0"/>
      <c r="ADV144" s="0"/>
      <c r="ADW144" s="0"/>
      <c r="ADX144" s="0"/>
      <c r="ADY144" s="0"/>
      <c r="ADZ144" s="0"/>
      <c r="AEA144" s="0"/>
      <c r="AEB144" s="0"/>
      <c r="AEC144" s="0"/>
      <c r="AED144" s="0"/>
      <c r="AEE144" s="0"/>
      <c r="AEF144" s="0"/>
      <c r="AEG144" s="0"/>
      <c r="AEH144" s="0"/>
      <c r="AEI144" s="0"/>
      <c r="AEJ144" s="0"/>
      <c r="AEK144" s="0"/>
      <c r="AEL144" s="0"/>
      <c r="AEM144" s="0"/>
      <c r="AEN144" s="0"/>
      <c r="AEO144" s="0"/>
      <c r="AEP144" s="0"/>
      <c r="AEQ144" s="0"/>
      <c r="AER144" s="0"/>
      <c r="AES144" s="0"/>
      <c r="AET144" s="0"/>
      <c r="AEU144" s="0"/>
      <c r="AEV144" s="0"/>
      <c r="AEW144" s="0"/>
      <c r="AEX144" s="0"/>
      <c r="AEY144" s="0"/>
      <c r="AEZ144" s="0"/>
      <c r="AFA144" s="0"/>
      <c r="AFB144" s="0"/>
      <c r="AFC144" s="0"/>
      <c r="AFD144" s="0"/>
      <c r="AFE144" s="0"/>
      <c r="AFF144" s="0"/>
      <c r="AFG144" s="0"/>
      <c r="AFH144" s="0"/>
      <c r="AFI144" s="0"/>
      <c r="AFJ144" s="0"/>
      <c r="AFK144" s="0"/>
      <c r="AFL144" s="0"/>
      <c r="AFM144" s="0"/>
      <c r="AFN144" s="0"/>
      <c r="AFO144" s="0"/>
      <c r="AFP144" s="0"/>
      <c r="AFQ144" s="0"/>
      <c r="AFR144" s="0"/>
      <c r="AFS144" s="0"/>
      <c r="AFT144" s="0"/>
      <c r="AFU144" s="0"/>
      <c r="AFV144" s="0"/>
      <c r="AFW144" s="0"/>
      <c r="AFX144" s="0"/>
      <c r="AFY144" s="0"/>
      <c r="AFZ144" s="0"/>
      <c r="AGA144" s="0"/>
      <c r="AGB144" s="0"/>
      <c r="AGC144" s="0"/>
      <c r="AGD144" s="0"/>
      <c r="AGE144" s="0"/>
      <c r="AGF144" s="0"/>
      <c r="AGG144" s="0"/>
      <c r="AGH144" s="0"/>
      <c r="AGI144" s="0"/>
      <c r="AGJ144" s="0"/>
      <c r="AGK144" s="0"/>
      <c r="AGL144" s="0"/>
      <c r="AGM144" s="0"/>
      <c r="AGN144" s="0"/>
      <c r="AGO144" s="0"/>
      <c r="AGP144" s="0"/>
      <c r="AGQ144" s="0"/>
      <c r="AGR144" s="0"/>
      <c r="AGS144" s="0"/>
      <c r="AGT144" s="0"/>
      <c r="AGU144" s="0"/>
      <c r="AGV144" s="0"/>
      <c r="AGW144" s="0"/>
      <c r="AGX144" s="0"/>
      <c r="AGY144" s="0"/>
      <c r="AGZ144" s="0"/>
      <c r="AHA144" s="0"/>
      <c r="AHB144" s="0"/>
      <c r="AHC144" s="0"/>
      <c r="AHD144" s="0"/>
      <c r="AHE144" s="0"/>
      <c r="AHF144" s="0"/>
      <c r="AHG144" s="0"/>
      <c r="AHH144" s="0"/>
      <c r="AHI144" s="0"/>
      <c r="AHJ144" s="0"/>
      <c r="AHK144" s="0"/>
      <c r="AHL144" s="0"/>
      <c r="AHM144" s="0"/>
      <c r="AHN144" s="0"/>
      <c r="AHO144" s="0"/>
      <c r="AHP144" s="0"/>
      <c r="AHQ144" s="0"/>
      <c r="AHR144" s="0"/>
      <c r="AHS144" s="0"/>
      <c r="AHT144" s="0"/>
      <c r="AHU144" s="0"/>
      <c r="AHV144" s="0"/>
      <c r="AHW144" s="0"/>
      <c r="AHX144" s="0"/>
      <c r="AHY144" s="0"/>
      <c r="AHZ144" s="0"/>
      <c r="AIA144" s="0"/>
      <c r="AIB144" s="0"/>
      <c r="AIC144" s="0"/>
      <c r="AID144" s="0"/>
      <c r="AIE144" s="0"/>
      <c r="AIF144" s="0"/>
      <c r="AIG144" s="0"/>
      <c r="AIH144" s="0"/>
      <c r="AII144" s="0"/>
      <c r="AIJ144" s="0"/>
      <c r="AIK144" s="0"/>
      <c r="AIL144" s="0"/>
      <c r="AIM144" s="0"/>
      <c r="AIN144" s="0"/>
      <c r="AIO144" s="0"/>
      <c r="AIP144" s="0"/>
      <c r="AIQ144" s="0"/>
      <c r="AIR144" s="0"/>
      <c r="AIS144" s="0"/>
      <c r="AIT144" s="0"/>
      <c r="AIU144" s="0"/>
      <c r="AIV144" s="0"/>
      <c r="AIW144" s="0"/>
      <c r="AIX144" s="0"/>
      <c r="AIY144" s="0"/>
      <c r="AIZ144" s="0"/>
      <c r="AJA144" s="0"/>
      <c r="AJB144" s="0"/>
      <c r="AJC144" s="0"/>
      <c r="AJD144" s="0"/>
      <c r="AJE144" s="0"/>
      <c r="AJF144" s="0"/>
      <c r="AJG144" s="0"/>
      <c r="AJH144" s="0"/>
      <c r="AJI144" s="0"/>
      <c r="AJJ144" s="0"/>
      <c r="AJK144" s="0"/>
      <c r="AJL144" s="0"/>
      <c r="AJM144" s="0"/>
      <c r="AJN144" s="0"/>
      <c r="AJO144" s="0"/>
      <c r="AJP144" s="0"/>
      <c r="AJQ144" s="0"/>
      <c r="AJR144" s="0"/>
      <c r="AJS144" s="0"/>
      <c r="AJT144" s="0"/>
      <c r="AJU144" s="0"/>
      <c r="AJV144" s="0"/>
      <c r="AJW144" s="0"/>
      <c r="AJX144" s="0"/>
      <c r="AJY144" s="0"/>
      <c r="AJZ144" s="0"/>
      <c r="AKA144" s="0"/>
      <c r="AKB144" s="0"/>
      <c r="AKC144" s="0"/>
      <c r="AKD144" s="0"/>
      <c r="AKE144" s="0"/>
      <c r="AKF144" s="0"/>
      <c r="AKG144" s="0"/>
      <c r="AKH144" s="0"/>
      <c r="AKI144" s="0"/>
      <c r="AKJ144" s="0"/>
      <c r="AKK144" s="0"/>
      <c r="AKL144" s="0"/>
      <c r="AKM144" s="0"/>
      <c r="AKN144" s="0"/>
      <c r="AKO144" s="0"/>
      <c r="AKP144" s="0"/>
      <c r="AKQ144" s="0"/>
      <c r="AKR144" s="0"/>
      <c r="AKS144" s="0"/>
      <c r="AKT144" s="0"/>
      <c r="AKU144" s="0"/>
      <c r="AKV144" s="0"/>
      <c r="AKW144" s="0"/>
      <c r="AKX144" s="0"/>
      <c r="AKY144" s="0"/>
      <c r="AKZ144" s="0"/>
      <c r="ALA144" s="0"/>
      <c r="ALB144" s="0"/>
      <c r="ALC144" s="0"/>
      <c r="ALD144" s="0"/>
      <c r="ALE144" s="0"/>
      <c r="ALF144" s="0"/>
      <c r="ALG144" s="0"/>
      <c r="ALH144" s="0"/>
      <c r="ALI144" s="0"/>
      <c r="ALJ144" s="0"/>
      <c r="ALK144" s="0"/>
      <c r="ALL144" s="0"/>
      <c r="ALM144" s="0"/>
      <c r="ALN144" s="0"/>
      <c r="ALO144" s="0"/>
      <c r="ALP144" s="0"/>
      <c r="ALQ144" s="0"/>
      <c r="ALR144" s="0"/>
      <c r="ALS144" s="0"/>
      <c r="ALT144" s="0"/>
      <c r="ALU144" s="0"/>
      <c r="ALV144" s="0"/>
      <c r="ALW144" s="0"/>
      <c r="ALX144" s="0"/>
      <c r="ALY144" s="0"/>
      <c r="ALZ144" s="0"/>
      <c r="AMA144" s="0"/>
      <c r="AMB144" s="0"/>
      <c r="AMC144" s="0"/>
      <c r="AMD144" s="0"/>
      <c r="AME144" s="0"/>
      <c r="AMF144" s="0"/>
      <c r="AMG144" s="0"/>
      <c r="AMH144" s="0"/>
      <c r="AMI144" s="0"/>
      <c r="AMJ144" s="0"/>
    </row>
    <row r="145" s="155" customFormat="true" ht="39.75" hidden="false" customHeight="true" outlineLevel="0" collapsed="false">
      <c r="A145" s="153" t="n">
        <v>400</v>
      </c>
      <c r="B145" s="154" t="s">
        <v>144</v>
      </c>
      <c r="C145" s="154"/>
      <c r="D145" s="29" t="n">
        <v>7142</v>
      </c>
      <c r="E145" s="29" t="n">
        <v>12781</v>
      </c>
      <c r="F145" s="30" t="n">
        <v>0.789554746569589</v>
      </c>
      <c r="G145" s="29" t="n">
        <v>11797</v>
      </c>
      <c r="H145" s="31" t="n">
        <v>984</v>
      </c>
      <c r="I145" s="31" t="n">
        <v>4105</v>
      </c>
      <c r="J145" s="31" t="n">
        <v>379</v>
      </c>
      <c r="K145" s="29" t="n">
        <v>4484</v>
      </c>
      <c r="L145" s="29" t="n">
        <v>7692</v>
      </c>
      <c r="M145" s="29" t="n">
        <v>605</v>
      </c>
      <c r="N145" s="32" t="n">
        <v>8297</v>
      </c>
    </row>
    <row r="146" s="149" customFormat="true" ht="27" hidden="false" customHeight="true" outlineLevel="0" collapsed="false">
      <c r="A146" s="156"/>
      <c r="B146" s="85"/>
      <c r="C146" s="35"/>
      <c r="D146" s="132"/>
      <c r="E146" s="36"/>
      <c r="F146" s="37"/>
      <c r="G146" s="113"/>
      <c r="H146" s="113"/>
      <c r="I146" s="113"/>
      <c r="J146" s="107"/>
      <c r="K146" s="113"/>
      <c r="L146" s="113"/>
      <c r="M146" s="113"/>
      <c r="N146" s="114"/>
    </row>
    <row r="147" s="150" customFormat="true" ht="39.75" hidden="false" customHeight="true" outlineLevel="0" collapsed="false">
      <c r="A147" s="157"/>
      <c r="B147" s="89" t="s">
        <v>145</v>
      </c>
      <c r="C147" s="89"/>
      <c r="D147" s="43" t="n">
        <v>212</v>
      </c>
      <c r="E147" s="43" t="n">
        <v>402</v>
      </c>
      <c r="F147" s="44" t="n">
        <v>0.896226415094339</v>
      </c>
      <c r="G147" s="43" t="n">
        <v>375</v>
      </c>
      <c r="H147" s="43" t="n">
        <v>27</v>
      </c>
      <c r="I147" s="158" t="n">
        <v>240</v>
      </c>
      <c r="J147" s="43" t="n">
        <v>14</v>
      </c>
      <c r="K147" s="43" t="n">
        <v>254</v>
      </c>
      <c r="L147" s="43" t="n">
        <v>135</v>
      </c>
      <c r="M147" s="45" t="n">
        <v>13</v>
      </c>
      <c r="N147" s="45" t="n">
        <v>148</v>
      </c>
    </row>
    <row r="148" s="149" customFormat="true" ht="39.75" hidden="false" customHeight="true" outlineLevel="0" collapsed="false">
      <c r="A148" s="159" t="n">
        <v>401</v>
      </c>
      <c r="B148" s="48" t="s">
        <v>18</v>
      </c>
      <c r="C148" s="67" t="s">
        <v>145</v>
      </c>
      <c r="D148" s="49" t="n">
        <v>212</v>
      </c>
      <c r="E148" s="49" t="n">
        <v>402</v>
      </c>
      <c r="F148" s="160" t="n">
        <v>0.896226415094339</v>
      </c>
      <c r="G148" s="49" t="n">
        <v>375</v>
      </c>
      <c r="H148" s="49" t="n">
        <v>27</v>
      </c>
      <c r="I148" s="49" t="n">
        <v>240</v>
      </c>
      <c r="J148" s="49" t="n">
        <v>14</v>
      </c>
      <c r="K148" s="49" t="n">
        <v>254</v>
      </c>
      <c r="L148" s="49" t="n">
        <v>135</v>
      </c>
      <c r="M148" s="49" t="n">
        <v>13</v>
      </c>
      <c r="N148" s="49" t="n">
        <v>148</v>
      </c>
    </row>
    <row r="149" customFormat="false" ht="27" hidden="false" customHeight="true" outlineLevel="0" collapsed="false">
      <c r="A149" s="161"/>
      <c r="B149" s="64"/>
      <c r="C149" s="53"/>
      <c r="D149" s="64"/>
      <c r="E149" s="54"/>
      <c r="F149" s="162"/>
      <c r="G149" s="54"/>
      <c r="H149" s="54"/>
      <c r="I149" s="54"/>
      <c r="J149" s="54"/>
      <c r="K149" s="54"/>
      <c r="L149" s="54"/>
      <c r="M149" s="54"/>
      <c r="N149" s="116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  <c r="AJ149" s="0"/>
      <c r="AK149" s="0"/>
      <c r="AL149" s="0"/>
      <c r="AM149" s="0"/>
      <c r="AN149" s="0"/>
      <c r="AO149" s="0"/>
      <c r="AP149" s="0"/>
      <c r="AQ149" s="0"/>
      <c r="AR149" s="0"/>
      <c r="AS149" s="0"/>
      <c r="AT149" s="0"/>
      <c r="AU149" s="0"/>
      <c r="AV149" s="0"/>
      <c r="AW149" s="0"/>
      <c r="AX149" s="0"/>
      <c r="AY149" s="0"/>
      <c r="AZ149" s="0"/>
      <c r="BA149" s="0"/>
      <c r="BB149" s="0"/>
      <c r="BC149" s="0"/>
      <c r="BD149" s="0"/>
      <c r="BE149" s="0"/>
      <c r="BF149" s="0"/>
      <c r="BG149" s="0"/>
      <c r="BH149" s="0"/>
      <c r="BI149" s="0"/>
      <c r="BJ149" s="0"/>
      <c r="BK149" s="0"/>
      <c r="BL149" s="0"/>
      <c r="BM149" s="0"/>
      <c r="BN149" s="0"/>
      <c r="BO149" s="0"/>
      <c r="BP149" s="0"/>
      <c r="BQ149" s="0"/>
      <c r="BR149" s="0"/>
      <c r="BS149" s="0"/>
      <c r="BT149" s="0"/>
      <c r="BU149" s="0"/>
      <c r="BV149" s="0"/>
      <c r="BW149" s="0"/>
      <c r="BX149" s="0"/>
      <c r="BY149" s="0"/>
      <c r="BZ149" s="0"/>
      <c r="CA149" s="0"/>
      <c r="CB149" s="0"/>
      <c r="CC149" s="0"/>
      <c r="CD149" s="0"/>
      <c r="CE149" s="0"/>
      <c r="CF149" s="0"/>
      <c r="CG149" s="0"/>
      <c r="CH149" s="0"/>
      <c r="CI149" s="0"/>
      <c r="CJ149" s="0"/>
      <c r="CK149" s="0"/>
      <c r="CL149" s="0"/>
      <c r="CM149" s="0"/>
      <c r="CN149" s="0"/>
      <c r="CO149" s="0"/>
      <c r="CP149" s="0"/>
      <c r="CQ149" s="0"/>
      <c r="CR149" s="0"/>
      <c r="CS149" s="0"/>
      <c r="CT149" s="0"/>
      <c r="CU149" s="0"/>
      <c r="CV149" s="0"/>
      <c r="CW149" s="0"/>
      <c r="CX149" s="0"/>
      <c r="CY149" s="0"/>
      <c r="CZ149" s="0"/>
      <c r="DA149" s="0"/>
      <c r="DB149" s="0"/>
      <c r="DC149" s="0"/>
      <c r="DD149" s="0"/>
      <c r="DE149" s="0"/>
      <c r="DF149" s="0"/>
      <c r="DG149" s="0"/>
      <c r="DH149" s="0"/>
      <c r="DI149" s="0"/>
      <c r="DJ149" s="0"/>
      <c r="DK149" s="0"/>
      <c r="DL149" s="0"/>
      <c r="DM149" s="0"/>
      <c r="DN149" s="0"/>
      <c r="DO149" s="0"/>
      <c r="DP149" s="0"/>
      <c r="DQ149" s="0"/>
      <c r="DR149" s="0"/>
      <c r="DS149" s="0"/>
      <c r="DT149" s="0"/>
      <c r="DU149" s="0"/>
      <c r="DV149" s="0"/>
      <c r="DW149" s="0"/>
      <c r="DX149" s="0"/>
      <c r="DY149" s="0"/>
      <c r="DZ149" s="0"/>
      <c r="EA149" s="0"/>
      <c r="EB149" s="0"/>
      <c r="EC149" s="0"/>
      <c r="ED149" s="0"/>
      <c r="EE149" s="0"/>
      <c r="EF149" s="0"/>
      <c r="EG149" s="0"/>
      <c r="EH149" s="0"/>
      <c r="EI149" s="0"/>
      <c r="EJ149" s="0"/>
      <c r="EK149" s="0"/>
      <c r="EL149" s="0"/>
      <c r="EM149" s="0"/>
      <c r="EN149" s="0"/>
      <c r="EO149" s="0"/>
      <c r="EP149" s="0"/>
      <c r="EQ149" s="0"/>
      <c r="ER149" s="0"/>
      <c r="ES149" s="0"/>
      <c r="ET149" s="0"/>
      <c r="EU149" s="0"/>
      <c r="EV149" s="0"/>
      <c r="EW149" s="0"/>
      <c r="EX149" s="0"/>
      <c r="EY149" s="0"/>
      <c r="EZ149" s="0"/>
      <c r="FA149" s="0"/>
      <c r="FB149" s="0"/>
      <c r="FC149" s="0"/>
      <c r="FD149" s="0"/>
      <c r="FE149" s="0"/>
      <c r="FF149" s="0"/>
      <c r="FG149" s="0"/>
      <c r="FH149" s="0"/>
      <c r="FI149" s="0"/>
      <c r="FJ149" s="0"/>
      <c r="FK149" s="0"/>
      <c r="FL149" s="0"/>
      <c r="FM149" s="0"/>
      <c r="FN149" s="0"/>
      <c r="FO149" s="0"/>
      <c r="FP149" s="0"/>
      <c r="FQ149" s="0"/>
      <c r="FR149" s="0"/>
      <c r="FS149" s="0"/>
      <c r="FT149" s="0"/>
      <c r="FU149" s="0"/>
      <c r="FV149" s="0"/>
      <c r="FW149" s="0"/>
      <c r="FX149" s="0"/>
      <c r="FY149" s="0"/>
      <c r="FZ149" s="0"/>
      <c r="GA149" s="0"/>
      <c r="GB149" s="0"/>
      <c r="GC149" s="0"/>
      <c r="GD149" s="0"/>
      <c r="GE149" s="0"/>
      <c r="GF149" s="0"/>
      <c r="GG149" s="0"/>
      <c r="GH149" s="0"/>
      <c r="GI149" s="0"/>
      <c r="GJ149" s="0"/>
      <c r="GK149" s="0"/>
      <c r="GL149" s="0"/>
      <c r="GM149" s="0"/>
      <c r="GN149" s="0"/>
      <c r="GO149" s="0"/>
      <c r="GP149" s="0"/>
      <c r="GQ149" s="0"/>
      <c r="GR149" s="0"/>
      <c r="GS149" s="0"/>
      <c r="GT149" s="0"/>
      <c r="GU149" s="0"/>
      <c r="GV149" s="0"/>
      <c r="GW149" s="0"/>
      <c r="GX149" s="0"/>
      <c r="GY149" s="0"/>
      <c r="GZ149" s="0"/>
      <c r="HA149" s="0"/>
      <c r="HB149" s="0"/>
      <c r="HC149" s="0"/>
      <c r="HD149" s="0"/>
      <c r="HE149" s="0"/>
      <c r="HF149" s="0"/>
      <c r="HG149" s="0"/>
      <c r="HH149" s="0"/>
      <c r="HI149" s="0"/>
      <c r="HJ149" s="0"/>
      <c r="HK149" s="0"/>
      <c r="HL149" s="0"/>
      <c r="HM149" s="0"/>
      <c r="HN149" s="0"/>
      <c r="HO149" s="0"/>
      <c r="HP149" s="0"/>
      <c r="HQ149" s="0"/>
      <c r="HR149" s="0"/>
      <c r="HS149" s="0"/>
      <c r="HT149" s="0"/>
      <c r="HU149" s="0"/>
      <c r="HV149" s="0"/>
      <c r="HW149" s="0"/>
      <c r="HX149" s="0"/>
      <c r="HY149" s="0"/>
      <c r="HZ149" s="0"/>
      <c r="IA149" s="0"/>
      <c r="IB149" s="0"/>
      <c r="IC149" s="0"/>
      <c r="ID149" s="0"/>
      <c r="IE149" s="0"/>
      <c r="IF149" s="0"/>
      <c r="IG149" s="0"/>
      <c r="IH149" s="0"/>
      <c r="II149" s="0"/>
      <c r="IJ149" s="0"/>
      <c r="IK149" s="0"/>
      <c r="IL149" s="0"/>
      <c r="IM149" s="0"/>
      <c r="IN149" s="0"/>
      <c r="IO149" s="0"/>
      <c r="IP149" s="0"/>
      <c r="IQ149" s="0"/>
      <c r="IR149" s="0"/>
      <c r="IS149" s="0"/>
      <c r="IT149" s="0"/>
      <c r="IU149" s="0"/>
      <c r="IV149" s="0"/>
      <c r="IW149" s="0"/>
      <c r="IX149" s="0"/>
      <c r="IY149" s="0"/>
      <c r="IZ149" s="0"/>
      <c r="JA149" s="0"/>
      <c r="JB149" s="0"/>
      <c r="JC149" s="0"/>
      <c r="JD149" s="0"/>
      <c r="JE149" s="0"/>
      <c r="JF149" s="0"/>
      <c r="JG149" s="0"/>
      <c r="JH149" s="0"/>
      <c r="JI149" s="0"/>
      <c r="JJ149" s="0"/>
      <c r="JK149" s="0"/>
      <c r="JL149" s="0"/>
      <c r="JM149" s="0"/>
      <c r="JN149" s="0"/>
      <c r="JO149" s="0"/>
      <c r="JP149" s="0"/>
      <c r="JQ149" s="0"/>
      <c r="JR149" s="0"/>
      <c r="JS149" s="0"/>
      <c r="JT149" s="0"/>
      <c r="JU149" s="0"/>
      <c r="JV149" s="0"/>
      <c r="JW149" s="0"/>
      <c r="JX149" s="0"/>
      <c r="JY149" s="0"/>
      <c r="JZ149" s="0"/>
      <c r="KA149" s="0"/>
      <c r="KB149" s="0"/>
      <c r="KC149" s="0"/>
      <c r="KD149" s="0"/>
      <c r="KE149" s="0"/>
      <c r="KF149" s="0"/>
      <c r="KG149" s="0"/>
      <c r="KH149" s="0"/>
      <c r="KI149" s="0"/>
      <c r="KJ149" s="0"/>
      <c r="KK149" s="0"/>
      <c r="KL149" s="0"/>
      <c r="KM149" s="0"/>
      <c r="KN149" s="0"/>
      <c r="KO149" s="0"/>
      <c r="KP149" s="0"/>
      <c r="KQ149" s="0"/>
      <c r="KR149" s="0"/>
      <c r="KS149" s="0"/>
      <c r="KT149" s="0"/>
      <c r="KU149" s="0"/>
      <c r="KV149" s="0"/>
      <c r="KW149" s="0"/>
      <c r="KX149" s="0"/>
      <c r="KY149" s="0"/>
      <c r="KZ149" s="0"/>
      <c r="LA149" s="0"/>
      <c r="LB149" s="0"/>
      <c r="LC149" s="0"/>
      <c r="LD149" s="0"/>
      <c r="LE149" s="0"/>
      <c r="LF149" s="0"/>
      <c r="LG149" s="0"/>
      <c r="LH149" s="0"/>
      <c r="LI149" s="0"/>
      <c r="LJ149" s="0"/>
      <c r="LK149" s="0"/>
      <c r="LL149" s="0"/>
      <c r="LM149" s="0"/>
      <c r="LN149" s="0"/>
      <c r="LO149" s="0"/>
      <c r="LP149" s="0"/>
      <c r="LQ149" s="0"/>
      <c r="LR149" s="0"/>
      <c r="LS149" s="0"/>
      <c r="LT149" s="0"/>
      <c r="LU149" s="0"/>
      <c r="LV149" s="0"/>
      <c r="LW149" s="0"/>
      <c r="LX149" s="0"/>
      <c r="LY149" s="0"/>
      <c r="LZ149" s="0"/>
      <c r="MA149" s="0"/>
      <c r="MB149" s="0"/>
      <c r="MC149" s="0"/>
      <c r="MD149" s="0"/>
      <c r="ME149" s="0"/>
      <c r="MF149" s="0"/>
      <c r="MG149" s="0"/>
      <c r="MH149" s="0"/>
      <c r="MI149" s="0"/>
      <c r="MJ149" s="0"/>
      <c r="MK149" s="0"/>
      <c r="ML149" s="0"/>
      <c r="MM149" s="0"/>
      <c r="MN149" s="0"/>
      <c r="MO149" s="0"/>
      <c r="MP149" s="0"/>
      <c r="MQ149" s="0"/>
      <c r="MR149" s="0"/>
      <c r="MS149" s="0"/>
      <c r="MT149" s="0"/>
      <c r="MU149" s="0"/>
      <c r="MV149" s="0"/>
      <c r="MW149" s="0"/>
      <c r="MX149" s="0"/>
      <c r="MY149" s="0"/>
      <c r="MZ149" s="0"/>
      <c r="NA149" s="0"/>
      <c r="NB149" s="0"/>
      <c r="NC149" s="0"/>
      <c r="ND149" s="0"/>
      <c r="NE149" s="0"/>
      <c r="NF149" s="0"/>
      <c r="NG149" s="0"/>
      <c r="NH149" s="0"/>
      <c r="NI149" s="0"/>
      <c r="NJ149" s="0"/>
      <c r="NK149" s="0"/>
      <c r="NL149" s="0"/>
      <c r="NM149" s="0"/>
      <c r="NN149" s="0"/>
      <c r="NO149" s="0"/>
      <c r="NP149" s="0"/>
      <c r="NQ149" s="0"/>
      <c r="NR149" s="0"/>
      <c r="NS149" s="0"/>
      <c r="NT149" s="0"/>
      <c r="NU149" s="0"/>
      <c r="NV149" s="0"/>
      <c r="NW149" s="0"/>
      <c r="NX149" s="0"/>
      <c r="NY149" s="0"/>
      <c r="NZ149" s="0"/>
      <c r="OA149" s="0"/>
      <c r="OB149" s="0"/>
      <c r="OC149" s="0"/>
      <c r="OD149" s="0"/>
      <c r="OE149" s="0"/>
      <c r="OF149" s="0"/>
      <c r="OG149" s="0"/>
      <c r="OH149" s="0"/>
      <c r="OI149" s="0"/>
      <c r="OJ149" s="0"/>
      <c r="OK149" s="0"/>
      <c r="OL149" s="0"/>
      <c r="OM149" s="0"/>
      <c r="ON149" s="0"/>
      <c r="OO149" s="0"/>
      <c r="OP149" s="0"/>
      <c r="OQ149" s="0"/>
      <c r="OR149" s="0"/>
      <c r="OS149" s="0"/>
      <c r="OT149" s="0"/>
      <c r="OU149" s="0"/>
      <c r="OV149" s="0"/>
      <c r="OW149" s="0"/>
      <c r="OX149" s="0"/>
      <c r="OY149" s="0"/>
      <c r="OZ149" s="0"/>
      <c r="PA149" s="0"/>
      <c r="PB149" s="0"/>
      <c r="PC149" s="0"/>
      <c r="PD149" s="0"/>
      <c r="PE149" s="0"/>
      <c r="PF149" s="0"/>
      <c r="PG149" s="0"/>
      <c r="PH149" s="0"/>
      <c r="PI149" s="0"/>
      <c r="PJ149" s="0"/>
      <c r="PK149" s="0"/>
      <c r="PL149" s="0"/>
      <c r="PM149" s="0"/>
      <c r="PN149" s="0"/>
      <c r="PO149" s="0"/>
      <c r="PP149" s="0"/>
      <c r="PQ149" s="0"/>
      <c r="PR149" s="0"/>
      <c r="PS149" s="0"/>
      <c r="PT149" s="0"/>
      <c r="PU149" s="0"/>
      <c r="PV149" s="0"/>
      <c r="PW149" s="0"/>
      <c r="PX149" s="0"/>
      <c r="PY149" s="0"/>
      <c r="PZ149" s="0"/>
      <c r="QA149" s="0"/>
      <c r="QB149" s="0"/>
      <c r="QC149" s="0"/>
      <c r="QD149" s="0"/>
      <c r="QE149" s="0"/>
      <c r="QF149" s="0"/>
      <c r="QG149" s="0"/>
      <c r="QH149" s="0"/>
      <c r="QI149" s="0"/>
      <c r="QJ149" s="0"/>
      <c r="QK149" s="0"/>
      <c r="QL149" s="0"/>
      <c r="QM149" s="0"/>
      <c r="QN149" s="0"/>
      <c r="QO149" s="0"/>
      <c r="QP149" s="0"/>
      <c r="QQ149" s="0"/>
      <c r="QR149" s="0"/>
      <c r="QS149" s="0"/>
      <c r="QT149" s="0"/>
      <c r="QU149" s="0"/>
      <c r="QV149" s="0"/>
      <c r="QW149" s="0"/>
      <c r="QX149" s="0"/>
      <c r="QY149" s="0"/>
      <c r="QZ149" s="0"/>
      <c r="RA149" s="0"/>
      <c r="RB149" s="0"/>
      <c r="RC149" s="0"/>
      <c r="RD149" s="0"/>
      <c r="RE149" s="0"/>
      <c r="RF149" s="0"/>
      <c r="RG149" s="0"/>
      <c r="RH149" s="0"/>
      <c r="RI149" s="0"/>
      <c r="RJ149" s="0"/>
      <c r="RK149" s="0"/>
      <c r="RL149" s="0"/>
      <c r="RM149" s="0"/>
      <c r="RN149" s="0"/>
      <c r="RO149" s="0"/>
      <c r="RP149" s="0"/>
      <c r="RQ149" s="0"/>
      <c r="RR149" s="0"/>
      <c r="RS149" s="0"/>
      <c r="RT149" s="0"/>
      <c r="RU149" s="0"/>
      <c r="RV149" s="0"/>
      <c r="RW149" s="0"/>
      <c r="RX149" s="0"/>
      <c r="RY149" s="0"/>
      <c r="RZ149" s="0"/>
      <c r="SA149" s="0"/>
      <c r="SB149" s="0"/>
      <c r="SC149" s="0"/>
      <c r="SD149" s="0"/>
      <c r="SE149" s="0"/>
      <c r="SF149" s="0"/>
      <c r="SG149" s="0"/>
      <c r="SH149" s="0"/>
      <c r="SI149" s="0"/>
      <c r="SJ149" s="0"/>
      <c r="SK149" s="0"/>
      <c r="SL149" s="0"/>
      <c r="SM149" s="0"/>
      <c r="SN149" s="0"/>
      <c r="SO149" s="0"/>
      <c r="SP149" s="0"/>
      <c r="SQ149" s="0"/>
      <c r="SR149" s="0"/>
      <c r="SS149" s="0"/>
      <c r="ST149" s="0"/>
      <c r="SU149" s="0"/>
      <c r="SV149" s="0"/>
      <c r="SW149" s="0"/>
      <c r="SX149" s="0"/>
      <c r="SY149" s="0"/>
      <c r="SZ149" s="0"/>
      <c r="TA149" s="0"/>
      <c r="TB149" s="0"/>
      <c r="TC149" s="0"/>
      <c r="TD149" s="0"/>
      <c r="TE149" s="0"/>
      <c r="TF149" s="0"/>
      <c r="TG149" s="0"/>
      <c r="TH149" s="0"/>
      <c r="TI149" s="0"/>
      <c r="TJ149" s="0"/>
      <c r="TK149" s="0"/>
      <c r="TL149" s="0"/>
      <c r="TM149" s="0"/>
      <c r="TN149" s="0"/>
      <c r="TO149" s="0"/>
      <c r="TP149" s="0"/>
      <c r="TQ149" s="0"/>
      <c r="TR149" s="0"/>
      <c r="TS149" s="0"/>
      <c r="TT149" s="0"/>
      <c r="TU149" s="0"/>
      <c r="TV149" s="0"/>
      <c r="TW149" s="0"/>
      <c r="TX149" s="0"/>
      <c r="TY149" s="0"/>
      <c r="TZ149" s="0"/>
      <c r="UA149" s="0"/>
      <c r="UB149" s="0"/>
      <c r="UC149" s="0"/>
      <c r="UD149" s="0"/>
      <c r="UE149" s="0"/>
      <c r="UF149" s="0"/>
      <c r="UG149" s="0"/>
      <c r="UH149" s="0"/>
      <c r="UI149" s="0"/>
      <c r="UJ149" s="0"/>
      <c r="UK149" s="0"/>
      <c r="UL149" s="0"/>
      <c r="UM149" s="0"/>
      <c r="UN149" s="0"/>
      <c r="UO149" s="0"/>
      <c r="UP149" s="0"/>
      <c r="UQ149" s="0"/>
      <c r="UR149" s="0"/>
      <c r="US149" s="0"/>
      <c r="UT149" s="0"/>
      <c r="UU149" s="0"/>
      <c r="UV149" s="0"/>
      <c r="UW149" s="0"/>
      <c r="UX149" s="0"/>
      <c r="UY149" s="0"/>
      <c r="UZ149" s="0"/>
      <c r="VA149" s="0"/>
      <c r="VB149" s="0"/>
      <c r="VC149" s="0"/>
      <c r="VD149" s="0"/>
      <c r="VE149" s="0"/>
      <c r="VF149" s="0"/>
      <c r="VG149" s="0"/>
      <c r="VH149" s="0"/>
      <c r="VI149" s="0"/>
      <c r="VJ149" s="0"/>
      <c r="VK149" s="0"/>
      <c r="VL149" s="0"/>
      <c r="VM149" s="0"/>
      <c r="VN149" s="0"/>
      <c r="VO149" s="0"/>
      <c r="VP149" s="0"/>
      <c r="VQ149" s="0"/>
      <c r="VR149" s="0"/>
      <c r="VS149" s="0"/>
      <c r="VT149" s="0"/>
      <c r="VU149" s="0"/>
      <c r="VV149" s="0"/>
      <c r="VW149" s="0"/>
      <c r="VX149" s="0"/>
      <c r="VY149" s="0"/>
      <c r="VZ149" s="0"/>
      <c r="WA149" s="0"/>
      <c r="WB149" s="0"/>
      <c r="WC149" s="0"/>
      <c r="WD149" s="0"/>
      <c r="WE149" s="0"/>
      <c r="WF149" s="0"/>
      <c r="WG149" s="0"/>
      <c r="WH149" s="0"/>
      <c r="WI149" s="0"/>
      <c r="WJ149" s="0"/>
      <c r="WK149" s="0"/>
      <c r="WL149" s="0"/>
      <c r="WM149" s="0"/>
      <c r="WN149" s="0"/>
      <c r="WO149" s="0"/>
      <c r="WP149" s="0"/>
      <c r="WQ149" s="0"/>
      <c r="WR149" s="0"/>
      <c r="WS149" s="0"/>
      <c r="WT149" s="0"/>
      <c r="WU149" s="0"/>
      <c r="WV149" s="0"/>
      <c r="WW149" s="0"/>
      <c r="WX149" s="0"/>
      <c r="WY149" s="0"/>
      <c r="WZ149" s="0"/>
      <c r="XA149" s="0"/>
      <c r="XB149" s="0"/>
      <c r="XC149" s="0"/>
      <c r="XD149" s="0"/>
      <c r="XE149" s="0"/>
      <c r="XF149" s="0"/>
      <c r="XG149" s="0"/>
      <c r="XH149" s="0"/>
      <c r="XI149" s="0"/>
      <c r="XJ149" s="0"/>
      <c r="XK149" s="0"/>
      <c r="XL149" s="0"/>
      <c r="XM149" s="0"/>
      <c r="XN149" s="0"/>
      <c r="XO149" s="0"/>
      <c r="XP149" s="0"/>
      <c r="XQ149" s="0"/>
      <c r="XR149" s="0"/>
      <c r="XS149" s="0"/>
      <c r="XT149" s="0"/>
      <c r="XU149" s="0"/>
      <c r="XV149" s="0"/>
      <c r="XW149" s="0"/>
      <c r="XX149" s="0"/>
      <c r="XY149" s="0"/>
      <c r="XZ149" s="0"/>
      <c r="YA149" s="0"/>
      <c r="YB149" s="0"/>
      <c r="YC149" s="0"/>
      <c r="YD149" s="0"/>
      <c r="YE149" s="0"/>
      <c r="YF149" s="0"/>
      <c r="YG149" s="0"/>
      <c r="YH149" s="0"/>
      <c r="YI149" s="0"/>
      <c r="YJ149" s="0"/>
      <c r="YK149" s="0"/>
      <c r="YL149" s="0"/>
      <c r="YM149" s="0"/>
      <c r="YN149" s="0"/>
      <c r="YO149" s="0"/>
      <c r="YP149" s="0"/>
      <c r="YQ149" s="0"/>
      <c r="YR149" s="0"/>
      <c r="YS149" s="0"/>
      <c r="YT149" s="0"/>
      <c r="YU149" s="0"/>
      <c r="YV149" s="0"/>
      <c r="YW149" s="0"/>
      <c r="YX149" s="0"/>
      <c r="YY149" s="0"/>
      <c r="YZ149" s="0"/>
      <c r="ZA149" s="0"/>
      <c r="ZB149" s="0"/>
      <c r="ZC149" s="0"/>
      <c r="ZD149" s="0"/>
      <c r="ZE149" s="0"/>
      <c r="ZF149" s="0"/>
      <c r="ZG149" s="0"/>
      <c r="ZH149" s="0"/>
      <c r="ZI149" s="0"/>
      <c r="ZJ149" s="0"/>
      <c r="ZK149" s="0"/>
      <c r="ZL149" s="0"/>
      <c r="ZM149" s="0"/>
      <c r="ZN149" s="0"/>
      <c r="ZO149" s="0"/>
      <c r="ZP149" s="0"/>
      <c r="ZQ149" s="0"/>
      <c r="ZR149" s="0"/>
      <c r="ZS149" s="0"/>
      <c r="ZT149" s="0"/>
      <c r="ZU149" s="0"/>
      <c r="ZV149" s="0"/>
      <c r="ZW149" s="0"/>
      <c r="ZX149" s="0"/>
      <c r="ZY149" s="0"/>
      <c r="ZZ149" s="0"/>
      <c r="AAA149" s="0"/>
      <c r="AAB149" s="0"/>
      <c r="AAC149" s="0"/>
      <c r="AAD149" s="0"/>
      <c r="AAE149" s="0"/>
      <c r="AAF149" s="0"/>
      <c r="AAG149" s="0"/>
      <c r="AAH149" s="0"/>
      <c r="AAI149" s="0"/>
      <c r="AAJ149" s="0"/>
      <c r="AAK149" s="0"/>
      <c r="AAL149" s="0"/>
      <c r="AAM149" s="0"/>
      <c r="AAN149" s="0"/>
      <c r="AAO149" s="0"/>
      <c r="AAP149" s="0"/>
      <c r="AAQ149" s="0"/>
      <c r="AAR149" s="0"/>
      <c r="AAS149" s="0"/>
      <c r="AAT149" s="0"/>
      <c r="AAU149" s="0"/>
      <c r="AAV149" s="0"/>
      <c r="AAW149" s="0"/>
      <c r="AAX149" s="0"/>
      <c r="AAY149" s="0"/>
      <c r="AAZ149" s="0"/>
      <c r="ABA149" s="0"/>
      <c r="ABB149" s="0"/>
      <c r="ABC149" s="0"/>
      <c r="ABD149" s="0"/>
      <c r="ABE149" s="0"/>
      <c r="ABF149" s="0"/>
      <c r="ABG149" s="0"/>
      <c r="ABH149" s="0"/>
      <c r="ABI149" s="0"/>
      <c r="ABJ149" s="0"/>
      <c r="ABK149" s="0"/>
      <c r="ABL149" s="0"/>
      <c r="ABM149" s="0"/>
      <c r="ABN149" s="0"/>
      <c r="ABO149" s="0"/>
      <c r="ABP149" s="0"/>
      <c r="ABQ149" s="0"/>
      <c r="ABR149" s="0"/>
      <c r="ABS149" s="0"/>
      <c r="ABT149" s="0"/>
      <c r="ABU149" s="0"/>
      <c r="ABV149" s="0"/>
      <c r="ABW149" s="0"/>
      <c r="ABX149" s="0"/>
      <c r="ABY149" s="0"/>
      <c r="ABZ149" s="0"/>
      <c r="ACA149" s="0"/>
      <c r="ACB149" s="0"/>
      <c r="ACC149" s="0"/>
      <c r="ACD149" s="0"/>
      <c r="ACE149" s="0"/>
      <c r="ACF149" s="0"/>
      <c r="ACG149" s="0"/>
      <c r="ACH149" s="0"/>
      <c r="ACI149" s="0"/>
      <c r="ACJ149" s="0"/>
      <c r="ACK149" s="0"/>
      <c r="ACL149" s="0"/>
      <c r="ACM149" s="0"/>
      <c r="ACN149" s="0"/>
      <c r="ACO149" s="0"/>
      <c r="ACP149" s="0"/>
      <c r="ACQ149" s="0"/>
      <c r="ACR149" s="0"/>
      <c r="ACS149" s="0"/>
      <c r="ACT149" s="0"/>
      <c r="ACU149" s="0"/>
      <c r="ACV149" s="0"/>
      <c r="ACW149" s="0"/>
      <c r="ACX149" s="0"/>
      <c r="ACY149" s="0"/>
      <c r="ACZ149" s="0"/>
      <c r="ADA149" s="0"/>
      <c r="ADB149" s="0"/>
      <c r="ADC149" s="0"/>
      <c r="ADD149" s="0"/>
      <c r="ADE149" s="0"/>
      <c r="ADF149" s="0"/>
      <c r="ADG149" s="0"/>
      <c r="ADH149" s="0"/>
      <c r="ADI149" s="0"/>
      <c r="ADJ149" s="0"/>
      <c r="ADK149" s="0"/>
      <c r="ADL149" s="0"/>
      <c r="ADM149" s="0"/>
      <c r="ADN149" s="0"/>
      <c r="ADO149" s="0"/>
      <c r="ADP149" s="0"/>
      <c r="ADQ149" s="0"/>
      <c r="ADR149" s="0"/>
      <c r="ADS149" s="0"/>
      <c r="ADT149" s="0"/>
      <c r="ADU149" s="0"/>
      <c r="ADV149" s="0"/>
      <c r="ADW149" s="0"/>
      <c r="ADX149" s="0"/>
      <c r="ADY149" s="0"/>
      <c r="ADZ149" s="0"/>
      <c r="AEA149" s="0"/>
      <c r="AEB149" s="0"/>
      <c r="AEC149" s="0"/>
      <c r="AED149" s="0"/>
      <c r="AEE149" s="0"/>
      <c r="AEF149" s="0"/>
      <c r="AEG149" s="0"/>
      <c r="AEH149" s="0"/>
      <c r="AEI149" s="0"/>
      <c r="AEJ149" s="0"/>
      <c r="AEK149" s="0"/>
      <c r="AEL149" s="0"/>
      <c r="AEM149" s="0"/>
      <c r="AEN149" s="0"/>
      <c r="AEO149" s="0"/>
      <c r="AEP149" s="0"/>
      <c r="AEQ149" s="0"/>
      <c r="AER149" s="0"/>
      <c r="AES149" s="0"/>
      <c r="AET149" s="0"/>
      <c r="AEU149" s="0"/>
      <c r="AEV149" s="0"/>
      <c r="AEW149" s="0"/>
      <c r="AEX149" s="0"/>
      <c r="AEY149" s="0"/>
      <c r="AEZ149" s="0"/>
      <c r="AFA149" s="0"/>
      <c r="AFB149" s="0"/>
      <c r="AFC149" s="0"/>
      <c r="AFD149" s="0"/>
      <c r="AFE149" s="0"/>
      <c r="AFF149" s="0"/>
      <c r="AFG149" s="0"/>
      <c r="AFH149" s="0"/>
      <c r="AFI149" s="0"/>
      <c r="AFJ149" s="0"/>
      <c r="AFK149" s="0"/>
      <c r="AFL149" s="0"/>
      <c r="AFM149" s="0"/>
      <c r="AFN149" s="0"/>
      <c r="AFO149" s="0"/>
      <c r="AFP149" s="0"/>
      <c r="AFQ149" s="0"/>
      <c r="AFR149" s="0"/>
      <c r="AFS149" s="0"/>
      <c r="AFT149" s="0"/>
      <c r="AFU149" s="0"/>
      <c r="AFV149" s="0"/>
      <c r="AFW149" s="0"/>
      <c r="AFX149" s="0"/>
      <c r="AFY149" s="0"/>
      <c r="AFZ149" s="0"/>
      <c r="AGA149" s="0"/>
      <c r="AGB149" s="0"/>
      <c r="AGC149" s="0"/>
      <c r="AGD149" s="0"/>
      <c r="AGE149" s="0"/>
      <c r="AGF149" s="0"/>
      <c r="AGG149" s="0"/>
      <c r="AGH149" s="0"/>
      <c r="AGI149" s="0"/>
      <c r="AGJ149" s="0"/>
      <c r="AGK149" s="0"/>
      <c r="AGL149" s="0"/>
      <c r="AGM149" s="0"/>
      <c r="AGN149" s="0"/>
      <c r="AGO149" s="0"/>
      <c r="AGP149" s="0"/>
      <c r="AGQ149" s="0"/>
      <c r="AGR149" s="0"/>
      <c r="AGS149" s="0"/>
      <c r="AGT149" s="0"/>
      <c r="AGU149" s="0"/>
      <c r="AGV149" s="0"/>
      <c r="AGW149" s="0"/>
      <c r="AGX149" s="0"/>
      <c r="AGY149" s="0"/>
      <c r="AGZ149" s="0"/>
      <c r="AHA149" s="0"/>
      <c r="AHB149" s="0"/>
      <c r="AHC149" s="0"/>
      <c r="AHD149" s="0"/>
      <c r="AHE149" s="0"/>
      <c r="AHF149" s="0"/>
      <c r="AHG149" s="0"/>
      <c r="AHH149" s="0"/>
      <c r="AHI149" s="0"/>
      <c r="AHJ149" s="0"/>
      <c r="AHK149" s="0"/>
      <c r="AHL149" s="0"/>
      <c r="AHM149" s="0"/>
      <c r="AHN149" s="0"/>
      <c r="AHO149" s="0"/>
      <c r="AHP149" s="0"/>
      <c r="AHQ149" s="0"/>
      <c r="AHR149" s="0"/>
      <c r="AHS149" s="0"/>
      <c r="AHT149" s="0"/>
      <c r="AHU149" s="0"/>
      <c r="AHV149" s="0"/>
      <c r="AHW149" s="0"/>
      <c r="AHX149" s="0"/>
      <c r="AHY149" s="0"/>
      <c r="AHZ149" s="0"/>
      <c r="AIA149" s="0"/>
      <c r="AIB149" s="0"/>
      <c r="AIC149" s="0"/>
      <c r="AID149" s="0"/>
      <c r="AIE149" s="0"/>
      <c r="AIF149" s="0"/>
      <c r="AIG149" s="0"/>
      <c r="AIH149" s="0"/>
      <c r="AII149" s="0"/>
      <c r="AIJ149" s="0"/>
      <c r="AIK149" s="0"/>
      <c r="AIL149" s="0"/>
      <c r="AIM149" s="0"/>
      <c r="AIN149" s="0"/>
      <c r="AIO149" s="0"/>
      <c r="AIP149" s="0"/>
      <c r="AIQ149" s="0"/>
      <c r="AIR149" s="0"/>
      <c r="AIS149" s="0"/>
      <c r="AIT149" s="0"/>
      <c r="AIU149" s="0"/>
      <c r="AIV149" s="0"/>
      <c r="AIW149" s="0"/>
      <c r="AIX149" s="0"/>
      <c r="AIY149" s="0"/>
      <c r="AIZ149" s="0"/>
      <c r="AJA149" s="0"/>
      <c r="AJB149" s="0"/>
      <c r="AJC149" s="0"/>
      <c r="AJD149" s="0"/>
      <c r="AJE149" s="0"/>
      <c r="AJF149" s="0"/>
      <c r="AJG149" s="0"/>
      <c r="AJH149" s="0"/>
      <c r="AJI149" s="0"/>
      <c r="AJJ149" s="0"/>
      <c r="AJK149" s="0"/>
      <c r="AJL149" s="0"/>
      <c r="AJM149" s="0"/>
      <c r="AJN149" s="0"/>
      <c r="AJO149" s="0"/>
      <c r="AJP149" s="0"/>
      <c r="AJQ149" s="0"/>
      <c r="AJR149" s="0"/>
      <c r="AJS149" s="0"/>
      <c r="AJT149" s="0"/>
      <c r="AJU149" s="0"/>
      <c r="AJV149" s="0"/>
      <c r="AJW149" s="0"/>
      <c r="AJX149" s="0"/>
      <c r="AJY149" s="0"/>
      <c r="AJZ149" s="0"/>
      <c r="AKA149" s="0"/>
      <c r="AKB149" s="0"/>
      <c r="AKC149" s="0"/>
      <c r="AKD149" s="0"/>
      <c r="AKE149" s="0"/>
      <c r="AKF149" s="0"/>
      <c r="AKG149" s="0"/>
      <c r="AKH149" s="0"/>
      <c r="AKI149" s="0"/>
      <c r="AKJ149" s="0"/>
      <c r="AKK149" s="0"/>
      <c r="AKL149" s="0"/>
      <c r="AKM149" s="0"/>
      <c r="AKN149" s="0"/>
      <c r="AKO149" s="0"/>
      <c r="AKP149" s="0"/>
      <c r="AKQ149" s="0"/>
      <c r="AKR149" s="0"/>
      <c r="AKS149" s="0"/>
      <c r="AKT149" s="0"/>
      <c r="AKU149" s="0"/>
      <c r="AKV149" s="0"/>
      <c r="AKW149" s="0"/>
      <c r="AKX149" s="0"/>
      <c r="AKY149" s="0"/>
      <c r="AKZ149" s="0"/>
      <c r="ALA149" s="0"/>
      <c r="ALB149" s="0"/>
      <c r="ALC149" s="0"/>
      <c r="ALD149" s="0"/>
      <c r="ALE149" s="0"/>
      <c r="ALF149" s="0"/>
      <c r="ALG149" s="0"/>
      <c r="ALH149" s="0"/>
      <c r="ALI149" s="0"/>
      <c r="ALJ149" s="0"/>
      <c r="ALK149" s="0"/>
      <c r="ALL149" s="0"/>
      <c r="ALM149" s="0"/>
      <c r="ALN149" s="0"/>
      <c r="ALO149" s="0"/>
      <c r="ALP149" s="0"/>
      <c r="ALQ149" s="0"/>
      <c r="ALR149" s="0"/>
      <c r="ALS149" s="0"/>
      <c r="ALT149" s="0"/>
      <c r="ALU149" s="0"/>
      <c r="ALV149" s="0"/>
      <c r="ALW149" s="0"/>
      <c r="ALX149" s="0"/>
      <c r="ALY149" s="0"/>
      <c r="ALZ149" s="0"/>
      <c r="AMA149" s="0"/>
      <c r="AMB149" s="0"/>
      <c r="AMC149" s="0"/>
      <c r="AMD149" s="0"/>
      <c r="AME149" s="0"/>
      <c r="AMF149" s="0"/>
      <c r="AMG149" s="0"/>
      <c r="AMH149" s="0"/>
      <c r="AMI149" s="0"/>
      <c r="AMJ149" s="0"/>
    </row>
    <row r="150" s="150" customFormat="true" ht="39.75" hidden="false" customHeight="true" outlineLevel="0" collapsed="false">
      <c r="A150" s="157"/>
      <c r="B150" s="89" t="s">
        <v>125</v>
      </c>
      <c r="C150" s="89"/>
      <c r="D150" s="43" t="n">
        <v>70</v>
      </c>
      <c r="E150" s="43" t="n">
        <v>200</v>
      </c>
      <c r="F150" s="163" t="n">
        <v>1.85714285714286</v>
      </c>
      <c r="G150" s="43" t="n">
        <v>200</v>
      </c>
      <c r="H150" s="43" t="n">
        <v>0</v>
      </c>
      <c r="I150" s="43" t="n">
        <v>130</v>
      </c>
      <c r="J150" s="43" t="n">
        <v>0</v>
      </c>
      <c r="K150" s="43" t="n">
        <v>130</v>
      </c>
      <c r="L150" s="43" t="n">
        <v>70</v>
      </c>
      <c r="M150" s="43" t="n">
        <v>0</v>
      </c>
      <c r="N150" s="45" t="n">
        <v>70</v>
      </c>
    </row>
    <row r="151" s="149" customFormat="true" ht="39.75" hidden="false" customHeight="true" outlineLevel="0" collapsed="false">
      <c r="A151" s="159" t="n">
        <v>405</v>
      </c>
      <c r="B151" s="48" t="s">
        <v>18</v>
      </c>
      <c r="C151" s="67" t="s">
        <v>146</v>
      </c>
      <c r="D151" s="49" t="n">
        <v>70</v>
      </c>
      <c r="E151" s="49" t="n">
        <v>200</v>
      </c>
      <c r="F151" s="50" t="n">
        <v>1.85714285714286</v>
      </c>
      <c r="G151" s="49" t="n">
        <v>200</v>
      </c>
      <c r="H151" s="49" t="n">
        <v>0</v>
      </c>
      <c r="I151" s="49" t="n">
        <v>130</v>
      </c>
      <c r="J151" s="49" t="n">
        <v>0</v>
      </c>
      <c r="K151" s="49" t="n">
        <v>130</v>
      </c>
      <c r="L151" s="49" t="n">
        <v>70</v>
      </c>
      <c r="M151" s="49" t="n">
        <v>0</v>
      </c>
      <c r="N151" s="49" t="n">
        <v>70</v>
      </c>
    </row>
    <row r="152" customFormat="false" ht="26.25" hidden="false" customHeight="true" outlineLevel="0" collapsed="false">
      <c r="A152" s="161"/>
      <c r="B152" s="64"/>
      <c r="C152" s="53"/>
      <c r="D152" s="64"/>
      <c r="E152" s="54"/>
      <c r="F152" s="164"/>
      <c r="G152" s="54"/>
      <c r="H152" s="54"/>
      <c r="I152" s="54"/>
      <c r="J152" s="54"/>
      <c r="K152" s="54"/>
      <c r="L152" s="54"/>
      <c r="M152" s="54"/>
      <c r="N152" s="116"/>
      <c r="O152" s="0"/>
      <c r="P152" s="0"/>
      <c r="Q152" s="0"/>
      <c r="R152" s="0"/>
      <c r="S152" s="0"/>
      <c r="T152" s="0"/>
      <c r="U152" s="0"/>
      <c r="V152" s="0"/>
      <c r="W152" s="0"/>
      <c r="X152" s="0"/>
      <c r="Y152" s="0"/>
      <c r="Z152" s="0"/>
      <c r="AA152" s="0"/>
      <c r="AB152" s="0"/>
      <c r="AC152" s="0"/>
      <c r="AD152" s="0"/>
      <c r="AE152" s="0"/>
      <c r="AF152" s="0"/>
      <c r="AG152" s="0"/>
      <c r="AH152" s="0"/>
      <c r="AI152" s="0"/>
      <c r="AJ152" s="0"/>
      <c r="AK152" s="0"/>
      <c r="AL152" s="0"/>
      <c r="AM152" s="0"/>
      <c r="AN152" s="0"/>
      <c r="AO152" s="0"/>
      <c r="AP152" s="0"/>
      <c r="AQ152" s="0"/>
      <c r="AR152" s="0"/>
      <c r="AS152" s="0"/>
      <c r="AT152" s="0"/>
      <c r="AU152" s="0"/>
      <c r="AV152" s="0"/>
      <c r="AW152" s="0"/>
      <c r="AX152" s="0"/>
      <c r="AY152" s="0"/>
      <c r="AZ152" s="0"/>
      <c r="BA152" s="0"/>
      <c r="BB152" s="0"/>
      <c r="BC152" s="0"/>
      <c r="BD152" s="0"/>
      <c r="BE152" s="0"/>
      <c r="BF152" s="0"/>
      <c r="BG152" s="0"/>
      <c r="BH152" s="0"/>
      <c r="BI152" s="0"/>
      <c r="BJ152" s="0"/>
      <c r="BK152" s="0"/>
      <c r="BL152" s="0"/>
      <c r="BM152" s="0"/>
      <c r="BN152" s="0"/>
      <c r="BO152" s="0"/>
      <c r="BP152" s="0"/>
      <c r="BQ152" s="0"/>
      <c r="BR152" s="0"/>
      <c r="BS152" s="0"/>
      <c r="BT152" s="0"/>
      <c r="BU152" s="0"/>
      <c r="BV152" s="0"/>
      <c r="BW152" s="0"/>
      <c r="BX152" s="0"/>
      <c r="BY152" s="0"/>
      <c r="BZ152" s="0"/>
      <c r="CA152" s="0"/>
      <c r="CB152" s="0"/>
      <c r="CC152" s="0"/>
      <c r="CD152" s="0"/>
      <c r="CE152" s="0"/>
      <c r="CF152" s="0"/>
      <c r="CG152" s="0"/>
      <c r="CH152" s="0"/>
      <c r="CI152" s="0"/>
      <c r="CJ152" s="0"/>
      <c r="CK152" s="0"/>
      <c r="CL152" s="0"/>
      <c r="CM152" s="0"/>
      <c r="CN152" s="0"/>
      <c r="CO152" s="0"/>
      <c r="CP152" s="0"/>
      <c r="CQ152" s="0"/>
      <c r="CR152" s="0"/>
      <c r="CS152" s="0"/>
      <c r="CT152" s="0"/>
      <c r="CU152" s="0"/>
      <c r="CV152" s="0"/>
      <c r="CW152" s="0"/>
      <c r="CX152" s="0"/>
      <c r="CY152" s="0"/>
      <c r="CZ152" s="0"/>
      <c r="DA152" s="0"/>
      <c r="DB152" s="0"/>
      <c r="DC152" s="0"/>
      <c r="DD152" s="0"/>
      <c r="DE152" s="0"/>
      <c r="DF152" s="0"/>
      <c r="DG152" s="0"/>
      <c r="DH152" s="0"/>
      <c r="DI152" s="0"/>
      <c r="DJ152" s="0"/>
      <c r="DK152" s="0"/>
      <c r="DL152" s="0"/>
      <c r="DM152" s="0"/>
      <c r="DN152" s="0"/>
      <c r="DO152" s="0"/>
      <c r="DP152" s="0"/>
      <c r="DQ152" s="0"/>
      <c r="DR152" s="0"/>
      <c r="DS152" s="0"/>
      <c r="DT152" s="0"/>
      <c r="DU152" s="0"/>
      <c r="DV152" s="0"/>
      <c r="DW152" s="0"/>
      <c r="DX152" s="0"/>
      <c r="DY152" s="0"/>
      <c r="DZ152" s="0"/>
      <c r="EA152" s="0"/>
      <c r="EB152" s="0"/>
      <c r="EC152" s="0"/>
      <c r="ED152" s="0"/>
      <c r="EE152" s="0"/>
      <c r="EF152" s="0"/>
      <c r="EG152" s="0"/>
      <c r="EH152" s="0"/>
      <c r="EI152" s="0"/>
      <c r="EJ152" s="0"/>
      <c r="EK152" s="0"/>
      <c r="EL152" s="0"/>
      <c r="EM152" s="0"/>
      <c r="EN152" s="0"/>
      <c r="EO152" s="0"/>
      <c r="EP152" s="0"/>
      <c r="EQ152" s="0"/>
      <c r="ER152" s="0"/>
      <c r="ES152" s="0"/>
      <c r="ET152" s="0"/>
      <c r="EU152" s="0"/>
      <c r="EV152" s="0"/>
      <c r="EW152" s="0"/>
      <c r="EX152" s="0"/>
      <c r="EY152" s="0"/>
      <c r="EZ152" s="0"/>
      <c r="FA152" s="0"/>
      <c r="FB152" s="0"/>
      <c r="FC152" s="0"/>
      <c r="FD152" s="0"/>
      <c r="FE152" s="0"/>
      <c r="FF152" s="0"/>
      <c r="FG152" s="0"/>
      <c r="FH152" s="0"/>
      <c r="FI152" s="0"/>
      <c r="FJ152" s="0"/>
      <c r="FK152" s="0"/>
      <c r="FL152" s="0"/>
      <c r="FM152" s="0"/>
      <c r="FN152" s="0"/>
      <c r="FO152" s="0"/>
      <c r="FP152" s="0"/>
      <c r="FQ152" s="0"/>
      <c r="FR152" s="0"/>
      <c r="FS152" s="0"/>
      <c r="FT152" s="0"/>
      <c r="FU152" s="0"/>
      <c r="FV152" s="0"/>
      <c r="FW152" s="0"/>
      <c r="FX152" s="0"/>
      <c r="FY152" s="0"/>
      <c r="FZ152" s="0"/>
      <c r="GA152" s="0"/>
      <c r="GB152" s="0"/>
      <c r="GC152" s="0"/>
      <c r="GD152" s="0"/>
      <c r="GE152" s="0"/>
      <c r="GF152" s="0"/>
      <c r="GG152" s="0"/>
      <c r="GH152" s="0"/>
      <c r="GI152" s="0"/>
      <c r="GJ152" s="0"/>
      <c r="GK152" s="0"/>
      <c r="GL152" s="0"/>
      <c r="GM152" s="0"/>
      <c r="GN152" s="0"/>
      <c r="GO152" s="0"/>
      <c r="GP152" s="0"/>
      <c r="GQ152" s="0"/>
      <c r="GR152" s="0"/>
      <c r="GS152" s="0"/>
      <c r="GT152" s="0"/>
      <c r="GU152" s="0"/>
      <c r="GV152" s="0"/>
      <c r="GW152" s="0"/>
      <c r="GX152" s="0"/>
      <c r="GY152" s="0"/>
      <c r="GZ152" s="0"/>
      <c r="HA152" s="0"/>
      <c r="HB152" s="0"/>
      <c r="HC152" s="0"/>
      <c r="HD152" s="0"/>
      <c r="HE152" s="0"/>
      <c r="HF152" s="0"/>
      <c r="HG152" s="0"/>
      <c r="HH152" s="0"/>
      <c r="HI152" s="0"/>
      <c r="HJ152" s="0"/>
      <c r="HK152" s="0"/>
      <c r="HL152" s="0"/>
      <c r="HM152" s="0"/>
      <c r="HN152" s="0"/>
      <c r="HO152" s="0"/>
      <c r="HP152" s="0"/>
      <c r="HQ152" s="0"/>
      <c r="HR152" s="0"/>
      <c r="HS152" s="0"/>
      <c r="HT152" s="0"/>
      <c r="HU152" s="0"/>
      <c r="HV152" s="0"/>
      <c r="HW152" s="0"/>
      <c r="HX152" s="0"/>
      <c r="HY152" s="0"/>
      <c r="HZ152" s="0"/>
      <c r="IA152" s="0"/>
      <c r="IB152" s="0"/>
      <c r="IC152" s="0"/>
      <c r="ID152" s="0"/>
      <c r="IE152" s="0"/>
      <c r="IF152" s="0"/>
      <c r="IG152" s="0"/>
      <c r="IH152" s="0"/>
      <c r="II152" s="0"/>
      <c r="IJ152" s="0"/>
      <c r="IK152" s="0"/>
      <c r="IL152" s="0"/>
      <c r="IM152" s="0"/>
      <c r="IN152" s="0"/>
      <c r="IO152" s="0"/>
      <c r="IP152" s="0"/>
      <c r="IQ152" s="0"/>
      <c r="IR152" s="0"/>
      <c r="IS152" s="0"/>
      <c r="IT152" s="0"/>
      <c r="IU152" s="0"/>
      <c r="IV152" s="0"/>
      <c r="IW152" s="0"/>
      <c r="IX152" s="0"/>
      <c r="IY152" s="0"/>
      <c r="IZ152" s="0"/>
      <c r="JA152" s="0"/>
      <c r="JB152" s="0"/>
      <c r="JC152" s="0"/>
      <c r="JD152" s="0"/>
      <c r="JE152" s="0"/>
      <c r="JF152" s="0"/>
      <c r="JG152" s="0"/>
      <c r="JH152" s="0"/>
      <c r="JI152" s="0"/>
      <c r="JJ152" s="0"/>
      <c r="JK152" s="0"/>
      <c r="JL152" s="0"/>
      <c r="JM152" s="0"/>
      <c r="JN152" s="0"/>
      <c r="JO152" s="0"/>
      <c r="JP152" s="0"/>
      <c r="JQ152" s="0"/>
      <c r="JR152" s="0"/>
      <c r="JS152" s="0"/>
      <c r="JT152" s="0"/>
      <c r="JU152" s="0"/>
      <c r="JV152" s="0"/>
      <c r="JW152" s="0"/>
      <c r="JX152" s="0"/>
      <c r="JY152" s="0"/>
      <c r="JZ152" s="0"/>
      <c r="KA152" s="0"/>
      <c r="KB152" s="0"/>
      <c r="KC152" s="0"/>
      <c r="KD152" s="0"/>
      <c r="KE152" s="0"/>
      <c r="KF152" s="0"/>
      <c r="KG152" s="0"/>
      <c r="KH152" s="0"/>
      <c r="KI152" s="0"/>
      <c r="KJ152" s="0"/>
      <c r="KK152" s="0"/>
      <c r="KL152" s="0"/>
      <c r="KM152" s="0"/>
      <c r="KN152" s="0"/>
      <c r="KO152" s="0"/>
      <c r="KP152" s="0"/>
      <c r="KQ152" s="0"/>
      <c r="KR152" s="0"/>
      <c r="KS152" s="0"/>
      <c r="KT152" s="0"/>
      <c r="KU152" s="0"/>
      <c r="KV152" s="0"/>
      <c r="KW152" s="0"/>
      <c r="KX152" s="0"/>
      <c r="KY152" s="0"/>
      <c r="KZ152" s="0"/>
      <c r="LA152" s="0"/>
      <c r="LB152" s="0"/>
      <c r="LC152" s="0"/>
      <c r="LD152" s="0"/>
      <c r="LE152" s="0"/>
      <c r="LF152" s="0"/>
      <c r="LG152" s="0"/>
      <c r="LH152" s="0"/>
      <c r="LI152" s="0"/>
      <c r="LJ152" s="0"/>
      <c r="LK152" s="0"/>
      <c r="LL152" s="0"/>
      <c r="LM152" s="0"/>
      <c r="LN152" s="0"/>
      <c r="LO152" s="0"/>
      <c r="LP152" s="0"/>
      <c r="LQ152" s="0"/>
      <c r="LR152" s="0"/>
      <c r="LS152" s="0"/>
      <c r="LT152" s="0"/>
      <c r="LU152" s="0"/>
      <c r="LV152" s="0"/>
      <c r="LW152" s="0"/>
      <c r="LX152" s="0"/>
      <c r="LY152" s="0"/>
      <c r="LZ152" s="0"/>
      <c r="MA152" s="0"/>
      <c r="MB152" s="0"/>
      <c r="MC152" s="0"/>
      <c r="MD152" s="0"/>
      <c r="ME152" s="0"/>
      <c r="MF152" s="0"/>
      <c r="MG152" s="0"/>
      <c r="MH152" s="0"/>
      <c r="MI152" s="0"/>
      <c r="MJ152" s="0"/>
      <c r="MK152" s="0"/>
      <c r="ML152" s="0"/>
      <c r="MM152" s="0"/>
      <c r="MN152" s="0"/>
      <c r="MO152" s="0"/>
      <c r="MP152" s="0"/>
      <c r="MQ152" s="0"/>
      <c r="MR152" s="0"/>
      <c r="MS152" s="0"/>
      <c r="MT152" s="0"/>
      <c r="MU152" s="0"/>
      <c r="MV152" s="0"/>
      <c r="MW152" s="0"/>
      <c r="MX152" s="0"/>
      <c r="MY152" s="0"/>
      <c r="MZ152" s="0"/>
      <c r="NA152" s="0"/>
      <c r="NB152" s="0"/>
      <c r="NC152" s="0"/>
      <c r="ND152" s="0"/>
      <c r="NE152" s="0"/>
      <c r="NF152" s="0"/>
      <c r="NG152" s="0"/>
      <c r="NH152" s="0"/>
      <c r="NI152" s="0"/>
      <c r="NJ152" s="0"/>
      <c r="NK152" s="0"/>
      <c r="NL152" s="0"/>
      <c r="NM152" s="0"/>
      <c r="NN152" s="0"/>
      <c r="NO152" s="0"/>
      <c r="NP152" s="0"/>
      <c r="NQ152" s="0"/>
      <c r="NR152" s="0"/>
      <c r="NS152" s="0"/>
      <c r="NT152" s="0"/>
      <c r="NU152" s="0"/>
      <c r="NV152" s="0"/>
      <c r="NW152" s="0"/>
      <c r="NX152" s="0"/>
      <c r="NY152" s="0"/>
      <c r="NZ152" s="0"/>
      <c r="OA152" s="0"/>
      <c r="OB152" s="0"/>
      <c r="OC152" s="0"/>
      <c r="OD152" s="0"/>
      <c r="OE152" s="0"/>
      <c r="OF152" s="0"/>
      <c r="OG152" s="0"/>
      <c r="OH152" s="0"/>
      <c r="OI152" s="0"/>
      <c r="OJ152" s="0"/>
      <c r="OK152" s="0"/>
      <c r="OL152" s="0"/>
      <c r="OM152" s="0"/>
      <c r="ON152" s="0"/>
      <c r="OO152" s="0"/>
      <c r="OP152" s="0"/>
      <c r="OQ152" s="0"/>
      <c r="OR152" s="0"/>
      <c r="OS152" s="0"/>
      <c r="OT152" s="0"/>
      <c r="OU152" s="0"/>
      <c r="OV152" s="0"/>
      <c r="OW152" s="0"/>
      <c r="OX152" s="0"/>
      <c r="OY152" s="0"/>
      <c r="OZ152" s="0"/>
      <c r="PA152" s="0"/>
      <c r="PB152" s="0"/>
      <c r="PC152" s="0"/>
      <c r="PD152" s="0"/>
      <c r="PE152" s="0"/>
      <c r="PF152" s="0"/>
      <c r="PG152" s="0"/>
      <c r="PH152" s="0"/>
      <c r="PI152" s="0"/>
      <c r="PJ152" s="0"/>
      <c r="PK152" s="0"/>
      <c r="PL152" s="0"/>
      <c r="PM152" s="0"/>
      <c r="PN152" s="0"/>
      <c r="PO152" s="0"/>
      <c r="PP152" s="0"/>
      <c r="PQ152" s="0"/>
      <c r="PR152" s="0"/>
      <c r="PS152" s="0"/>
      <c r="PT152" s="0"/>
      <c r="PU152" s="0"/>
      <c r="PV152" s="0"/>
      <c r="PW152" s="0"/>
      <c r="PX152" s="0"/>
      <c r="PY152" s="0"/>
      <c r="PZ152" s="0"/>
      <c r="QA152" s="0"/>
      <c r="QB152" s="0"/>
      <c r="QC152" s="0"/>
      <c r="QD152" s="0"/>
      <c r="QE152" s="0"/>
      <c r="QF152" s="0"/>
      <c r="QG152" s="0"/>
      <c r="QH152" s="0"/>
      <c r="QI152" s="0"/>
      <c r="QJ152" s="0"/>
      <c r="QK152" s="0"/>
      <c r="QL152" s="0"/>
      <c r="QM152" s="0"/>
      <c r="QN152" s="0"/>
      <c r="QO152" s="0"/>
      <c r="QP152" s="0"/>
      <c r="QQ152" s="0"/>
      <c r="QR152" s="0"/>
      <c r="QS152" s="0"/>
      <c r="QT152" s="0"/>
      <c r="QU152" s="0"/>
      <c r="QV152" s="0"/>
      <c r="QW152" s="0"/>
      <c r="QX152" s="0"/>
      <c r="QY152" s="0"/>
      <c r="QZ152" s="0"/>
      <c r="RA152" s="0"/>
      <c r="RB152" s="0"/>
      <c r="RC152" s="0"/>
      <c r="RD152" s="0"/>
      <c r="RE152" s="0"/>
      <c r="RF152" s="0"/>
      <c r="RG152" s="0"/>
      <c r="RH152" s="0"/>
      <c r="RI152" s="0"/>
      <c r="RJ152" s="0"/>
      <c r="RK152" s="0"/>
      <c r="RL152" s="0"/>
      <c r="RM152" s="0"/>
      <c r="RN152" s="0"/>
      <c r="RO152" s="0"/>
      <c r="RP152" s="0"/>
      <c r="RQ152" s="0"/>
      <c r="RR152" s="0"/>
      <c r="RS152" s="0"/>
      <c r="RT152" s="0"/>
      <c r="RU152" s="0"/>
      <c r="RV152" s="0"/>
      <c r="RW152" s="0"/>
      <c r="RX152" s="0"/>
      <c r="RY152" s="0"/>
      <c r="RZ152" s="0"/>
      <c r="SA152" s="0"/>
      <c r="SB152" s="0"/>
      <c r="SC152" s="0"/>
      <c r="SD152" s="0"/>
      <c r="SE152" s="0"/>
      <c r="SF152" s="0"/>
      <c r="SG152" s="0"/>
      <c r="SH152" s="0"/>
      <c r="SI152" s="0"/>
      <c r="SJ152" s="0"/>
      <c r="SK152" s="0"/>
      <c r="SL152" s="0"/>
      <c r="SM152" s="0"/>
      <c r="SN152" s="0"/>
      <c r="SO152" s="0"/>
      <c r="SP152" s="0"/>
      <c r="SQ152" s="0"/>
      <c r="SR152" s="0"/>
      <c r="SS152" s="0"/>
      <c r="ST152" s="0"/>
      <c r="SU152" s="0"/>
      <c r="SV152" s="0"/>
      <c r="SW152" s="0"/>
      <c r="SX152" s="0"/>
      <c r="SY152" s="0"/>
      <c r="SZ152" s="0"/>
      <c r="TA152" s="0"/>
      <c r="TB152" s="0"/>
      <c r="TC152" s="0"/>
      <c r="TD152" s="0"/>
      <c r="TE152" s="0"/>
      <c r="TF152" s="0"/>
      <c r="TG152" s="0"/>
      <c r="TH152" s="0"/>
      <c r="TI152" s="0"/>
      <c r="TJ152" s="0"/>
      <c r="TK152" s="0"/>
      <c r="TL152" s="0"/>
      <c r="TM152" s="0"/>
      <c r="TN152" s="0"/>
      <c r="TO152" s="0"/>
      <c r="TP152" s="0"/>
      <c r="TQ152" s="0"/>
      <c r="TR152" s="0"/>
      <c r="TS152" s="0"/>
      <c r="TT152" s="0"/>
      <c r="TU152" s="0"/>
      <c r="TV152" s="0"/>
      <c r="TW152" s="0"/>
      <c r="TX152" s="0"/>
      <c r="TY152" s="0"/>
      <c r="TZ152" s="0"/>
      <c r="UA152" s="0"/>
      <c r="UB152" s="0"/>
      <c r="UC152" s="0"/>
      <c r="UD152" s="0"/>
      <c r="UE152" s="0"/>
      <c r="UF152" s="0"/>
      <c r="UG152" s="0"/>
      <c r="UH152" s="0"/>
      <c r="UI152" s="0"/>
      <c r="UJ152" s="0"/>
      <c r="UK152" s="0"/>
      <c r="UL152" s="0"/>
      <c r="UM152" s="0"/>
      <c r="UN152" s="0"/>
      <c r="UO152" s="0"/>
      <c r="UP152" s="0"/>
      <c r="UQ152" s="0"/>
      <c r="UR152" s="0"/>
      <c r="US152" s="0"/>
      <c r="UT152" s="0"/>
      <c r="UU152" s="0"/>
      <c r="UV152" s="0"/>
      <c r="UW152" s="0"/>
      <c r="UX152" s="0"/>
      <c r="UY152" s="0"/>
      <c r="UZ152" s="0"/>
      <c r="VA152" s="0"/>
      <c r="VB152" s="0"/>
      <c r="VC152" s="0"/>
      <c r="VD152" s="0"/>
      <c r="VE152" s="0"/>
      <c r="VF152" s="0"/>
      <c r="VG152" s="0"/>
      <c r="VH152" s="0"/>
      <c r="VI152" s="0"/>
      <c r="VJ152" s="0"/>
      <c r="VK152" s="0"/>
      <c r="VL152" s="0"/>
      <c r="VM152" s="0"/>
      <c r="VN152" s="0"/>
      <c r="VO152" s="0"/>
      <c r="VP152" s="0"/>
      <c r="VQ152" s="0"/>
      <c r="VR152" s="0"/>
      <c r="VS152" s="0"/>
      <c r="VT152" s="0"/>
      <c r="VU152" s="0"/>
      <c r="VV152" s="0"/>
      <c r="VW152" s="0"/>
      <c r="VX152" s="0"/>
      <c r="VY152" s="0"/>
      <c r="VZ152" s="0"/>
      <c r="WA152" s="0"/>
      <c r="WB152" s="0"/>
      <c r="WC152" s="0"/>
      <c r="WD152" s="0"/>
      <c r="WE152" s="0"/>
      <c r="WF152" s="0"/>
      <c r="WG152" s="0"/>
      <c r="WH152" s="0"/>
      <c r="WI152" s="0"/>
      <c r="WJ152" s="0"/>
      <c r="WK152" s="0"/>
      <c r="WL152" s="0"/>
      <c r="WM152" s="0"/>
      <c r="WN152" s="0"/>
      <c r="WO152" s="0"/>
      <c r="WP152" s="0"/>
      <c r="WQ152" s="0"/>
      <c r="WR152" s="0"/>
      <c r="WS152" s="0"/>
      <c r="WT152" s="0"/>
      <c r="WU152" s="0"/>
      <c r="WV152" s="0"/>
      <c r="WW152" s="0"/>
      <c r="WX152" s="0"/>
      <c r="WY152" s="0"/>
      <c r="WZ152" s="0"/>
      <c r="XA152" s="0"/>
      <c r="XB152" s="0"/>
      <c r="XC152" s="0"/>
      <c r="XD152" s="0"/>
      <c r="XE152" s="0"/>
      <c r="XF152" s="0"/>
      <c r="XG152" s="0"/>
      <c r="XH152" s="0"/>
      <c r="XI152" s="0"/>
      <c r="XJ152" s="0"/>
      <c r="XK152" s="0"/>
      <c r="XL152" s="0"/>
      <c r="XM152" s="0"/>
      <c r="XN152" s="0"/>
      <c r="XO152" s="0"/>
      <c r="XP152" s="0"/>
      <c r="XQ152" s="0"/>
      <c r="XR152" s="0"/>
      <c r="XS152" s="0"/>
      <c r="XT152" s="0"/>
      <c r="XU152" s="0"/>
      <c r="XV152" s="0"/>
      <c r="XW152" s="0"/>
      <c r="XX152" s="0"/>
      <c r="XY152" s="0"/>
      <c r="XZ152" s="0"/>
      <c r="YA152" s="0"/>
      <c r="YB152" s="0"/>
      <c r="YC152" s="0"/>
      <c r="YD152" s="0"/>
      <c r="YE152" s="0"/>
      <c r="YF152" s="0"/>
      <c r="YG152" s="0"/>
      <c r="YH152" s="0"/>
      <c r="YI152" s="0"/>
      <c r="YJ152" s="0"/>
      <c r="YK152" s="0"/>
      <c r="YL152" s="0"/>
      <c r="YM152" s="0"/>
      <c r="YN152" s="0"/>
      <c r="YO152" s="0"/>
      <c r="YP152" s="0"/>
      <c r="YQ152" s="0"/>
      <c r="YR152" s="0"/>
      <c r="YS152" s="0"/>
      <c r="YT152" s="0"/>
      <c r="YU152" s="0"/>
      <c r="YV152" s="0"/>
      <c r="YW152" s="0"/>
      <c r="YX152" s="0"/>
      <c r="YY152" s="0"/>
      <c r="YZ152" s="0"/>
      <c r="ZA152" s="0"/>
      <c r="ZB152" s="0"/>
      <c r="ZC152" s="0"/>
      <c r="ZD152" s="0"/>
      <c r="ZE152" s="0"/>
      <c r="ZF152" s="0"/>
      <c r="ZG152" s="0"/>
      <c r="ZH152" s="0"/>
      <c r="ZI152" s="0"/>
      <c r="ZJ152" s="0"/>
      <c r="ZK152" s="0"/>
      <c r="ZL152" s="0"/>
      <c r="ZM152" s="0"/>
      <c r="ZN152" s="0"/>
      <c r="ZO152" s="0"/>
      <c r="ZP152" s="0"/>
      <c r="ZQ152" s="0"/>
      <c r="ZR152" s="0"/>
      <c r="ZS152" s="0"/>
      <c r="ZT152" s="0"/>
      <c r="ZU152" s="0"/>
      <c r="ZV152" s="0"/>
      <c r="ZW152" s="0"/>
      <c r="ZX152" s="0"/>
      <c r="ZY152" s="0"/>
      <c r="ZZ152" s="0"/>
      <c r="AAA152" s="0"/>
      <c r="AAB152" s="0"/>
      <c r="AAC152" s="0"/>
      <c r="AAD152" s="0"/>
      <c r="AAE152" s="0"/>
      <c r="AAF152" s="0"/>
      <c r="AAG152" s="0"/>
      <c r="AAH152" s="0"/>
      <c r="AAI152" s="0"/>
      <c r="AAJ152" s="0"/>
      <c r="AAK152" s="0"/>
      <c r="AAL152" s="0"/>
      <c r="AAM152" s="0"/>
      <c r="AAN152" s="0"/>
      <c r="AAO152" s="0"/>
      <c r="AAP152" s="0"/>
      <c r="AAQ152" s="0"/>
      <c r="AAR152" s="0"/>
      <c r="AAS152" s="0"/>
      <c r="AAT152" s="0"/>
      <c r="AAU152" s="0"/>
      <c r="AAV152" s="0"/>
      <c r="AAW152" s="0"/>
      <c r="AAX152" s="0"/>
      <c r="AAY152" s="0"/>
      <c r="AAZ152" s="0"/>
      <c r="ABA152" s="0"/>
      <c r="ABB152" s="0"/>
      <c r="ABC152" s="0"/>
      <c r="ABD152" s="0"/>
      <c r="ABE152" s="0"/>
      <c r="ABF152" s="0"/>
      <c r="ABG152" s="0"/>
      <c r="ABH152" s="0"/>
      <c r="ABI152" s="0"/>
      <c r="ABJ152" s="0"/>
      <c r="ABK152" s="0"/>
      <c r="ABL152" s="0"/>
      <c r="ABM152" s="0"/>
      <c r="ABN152" s="0"/>
      <c r="ABO152" s="0"/>
      <c r="ABP152" s="0"/>
      <c r="ABQ152" s="0"/>
      <c r="ABR152" s="0"/>
      <c r="ABS152" s="0"/>
      <c r="ABT152" s="0"/>
      <c r="ABU152" s="0"/>
      <c r="ABV152" s="0"/>
      <c r="ABW152" s="0"/>
      <c r="ABX152" s="0"/>
      <c r="ABY152" s="0"/>
      <c r="ABZ152" s="0"/>
      <c r="ACA152" s="0"/>
      <c r="ACB152" s="0"/>
      <c r="ACC152" s="0"/>
      <c r="ACD152" s="0"/>
      <c r="ACE152" s="0"/>
      <c r="ACF152" s="0"/>
      <c r="ACG152" s="0"/>
      <c r="ACH152" s="0"/>
      <c r="ACI152" s="0"/>
      <c r="ACJ152" s="0"/>
      <c r="ACK152" s="0"/>
      <c r="ACL152" s="0"/>
      <c r="ACM152" s="0"/>
      <c r="ACN152" s="0"/>
      <c r="ACO152" s="0"/>
      <c r="ACP152" s="0"/>
      <c r="ACQ152" s="0"/>
      <c r="ACR152" s="0"/>
      <c r="ACS152" s="0"/>
      <c r="ACT152" s="0"/>
      <c r="ACU152" s="0"/>
      <c r="ACV152" s="0"/>
      <c r="ACW152" s="0"/>
      <c r="ACX152" s="0"/>
      <c r="ACY152" s="0"/>
      <c r="ACZ152" s="0"/>
      <c r="ADA152" s="0"/>
      <c r="ADB152" s="0"/>
      <c r="ADC152" s="0"/>
      <c r="ADD152" s="0"/>
      <c r="ADE152" s="0"/>
      <c r="ADF152" s="0"/>
      <c r="ADG152" s="0"/>
      <c r="ADH152" s="0"/>
      <c r="ADI152" s="0"/>
      <c r="ADJ152" s="0"/>
      <c r="ADK152" s="0"/>
      <c r="ADL152" s="0"/>
      <c r="ADM152" s="0"/>
      <c r="ADN152" s="0"/>
      <c r="ADO152" s="0"/>
      <c r="ADP152" s="0"/>
      <c r="ADQ152" s="0"/>
      <c r="ADR152" s="0"/>
      <c r="ADS152" s="0"/>
      <c r="ADT152" s="0"/>
      <c r="ADU152" s="0"/>
      <c r="ADV152" s="0"/>
      <c r="ADW152" s="0"/>
      <c r="ADX152" s="0"/>
      <c r="ADY152" s="0"/>
      <c r="ADZ152" s="0"/>
      <c r="AEA152" s="0"/>
      <c r="AEB152" s="0"/>
      <c r="AEC152" s="0"/>
      <c r="AED152" s="0"/>
      <c r="AEE152" s="0"/>
      <c r="AEF152" s="0"/>
      <c r="AEG152" s="0"/>
      <c r="AEH152" s="0"/>
      <c r="AEI152" s="0"/>
      <c r="AEJ152" s="0"/>
      <c r="AEK152" s="0"/>
      <c r="AEL152" s="0"/>
      <c r="AEM152" s="0"/>
      <c r="AEN152" s="0"/>
      <c r="AEO152" s="0"/>
      <c r="AEP152" s="0"/>
      <c r="AEQ152" s="0"/>
      <c r="AER152" s="0"/>
      <c r="AES152" s="0"/>
      <c r="AET152" s="0"/>
      <c r="AEU152" s="0"/>
      <c r="AEV152" s="0"/>
      <c r="AEW152" s="0"/>
      <c r="AEX152" s="0"/>
      <c r="AEY152" s="0"/>
      <c r="AEZ152" s="0"/>
      <c r="AFA152" s="0"/>
      <c r="AFB152" s="0"/>
      <c r="AFC152" s="0"/>
      <c r="AFD152" s="0"/>
      <c r="AFE152" s="0"/>
      <c r="AFF152" s="0"/>
      <c r="AFG152" s="0"/>
      <c r="AFH152" s="0"/>
      <c r="AFI152" s="0"/>
      <c r="AFJ152" s="0"/>
      <c r="AFK152" s="0"/>
      <c r="AFL152" s="0"/>
      <c r="AFM152" s="0"/>
      <c r="AFN152" s="0"/>
      <c r="AFO152" s="0"/>
      <c r="AFP152" s="0"/>
      <c r="AFQ152" s="0"/>
      <c r="AFR152" s="0"/>
      <c r="AFS152" s="0"/>
      <c r="AFT152" s="0"/>
      <c r="AFU152" s="0"/>
      <c r="AFV152" s="0"/>
      <c r="AFW152" s="0"/>
      <c r="AFX152" s="0"/>
      <c r="AFY152" s="0"/>
      <c r="AFZ152" s="0"/>
      <c r="AGA152" s="0"/>
      <c r="AGB152" s="0"/>
      <c r="AGC152" s="0"/>
      <c r="AGD152" s="0"/>
      <c r="AGE152" s="0"/>
      <c r="AGF152" s="0"/>
      <c r="AGG152" s="0"/>
      <c r="AGH152" s="0"/>
      <c r="AGI152" s="0"/>
      <c r="AGJ152" s="0"/>
      <c r="AGK152" s="0"/>
      <c r="AGL152" s="0"/>
      <c r="AGM152" s="0"/>
      <c r="AGN152" s="0"/>
      <c r="AGO152" s="0"/>
      <c r="AGP152" s="0"/>
      <c r="AGQ152" s="0"/>
      <c r="AGR152" s="0"/>
      <c r="AGS152" s="0"/>
      <c r="AGT152" s="0"/>
      <c r="AGU152" s="0"/>
      <c r="AGV152" s="0"/>
      <c r="AGW152" s="0"/>
      <c r="AGX152" s="0"/>
      <c r="AGY152" s="0"/>
      <c r="AGZ152" s="0"/>
      <c r="AHA152" s="0"/>
      <c r="AHB152" s="0"/>
      <c r="AHC152" s="0"/>
      <c r="AHD152" s="0"/>
      <c r="AHE152" s="0"/>
      <c r="AHF152" s="0"/>
      <c r="AHG152" s="0"/>
      <c r="AHH152" s="0"/>
      <c r="AHI152" s="0"/>
      <c r="AHJ152" s="0"/>
      <c r="AHK152" s="0"/>
      <c r="AHL152" s="0"/>
      <c r="AHM152" s="0"/>
      <c r="AHN152" s="0"/>
      <c r="AHO152" s="0"/>
      <c r="AHP152" s="0"/>
      <c r="AHQ152" s="0"/>
      <c r="AHR152" s="0"/>
      <c r="AHS152" s="0"/>
      <c r="AHT152" s="0"/>
      <c r="AHU152" s="0"/>
      <c r="AHV152" s="0"/>
      <c r="AHW152" s="0"/>
      <c r="AHX152" s="0"/>
      <c r="AHY152" s="0"/>
      <c r="AHZ152" s="0"/>
      <c r="AIA152" s="0"/>
      <c r="AIB152" s="0"/>
      <c r="AIC152" s="0"/>
      <c r="AID152" s="0"/>
      <c r="AIE152" s="0"/>
      <c r="AIF152" s="0"/>
      <c r="AIG152" s="0"/>
      <c r="AIH152" s="0"/>
      <c r="AII152" s="0"/>
      <c r="AIJ152" s="0"/>
      <c r="AIK152" s="0"/>
      <c r="AIL152" s="0"/>
      <c r="AIM152" s="0"/>
      <c r="AIN152" s="0"/>
      <c r="AIO152" s="0"/>
      <c r="AIP152" s="0"/>
      <c r="AIQ152" s="0"/>
      <c r="AIR152" s="0"/>
      <c r="AIS152" s="0"/>
      <c r="AIT152" s="0"/>
      <c r="AIU152" s="0"/>
      <c r="AIV152" s="0"/>
      <c r="AIW152" s="0"/>
      <c r="AIX152" s="0"/>
      <c r="AIY152" s="0"/>
      <c r="AIZ152" s="0"/>
      <c r="AJA152" s="0"/>
      <c r="AJB152" s="0"/>
      <c r="AJC152" s="0"/>
      <c r="AJD152" s="0"/>
      <c r="AJE152" s="0"/>
      <c r="AJF152" s="0"/>
      <c r="AJG152" s="0"/>
      <c r="AJH152" s="0"/>
      <c r="AJI152" s="0"/>
      <c r="AJJ152" s="0"/>
      <c r="AJK152" s="0"/>
      <c r="AJL152" s="0"/>
      <c r="AJM152" s="0"/>
      <c r="AJN152" s="0"/>
      <c r="AJO152" s="0"/>
      <c r="AJP152" s="0"/>
      <c r="AJQ152" s="0"/>
      <c r="AJR152" s="0"/>
      <c r="AJS152" s="0"/>
      <c r="AJT152" s="0"/>
      <c r="AJU152" s="0"/>
      <c r="AJV152" s="0"/>
      <c r="AJW152" s="0"/>
      <c r="AJX152" s="0"/>
      <c r="AJY152" s="0"/>
      <c r="AJZ152" s="0"/>
      <c r="AKA152" s="0"/>
      <c r="AKB152" s="0"/>
      <c r="AKC152" s="0"/>
      <c r="AKD152" s="0"/>
      <c r="AKE152" s="0"/>
      <c r="AKF152" s="0"/>
      <c r="AKG152" s="0"/>
      <c r="AKH152" s="0"/>
      <c r="AKI152" s="0"/>
      <c r="AKJ152" s="0"/>
      <c r="AKK152" s="0"/>
      <c r="AKL152" s="0"/>
      <c r="AKM152" s="0"/>
      <c r="AKN152" s="0"/>
      <c r="AKO152" s="0"/>
      <c r="AKP152" s="0"/>
      <c r="AKQ152" s="0"/>
      <c r="AKR152" s="0"/>
      <c r="AKS152" s="0"/>
      <c r="AKT152" s="0"/>
      <c r="AKU152" s="0"/>
      <c r="AKV152" s="0"/>
      <c r="AKW152" s="0"/>
      <c r="AKX152" s="0"/>
      <c r="AKY152" s="0"/>
      <c r="AKZ152" s="0"/>
      <c r="ALA152" s="0"/>
      <c r="ALB152" s="0"/>
      <c r="ALC152" s="0"/>
      <c r="ALD152" s="0"/>
      <c r="ALE152" s="0"/>
      <c r="ALF152" s="0"/>
      <c r="ALG152" s="0"/>
      <c r="ALH152" s="0"/>
      <c r="ALI152" s="0"/>
      <c r="ALJ152" s="0"/>
      <c r="ALK152" s="0"/>
      <c r="ALL152" s="0"/>
      <c r="ALM152" s="0"/>
      <c r="ALN152" s="0"/>
      <c r="ALO152" s="0"/>
      <c r="ALP152" s="0"/>
      <c r="ALQ152" s="0"/>
      <c r="ALR152" s="0"/>
      <c r="ALS152" s="0"/>
      <c r="ALT152" s="0"/>
      <c r="ALU152" s="0"/>
      <c r="ALV152" s="0"/>
      <c r="ALW152" s="0"/>
      <c r="ALX152" s="0"/>
      <c r="ALY152" s="0"/>
      <c r="ALZ152" s="0"/>
      <c r="AMA152" s="0"/>
      <c r="AMB152" s="0"/>
      <c r="AMC152" s="0"/>
      <c r="AMD152" s="0"/>
      <c r="AME152" s="0"/>
      <c r="AMF152" s="0"/>
      <c r="AMG152" s="0"/>
      <c r="AMH152" s="0"/>
      <c r="AMI152" s="0"/>
      <c r="AMJ152" s="0"/>
    </row>
    <row r="153" s="150" customFormat="true" ht="39.75" hidden="false" customHeight="true" outlineLevel="0" collapsed="false">
      <c r="A153" s="165"/>
      <c r="B153" s="122" t="s">
        <v>147</v>
      </c>
      <c r="C153" s="122"/>
      <c r="D153" s="77" t="n">
        <v>2922</v>
      </c>
      <c r="E153" s="77" t="n">
        <v>4966</v>
      </c>
      <c r="F153" s="78" t="n">
        <v>0.699520876112252</v>
      </c>
      <c r="G153" s="77" t="n">
        <v>4536</v>
      </c>
      <c r="H153" s="77" t="n">
        <v>430</v>
      </c>
      <c r="I153" s="77" t="n">
        <v>1242</v>
      </c>
      <c r="J153" s="77" t="n">
        <v>118</v>
      </c>
      <c r="K153" s="77" t="n">
        <v>1360</v>
      </c>
      <c r="L153" s="77" t="n">
        <v>3294</v>
      </c>
      <c r="M153" s="77" t="n">
        <v>312</v>
      </c>
      <c r="N153" s="79" t="n">
        <v>3606</v>
      </c>
    </row>
    <row r="154" s="149" customFormat="true" ht="39.75" hidden="false" customHeight="true" outlineLevel="0" collapsed="false">
      <c r="A154" s="166" t="n">
        <v>422</v>
      </c>
      <c r="B154" s="60" t="s">
        <v>40</v>
      </c>
      <c r="C154" s="60" t="s">
        <v>148</v>
      </c>
      <c r="D154" s="72" t="n">
        <v>2500</v>
      </c>
      <c r="E154" s="72" t="n">
        <v>4332</v>
      </c>
      <c r="F154" s="62" t="n">
        <v>0.7328</v>
      </c>
      <c r="G154" s="72" t="n">
        <v>3911</v>
      </c>
      <c r="H154" s="72" t="n">
        <v>421</v>
      </c>
      <c r="I154" s="72" t="n">
        <v>1098</v>
      </c>
      <c r="J154" s="72" t="n">
        <v>115</v>
      </c>
      <c r="K154" s="72" t="n">
        <v>1213</v>
      </c>
      <c r="L154" s="72" t="n">
        <v>2813</v>
      </c>
      <c r="M154" s="72" t="n">
        <v>306</v>
      </c>
      <c r="N154" s="72" t="n">
        <v>3119</v>
      </c>
    </row>
    <row r="155" customFormat="false" ht="39.75" hidden="false" customHeight="true" outlineLevel="0" collapsed="false">
      <c r="A155" s="167" t="n">
        <v>408</v>
      </c>
      <c r="B155" s="60" t="s">
        <v>18</v>
      </c>
      <c r="C155" s="71" t="s">
        <v>149</v>
      </c>
      <c r="D155" s="72" t="n">
        <v>198</v>
      </c>
      <c r="E155" s="72" t="n">
        <v>332</v>
      </c>
      <c r="F155" s="62" t="n">
        <v>0.676767676767677</v>
      </c>
      <c r="G155" s="72" t="n">
        <v>323</v>
      </c>
      <c r="H155" s="72" t="n">
        <v>9</v>
      </c>
      <c r="I155" s="72" t="n">
        <v>105</v>
      </c>
      <c r="J155" s="72" t="n">
        <v>3</v>
      </c>
      <c r="K155" s="72" t="n">
        <v>108</v>
      </c>
      <c r="L155" s="72" t="n">
        <v>218</v>
      </c>
      <c r="M155" s="72" t="n">
        <v>6</v>
      </c>
      <c r="N155" s="72" t="n">
        <v>224</v>
      </c>
      <c r="O155" s="0"/>
      <c r="P155" s="0"/>
      <c r="Q155" s="0"/>
      <c r="R155" s="0"/>
      <c r="S155" s="0"/>
      <c r="T155" s="0"/>
      <c r="U155" s="0"/>
      <c r="V155" s="0"/>
      <c r="W155" s="0"/>
      <c r="X155" s="0"/>
      <c r="Y155" s="0"/>
      <c r="Z155" s="0"/>
      <c r="AA155" s="0"/>
      <c r="AB155" s="0"/>
      <c r="AC155" s="0"/>
      <c r="AD155" s="0"/>
      <c r="AE155" s="0"/>
      <c r="AF155" s="0"/>
      <c r="AG155" s="0"/>
      <c r="AH155" s="0"/>
      <c r="AI155" s="0"/>
      <c r="AJ155" s="0"/>
      <c r="AK155" s="0"/>
      <c r="AL155" s="0"/>
      <c r="AM155" s="0"/>
      <c r="AN155" s="0"/>
      <c r="AO155" s="0"/>
      <c r="AP155" s="0"/>
      <c r="AQ155" s="0"/>
      <c r="AR155" s="0"/>
      <c r="AS155" s="0"/>
      <c r="AT155" s="0"/>
      <c r="AU155" s="0"/>
      <c r="AV155" s="0"/>
      <c r="AW155" s="0"/>
      <c r="AX155" s="0"/>
      <c r="AY155" s="0"/>
      <c r="AZ155" s="0"/>
      <c r="BA155" s="0"/>
      <c r="BB155" s="0"/>
      <c r="BC155" s="0"/>
      <c r="BD155" s="0"/>
      <c r="BE155" s="0"/>
      <c r="BF155" s="0"/>
      <c r="BG155" s="0"/>
      <c r="BH155" s="0"/>
      <c r="BI155" s="0"/>
      <c r="BJ155" s="0"/>
      <c r="BK155" s="0"/>
      <c r="BL155" s="0"/>
      <c r="BM155" s="0"/>
      <c r="BN155" s="0"/>
      <c r="BO155" s="0"/>
      <c r="BP155" s="0"/>
      <c r="BQ155" s="0"/>
      <c r="BR155" s="0"/>
      <c r="BS155" s="0"/>
      <c r="BT155" s="0"/>
      <c r="BU155" s="0"/>
      <c r="BV155" s="0"/>
      <c r="BW155" s="0"/>
      <c r="BX155" s="0"/>
      <c r="BY155" s="0"/>
      <c r="BZ155" s="0"/>
      <c r="CA155" s="0"/>
      <c r="CB155" s="0"/>
      <c r="CC155" s="0"/>
      <c r="CD155" s="0"/>
      <c r="CE155" s="0"/>
      <c r="CF155" s="0"/>
      <c r="CG155" s="0"/>
      <c r="CH155" s="0"/>
      <c r="CI155" s="0"/>
      <c r="CJ155" s="0"/>
      <c r="CK155" s="0"/>
      <c r="CL155" s="0"/>
      <c r="CM155" s="0"/>
      <c r="CN155" s="0"/>
      <c r="CO155" s="0"/>
      <c r="CP155" s="0"/>
      <c r="CQ155" s="0"/>
      <c r="CR155" s="0"/>
      <c r="CS155" s="0"/>
      <c r="CT155" s="0"/>
      <c r="CU155" s="0"/>
      <c r="CV155" s="0"/>
      <c r="CW155" s="0"/>
      <c r="CX155" s="0"/>
      <c r="CY155" s="0"/>
      <c r="CZ155" s="0"/>
      <c r="DA155" s="0"/>
      <c r="DB155" s="0"/>
      <c r="DC155" s="0"/>
      <c r="DD155" s="0"/>
      <c r="DE155" s="0"/>
      <c r="DF155" s="0"/>
      <c r="DG155" s="0"/>
      <c r="DH155" s="0"/>
      <c r="DI155" s="0"/>
      <c r="DJ155" s="0"/>
      <c r="DK155" s="0"/>
      <c r="DL155" s="0"/>
      <c r="DM155" s="0"/>
      <c r="DN155" s="0"/>
      <c r="DO155" s="0"/>
      <c r="DP155" s="0"/>
      <c r="DQ155" s="0"/>
      <c r="DR155" s="0"/>
      <c r="DS155" s="0"/>
      <c r="DT155" s="0"/>
      <c r="DU155" s="0"/>
      <c r="DV155" s="0"/>
      <c r="DW155" s="0"/>
      <c r="DX155" s="0"/>
      <c r="DY155" s="0"/>
      <c r="DZ155" s="0"/>
      <c r="EA155" s="0"/>
      <c r="EB155" s="0"/>
      <c r="EC155" s="0"/>
      <c r="ED155" s="0"/>
      <c r="EE155" s="0"/>
      <c r="EF155" s="0"/>
      <c r="EG155" s="0"/>
      <c r="EH155" s="0"/>
      <c r="EI155" s="0"/>
      <c r="EJ155" s="0"/>
      <c r="EK155" s="0"/>
      <c r="EL155" s="0"/>
      <c r="EM155" s="0"/>
      <c r="EN155" s="0"/>
      <c r="EO155" s="0"/>
      <c r="EP155" s="0"/>
      <c r="EQ155" s="0"/>
      <c r="ER155" s="0"/>
      <c r="ES155" s="0"/>
      <c r="ET155" s="0"/>
      <c r="EU155" s="0"/>
      <c r="EV155" s="0"/>
      <c r="EW155" s="0"/>
      <c r="EX155" s="0"/>
      <c r="EY155" s="0"/>
      <c r="EZ155" s="0"/>
      <c r="FA155" s="0"/>
      <c r="FB155" s="0"/>
      <c r="FC155" s="0"/>
      <c r="FD155" s="0"/>
      <c r="FE155" s="0"/>
      <c r="FF155" s="0"/>
      <c r="FG155" s="0"/>
      <c r="FH155" s="0"/>
      <c r="FI155" s="0"/>
      <c r="FJ155" s="0"/>
      <c r="FK155" s="0"/>
      <c r="FL155" s="0"/>
      <c r="FM155" s="0"/>
      <c r="FN155" s="0"/>
      <c r="FO155" s="0"/>
      <c r="FP155" s="0"/>
      <c r="FQ155" s="0"/>
      <c r="FR155" s="0"/>
      <c r="FS155" s="0"/>
      <c r="FT155" s="0"/>
      <c r="FU155" s="0"/>
      <c r="FV155" s="0"/>
      <c r="FW155" s="0"/>
      <c r="FX155" s="0"/>
      <c r="FY155" s="0"/>
      <c r="FZ155" s="0"/>
      <c r="GA155" s="0"/>
      <c r="GB155" s="0"/>
      <c r="GC155" s="0"/>
      <c r="GD155" s="0"/>
      <c r="GE155" s="0"/>
      <c r="GF155" s="0"/>
      <c r="GG155" s="0"/>
      <c r="GH155" s="0"/>
      <c r="GI155" s="0"/>
      <c r="GJ155" s="0"/>
      <c r="GK155" s="0"/>
      <c r="GL155" s="0"/>
      <c r="GM155" s="0"/>
      <c r="GN155" s="0"/>
      <c r="GO155" s="0"/>
      <c r="GP155" s="0"/>
      <c r="GQ155" s="0"/>
      <c r="GR155" s="0"/>
      <c r="GS155" s="0"/>
      <c r="GT155" s="0"/>
      <c r="GU155" s="0"/>
      <c r="GV155" s="0"/>
      <c r="GW155" s="0"/>
      <c r="GX155" s="0"/>
      <c r="GY155" s="0"/>
      <c r="GZ155" s="0"/>
      <c r="HA155" s="0"/>
      <c r="HB155" s="0"/>
      <c r="HC155" s="0"/>
      <c r="HD155" s="0"/>
      <c r="HE155" s="0"/>
      <c r="HF155" s="0"/>
      <c r="HG155" s="0"/>
      <c r="HH155" s="0"/>
      <c r="HI155" s="0"/>
      <c r="HJ155" s="0"/>
      <c r="HK155" s="0"/>
      <c r="HL155" s="0"/>
      <c r="HM155" s="0"/>
      <c r="HN155" s="0"/>
      <c r="HO155" s="0"/>
      <c r="HP155" s="0"/>
      <c r="HQ155" s="0"/>
      <c r="HR155" s="0"/>
      <c r="HS155" s="0"/>
      <c r="HT155" s="0"/>
      <c r="HU155" s="0"/>
      <c r="HV155" s="0"/>
      <c r="HW155" s="0"/>
      <c r="HX155" s="0"/>
      <c r="HY155" s="0"/>
      <c r="HZ155" s="0"/>
      <c r="IA155" s="0"/>
      <c r="IB155" s="0"/>
      <c r="IC155" s="0"/>
      <c r="ID155" s="0"/>
      <c r="IE155" s="0"/>
      <c r="IF155" s="0"/>
      <c r="IG155" s="0"/>
      <c r="IH155" s="0"/>
      <c r="II155" s="0"/>
      <c r="IJ155" s="0"/>
      <c r="IK155" s="0"/>
      <c r="IL155" s="0"/>
      <c r="IM155" s="0"/>
      <c r="IN155" s="0"/>
      <c r="IO155" s="0"/>
      <c r="IP155" s="0"/>
      <c r="IQ155" s="0"/>
      <c r="IR155" s="0"/>
      <c r="IS155" s="0"/>
      <c r="IT155" s="0"/>
      <c r="IU155" s="0"/>
      <c r="IV155" s="0"/>
      <c r="IW155" s="0"/>
      <c r="IX155" s="0"/>
      <c r="IY155" s="0"/>
      <c r="IZ155" s="0"/>
      <c r="JA155" s="0"/>
      <c r="JB155" s="0"/>
      <c r="JC155" s="0"/>
      <c r="JD155" s="0"/>
      <c r="JE155" s="0"/>
      <c r="JF155" s="0"/>
      <c r="JG155" s="0"/>
      <c r="JH155" s="0"/>
      <c r="JI155" s="0"/>
      <c r="JJ155" s="0"/>
      <c r="JK155" s="0"/>
      <c r="JL155" s="0"/>
      <c r="JM155" s="0"/>
      <c r="JN155" s="0"/>
      <c r="JO155" s="0"/>
      <c r="JP155" s="0"/>
      <c r="JQ155" s="0"/>
      <c r="JR155" s="0"/>
      <c r="JS155" s="0"/>
      <c r="JT155" s="0"/>
      <c r="JU155" s="0"/>
      <c r="JV155" s="0"/>
      <c r="JW155" s="0"/>
      <c r="JX155" s="0"/>
      <c r="JY155" s="0"/>
      <c r="JZ155" s="0"/>
      <c r="KA155" s="0"/>
      <c r="KB155" s="0"/>
      <c r="KC155" s="0"/>
      <c r="KD155" s="0"/>
      <c r="KE155" s="0"/>
      <c r="KF155" s="0"/>
      <c r="KG155" s="0"/>
      <c r="KH155" s="0"/>
      <c r="KI155" s="0"/>
      <c r="KJ155" s="0"/>
      <c r="KK155" s="0"/>
      <c r="KL155" s="0"/>
      <c r="KM155" s="0"/>
      <c r="KN155" s="0"/>
      <c r="KO155" s="0"/>
      <c r="KP155" s="0"/>
      <c r="KQ155" s="0"/>
      <c r="KR155" s="0"/>
      <c r="KS155" s="0"/>
      <c r="KT155" s="0"/>
      <c r="KU155" s="0"/>
      <c r="KV155" s="0"/>
      <c r="KW155" s="0"/>
      <c r="KX155" s="0"/>
      <c r="KY155" s="0"/>
      <c r="KZ155" s="0"/>
      <c r="LA155" s="0"/>
      <c r="LB155" s="0"/>
      <c r="LC155" s="0"/>
      <c r="LD155" s="0"/>
      <c r="LE155" s="0"/>
      <c r="LF155" s="0"/>
      <c r="LG155" s="0"/>
      <c r="LH155" s="0"/>
      <c r="LI155" s="0"/>
      <c r="LJ155" s="0"/>
      <c r="LK155" s="0"/>
      <c r="LL155" s="0"/>
      <c r="LM155" s="0"/>
      <c r="LN155" s="0"/>
      <c r="LO155" s="0"/>
      <c r="LP155" s="0"/>
      <c r="LQ155" s="0"/>
      <c r="LR155" s="0"/>
      <c r="LS155" s="0"/>
      <c r="LT155" s="0"/>
      <c r="LU155" s="0"/>
      <c r="LV155" s="0"/>
      <c r="LW155" s="0"/>
      <c r="LX155" s="0"/>
      <c r="LY155" s="0"/>
      <c r="LZ155" s="0"/>
      <c r="MA155" s="0"/>
      <c r="MB155" s="0"/>
      <c r="MC155" s="0"/>
      <c r="MD155" s="0"/>
      <c r="ME155" s="0"/>
      <c r="MF155" s="0"/>
      <c r="MG155" s="0"/>
      <c r="MH155" s="0"/>
      <c r="MI155" s="0"/>
      <c r="MJ155" s="0"/>
      <c r="MK155" s="0"/>
      <c r="ML155" s="0"/>
      <c r="MM155" s="0"/>
      <c r="MN155" s="0"/>
      <c r="MO155" s="0"/>
      <c r="MP155" s="0"/>
      <c r="MQ155" s="0"/>
      <c r="MR155" s="0"/>
      <c r="MS155" s="0"/>
      <c r="MT155" s="0"/>
      <c r="MU155" s="0"/>
      <c r="MV155" s="0"/>
      <c r="MW155" s="0"/>
      <c r="MX155" s="0"/>
      <c r="MY155" s="0"/>
      <c r="MZ155" s="0"/>
      <c r="NA155" s="0"/>
      <c r="NB155" s="0"/>
      <c r="NC155" s="0"/>
      <c r="ND155" s="0"/>
      <c r="NE155" s="0"/>
      <c r="NF155" s="0"/>
      <c r="NG155" s="0"/>
      <c r="NH155" s="0"/>
      <c r="NI155" s="0"/>
      <c r="NJ155" s="0"/>
      <c r="NK155" s="0"/>
      <c r="NL155" s="0"/>
      <c r="NM155" s="0"/>
      <c r="NN155" s="0"/>
      <c r="NO155" s="0"/>
      <c r="NP155" s="0"/>
      <c r="NQ155" s="0"/>
      <c r="NR155" s="0"/>
      <c r="NS155" s="0"/>
      <c r="NT155" s="0"/>
      <c r="NU155" s="0"/>
      <c r="NV155" s="0"/>
      <c r="NW155" s="0"/>
      <c r="NX155" s="0"/>
      <c r="NY155" s="0"/>
      <c r="NZ155" s="0"/>
      <c r="OA155" s="0"/>
      <c r="OB155" s="0"/>
      <c r="OC155" s="0"/>
      <c r="OD155" s="0"/>
      <c r="OE155" s="0"/>
      <c r="OF155" s="0"/>
      <c r="OG155" s="0"/>
      <c r="OH155" s="0"/>
      <c r="OI155" s="0"/>
      <c r="OJ155" s="0"/>
      <c r="OK155" s="0"/>
      <c r="OL155" s="0"/>
      <c r="OM155" s="0"/>
      <c r="ON155" s="0"/>
      <c r="OO155" s="0"/>
      <c r="OP155" s="0"/>
      <c r="OQ155" s="0"/>
      <c r="OR155" s="0"/>
      <c r="OS155" s="0"/>
      <c r="OT155" s="0"/>
      <c r="OU155" s="0"/>
      <c r="OV155" s="0"/>
      <c r="OW155" s="0"/>
      <c r="OX155" s="0"/>
      <c r="OY155" s="0"/>
      <c r="OZ155" s="0"/>
      <c r="PA155" s="0"/>
      <c r="PB155" s="0"/>
      <c r="PC155" s="0"/>
      <c r="PD155" s="0"/>
      <c r="PE155" s="0"/>
      <c r="PF155" s="0"/>
      <c r="PG155" s="0"/>
      <c r="PH155" s="0"/>
      <c r="PI155" s="0"/>
      <c r="PJ155" s="0"/>
      <c r="PK155" s="0"/>
      <c r="PL155" s="0"/>
      <c r="PM155" s="0"/>
      <c r="PN155" s="0"/>
      <c r="PO155" s="0"/>
      <c r="PP155" s="0"/>
      <c r="PQ155" s="0"/>
      <c r="PR155" s="0"/>
      <c r="PS155" s="0"/>
      <c r="PT155" s="0"/>
      <c r="PU155" s="0"/>
      <c r="PV155" s="0"/>
      <c r="PW155" s="0"/>
      <c r="PX155" s="0"/>
      <c r="PY155" s="0"/>
      <c r="PZ155" s="0"/>
      <c r="QA155" s="0"/>
      <c r="QB155" s="0"/>
      <c r="QC155" s="0"/>
      <c r="QD155" s="0"/>
      <c r="QE155" s="0"/>
      <c r="QF155" s="0"/>
      <c r="QG155" s="0"/>
      <c r="QH155" s="0"/>
      <c r="QI155" s="0"/>
      <c r="QJ155" s="0"/>
      <c r="QK155" s="0"/>
      <c r="QL155" s="0"/>
      <c r="QM155" s="0"/>
      <c r="QN155" s="0"/>
      <c r="QO155" s="0"/>
      <c r="QP155" s="0"/>
      <c r="QQ155" s="0"/>
      <c r="QR155" s="0"/>
      <c r="QS155" s="0"/>
      <c r="QT155" s="0"/>
      <c r="QU155" s="0"/>
      <c r="QV155" s="0"/>
      <c r="QW155" s="0"/>
      <c r="QX155" s="0"/>
      <c r="QY155" s="0"/>
      <c r="QZ155" s="0"/>
      <c r="RA155" s="0"/>
      <c r="RB155" s="0"/>
      <c r="RC155" s="0"/>
      <c r="RD155" s="0"/>
      <c r="RE155" s="0"/>
      <c r="RF155" s="0"/>
      <c r="RG155" s="0"/>
      <c r="RH155" s="0"/>
      <c r="RI155" s="0"/>
      <c r="RJ155" s="0"/>
      <c r="RK155" s="0"/>
      <c r="RL155" s="0"/>
      <c r="RM155" s="0"/>
      <c r="RN155" s="0"/>
      <c r="RO155" s="0"/>
      <c r="RP155" s="0"/>
      <c r="RQ155" s="0"/>
      <c r="RR155" s="0"/>
      <c r="RS155" s="0"/>
      <c r="RT155" s="0"/>
      <c r="RU155" s="0"/>
      <c r="RV155" s="0"/>
      <c r="RW155" s="0"/>
      <c r="RX155" s="0"/>
      <c r="RY155" s="0"/>
      <c r="RZ155" s="0"/>
      <c r="SA155" s="0"/>
      <c r="SB155" s="0"/>
      <c r="SC155" s="0"/>
      <c r="SD155" s="0"/>
      <c r="SE155" s="0"/>
      <c r="SF155" s="0"/>
      <c r="SG155" s="0"/>
      <c r="SH155" s="0"/>
      <c r="SI155" s="0"/>
      <c r="SJ155" s="0"/>
      <c r="SK155" s="0"/>
      <c r="SL155" s="0"/>
      <c r="SM155" s="0"/>
      <c r="SN155" s="0"/>
      <c r="SO155" s="0"/>
      <c r="SP155" s="0"/>
      <c r="SQ155" s="0"/>
      <c r="SR155" s="0"/>
      <c r="SS155" s="0"/>
      <c r="ST155" s="0"/>
      <c r="SU155" s="0"/>
      <c r="SV155" s="0"/>
      <c r="SW155" s="0"/>
      <c r="SX155" s="0"/>
      <c r="SY155" s="0"/>
      <c r="SZ155" s="0"/>
      <c r="TA155" s="0"/>
      <c r="TB155" s="0"/>
      <c r="TC155" s="0"/>
      <c r="TD155" s="0"/>
      <c r="TE155" s="0"/>
      <c r="TF155" s="0"/>
      <c r="TG155" s="0"/>
      <c r="TH155" s="0"/>
      <c r="TI155" s="0"/>
      <c r="TJ155" s="0"/>
      <c r="TK155" s="0"/>
      <c r="TL155" s="0"/>
      <c r="TM155" s="0"/>
      <c r="TN155" s="0"/>
      <c r="TO155" s="0"/>
      <c r="TP155" s="0"/>
      <c r="TQ155" s="0"/>
      <c r="TR155" s="0"/>
      <c r="TS155" s="0"/>
      <c r="TT155" s="0"/>
      <c r="TU155" s="0"/>
      <c r="TV155" s="0"/>
      <c r="TW155" s="0"/>
      <c r="TX155" s="0"/>
      <c r="TY155" s="0"/>
      <c r="TZ155" s="0"/>
      <c r="UA155" s="0"/>
      <c r="UB155" s="0"/>
      <c r="UC155" s="0"/>
      <c r="UD155" s="0"/>
      <c r="UE155" s="0"/>
      <c r="UF155" s="0"/>
      <c r="UG155" s="0"/>
      <c r="UH155" s="0"/>
      <c r="UI155" s="0"/>
      <c r="UJ155" s="0"/>
      <c r="UK155" s="0"/>
      <c r="UL155" s="0"/>
      <c r="UM155" s="0"/>
      <c r="UN155" s="0"/>
      <c r="UO155" s="0"/>
      <c r="UP155" s="0"/>
      <c r="UQ155" s="0"/>
      <c r="UR155" s="0"/>
      <c r="US155" s="0"/>
      <c r="UT155" s="0"/>
      <c r="UU155" s="0"/>
      <c r="UV155" s="0"/>
      <c r="UW155" s="0"/>
      <c r="UX155" s="0"/>
      <c r="UY155" s="0"/>
      <c r="UZ155" s="0"/>
      <c r="VA155" s="0"/>
      <c r="VB155" s="0"/>
      <c r="VC155" s="0"/>
      <c r="VD155" s="0"/>
      <c r="VE155" s="0"/>
      <c r="VF155" s="0"/>
      <c r="VG155" s="0"/>
      <c r="VH155" s="0"/>
      <c r="VI155" s="0"/>
      <c r="VJ155" s="0"/>
      <c r="VK155" s="0"/>
      <c r="VL155" s="0"/>
      <c r="VM155" s="0"/>
      <c r="VN155" s="0"/>
      <c r="VO155" s="0"/>
      <c r="VP155" s="0"/>
      <c r="VQ155" s="0"/>
      <c r="VR155" s="0"/>
      <c r="VS155" s="0"/>
      <c r="VT155" s="0"/>
      <c r="VU155" s="0"/>
      <c r="VV155" s="0"/>
      <c r="VW155" s="0"/>
      <c r="VX155" s="0"/>
      <c r="VY155" s="0"/>
      <c r="VZ155" s="0"/>
      <c r="WA155" s="0"/>
      <c r="WB155" s="0"/>
      <c r="WC155" s="0"/>
      <c r="WD155" s="0"/>
      <c r="WE155" s="0"/>
      <c r="WF155" s="0"/>
      <c r="WG155" s="0"/>
      <c r="WH155" s="0"/>
      <c r="WI155" s="0"/>
      <c r="WJ155" s="0"/>
      <c r="WK155" s="0"/>
      <c r="WL155" s="0"/>
      <c r="WM155" s="0"/>
      <c r="WN155" s="0"/>
      <c r="WO155" s="0"/>
      <c r="WP155" s="0"/>
      <c r="WQ155" s="0"/>
      <c r="WR155" s="0"/>
      <c r="WS155" s="0"/>
      <c r="WT155" s="0"/>
      <c r="WU155" s="0"/>
      <c r="WV155" s="0"/>
      <c r="WW155" s="0"/>
      <c r="WX155" s="0"/>
      <c r="WY155" s="0"/>
      <c r="WZ155" s="0"/>
      <c r="XA155" s="0"/>
      <c r="XB155" s="0"/>
      <c r="XC155" s="0"/>
      <c r="XD155" s="0"/>
      <c r="XE155" s="0"/>
      <c r="XF155" s="0"/>
      <c r="XG155" s="0"/>
      <c r="XH155" s="0"/>
      <c r="XI155" s="0"/>
      <c r="XJ155" s="0"/>
      <c r="XK155" s="0"/>
      <c r="XL155" s="0"/>
      <c r="XM155" s="0"/>
      <c r="XN155" s="0"/>
      <c r="XO155" s="0"/>
      <c r="XP155" s="0"/>
      <c r="XQ155" s="0"/>
      <c r="XR155" s="0"/>
      <c r="XS155" s="0"/>
      <c r="XT155" s="0"/>
      <c r="XU155" s="0"/>
      <c r="XV155" s="0"/>
      <c r="XW155" s="0"/>
      <c r="XX155" s="0"/>
      <c r="XY155" s="0"/>
      <c r="XZ155" s="0"/>
      <c r="YA155" s="0"/>
      <c r="YB155" s="0"/>
      <c r="YC155" s="0"/>
      <c r="YD155" s="0"/>
      <c r="YE155" s="0"/>
      <c r="YF155" s="0"/>
      <c r="YG155" s="0"/>
      <c r="YH155" s="0"/>
      <c r="YI155" s="0"/>
      <c r="YJ155" s="0"/>
      <c r="YK155" s="0"/>
      <c r="YL155" s="0"/>
      <c r="YM155" s="0"/>
      <c r="YN155" s="0"/>
      <c r="YO155" s="0"/>
      <c r="YP155" s="0"/>
      <c r="YQ155" s="0"/>
      <c r="YR155" s="0"/>
      <c r="YS155" s="0"/>
      <c r="YT155" s="0"/>
      <c r="YU155" s="0"/>
      <c r="YV155" s="0"/>
      <c r="YW155" s="0"/>
      <c r="YX155" s="0"/>
      <c r="YY155" s="0"/>
      <c r="YZ155" s="0"/>
      <c r="ZA155" s="0"/>
      <c r="ZB155" s="0"/>
      <c r="ZC155" s="0"/>
      <c r="ZD155" s="0"/>
      <c r="ZE155" s="0"/>
      <c r="ZF155" s="0"/>
      <c r="ZG155" s="0"/>
      <c r="ZH155" s="0"/>
      <c r="ZI155" s="0"/>
      <c r="ZJ155" s="0"/>
      <c r="ZK155" s="0"/>
      <c r="ZL155" s="0"/>
      <c r="ZM155" s="0"/>
      <c r="ZN155" s="0"/>
      <c r="ZO155" s="0"/>
      <c r="ZP155" s="0"/>
      <c r="ZQ155" s="0"/>
      <c r="ZR155" s="0"/>
      <c r="ZS155" s="0"/>
      <c r="ZT155" s="0"/>
      <c r="ZU155" s="0"/>
      <c r="ZV155" s="0"/>
      <c r="ZW155" s="0"/>
      <c r="ZX155" s="0"/>
      <c r="ZY155" s="0"/>
      <c r="ZZ155" s="0"/>
      <c r="AAA155" s="0"/>
      <c r="AAB155" s="0"/>
      <c r="AAC155" s="0"/>
      <c r="AAD155" s="0"/>
      <c r="AAE155" s="0"/>
      <c r="AAF155" s="0"/>
      <c r="AAG155" s="0"/>
      <c r="AAH155" s="0"/>
      <c r="AAI155" s="0"/>
      <c r="AAJ155" s="0"/>
      <c r="AAK155" s="0"/>
      <c r="AAL155" s="0"/>
      <c r="AAM155" s="0"/>
      <c r="AAN155" s="0"/>
      <c r="AAO155" s="0"/>
      <c r="AAP155" s="0"/>
      <c r="AAQ155" s="0"/>
      <c r="AAR155" s="0"/>
      <c r="AAS155" s="0"/>
      <c r="AAT155" s="0"/>
      <c r="AAU155" s="0"/>
      <c r="AAV155" s="0"/>
      <c r="AAW155" s="0"/>
      <c r="AAX155" s="0"/>
      <c r="AAY155" s="0"/>
      <c r="AAZ155" s="0"/>
      <c r="ABA155" s="0"/>
      <c r="ABB155" s="0"/>
      <c r="ABC155" s="0"/>
      <c r="ABD155" s="0"/>
      <c r="ABE155" s="0"/>
      <c r="ABF155" s="0"/>
      <c r="ABG155" s="0"/>
      <c r="ABH155" s="0"/>
      <c r="ABI155" s="0"/>
      <c r="ABJ155" s="0"/>
      <c r="ABK155" s="0"/>
      <c r="ABL155" s="0"/>
      <c r="ABM155" s="0"/>
      <c r="ABN155" s="0"/>
      <c r="ABO155" s="0"/>
      <c r="ABP155" s="0"/>
      <c r="ABQ155" s="0"/>
      <c r="ABR155" s="0"/>
      <c r="ABS155" s="0"/>
      <c r="ABT155" s="0"/>
      <c r="ABU155" s="0"/>
      <c r="ABV155" s="0"/>
      <c r="ABW155" s="0"/>
      <c r="ABX155" s="0"/>
      <c r="ABY155" s="0"/>
      <c r="ABZ155" s="0"/>
      <c r="ACA155" s="0"/>
      <c r="ACB155" s="0"/>
      <c r="ACC155" s="0"/>
      <c r="ACD155" s="0"/>
      <c r="ACE155" s="0"/>
      <c r="ACF155" s="0"/>
      <c r="ACG155" s="0"/>
      <c r="ACH155" s="0"/>
      <c r="ACI155" s="0"/>
      <c r="ACJ155" s="0"/>
      <c r="ACK155" s="0"/>
      <c r="ACL155" s="0"/>
      <c r="ACM155" s="0"/>
      <c r="ACN155" s="0"/>
      <c r="ACO155" s="0"/>
      <c r="ACP155" s="0"/>
      <c r="ACQ155" s="0"/>
      <c r="ACR155" s="0"/>
      <c r="ACS155" s="0"/>
      <c r="ACT155" s="0"/>
      <c r="ACU155" s="0"/>
      <c r="ACV155" s="0"/>
      <c r="ACW155" s="0"/>
      <c r="ACX155" s="0"/>
      <c r="ACY155" s="0"/>
      <c r="ACZ155" s="0"/>
      <c r="ADA155" s="0"/>
      <c r="ADB155" s="0"/>
      <c r="ADC155" s="0"/>
      <c r="ADD155" s="0"/>
      <c r="ADE155" s="0"/>
      <c r="ADF155" s="0"/>
      <c r="ADG155" s="0"/>
      <c r="ADH155" s="0"/>
      <c r="ADI155" s="0"/>
      <c r="ADJ155" s="0"/>
      <c r="ADK155" s="0"/>
      <c r="ADL155" s="0"/>
      <c r="ADM155" s="0"/>
      <c r="ADN155" s="0"/>
      <c r="ADO155" s="0"/>
      <c r="ADP155" s="0"/>
      <c r="ADQ155" s="0"/>
      <c r="ADR155" s="0"/>
      <c r="ADS155" s="0"/>
      <c r="ADT155" s="0"/>
      <c r="ADU155" s="0"/>
      <c r="ADV155" s="0"/>
      <c r="ADW155" s="0"/>
      <c r="ADX155" s="0"/>
      <c r="ADY155" s="0"/>
      <c r="ADZ155" s="0"/>
      <c r="AEA155" s="0"/>
      <c r="AEB155" s="0"/>
      <c r="AEC155" s="0"/>
      <c r="AED155" s="0"/>
      <c r="AEE155" s="0"/>
      <c r="AEF155" s="0"/>
      <c r="AEG155" s="0"/>
      <c r="AEH155" s="0"/>
      <c r="AEI155" s="0"/>
      <c r="AEJ155" s="0"/>
      <c r="AEK155" s="0"/>
      <c r="AEL155" s="0"/>
      <c r="AEM155" s="0"/>
      <c r="AEN155" s="0"/>
      <c r="AEO155" s="0"/>
      <c r="AEP155" s="0"/>
      <c r="AEQ155" s="0"/>
      <c r="AER155" s="0"/>
      <c r="AES155" s="0"/>
      <c r="AET155" s="0"/>
      <c r="AEU155" s="0"/>
      <c r="AEV155" s="0"/>
      <c r="AEW155" s="0"/>
      <c r="AEX155" s="0"/>
      <c r="AEY155" s="0"/>
      <c r="AEZ155" s="0"/>
      <c r="AFA155" s="0"/>
      <c r="AFB155" s="0"/>
      <c r="AFC155" s="0"/>
      <c r="AFD155" s="0"/>
      <c r="AFE155" s="0"/>
      <c r="AFF155" s="0"/>
      <c r="AFG155" s="0"/>
      <c r="AFH155" s="0"/>
      <c r="AFI155" s="0"/>
      <c r="AFJ155" s="0"/>
      <c r="AFK155" s="0"/>
      <c r="AFL155" s="0"/>
      <c r="AFM155" s="0"/>
      <c r="AFN155" s="0"/>
      <c r="AFO155" s="0"/>
      <c r="AFP155" s="0"/>
      <c r="AFQ155" s="0"/>
      <c r="AFR155" s="0"/>
      <c r="AFS155" s="0"/>
      <c r="AFT155" s="0"/>
      <c r="AFU155" s="0"/>
      <c r="AFV155" s="0"/>
      <c r="AFW155" s="0"/>
      <c r="AFX155" s="0"/>
      <c r="AFY155" s="0"/>
      <c r="AFZ155" s="0"/>
      <c r="AGA155" s="0"/>
      <c r="AGB155" s="0"/>
      <c r="AGC155" s="0"/>
      <c r="AGD155" s="0"/>
      <c r="AGE155" s="0"/>
      <c r="AGF155" s="0"/>
      <c r="AGG155" s="0"/>
      <c r="AGH155" s="0"/>
      <c r="AGI155" s="0"/>
      <c r="AGJ155" s="0"/>
      <c r="AGK155" s="0"/>
      <c r="AGL155" s="0"/>
      <c r="AGM155" s="0"/>
      <c r="AGN155" s="0"/>
      <c r="AGO155" s="0"/>
      <c r="AGP155" s="0"/>
      <c r="AGQ155" s="0"/>
      <c r="AGR155" s="0"/>
      <c r="AGS155" s="0"/>
      <c r="AGT155" s="0"/>
      <c r="AGU155" s="0"/>
      <c r="AGV155" s="0"/>
      <c r="AGW155" s="0"/>
      <c r="AGX155" s="0"/>
      <c r="AGY155" s="0"/>
      <c r="AGZ155" s="0"/>
      <c r="AHA155" s="0"/>
      <c r="AHB155" s="0"/>
      <c r="AHC155" s="0"/>
      <c r="AHD155" s="0"/>
      <c r="AHE155" s="0"/>
      <c r="AHF155" s="0"/>
      <c r="AHG155" s="0"/>
      <c r="AHH155" s="0"/>
      <c r="AHI155" s="0"/>
      <c r="AHJ155" s="0"/>
      <c r="AHK155" s="0"/>
      <c r="AHL155" s="0"/>
      <c r="AHM155" s="0"/>
      <c r="AHN155" s="0"/>
      <c r="AHO155" s="0"/>
      <c r="AHP155" s="0"/>
      <c r="AHQ155" s="0"/>
      <c r="AHR155" s="0"/>
      <c r="AHS155" s="0"/>
      <c r="AHT155" s="0"/>
      <c r="AHU155" s="0"/>
      <c r="AHV155" s="0"/>
      <c r="AHW155" s="0"/>
      <c r="AHX155" s="0"/>
      <c r="AHY155" s="0"/>
      <c r="AHZ155" s="0"/>
      <c r="AIA155" s="0"/>
      <c r="AIB155" s="0"/>
      <c r="AIC155" s="0"/>
      <c r="AID155" s="0"/>
      <c r="AIE155" s="0"/>
      <c r="AIF155" s="0"/>
      <c r="AIG155" s="0"/>
      <c r="AIH155" s="0"/>
      <c r="AII155" s="0"/>
      <c r="AIJ155" s="0"/>
      <c r="AIK155" s="0"/>
      <c r="AIL155" s="0"/>
      <c r="AIM155" s="0"/>
      <c r="AIN155" s="0"/>
      <c r="AIO155" s="0"/>
      <c r="AIP155" s="0"/>
      <c r="AIQ155" s="0"/>
      <c r="AIR155" s="0"/>
      <c r="AIS155" s="0"/>
      <c r="AIT155" s="0"/>
      <c r="AIU155" s="0"/>
      <c r="AIV155" s="0"/>
      <c r="AIW155" s="0"/>
      <c r="AIX155" s="0"/>
      <c r="AIY155" s="0"/>
      <c r="AIZ155" s="0"/>
      <c r="AJA155" s="0"/>
      <c r="AJB155" s="0"/>
      <c r="AJC155" s="0"/>
      <c r="AJD155" s="0"/>
      <c r="AJE155" s="0"/>
      <c r="AJF155" s="0"/>
      <c r="AJG155" s="0"/>
      <c r="AJH155" s="0"/>
      <c r="AJI155" s="0"/>
      <c r="AJJ155" s="0"/>
      <c r="AJK155" s="0"/>
      <c r="AJL155" s="0"/>
      <c r="AJM155" s="0"/>
      <c r="AJN155" s="0"/>
      <c r="AJO155" s="0"/>
      <c r="AJP155" s="0"/>
      <c r="AJQ155" s="0"/>
      <c r="AJR155" s="0"/>
      <c r="AJS155" s="0"/>
      <c r="AJT155" s="0"/>
      <c r="AJU155" s="0"/>
      <c r="AJV155" s="0"/>
      <c r="AJW155" s="0"/>
      <c r="AJX155" s="0"/>
      <c r="AJY155" s="0"/>
      <c r="AJZ155" s="0"/>
      <c r="AKA155" s="0"/>
      <c r="AKB155" s="0"/>
      <c r="AKC155" s="0"/>
      <c r="AKD155" s="0"/>
      <c r="AKE155" s="0"/>
      <c r="AKF155" s="0"/>
      <c r="AKG155" s="0"/>
      <c r="AKH155" s="0"/>
      <c r="AKI155" s="0"/>
      <c r="AKJ155" s="0"/>
      <c r="AKK155" s="0"/>
      <c r="AKL155" s="0"/>
      <c r="AKM155" s="0"/>
      <c r="AKN155" s="0"/>
      <c r="AKO155" s="0"/>
      <c r="AKP155" s="0"/>
      <c r="AKQ155" s="0"/>
      <c r="AKR155" s="0"/>
      <c r="AKS155" s="0"/>
      <c r="AKT155" s="0"/>
      <c r="AKU155" s="0"/>
      <c r="AKV155" s="0"/>
      <c r="AKW155" s="0"/>
      <c r="AKX155" s="0"/>
      <c r="AKY155" s="0"/>
      <c r="AKZ155" s="0"/>
      <c r="ALA155" s="0"/>
      <c r="ALB155" s="0"/>
      <c r="ALC155" s="0"/>
      <c r="ALD155" s="0"/>
      <c r="ALE155" s="0"/>
      <c r="ALF155" s="0"/>
      <c r="ALG155" s="0"/>
      <c r="ALH155" s="0"/>
      <c r="ALI155" s="0"/>
      <c r="ALJ155" s="0"/>
      <c r="ALK155" s="0"/>
      <c r="ALL155" s="0"/>
      <c r="ALM155" s="0"/>
      <c r="ALN155" s="0"/>
      <c r="ALO155" s="0"/>
      <c r="ALP155" s="0"/>
      <c r="ALQ155" s="0"/>
      <c r="ALR155" s="0"/>
      <c r="ALS155" s="0"/>
      <c r="ALT155" s="0"/>
      <c r="ALU155" s="0"/>
      <c r="ALV155" s="0"/>
      <c r="ALW155" s="0"/>
      <c r="ALX155" s="0"/>
      <c r="ALY155" s="0"/>
      <c r="ALZ155" s="0"/>
      <c r="AMA155" s="0"/>
      <c r="AMB155" s="0"/>
      <c r="AMC155" s="0"/>
      <c r="AMD155" s="0"/>
      <c r="AME155" s="0"/>
      <c r="AMF155" s="0"/>
      <c r="AMG155" s="0"/>
      <c r="AMH155" s="0"/>
      <c r="AMI155" s="0"/>
      <c r="AMJ155" s="0"/>
    </row>
    <row r="156" customFormat="false" ht="39.75" hidden="false" customHeight="true" outlineLevel="0" collapsed="false">
      <c r="A156" s="167" t="n">
        <v>407</v>
      </c>
      <c r="B156" s="60" t="s">
        <v>18</v>
      </c>
      <c r="C156" s="71" t="s">
        <v>150</v>
      </c>
      <c r="D156" s="72" t="n">
        <v>224</v>
      </c>
      <c r="E156" s="72" t="n">
        <v>302</v>
      </c>
      <c r="F156" s="62" t="n">
        <v>0.348214285714286</v>
      </c>
      <c r="G156" s="72" t="n">
        <v>302</v>
      </c>
      <c r="H156" s="72" t="n">
        <v>0</v>
      </c>
      <c r="I156" s="72" t="n">
        <v>39</v>
      </c>
      <c r="J156" s="72" t="n">
        <v>0</v>
      </c>
      <c r="K156" s="72" t="n">
        <v>39</v>
      </c>
      <c r="L156" s="72" t="n">
        <v>263</v>
      </c>
      <c r="M156" s="72" t="n">
        <v>0</v>
      </c>
      <c r="N156" s="72" t="n">
        <v>263</v>
      </c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  <c r="AJ156" s="0"/>
      <c r="AK156" s="0"/>
      <c r="AL156" s="0"/>
      <c r="AM156" s="0"/>
      <c r="AN156" s="0"/>
      <c r="AO156" s="0"/>
      <c r="AP156" s="0"/>
      <c r="AQ156" s="0"/>
      <c r="AR156" s="0"/>
      <c r="AS156" s="0"/>
      <c r="AT156" s="0"/>
      <c r="AU156" s="0"/>
      <c r="AV156" s="0"/>
      <c r="AW156" s="0"/>
      <c r="AX156" s="0"/>
      <c r="AY156" s="0"/>
      <c r="AZ156" s="0"/>
      <c r="BA156" s="0"/>
      <c r="BB156" s="0"/>
      <c r="BC156" s="0"/>
      <c r="BD156" s="0"/>
      <c r="BE156" s="0"/>
      <c r="BF156" s="0"/>
      <c r="BG156" s="0"/>
      <c r="BH156" s="0"/>
      <c r="BI156" s="0"/>
      <c r="BJ156" s="0"/>
      <c r="BK156" s="0"/>
      <c r="BL156" s="0"/>
      <c r="BM156" s="0"/>
      <c r="BN156" s="0"/>
      <c r="BO156" s="0"/>
      <c r="BP156" s="0"/>
      <c r="BQ156" s="0"/>
      <c r="BR156" s="0"/>
      <c r="BS156" s="0"/>
      <c r="BT156" s="0"/>
      <c r="BU156" s="0"/>
      <c r="BV156" s="0"/>
      <c r="BW156" s="0"/>
      <c r="BX156" s="0"/>
      <c r="BY156" s="0"/>
      <c r="BZ156" s="0"/>
      <c r="CA156" s="0"/>
      <c r="CB156" s="0"/>
      <c r="CC156" s="0"/>
      <c r="CD156" s="0"/>
      <c r="CE156" s="0"/>
      <c r="CF156" s="0"/>
      <c r="CG156" s="0"/>
      <c r="CH156" s="0"/>
      <c r="CI156" s="0"/>
      <c r="CJ156" s="0"/>
      <c r="CK156" s="0"/>
      <c r="CL156" s="0"/>
      <c r="CM156" s="0"/>
      <c r="CN156" s="0"/>
      <c r="CO156" s="0"/>
      <c r="CP156" s="0"/>
      <c r="CQ156" s="0"/>
      <c r="CR156" s="0"/>
      <c r="CS156" s="0"/>
      <c r="CT156" s="0"/>
      <c r="CU156" s="0"/>
      <c r="CV156" s="0"/>
      <c r="CW156" s="0"/>
      <c r="CX156" s="0"/>
      <c r="CY156" s="0"/>
      <c r="CZ156" s="0"/>
      <c r="DA156" s="0"/>
      <c r="DB156" s="0"/>
      <c r="DC156" s="0"/>
      <c r="DD156" s="0"/>
      <c r="DE156" s="0"/>
      <c r="DF156" s="0"/>
      <c r="DG156" s="0"/>
      <c r="DH156" s="0"/>
      <c r="DI156" s="0"/>
      <c r="DJ156" s="0"/>
      <c r="DK156" s="0"/>
      <c r="DL156" s="0"/>
      <c r="DM156" s="0"/>
      <c r="DN156" s="0"/>
      <c r="DO156" s="0"/>
      <c r="DP156" s="0"/>
      <c r="DQ156" s="0"/>
      <c r="DR156" s="0"/>
      <c r="DS156" s="0"/>
      <c r="DT156" s="0"/>
      <c r="DU156" s="0"/>
      <c r="DV156" s="0"/>
      <c r="DW156" s="0"/>
      <c r="DX156" s="0"/>
      <c r="DY156" s="0"/>
      <c r="DZ156" s="0"/>
      <c r="EA156" s="0"/>
      <c r="EB156" s="0"/>
      <c r="EC156" s="0"/>
      <c r="ED156" s="0"/>
      <c r="EE156" s="0"/>
      <c r="EF156" s="0"/>
      <c r="EG156" s="0"/>
      <c r="EH156" s="0"/>
      <c r="EI156" s="0"/>
      <c r="EJ156" s="0"/>
      <c r="EK156" s="0"/>
      <c r="EL156" s="0"/>
      <c r="EM156" s="0"/>
      <c r="EN156" s="0"/>
      <c r="EO156" s="0"/>
      <c r="EP156" s="0"/>
      <c r="EQ156" s="0"/>
      <c r="ER156" s="0"/>
      <c r="ES156" s="0"/>
      <c r="ET156" s="0"/>
      <c r="EU156" s="0"/>
      <c r="EV156" s="0"/>
      <c r="EW156" s="0"/>
      <c r="EX156" s="0"/>
      <c r="EY156" s="0"/>
      <c r="EZ156" s="0"/>
      <c r="FA156" s="0"/>
      <c r="FB156" s="0"/>
      <c r="FC156" s="0"/>
      <c r="FD156" s="0"/>
      <c r="FE156" s="0"/>
      <c r="FF156" s="0"/>
      <c r="FG156" s="0"/>
      <c r="FH156" s="0"/>
      <c r="FI156" s="0"/>
      <c r="FJ156" s="0"/>
      <c r="FK156" s="0"/>
      <c r="FL156" s="0"/>
      <c r="FM156" s="0"/>
      <c r="FN156" s="0"/>
      <c r="FO156" s="0"/>
      <c r="FP156" s="0"/>
      <c r="FQ156" s="0"/>
      <c r="FR156" s="0"/>
      <c r="FS156" s="0"/>
      <c r="FT156" s="0"/>
      <c r="FU156" s="0"/>
      <c r="FV156" s="0"/>
      <c r="FW156" s="0"/>
      <c r="FX156" s="0"/>
      <c r="FY156" s="0"/>
      <c r="FZ156" s="0"/>
      <c r="GA156" s="0"/>
      <c r="GB156" s="0"/>
      <c r="GC156" s="0"/>
      <c r="GD156" s="0"/>
      <c r="GE156" s="0"/>
      <c r="GF156" s="0"/>
      <c r="GG156" s="0"/>
      <c r="GH156" s="0"/>
      <c r="GI156" s="0"/>
      <c r="GJ156" s="0"/>
      <c r="GK156" s="0"/>
      <c r="GL156" s="0"/>
      <c r="GM156" s="0"/>
      <c r="GN156" s="0"/>
      <c r="GO156" s="0"/>
      <c r="GP156" s="0"/>
      <c r="GQ156" s="0"/>
      <c r="GR156" s="0"/>
      <c r="GS156" s="0"/>
      <c r="GT156" s="0"/>
      <c r="GU156" s="0"/>
      <c r="GV156" s="0"/>
      <c r="GW156" s="0"/>
      <c r="GX156" s="0"/>
      <c r="GY156" s="0"/>
      <c r="GZ156" s="0"/>
      <c r="HA156" s="0"/>
      <c r="HB156" s="0"/>
      <c r="HC156" s="0"/>
      <c r="HD156" s="0"/>
      <c r="HE156" s="0"/>
      <c r="HF156" s="0"/>
      <c r="HG156" s="0"/>
      <c r="HH156" s="0"/>
      <c r="HI156" s="0"/>
      <c r="HJ156" s="0"/>
      <c r="HK156" s="0"/>
      <c r="HL156" s="0"/>
      <c r="HM156" s="0"/>
      <c r="HN156" s="0"/>
      <c r="HO156" s="0"/>
      <c r="HP156" s="0"/>
      <c r="HQ156" s="0"/>
      <c r="HR156" s="0"/>
      <c r="HS156" s="0"/>
      <c r="HT156" s="0"/>
      <c r="HU156" s="0"/>
      <c r="HV156" s="0"/>
      <c r="HW156" s="0"/>
      <c r="HX156" s="0"/>
      <c r="HY156" s="0"/>
      <c r="HZ156" s="0"/>
      <c r="IA156" s="0"/>
      <c r="IB156" s="0"/>
      <c r="IC156" s="0"/>
      <c r="ID156" s="0"/>
      <c r="IE156" s="0"/>
      <c r="IF156" s="0"/>
      <c r="IG156" s="0"/>
      <c r="IH156" s="0"/>
      <c r="II156" s="0"/>
      <c r="IJ156" s="0"/>
      <c r="IK156" s="0"/>
      <c r="IL156" s="0"/>
      <c r="IM156" s="0"/>
      <c r="IN156" s="0"/>
      <c r="IO156" s="0"/>
      <c r="IP156" s="0"/>
      <c r="IQ156" s="0"/>
      <c r="IR156" s="0"/>
      <c r="IS156" s="0"/>
      <c r="IT156" s="0"/>
      <c r="IU156" s="0"/>
      <c r="IV156" s="0"/>
      <c r="IW156" s="0"/>
      <c r="IX156" s="0"/>
      <c r="IY156" s="0"/>
      <c r="IZ156" s="0"/>
      <c r="JA156" s="0"/>
      <c r="JB156" s="0"/>
      <c r="JC156" s="0"/>
      <c r="JD156" s="0"/>
      <c r="JE156" s="0"/>
      <c r="JF156" s="0"/>
      <c r="JG156" s="0"/>
      <c r="JH156" s="0"/>
      <c r="JI156" s="0"/>
      <c r="JJ156" s="0"/>
      <c r="JK156" s="0"/>
      <c r="JL156" s="0"/>
      <c r="JM156" s="0"/>
      <c r="JN156" s="0"/>
      <c r="JO156" s="0"/>
      <c r="JP156" s="0"/>
      <c r="JQ156" s="0"/>
      <c r="JR156" s="0"/>
      <c r="JS156" s="0"/>
      <c r="JT156" s="0"/>
      <c r="JU156" s="0"/>
      <c r="JV156" s="0"/>
      <c r="JW156" s="0"/>
      <c r="JX156" s="0"/>
      <c r="JY156" s="0"/>
      <c r="JZ156" s="0"/>
      <c r="KA156" s="0"/>
      <c r="KB156" s="0"/>
      <c r="KC156" s="0"/>
      <c r="KD156" s="0"/>
      <c r="KE156" s="0"/>
      <c r="KF156" s="0"/>
      <c r="KG156" s="0"/>
      <c r="KH156" s="0"/>
      <c r="KI156" s="0"/>
      <c r="KJ156" s="0"/>
      <c r="KK156" s="0"/>
      <c r="KL156" s="0"/>
      <c r="KM156" s="0"/>
      <c r="KN156" s="0"/>
      <c r="KO156" s="0"/>
      <c r="KP156" s="0"/>
      <c r="KQ156" s="0"/>
      <c r="KR156" s="0"/>
      <c r="KS156" s="0"/>
      <c r="KT156" s="0"/>
      <c r="KU156" s="0"/>
      <c r="KV156" s="0"/>
      <c r="KW156" s="0"/>
      <c r="KX156" s="0"/>
      <c r="KY156" s="0"/>
      <c r="KZ156" s="0"/>
      <c r="LA156" s="0"/>
      <c r="LB156" s="0"/>
      <c r="LC156" s="0"/>
      <c r="LD156" s="0"/>
      <c r="LE156" s="0"/>
      <c r="LF156" s="0"/>
      <c r="LG156" s="0"/>
      <c r="LH156" s="0"/>
      <c r="LI156" s="0"/>
      <c r="LJ156" s="0"/>
      <c r="LK156" s="0"/>
      <c r="LL156" s="0"/>
      <c r="LM156" s="0"/>
      <c r="LN156" s="0"/>
      <c r="LO156" s="0"/>
      <c r="LP156" s="0"/>
      <c r="LQ156" s="0"/>
      <c r="LR156" s="0"/>
      <c r="LS156" s="0"/>
      <c r="LT156" s="0"/>
      <c r="LU156" s="0"/>
      <c r="LV156" s="0"/>
      <c r="LW156" s="0"/>
      <c r="LX156" s="0"/>
      <c r="LY156" s="0"/>
      <c r="LZ156" s="0"/>
      <c r="MA156" s="0"/>
      <c r="MB156" s="0"/>
      <c r="MC156" s="0"/>
      <c r="MD156" s="0"/>
      <c r="ME156" s="0"/>
      <c r="MF156" s="0"/>
      <c r="MG156" s="0"/>
      <c r="MH156" s="0"/>
      <c r="MI156" s="0"/>
      <c r="MJ156" s="0"/>
      <c r="MK156" s="0"/>
      <c r="ML156" s="0"/>
      <c r="MM156" s="0"/>
      <c r="MN156" s="0"/>
      <c r="MO156" s="0"/>
      <c r="MP156" s="0"/>
      <c r="MQ156" s="0"/>
      <c r="MR156" s="0"/>
      <c r="MS156" s="0"/>
      <c r="MT156" s="0"/>
      <c r="MU156" s="0"/>
      <c r="MV156" s="0"/>
      <c r="MW156" s="0"/>
      <c r="MX156" s="0"/>
      <c r="MY156" s="0"/>
      <c r="MZ156" s="0"/>
      <c r="NA156" s="0"/>
      <c r="NB156" s="0"/>
      <c r="NC156" s="0"/>
      <c r="ND156" s="0"/>
      <c r="NE156" s="0"/>
      <c r="NF156" s="0"/>
      <c r="NG156" s="0"/>
      <c r="NH156" s="0"/>
      <c r="NI156" s="0"/>
      <c r="NJ156" s="0"/>
      <c r="NK156" s="0"/>
      <c r="NL156" s="0"/>
      <c r="NM156" s="0"/>
      <c r="NN156" s="0"/>
      <c r="NO156" s="0"/>
      <c r="NP156" s="0"/>
      <c r="NQ156" s="0"/>
      <c r="NR156" s="0"/>
      <c r="NS156" s="0"/>
      <c r="NT156" s="0"/>
      <c r="NU156" s="0"/>
      <c r="NV156" s="0"/>
      <c r="NW156" s="0"/>
      <c r="NX156" s="0"/>
      <c r="NY156" s="0"/>
      <c r="NZ156" s="0"/>
      <c r="OA156" s="0"/>
      <c r="OB156" s="0"/>
      <c r="OC156" s="0"/>
      <c r="OD156" s="0"/>
      <c r="OE156" s="0"/>
      <c r="OF156" s="0"/>
      <c r="OG156" s="0"/>
      <c r="OH156" s="0"/>
      <c r="OI156" s="0"/>
      <c r="OJ156" s="0"/>
      <c r="OK156" s="0"/>
      <c r="OL156" s="0"/>
      <c r="OM156" s="0"/>
      <c r="ON156" s="0"/>
      <c r="OO156" s="0"/>
      <c r="OP156" s="0"/>
      <c r="OQ156" s="0"/>
      <c r="OR156" s="0"/>
      <c r="OS156" s="0"/>
      <c r="OT156" s="0"/>
      <c r="OU156" s="0"/>
      <c r="OV156" s="0"/>
      <c r="OW156" s="0"/>
      <c r="OX156" s="0"/>
      <c r="OY156" s="0"/>
      <c r="OZ156" s="0"/>
      <c r="PA156" s="0"/>
      <c r="PB156" s="0"/>
      <c r="PC156" s="0"/>
      <c r="PD156" s="0"/>
      <c r="PE156" s="0"/>
      <c r="PF156" s="0"/>
      <c r="PG156" s="0"/>
      <c r="PH156" s="0"/>
      <c r="PI156" s="0"/>
      <c r="PJ156" s="0"/>
      <c r="PK156" s="0"/>
      <c r="PL156" s="0"/>
      <c r="PM156" s="0"/>
      <c r="PN156" s="0"/>
      <c r="PO156" s="0"/>
      <c r="PP156" s="0"/>
      <c r="PQ156" s="0"/>
      <c r="PR156" s="0"/>
      <c r="PS156" s="0"/>
      <c r="PT156" s="0"/>
      <c r="PU156" s="0"/>
      <c r="PV156" s="0"/>
      <c r="PW156" s="0"/>
      <c r="PX156" s="0"/>
      <c r="PY156" s="0"/>
      <c r="PZ156" s="0"/>
      <c r="QA156" s="0"/>
      <c r="QB156" s="0"/>
      <c r="QC156" s="0"/>
      <c r="QD156" s="0"/>
      <c r="QE156" s="0"/>
      <c r="QF156" s="0"/>
      <c r="QG156" s="0"/>
      <c r="QH156" s="0"/>
      <c r="QI156" s="0"/>
      <c r="QJ156" s="0"/>
      <c r="QK156" s="0"/>
      <c r="QL156" s="0"/>
      <c r="QM156" s="0"/>
      <c r="QN156" s="0"/>
      <c r="QO156" s="0"/>
      <c r="QP156" s="0"/>
      <c r="QQ156" s="0"/>
      <c r="QR156" s="0"/>
      <c r="QS156" s="0"/>
      <c r="QT156" s="0"/>
      <c r="QU156" s="0"/>
      <c r="QV156" s="0"/>
      <c r="QW156" s="0"/>
      <c r="QX156" s="0"/>
      <c r="QY156" s="0"/>
      <c r="QZ156" s="0"/>
      <c r="RA156" s="0"/>
      <c r="RB156" s="0"/>
      <c r="RC156" s="0"/>
      <c r="RD156" s="0"/>
      <c r="RE156" s="0"/>
      <c r="RF156" s="0"/>
      <c r="RG156" s="0"/>
      <c r="RH156" s="0"/>
      <c r="RI156" s="0"/>
      <c r="RJ156" s="0"/>
      <c r="RK156" s="0"/>
      <c r="RL156" s="0"/>
      <c r="RM156" s="0"/>
      <c r="RN156" s="0"/>
      <c r="RO156" s="0"/>
      <c r="RP156" s="0"/>
      <c r="RQ156" s="0"/>
      <c r="RR156" s="0"/>
      <c r="RS156" s="0"/>
      <c r="RT156" s="0"/>
      <c r="RU156" s="0"/>
      <c r="RV156" s="0"/>
      <c r="RW156" s="0"/>
      <c r="RX156" s="0"/>
      <c r="RY156" s="0"/>
      <c r="RZ156" s="0"/>
      <c r="SA156" s="0"/>
      <c r="SB156" s="0"/>
      <c r="SC156" s="0"/>
      <c r="SD156" s="0"/>
      <c r="SE156" s="0"/>
      <c r="SF156" s="0"/>
      <c r="SG156" s="0"/>
      <c r="SH156" s="0"/>
      <c r="SI156" s="0"/>
      <c r="SJ156" s="0"/>
      <c r="SK156" s="0"/>
      <c r="SL156" s="0"/>
      <c r="SM156" s="0"/>
      <c r="SN156" s="0"/>
      <c r="SO156" s="0"/>
      <c r="SP156" s="0"/>
      <c r="SQ156" s="0"/>
      <c r="SR156" s="0"/>
      <c r="SS156" s="0"/>
      <c r="ST156" s="0"/>
      <c r="SU156" s="0"/>
      <c r="SV156" s="0"/>
      <c r="SW156" s="0"/>
      <c r="SX156" s="0"/>
      <c r="SY156" s="0"/>
      <c r="SZ156" s="0"/>
      <c r="TA156" s="0"/>
      <c r="TB156" s="0"/>
      <c r="TC156" s="0"/>
      <c r="TD156" s="0"/>
      <c r="TE156" s="0"/>
      <c r="TF156" s="0"/>
      <c r="TG156" s="0"/>
      <c r="TH156" s="0"/>
      <c r="TI156" s="0"/>
      <c r="TJ156" s="0"/>
      <c r="TK156" s="0"/>
      <c r="TL156" s="0"/>
      <c r="TM156" s="0"/>
      <c r="TN156" s="0"/>
      <c r="TO156" s="0"/>
      <c r="TP156" s="0"/>
      <c r="TQ156" s="0"/>
      <c r="TR156" s="0"/>
      <c r="TS156" s="0"/>
      <c r="TT156" s="0"/>
      <c r="TU156" s="0"/>
      <c r="TV156" s="0"/>
      <c r="TW156" s="0"/>
      <c r="TX156" s="0"/>
      <c r="TY156" s="0"/>
      <c r="TZ156" s="0"/>
      <c r="UA156" s="0"/>
      <c r="UB156" s="0"/>
      <c r="UC156" s="0"/>
      <c r="UD156" s="0"/>
      <c r="UE156" s="0"/>
      <c r="UF156" s="0"/>
      <c r="UG156" s="0"/>
      <c r="UH156" s="0"/>
      <c r="UI156" s="0"/>
      <c r="UJ156" s="0"/>
      <c r="UK156" s="0"/>
      <c r="UL156" s="0"/>
      <c r="UM156" s="0"/>
      <c r="UN156" s="0"/>
      <c r="UO156" s="0"/>
      <c r="UP156" s="0"/>
      <c r="UQ156" s="0"/>
      <c r="UR156" s="0"/>
      <c r="US156" s="0"/>
      <c r="UT156" s="0"/>
      <c r="UU156" s="0"/>
      <c r="UV156" s="0"/>
      <c r="UW156" s="0"/>
      <c r="UX156" s="0"/>
      <c r="UY156" s="0"/>
      <c r="UZ156" s="0"/>
      <c r="VA156" s="0"/>
      <c r="VB156" s="0"/>
      <c r="VC156" s="0"/>
      <c r="VD156" s="0"/>
      <c r="VE156" s="0"/>
      <c r="VF156" s="0"/>
      <c r="VG156" s="0"/>
      <c r="VH156" s="0"/>
      <c r="VI156" s="0"/>
      <c r="VJ156" s="0"/>
      <c r="VK156" s="0"/>
      <c r="VL156" s="0"/>
      <c r="VM156" s="0"/>
      <c r="VN156" s="0"/>
      <c r="VO156" s="0"/>
      <c r="VP156" s="0"/>
      <c r="VQ156" s="0"/>
      <c r="VR156" s="0"/>
      <c r="VS156" s="0"/>
      <c r="VT156" s="0"/>
      <c r="VU156" s="0"/>
      <c r="VV156" s="0"/>
      <c r="VW156" s="0"/>
      <c r="VX156" s="0"/>
      <c r="VY156" s="0"/>
      <c r="VZ156" s="0"/>
      <c r="WA156" s="0"/>
      <c r="WB156" s="0"/>
      <c r="WC156" s="0"/>
      <c r="WD156" s="0"/>
      <c r="WE156" s="0"/>
      <c r="WF156" s="0"/>
      <c r="WG156" s="0"/>
      <c r="WH156" s="0"/>
      <c r="WI156" s="0"/>
      <c r="WJ156" s="0"/>
      <c r="WK156" s="0"/>
      <c r="WL156" s="0"/>
      <c r="WM156" s="0"/>
      <c r="WN156" s="0"/>
      <c r="WO156" s="0"/>
      <c r="WP156" s="0"/>
      <c r="WQ156" s="0"/>
      <c r="WR156" s="0"/>
      <c r="WS156" s="0"/>
      <c r="WT156" s="0"/>
      <c r="WU156" s="0"/>
      <c r="WV156" s="0"/>
      <c r="WW156" s="0"/>
      <c r="WX156" s="0"/>
      <c r="WY156" s="0"/>
      <c r="WZ156" s="0"/>
      <c r="XA156" s="0"/>
      <c r="XB156" s="0"/>
      <c r="XC156" s="0"/>
      <c r="XD156" s="0"/>
      <c r="XE156" s="0"/>
      <c r="XF156" s="0"/>
      <c r="XG156" s="0"/>
      <c r="XH156" s="0"/>
      <c r="XI156" s="0"/>
      <c r="XJ156" s="0"/>
      <c r="XK156" s="0"/>
      <c r="XL156" s="0"/>
      <c r="XM156" s="0"/>
      <c r="XN156" s="0"/>
      <c r="XO156" s="0"/>
      <c r="XP156" s="0"/>
      <c r="XQ156" s="0"/>
      <c r="XR156" s="0"/>
      <c r="XS156" s="0"/>
      <c r="XT156" s="0"/>
      <c r="XU156" s="0"/>
      <c r="XV156" s="0"/>
      <c r="XW156" s="0"/>
      <c r="XX156" s="0"/>
      <c r="XY156" s="0"/>
      <c r="XZ156" s="0"/>
      <c r="YA156" s="0"/>
      <c r="YB156" s="0"/>
      <c r="YC156" s="0"/>
      <c r="YD156" s="0"/>
      <c r="YE156" s="0"/>
      <c r="YF156" s="0"/>
      <c r="YG156" s="0"/>
      <c r="YH156" s="0"/>
      <c r="YI156" s="0"/>
      <c r="YJ156" s="0"/>
      <c r="YK156" s="0"/>
      <c r="YL156" s="0"/>
      <c r="YM156" s="0"/>
      <c r="YN156" s="0"/>
      <c r="YO156" s="0"/>
      <c r="YP156" s="0"/>
      <c r="YQ156" s="0"/>
      <c r="YR156" s="0"/>
      <c r="YS156" s="0"/>
      <c r="YT156" s="0"/>
      <c r="YU156" s="0"/>
      <c r="YV156" s="0"/>
      <c r="YW156" s="0"/>
      <c r="YX156" s="0"/>
      <c r="YY156" s="0"/>
      <c r="YZ156" s="0"/>
      <c r="ZA156" s="0"/>
      <c r="ZB156" s="0"/>
      <c r="ZC156" s="0"/>
      <c r="ZD156" s="0"/>
      <c r="ZE156" s="0"/>
      <c r="ZF156" s="0"/>
      <c r="ZG156" s="0"/>
      <c r="ZH156" s="0"/>
      <c r="ZI156" s="0"/>
      <c r="ZJ156" s="0"/>
      <c r="ZK156" s="0"/>
      <c r="ZL156" s="0"/>
      <c r="ZM156" s="0"/>
      <c r="ZN156" s="0"/>
      <c r="ZO156" s="0"/>
      <c r="ZP156" s="0"/>
      <c r="ZQ156" s="0"/>
      <c r="ZR156" s="0"/>
      <c r="ZS156" s="0"/>
      <c r="ZT156" s="0"/>
      <c r="ZU156" s="0"/>
      <c r="ZV156" s="0"/>
      <c r="ZW156" s="0"/>
      <c r="ZX156" s="0"/>
      <c r="ZY156" s="0"/>
      <c r="ZZ156" s="0"/>
      <c r="AAA156" s="0"/>
      <c r="AAB156" s="0"/>
      <c r="AAC156" s="0"/>
      <c r="AAD156" s="0"/>
      <c r="AAE156" s="0"/>
      <c r="AAF156" s="0"/>
      <c r="AAG156" s="0"/>
      <c r="AAH156" s="0"/>
      <c r="AAI156" s="0"/>
      <c r="AAJ156" s="0"/>
      <c r="AAK156" s="0"/>
      <c r="AAL156" s="0"/>
      <c r="AAM156" s="0"/>
      <c r="AAN156" s="0"/>
      <c r="AAO156" s="0"/>
      <c r="AAP156" s="0"/>
      <c r="AAQ156" s="0"/>
      <c r="AAR156" s="0"/>
      <c r="AAS156" s="0"/>
      <c r="AAT156" s="0"/>
      <c r="AAU156" s="0"/>
      <c r="AAV156" s="0"/>
      <c r="AAW156" s="0"/>
      <c r="AAX156" s="0"/>
      <c r="AAY156" s="0"/>
      <c r="AAZ156" s="0"/>
      <c r="ABA156" s="0"/>
      <c r="ABB156" s="0"/>
      <c r="ABC156" s="0"/>
      <c r="ABD156" s="0"/>
      <c r="ABE156" s="0"/>
      <c r="ABF156" s="0"/>
      <c r="ABG156" s="0"/>
      <c r="ABH156" s="0"/>
      <c r="ABI156" s="0"/>
      <c r="ABJ156" s="0"/>
      <c r="ABK156" s="0"/>
      <c r="ABL156" s="0"/>
      <c r="ABM156" s="0"/>
      <c r="ABN156" s="0"/>
      <c r="ABO156" s="0"/>
      <c r="ABP156" s="0"/>
      <c r="ABQ156" s="0"/>
      <c r="ABR156" s="0"/>
      <c r="ABS156" s="0"/>
      <c r="ABT156" s="0"/>
      <c r="ABU156" s="0"/>
      <c r="ABV156" s="0"/>
      <c r="ABW156" s="0"/>
      <c r="ABX156" s="0"/>
      <c r="ABY156" s="0"/>
      <c r="ABZ156" s="0"/>
      <c r="ACA156" s="0"/>
      <c r="ACB156" s="0"/>
      <c r="ACC156" s="0"/>
      <c r="ACD156" s="0"/>
      <c r="ACE156" s="0"/>
      <c r="ACF156" s="0"/>
      <c r="ACG156" s="0"/>
      <c r="ACH156" s="0"/>
      <c r="ACI156" s="0"/>
      <c r="ACJ156" s="0"/>
      <c r="ACK156" s="0"/>
      <c r="ACL156" s="0"/>
      <c r="ACM156" s="0"/>
      <c r="ACN156" s="0"/>
      <c r="ACO156" s="0"/>
      <c r="ACP156" s="0"/>
      <c r="ACQ156" s="0"/>
      <c r="ACR156" s="0"/>
      <c r="ACS156" s="0"/>
      <c r="ACT156" s="0"/>
      <c r="ACU156" s="0"/>
      <c r="ACV156" s="0"/>
      <c r="ACW156" s="0"/>
      <c r="ACX156" s="0"/>
      <c r="ACY156" s="0"/>
      <c r="ACZ156" s="0"/>
      <c r="ADA156" s="0"/>
      <c r="ADB156" s="0"/>
      <c r="ADC156" s="0"/>
      <c r="ADD156" s="0"/>
      <c r="ADE156" s="0"/>
      <c r="ADF156" s="0"/>
      <c r="ADG156" s="0"/>
      <c r="ADH156" s="0"/>
      <c r="ADI156" s="0"/>
      <c r="ADJ156" s="0"/>
      <c r="ADK156" s="0"/>
      <c r="ADL156" s="0"/>
      <c r="ADM156" s="0"/>
      <c r="ADN156" s="0"/>
      <c r="ADO156" s="0"/>
      <c r="ADP156" s="0"/>
      <c r="ADQ156" s="0"/>
      <c r="ADR156" s="0"/>
      <c r="ADS156" s="0"/>
      <c r="ADT156" s="0"/>
      <c r="ADU156" s="0"/>
      <c r="ADV156" s="0"/>
      <c r="ADW156" s="0"/>
      <c r="ADX156" s="0"/>
      <c r="ADY156" s="0"/>
      <c r="ADZ156" s="0"/>
      <c r="AEA156" s="0"/>
      <c r="AEB156" s="0"/>
      <c r="AEC156" s="0"/>
      <c r="AED156" s="0"/>
      <c r="AEE156" s="0"/>
      <c r="AEF156" s="0"/>
      <c r="AEG156" s="0"/>
      <c r="AEH156" s="0"/>
      <c r="AEI156" s="0"/>
      <c r="AEJ156" s="0"/>
      <c r="AEK156" s="0"/>
      <c r="AEL156" s="0"/>
      <c r="AEM156" s="0"/>
      <c r="AEN156" s="0"/>
      <c r="AEO156" s="0"/>
      <c r="AEP156" s="0"/>
      <c r="AEQ156" s="0"/>
      <c r="AER156" s="0"/>
      <c r="AES156" s="0"/>
      <c r="AET156" s="0"/>
      <c r="AEU156" s="0"/>
      <c r="AEV156" s="0"/>
      <c r="AEW156" s="0"/>
      <c r="AEX156" s="0"/>
      <c r="AEY156" s="0"/>
      <c r="AEZ156" s="0"/>
      <c r="AFA156" s="0"/>
      <c r="AFB156" s="0"/>
      <c r="AFC156" s="0"/>
      <c r="AFD156" s="0"/>
      <c r="AFE156" s="0"/>
      <c r="AFF156" s="0"/>
      <c r="AFG156" s="0"/>
      <c r="AFH156" s="0"/>
      <c r="AFI156" s="0"/>
      <c r="AFJ156" s="0"/>
      <c r="AFK156" s="0"/>
      <c r="AFL156" s="0"/>
      <c r="AFM156" s="0"/>
      <c r="AFN156" s="0"/>
      <c r="AFO156" s="0"/>
      <c r="AFP156" s="0"/>
      <c r="AFQ156" s="0"/>
      <c r="AFR156" s="0"/>
      <c r="AFS156" s="0"/>
      <c r="AFT156" s="0"/>
      <c r="AFU156" s="0"/>
      <c r="AFV156" s="0"/>
      <c r="AFW156" s="0"/>
      <c r="AFX156" s="0"/>
      <c r="AFY156" s="0"/>
      <c r="AFZ156" s="0"/>
      <c r="AGA156" s="0"/>
      <c r="AGB156" s="0"/>
      <c r="AGC156" s="0"/>
      <c r="AGD156" s="0"/>
      <c r="AGE156" s="0"/>
      <c r="AGF156" s="0"/>
      <c r="AGG156" s="0"/>
      <c r="AGH156" s="0"/>
      <c r="AGI156" s="0"/>
      <c r="AGJ156" s="0"/>
      <c r="AGK156" s="0"/>
      <c r="AGL156" s="0"/>
      <c r="AGM156" s="0"/>
      <c r="AGN156" s="0"/>
      <c r="AGO156" s="0"/>
      <c r="AGP156" s="0"/>
      <c r="AGQ156" s="0"/>
      <c r="AGR156" s="0"/>
      <c r="AGS156" s="0"/>
      <c r="AGT156" s="0"/>
      <c r="AGU156" s="0"/>
      <c r="AGV156" s="0"/>
      <c r="AGW156" s="0"/>
      <c r="AGX156" s="0"/>
      <c r="AGY156" s="0"/>
      <c r="AGZ156" s="0"/>
      <c r="AHA156" s="0"/>
      <c r="AHB156" s="0"/>
      <c r="AHC156" s="0"/>
      <c r="AHD156" s="0"/>
      <c r="AHE156" s="0"/>
      <c r="AHF156" s="0"/>
      <c r="AHG156" s="0"/>
      <c r="AHH156" s="0"/>
      <c r="AHI156" s="0"/>
      <c r="AHJ156" s="0"/>
      <c r="AHK156" s="0"/>
      <c r="AHL156" s="0"/>
      <c r="AHM156" s="0"/>
      <c r="AHN156" s="0"/>
      <c r="AHO156" s="0"/>
      <c r="AHP156" s="0"/>
      <c r="AHQ156" s="0"/>
      <c r="AHR156" s="0"/>
      <c r="AHS156" s="0"/>
      <c r="AHT156" s="0"/>
      <c r="AHU156" s="0"/>
      <c r="AHV156" s="0"/>
      <c r="AHW156" s="0"/>
      <c r="AHX156" s="0"/>
      <c r="AHY156" s="0"/>
      <c r="AHZ156" s="0"/>
      <c r="AIA156" s="0"/>
      <c r="AIB156" s="0"/>
      <c r="AIC156" s="0"/>
      <c r="AID156" s="0"/>
      <c r="AIE156" s="0"/>
      <c r="AIF156" s="0"/>
      <c r="AIG156" s="0"/>
      <c r="AIH156" s="0"/>
      <c r="AII156" s="0"/>
      <c r="AIJ156" s="0"/>
      <c r="AIK156" s="0"/>
      <c r="AIL156" s="0"/>
      <c r="AIM156" s="0"/>
      <c r="AIN156" s="0"/>
      <c r="AIO156" s="0"/>
      <c r="AIP156" s="0"/>
      <c r="AIQ156" s="0"/>
      <c r="AIR156" s="0"/>
      <c r="AIS156" s="0"/>
      <c r="AIT156" s="0"/>
      <c r="AIU156" s="0"/>
      <c r="AIV156" s="0"/>
      <c r="AIW156" s="0"/>
      <c r="AIX156" s="0"/>
      <c r="AIY156" s="0"/>
      <c r="AIZ156" s="0"/>
      <c r="AJA156" s="0"/>
      <c r="AJB156" s="0"/>
      <c r="AJC156" s="0"/>
      <c r="AJD156" s="0"/>
      <c r="AJE156" s="0"/>
      <c r="AJF156" s="0"/>
      <c r="AJG156" s="0"/>
      <c r="AJH156" s="0"/>
      <c r="AJI156" s="0"/>
      <c r="AJJ156" s="0"/>
      <c r="AJK156" s="0"/>
      <c r="AJL156" s="0"/>
      <c r="AJM156" s="0"/>
      <c r="AJN156" s="0"/>
      <c r="AJO156" s="0"/>
      <c r="AJP156" s="0"/>
      <c r="AJQ156" s="0"/>
      <c r="AJR156" s="0"/>
      <c r="AJS156" s="0"/>
      <c r="AJT156" s="0"/>
      <c r="AJU156" s="0"/>
      <c r="AJV156" s="0"/>
      <c r="AJW156" s="0"/>
      <c r="AJX156" s="0"/>
      <c r="AJY156" s="0"/>
      <c r="AJZ156" s="0"/>
      <c r="AKA156" s="0"/>
      <c r="AKB156" s="0"/>
      <c r="AKC156" s="0"/>
      <c r="AKD156" s="0"/>
      <c r="AKE156" s="0"/>
      <c r="AKF156" s="0"/>
      <c r="AKG156" s="0"/>
      <c r="AKH156" s="0"/>
      <c r="AKI156" s="0"/>
      <c r="AKJ156" s="0"/>
      <c r="AKK156" s="0"/>
      <c r="AKL156" s="0"/>
      <c r="AKM156" s="0"/>
      <c r="AKN156" s="0"/>
      <c r="AKO156" s="0"/>
      <c r="AKP156" s="0"/>
      <c r="AKQ156" s="0"/>
      <c r="AKR156" s="0"/>
      <c r="AKS156" s="0"/>
      <c r="AKT156" s="0"/>
      <c r="AKU156" s="0"/>
      <c r="AKV156" s="0"/>
      <c r="AKW156" s="0"/>
      <c r="AKX156" s="0"/>
      <c r="AKY156" s="0"/>
      <c r="AKZ156" s="0"/>
      <c r="ALA156" s="0"/>
      <c r="ALB156" s="0"/>
      <c r="ALC156" s="0"/>
      <c r="ALD156" s="0"/>
      <c r="ALE156" s="0"/>
      <c r="ALF156" s="0"/>
      <c r="ALG156" s="0"/>
      <c r="ALH156" s="0"/>
      <c r="ALI156" s="0"/>
      <c r="ALJ156" s="0"/>
      <c r="ALK156" s="0"/>
      <c r="ALL156" s="0"/>
      <c r="ALM156" s="0"/>
      <c r="ALN156" s="0"/>
      <c r="ALO156" s="0"/>
      <c r="ALP156" s="0"/>
      <c r="ALQ156" s="0"/>
      <c r="ALR156" s="0"/>
      <c r="ALS156" s="0"/>
      <c r="ALT156" s="0"/>
      <c r="ALU156" s="0"/>
      <c r="ALV156" s="0"/>
      <c r="ALW156" s="0"/>
      <c r="ALX156" s="0"/>
      <c r="ALY156" s="0"/>
      <c r="ALZ156" s="0"/>
      <c r="AMA156" s="0"/>
      <c r="AMB156" s="0"/>
      <c r="AMC156" s="0"/>
      <c r="AMD156" s="0"/>
      <c r="AME156" s="0"/>
      <c r="AMF156" s="0"/>
      <c r="AMG156" s="0"/>
      <c r="AMH156" s="0"/>
      <c r="AMI156" s="0"/>
      <c r="AMJ156" s="0"/>
    </row>
    <row r="157" customFormat="false" ht="26.25" hidden="false" customHeight="true" outlineLevel="0" collapsed="false">
      <c r="A157" s="161"/>
      <c r="B157" s="64"/>
      <c r="C157" s="53"/>
      <c r="D157" s="64"/>
      <c r="E157" s="64"/>
      <c r="F157" s="55"/>
      <c r="G157" s="54"/>
      <c r="H157" s="54"/>
      <c r="I157" s="54"/>
      <c r="J157" s="54"/>
      <c r="K157" s="54"/>
      <c r="L157" s="54"/>
      <c r="M157" s="54"/>
      <c r="N157" s="168"/>
      <c r="O157" s="0"/>
      <c r="P157" s="0"/>
      <c r="Q157" s="0"/>
      <c r="R157" s="0"/>
      <c r="S157" s="0"/>
      <c r="T157" s="0"/>
      <c r="U157" s="0"/>
      <c r="V157" s="0"/>
      <c r="W157" s="0"/>
      <c r="X157" s="0"/>
      <c r="Y157" s="0"/>
      <c r="Z157" s="0"/>
      <c r="AA157" s="0"/>
      <c r="AB157" s="0"/>
      <c r="AC157" s="0"/>
      <c r="AD157" s="0"/>
      <c r="AE157" s="0"/>
      <c r="AF157" s="0"/>
      <c r="AG157" s="0"/>
      <c r="AH157" s="0"/>
      <c r="AI157" s="0"/>
      <c r="AJ157" s="0"/>
      <c r="AK157" s="0"/>
      <c r="AL157" s="0"/>
      <c r="AM157" s="0"/>
      <c r="AN157" s="0"/>
      <c r="AO157" s="0"/>
      <c r="AP157" s="0"/>
      <c r="AQ157" s="0"/>
      <c r="AR157" s="0"/>
      <c r="AS157" s="0"/>
      <c r="AT157" s="0"/>
      <c r="AU157" s="0"/>
      <c r="AV157" s="0"/>
      <c r="AW157" s="0"/>
      <c r="AX157" s="0"/>
      <c r="AY157" s="0"/>
      <c r="AZ157" s="0"/>
      <c r="BA157" s="0"/>
      <c r="BB157" s="0"/>
      <c r="BC157" s="0"/>
      <c r="BD157" s="0"/>
      <c r="BE157" s="0"/>
      <c r="BF157" s="0"/>
      <c r="BG157" s="0"/>
      <c r="BH157" s="0"/>
      <c r="BI157" s="0"/>
      <c r="BJ157" s="0"/>
      <c r="BK157" s="0"/>
      <c r="BL157" s="0"/>
      <c r="BM157" s="0"/>
      <c r="BN157" s="0"/>
      <c r="BO157" s="0"/>
      <c r="BP157" s="0"/>
      <c r="BQ157" s="0"/>
      <c r="BR157" s="0"/>
      <c r="BS157" s="0"/>
      <c r="BT157" s="0"/>
      <c r="BU157" s="0"/>
      <c r="BV157" s="0"/>
      <c r="BW157" s="0"/>
      <c r="BX157" s="0"/>
      <c r="BY157" s="0"/>
      <c r="BZ157" s="0"/>
      <c r="CA157" s="0"/>
      <c r="CB157" s="0"/>
      <c r="CC157" s="0"/>
      <c r="CD157" s="0"/>
      <c r="CE157" s="0"/>
      <c r="CF157" s="0"/>
      <c r="CG157" s="0"/>
      <c r="CH157" s="0"/>
      <c r="CI157" s="0"/>
      <c r="CJ157" s="0"/>
      <c r="CK157" s="0"/>
      <c r="CL157" s="0"/>
      <c r="CM157" s="0"/>
      <c r="CN157" s="0"/>
      <c r="CO157" s="0"/>
      <c r="CP157" s="0"/>
      <c r="CQ157" s="0"/>
      <c r="CR157" s="0"/>
      <c r="CS157" s="0"/>
      <c r="CT157" s="0"/>
      <c r="CU157" s="0"/>
      <c r="CV157" s="0"/>
      <c r="CW157" s="0"/>
      <c r="CX157" s="0"/>
      <c r="CY157" s="0"/>
      <c r="CZ157" s="0"/>
      <c r="DA157" s="0"/>
      <c r="DB157" s="0"/>
      <c r="DC157" s="0"/>
      <c r="DD157" s="0"/>
      <c r="DE157" s="0"/>
      <c r="DF157" s="0"/>
      <c r="DG157" s="0"/>
      <c r="DH157" s="0"/>
      <c r="DI157" s="0"/>
      <c r="DJ157" s="0"/>
      <c r="DK157" s="0"/>
      <c r="DL157" s="0"/>
      <c r="DM157" s="0"/>
      <c r="DN157" s="0"/>
      <c r="DO157" s="0"/>
      <c r="DP157" s="0"/>
      <c r="DQ157" s="0"/>
      <c r="DR157" s="0"/>
      <c r="DS157" s="0"/>
      <c r="DT157" s="0"/>
      <c r="DU157" s="0"/>
      <c r="DV157" s="0"/>
      <c r="DW157" s="0"/>
      <c r="DX157" s="0"/>
      <c r="DY157" s="0"/>
      <c r="DZ157" s="0"/>
      <c r="EA157" s="0"/>
      <c r="EB157" s="0"/>
      <c r="EC157" s="0"/>
      <c r="ED157" s="0"/>
      <c r="EE157" s="0"/>
      <c r="EF157" s="0"/>
      <c r="EG157" s="0"/>
      <c r="EH157" s="0"/>
      <c r="EI157" s="0"/>
      <c r="EJ157" s="0"/>
      <c r="EK157" s="0"/>
      <c r="EL157" s="0"/>
      <c r="EM157" s="0"/>
      <c r="EN157" s="0"/>
      <c r="EO157" s="0"/>
      <c r="EP157" s="0"/>
      <c r="EQ157" s="0"/>
      <c r="ER157" s="0"/>
      <c r="ES157" s="0"/>
      <c r="ET157" s="0"/>
      <c r="EU157" s="0"/>
      <c r="EV157" s="0"/>
      <c r="EW157" s="0"/>
      <c r="EX157" s="0"/>
      <c r="EY157" s="0"/>
      <c r="EZ157" s="0"/>
      <c r="FA157" s="0"/>
      <c r="FB157" s="0"/>
      <c r="FC157" s="0"/>
      <c r="FD157" s="0"/>
      <c r="FE157" s="0"/>
      <c r="FF157" s="0"/>
      <c r="FG157" s="0"/>
      <c r="FH157" s="0"/>
      <c r="FI157" s="0"/>
      <c r="FJ157" s="0"/>
      <c r="FK157" s="0"/>
      <c r="FL157" s="0"/>
      <c r="FM157" s="0"/>
      <c r="FN157" s="0"/>
      <c r="FO157" s="0"/>
      <c r="FP157" s="0"/>
      <c r="FQ157" s="0"/>
      <c r="FR157" s="0"/>
      <c r="FS157" s="0"/>
      <c r="FT157" s="0"/>
      <c r="FU157" s="0"/>
      <c r="FV157" s="0"/>
      <c r="FW157" s="0"/>
      <c r="FX157" s="0"/>
      <c r="FY157" s="0"/>
      <c r="FZ157" s="0"/>
      <c r="GA157" s="0"/>
      <c r="GB157" s="0"/>
      <c r="GC157" s="0"/>
      <c r="GD157" s="0"/>
      <c r="GE157" s="0"/>
      <c r="GF157" s="0"/>
      <c r="GG157" s="0"/>
      <c r="GH157" s="0"/>
      <c r="GI157" s="0"/>
      <c r="GJ157" s="0"/>
      <c r="GK157" s="0"/>
      <c r="GL157" s="0"/>
      <c r="GM157" s="0"/>
      <c r="GN157" s="0"/>
      <c r="GO157" s="0"/>
      <c r="GP157" s="0"/>
      <c r="GQ157" s="0"/>
      <c r="GR157" s="0"/>
      <c r="GS157" s="0"/>
      <c r="GT157" s="0"/>
      <c r="GU157" s="0"/>
      <c r="GV157" s="0"/>
      <c r="GW157" s="0"/>
      <c r="GX157" s="0"/>
      <c r="GY157" s="0"/>
      <c r="GZ157" s="0"/>
      <c r="HA157" s="0"/>
      <c r="HB157" s="0"/>
      <c r="HC157" s="0"/>
      <c r="HD157" s="0"/>
      <c r="HE157" s="0"/>
      <c r="HF157" s="0"/>
      <c r="HG157" s="0"/>
      <c r="HH157" s="0"/>
      <c r="HI157" s="0"/>
      <c r="HJ157" s="0"/>
      <c r="HK157" s="0"/>
      <c r="HL157" s="0"/>
      <c r="HM157" s="0"/>
      <c r="HN157" s="0"/>
      <c r="HO157" s="0"/>
      <c r="HP157" s="0"/>
      <c r="HQ157" s="0"/>
      <c r="HR157" s="0"/>
      <c r="HS157" s="0"/>
      <c r="HT157" s="0"/>
      <c r="HU157" s="0"/>
      <c r="HV157" s="0"/>
      <c r="HW157" s="0"/>
      <c r="HX157" s="0"/>
      <c r="HY157" s="0"/>
      <c r="HZ157" s="0"/>
      <c r="IA157" s="0"/>
      <c r="IB157" s="0"/>
      <c r="IC157" s="0"/>
      <c r="ID157" s="0"/>
      <c r="IE157" s="0"/>
      <c r="IF157" s="0"/>
      <c r="IG157" s="0"/>
      <c r="IH157" s="0"/>
      <c r="II157" s="0"/>
      <c r="IJ157" s="0"/>
      <c r="IK157" s="0"/>
      <c r="IL157" s="0"/>
      <c r="IM157" s="0"/>
      <c r="IN157" s="0"/>
      <c r="IO157" s="0"/>
      <c r="IP157" s="0"/>
      <c r="IQ157" s="0"/>
      <c r="IR157" s="0"/>
      <c r="IS157" s="0"/>
      <c r="IT157" s="0"/>
      <c r="IU157" s="0"/>
      <c r="IV157" s="0"/>
      <c r="IW157" s="0"/>
      <c r="IX157" s="0"/>
      <c r="IY157" s="0"/>
      <c r="IZ157" s="0"/>
      <c r="JA157" s="0"/>
      <c r="JB157" s="0"/>
      <c r="JC157" s="0"/>
      <c r="JD157" s="0"/>
      <c r="JE157" s="0"/>
      <c r="JF157" s="0"/>
      <c r="JG157" s="0"/>
      <c r="JH157" s="0"/>
      <c r="JI157" s="0"/>
      <c r="JJ157" s="0"/>
      <c r="JK157" s="0"/>
      <c r="JL157" s="0"/>
      <c r="JM157" s="0"/>
      <c r="JN157" s="0"/>
      <c r="JO157" s="0"/>
      <c r="JP157" s="0"/>
      <c r="JQ157" s="0"/>
      <c r="JR157" s="0"/>
      <c r="JS157" s="0"/>
      <c r="JT157" s="0"/>
      <c r="JU157" s="0"/>
      <c r="JV157" s="0"/>
      <c r="JW157" s="0"/>
      <c r="JX157" s="0"/>
      <c r="JY157" s="0"/>
      <c r="JZ157" s="0"/>
      <c r="KA157" s="0"/>
      <c r="KB157" s="0"/>
      <c r="KC157" s="0"/>
      <c r="KD157" s="0"/>
      <c r="KE157" s="0"/>
      <c r="KF157" s="0"/>
      <c r="KG157" s="0"/>
      <c r="KH157" s="0"/>
      <c r="KI157" s="0"/>
      <c r="KJ157" s="0"/>
      <c r="KK157" s="0"/>
      <c r="KL157" s="0"/>
      <c r="KM157" s="0"/>
      <c r="KN157" s="0"/>
      <c r="KO157" s="0"/>
      <c r="KP157" s="0"/>
      <c r="KQ157" s="0"/>
      <c r="KR157" s="0"/>
      <c r="KS157" s="0"/>
      <c r="KT157" s="0"/>
      <c r="KU157" s="0"/>
      <c r="KV157" s="0"/>
      <c r="KW157" s="0"/>
      <c r="KX157" s="0"/>
      <c r="KY157" s="0"/>
      <c r="KZ157" s="0"/>
      <c r="LA157" s="0"/>
      <c r="LB157" s="0"/>
      <c r="LC157" s="0"/>
      <c r="LD157" s="0"/>
      <c r="LE157" s="0"/>
      <c r="LF157" s="0"/>
      <c r="LG157" s="0"/>
      <c r="LH157" s="0"/>
      <c r="LI157" s="0"/>
      <c r="LJ157" s="0"/>
      <c r="LK157" s="0"/>
      <c r="LL157" s="0"/>
      <c r="LM157" s="0"/>
      <c r="LN157" s="0"/>
      <c r="LO157" s="0"/>
      <c r="LP157" s="0"/>
      <c r="LQ157" s="0"/>
      <c r="LR157" s="0"/>
      <c r="LS157" s="0"/>
      <c r="LT157" s="0"/>
      <c r="LU157" s="0"/>
      <c r="LV157" s="0"/>
      <c r="LW157" s="0"/>
      <c r="LX157" s="0"/>
      <c r="LY157" s="0"/>
      <c r="LZ157" s="0"/>
      <c r="MA157" s="0"/>
      <c r="MB157" s="0"/>
      <c r="MC157" s="0"/>
      <c r="MD157" s="0"/>
      <c r="ME157" s="0"/>
      <c r="MF157" s="0"/>
      <c r="MG157" s="0"/>
      <c r="MH157" s="0"/>
      <c r="MI157" s="0"/>
      <c r="MJ157" s="0"/>
      <c r="MK157" s="0"/>
      <c r="ML157" s="0"/>
      <c r="MM157" s="0"/>
      <c r="MN157" s="0"/>
      <c r="MO157" s="0"/>
      <c r="MP157" s="0"/>
      <c r="MQ157" s="0"/>
      <c r="MR157" s="0"/>
      <c r="MS157" s="0"/>
      <c r="MT157" s="0"/>
      <c r="MU157" s="0"/>
      <c r="MV157" s="0"/>
      <c r="MW157" s="0"/>
      <c r="MX157" s="0"/>
      <c r="MY157" s="0"/>
      <c r="MZ157" s="0"/>
      <c r="NA157" s="0"/>
      <c r="NB157" s="0"/>
      <c r="NC157" s="0"/>
      <c r="ND157" s="0"/>
      <c r="NE157" s="0"/>
      <c r="NF157" s="0"/>
      <c r="NG157" s="0"/>
      <c r="NH157" s="0"/>
      <c r="NI157" s="0"/>
      <c r="NJ157" s="0"/>
      <c r="NK157" s="0"/>
      <c r="NL157" s="0"/>
      <c r="NM157" s="0"/>
      <c r="NN157" s="0"/>
      <c r="NO157" s="0"/>
      <c r="NP157" s="0"/>
      <c r="NQ157" s="0"/>
      <c r="NR157" s="0"/>
      <c r="NS157" s="0"/>
      <c r="NT157" s="0"/>
      <c r="NU157" s="0"/>
      <c r="NV157" s="0"/>
      <c r="NW157" s="0"/>
      <c r="NX157" s="0"/>
      <c r="NY157" s="0"/>
      <c r="NZ157" s="0"/>
      <c r="OA157" s="0"/>
      <c r="OB157" s="0"/>
      <c r="OC157" s="0"/>
      <c r="OD157" s="0"/>
      <c r="OE157" s="0"/>
      <c r="OF157" s="0"/>
      <c r="OG157" s="0"/>
      <c r="OH157" s="0"/>
      <c r="OI157" s="0"/>
      <c r="OJ157" s="0"/>
      <c r="OK157" s="0"/>
      <c r="OL157" s="0"/>
      <c r="OM157" s="0"/>
      <c r="ON157" s="0"/>
      <c r="OO157" s="0"/>
      <c r="OP157" s="0"/>
      <c r="OQ157" s="0"/>
      <c r="OR157" s="0"/>
      <c r="OS157" s="0"/>
      <c r="OT157" s="0"/>
      <c r="OU157" s="0"/>
      <c r="OV157" s="0"/>
      <c r="OW157" s="0"/>
      <c r="OX157" s="0"/>
      <c r="OY157" s="0"/>
      <c r="OZ157" s="0"/>
      <c r="PA157" s="0"/>
      <c r="PB157" s="0"/>
      <c r="PC157" s="0"/>
      <c r="PD157" s="0"/>
      <c r="PE157" s="0"/>
      <c r="PF157" s="0"/>
      <c r="PG157" s="0"/>
      <c r="PH157" s="0"/>
      <c r="PI157" s="0"/>
      <c r="PJ157" s="0"/>
      <c r="PK157" s="0"/>
      <c r="PL157" s="0"/>
      <c r="PM157" s="0"/>
      <c r="PN157" s="0"/>
      <c r="PO157" s="0"/>
      <c r="PP157" s="0"/>
      <c r="PQ157" s="0"/>
      <c r="PR157" s="0"/>
      <c r="PS157" s="0"/>
      <c r="PT157" s="0"/>
      <c r="PU157" s="0"/>
      <c r="PV157" s="0"/>
      <c r="PW157" s="0"/>
      <c r="PX157" s="0"/>
      <c r="PY157" s="0"/>
      <c r="PZ157" s="0"/>
      <c r="QA157" s="0"/>
      <c r="QB157" s="0"/>
      <c r="QC157" s="0"/>
      <c r="QD157" s="0"/>
      <c r="QE157" s="0"/>
      <c r="QF157" s="0"/>
      <c r="QG157" s="0"/>
      <c r="QH157" s="0"/>
      <c r="QI157" s="0"/>
      <c r="QJ157" s="0"/>
      <c r="QK157" s="0"/>
      <c r="QL157" s="0"/>
      <c r="QM157" s="0"/>
      <c r="QN157" s="0"/>
      <c r="QO157" s="0"/>
      <c r="QP157" s="0"/>
      <c r="QQ157" s="0"/>
      <c r="QR157" s="0"/>
      <c r="QS157" s="0"/>
      <c r="QT157" s="0"/>
      <c r="QU157" s="0"/>
      <c r="QV157" s="0"/>
      <c r="QW157" s="0"/>
      <c r="QX157" s="0"/>
      <c r="QY157" s="0"/>
      <c r="QZ157" s="0"/>
      <c r="RA157" s="0"/>
      <c r="RB157" s="0"/>
      <c r="RC157" s="0"/>
      <c r="RD157" s="0"/>
      <c r="RE157" s="0"/>
      <c r="RF157" s="0"/>
      <c r="RG157" s="0"/>
      <c r="RH157" s="0"/>
      <c r="RI157" s="0"/>
      <c r="RJ157" s="0"/>
      <c r="RK157" s="0"/>
      <c r="RL157" s="0"/>
      <c r="RM157" s="0"/>
      <c r="RN157" s="0"/>
      <c r="RO157" s="0"/>
      <c r="RP157" s="0"/>
      <c r="RQ157" s="0"/>
      <c r="RR157" s="0"/>
      <c r="RS157" s="0"/>
      <c r="RT157" s="0"/>
      <c r="RU157" s="0"/>
      <c r="RV157" s="0"/>
      <c r="RW157" s="0"/>
      <c r="RX157" s="0"/>
      <c r="RY157" s="0"/>
      <c r="RZ157" s="0"/>
      <c r="SA157" s="0"/>
      <c r="SB157" s="0"/>
      <c r="SC157" s="0"/>
      <c r="SD157" s="0"/>
      <c r="SE157" s="0"/>
      <c r="SF157" s="0"/>
      <c r="SG157" s="0"/>
      <c r="SH157" s="0"/>
      <c r="SI157" s="0"/>
      <c r="SJ157" s="0"/>
      <c r="SK157" s="0"/>
      <c r="SL157" s="0"/>
      <c r="SM157" s="0"/>
      <c r="SN157" s="0"/>
      <c r="SO157" s="0"/>
      <c r="SP157" s="0"/>
      <c r="SQ157" s="0"/>
      <c r="SR157" s="0"/>
      <c r="SS157" s="0"/>
      <c r="ST157" s="0"/>
      <c r="SU157" s="0"/>
      <c r="SV157" s="0"/>
      <c r="SW157" s="0"/>
      <c r="SX157" s="0"/>
      <c r="SY157" s="0"/>
      <c r="SZ157" s="0"/>
      <c r="TA157" s="0"/>
      <c r="TB157" s="0"/>
      <c r="TC157" s="0"/>
      <c r="TD157" s="0"/>
      <c r="TE157" s="0"/>
      <c r="TF157" s="0"/>
      <c r="TG157" s="0"/>
      <c r="TH157" s="0"/>
      <c r="TI157" s="0"/>
      <c r="TJ157" s="0"/>
      <c r="TK157" s="0"/>
      <c r="TL157" s="0"/>
      <c r="TM157" s="0"/>
      <c r="TN157" s="0"/>
      <c r="TO157" s="0"/>
      <c r="TP157" s="0"/>
      <c r="TQ157" s="0"/>
      <c r="TR157" s="0"/>
      <c r="TS157" s="0"/>
      <c r="TT157" s="0"/>
      <c r="TU157" s="0"/>
      <c r="TV157" s="0"/>
      <c r="TW157" s="0"/>
      <c r="TX157" s="0"/>
      <c r="TY157" s="0"/>
      <c r="TZ157" s="0"/>
      <c r="UA157" s="0"/>
      <c r="UB157" s="0"/>
      <c r="UC157" s="0"/>
      <c r="UD157" s="0"/>
      <c r="UE157" s="0"/>
      <c r="UF157" s="0"/>
      <c r="UG157" s="0"/>
      <c r="UH157" s="0"/>
      <c r="UI157" s="0"/>
      <c r="UJ157" s="0"/>
      <c r="UK157" s="0"/>
      <c r="UL157" s="0"/>
      <c r="UM157" s="0"/>
      <c r="UN157" s="0"/>
      <c r="UO157" s="0"/>
      <c r="UP157" s="0"/>
      <c r="UQ157" s="0"/>
      <c r="UR157" s="0"/>
      <c r="US157" s="0"/>
      <c r="UT157" s="0"/>
      <c r="UU157" s="0"/>
      <c r="UV157" s="0"/>
      <c r="UW157" s="0"/>
      <c r="UX157" s="0"/>
      <c r="UY157" s="0"/>
      <c r="UZ157" s="0"/>
      <c r="VA157" s="0"/>
      <c r="VB157" s="0"/>
      <c r="VC157" s="0"/>
      <c r="VD157" s="0"/>
      <c r="VE157" s="0"/>
      <c r="VF157" s="0"/>
      <c r="VG157" s="0"/>
      <c r="VH157" s="0"/>
      <c r="VI157" s="0"/>
      <c r="VJ157" s="0"/>
      <c r="VK157" s="0"/>
      <c r="VL157" s="0"/>
      <c r="VM157" s="0"/>
      <c r="VN157" s="0"/>
      <c r="VO157" s="0"/>
      <c r="VP157" s="0"/>
      <c r="VQ157" s="0"/>
      <c r="VR157" s="0"/>
      <c r="VS157" s="0"/>
      <c r="VT157" s="0"/>
      <c r="VU157" s="0"/>
      <c r="VV157" s="0"/>
      <c r="VW157" s="0"/>
      <c r="VX157" s="0"/>
      <c r="VY157" s="0"/>
      <c r="VZ157" s="0"/>
      <c r="WA157" s="0"/>
      <c r="WB157" s="0"/>
      <c r="WC157" s="0"/>
      <c r="WD157" s="0"/>
      <c r="WE157" s="0"/>
      <c r="WF157" s="0"/>
      <c r="WG157" s="0"/>
      <c r="WH157" s="0"/>
      <c r="WI157" s="0"/>
      <c r="WJ157" s="0"/>
      <c r="WK157" s="0"/>
      <c r="WL157" s="0"/>
      <c r="WM157" s="0"/>
      <c r="WN157" s="0"/>
      <c r="WO157" s="0"/>
      <c r="WP157" s="0"/>
      <c r="WQ157" s="0"/>
      <c r="WR157" s="0"/>
      <c r="WS157" s="0"/>
      <c r="WT157" s="0"/>
      <c r="WU157" s="0"/>
      <c r="WV157" s="0"/>
      <c r="WW157" s="0"/>
      <c r="WX157" s="0"/>
      <c r="WY157" s="0"/>
      <c r="WZ157" s="0"/>
      <c r="XA157" s="0"/>
      <c r="XB157" s="0"/>
      <c r="XC157" s="0"/>
      <c r="XD157" s="0"/>
      <c r="XE157" s="0"/>
      <c r="XF157" s="0"/>
      <c r="XG157" s="0"/>
      <c r="XH157" s="0"/>
      <c r="XI157" s="0"/>
      <c r="XJ157" s="0"/>
      <c r="XK157" s="0"/>
      <c r="XL157" s="0"/>
      <c r="XM157" s="0"/>
      <c r="XN157" s="0"/>
      <c r="XO157" s="0"/>
      <c r="XP157" s="0"/>
      <c r="XQ157" s="0"/>
      <c r="XR157" s="0"/>
      <c r="XS157" s="0"/>
      <c r="XT157" s="0"/>
      <c r="XU157" s="0"/>
      <c r="XV157" s="0"/>
      <c r="XW157" s="0"/>
      <c r="XX157" s="0"/>
      <c r="XY157" s="0"/>
      <c r="XZ157" s="0"/>
      <c r="YA157" s="0"/>
      <c r="YB157" s="0"/>
      <c r="YC157" s="0"/>
      <c r="YD157" s="0"/>
      <c r="YE157" s="0"/>
      <c r="YF157" s="0"/>
      <c r="YG157" s="0"/>
      <c r="YH157" s="0"/>
      <c r="YI157" s="0"/>
      <c r="YJ157" s="0"/>
      <c r="YK157" s="0"/>
      <c r="YL157" s="0"/>
      <c r="YM157" s="0"/>
      <c r="YN157" s="0"/>
      <c r="YO157" s="0"/>
      <c r="YP157" s="0"/>
      <c r="YQ157" s="0"/>
      <c r="YR157" s="0"/>
      <c r="YS157" s="0"/>
      <c r="YT157" s="0"/>
      <c r="YU157" s="0"/>
      <c r="YV157" s="0"/>
      <c r="YW157" s="0"/>
      <c r="YX157" s="0"/>
      <c r="YY157" s="0"/>
      <c r="YZ157" s="0"/>
      <c r="ZA157" s="0"/>
      <c r="ZB157" s="0"/>
      <c r="ZC157" s="0"/>
      <c r="ZD157" s="0"/>
      <c r="ZE157" s="0"/>
      <c r="ZF157" s="0"/>
      <c r="ZG157" s="0"/>
      <c r="ZH157" s="0"/>
      <c r="ZI157" s="0"/>
      <c r="ZJ157" s="0"/>
      <c r="ZK157" s="0"/>
      <c r="ZL157" s="0"/>
      <c r="ZM157" s="0"/>
      <c r="ZN157" s="0"/>
      <c r="ZO157" s="0"/>
      <c r="ZP157" s="0"/>
      <c r="ZQ157" s="0"/>
      <c r="ZR157" s="0"/>
      <c r="ZS157" s="0"/>
      <c r="ZT157" s="0"/>
      <c r="ZU157" s="0"/>
      <c r="ZV157" s="0"/>
      <c r="ZW157" s="0"/>
      <c r="ZX157" s="0"/>
      <c r="ZY157" s="0"/>
      <c r="ZZ157" s="0"/>
      <c r="AAA157" s="0"/>
      <c r="AAB157" s="0"/>
      <c r="AAC157" s="0"/>
      <c r="AAD157" s="0"/>
      <c r="AAE157" s="0"/>
      <c r="AAF157" s="0"/>
      <c r="AAG157" s="0"/>
      <c r="AAH157" s="0"/>
      <c r="AAI157" s="0"/>
      <c r="AAJ157" s="0"/>
      <c r="AAK157" s="0"/>
      <c r="AAL157" s="0"/>
      <c r="AAM157" s="0"/>
      <c r="AAN157" s="0"/>
      <c r="AAO157" s="0"/>
      <c r="AAP157" s="0"/>
      <c r="AAQ157" s="0"/>
      <c r="AAR157" s="0"/>
      <c r="AAS157" s="0"/>
      <c r="AAT157" s="0"/>
      <c r="AAU157" s="0"/>
      <c r="AAV157" s="0"/>
      <c r="AAW157" s="0"/>
      <c r="AAX157" s="0"/>
      <c r="AAY157" s="0"/>
      <c r="AAZ157" s="0"/>
      <c r="ABA157" s="0"/>
      <c r="ABB157" s="0"/>
      <c r="ABC157" s="0"/>
      <c r="ABD157" s="0"/>
      <c r="ABE157" s="0"/>
      <c r="ABF157" s="0"/>
      <c r="ABG157" s="0"/>
      <c r="ABH157" s="0"/>
      <c r="ABI157" s="0"/>
      <c r="ABJ157" s="0"/>
      <c r="ABK157" s="0"/>
      <c r="ABL157" s="0"/>
      <c r="ABM157" s="0"/>
      <c r="ABN157" s="0"/>
      <c r="ABO157" s="0"/>
      <c r="ABP157" s="0"/>
      <c r="ABQ157" s="0"/>
      <c r="ABR157" s="0"/>
      <c r="ABS157" s="0"/>
      <c r="ABT157" s="0"/>
      <c r="ABU157" s="0"/>
      <c r="ABV157" s="0"/>
      <c r="ABW157" s="0"/>
      <c r="ABX157" s="0"/>
      <c r="ABY157" s="0"/>
      <c r="ABZ157" s="0"/>
      <c r="ACA157" s="0"/>
      <c r="ACB157" s="0"/>
      <c r="ACC157" s="0"/>
      <c r="ACD157" s="0"/>
      <c r="ACE157" s="0"/>
      <c r="ACF157" s="0"/>
      <c r="ACG157" s="0"/>
      <c r="ACH157" s="0"/>
      <c r="ACI157" s="0"/>
      <c r="ACJ157" s="0"/>
      <c r="ACK157" s="0"/>
      <c r="ACL157" s="0"/>
      <c r="ACM157" s="0"/>
      <c r="ACN157" s="0"/>
      <c r="ACO157" s="0"/>
      <c r="ACP157" s="0"/>
      <c r="ACQ157" s="0"/>
      <c r="ACR157" s="0"/>
      <c r="ACS157" s="0"/>
      <c r="ACT157" s="0"/>
      <c r="ACU157" s="0"/>
      <c r="ACV157" s="0"/>
      <c r="ACW157" s="0"/>
      <c r="ACX157" s="0"/>
      <c r="ACY157" s="0"/>
      <c r="ACZ157" s="0"/>
      <c r="ADA157" s="0"/>
      <c r="ADB157" s="0"/>
      <c r="ADC157" s="0"/>
      <c r="ADD157" s="0"/>
      <c r="ADE157" s="0"/>
      <c r="ADF157" s="0"/>
      <c r="ADG157" s="0"/>
      <c r="ADH157" s="0"/>
      <c r="ADI157" s="0"/>
      <c r="ADJ157" s="0"/>
      <c r="ADK157" s="0"/>
      <c r="ADL157" s="0"/>
      <c r="ADM157" s="0"/>
      <c r="ADN157" s="0"/>
      <c r="ADO157" s="0"/>
      <c r="ADP157" s="0"/>
      <c r="ADQ157" s="0"/>
      <c r="ADR157" s="0"/>
      <c r="ADS157" s="0"/>
      <c r="ADT157" s="0"/>
      <c r="ADU157" s="0"/>
      <c r="ADV157" s="0"/>
      <c r="ADW157" s="0"/>
      <c r="ADX157" s="0"/>
      <c r="ADY157" s="0"/>
      <c r="ADZ157" s="0"/>
      <c r="AEA157" s="0"/>
      <c r="AEB157" s="0"/>
      <c r="AEC157" s="0"/>
      <c r="AED157" s="0"/>
      <c r="AEE157" s="0"/>
      <c r="AEF157" s="0"/>
      <c r="AEG157" s="0"/>
      <c r="AEH157" s="0"/>
      <c r="AEI157" s="0"/>
      <c r="AEJ157" s="0"/>
      <c r="AEK157" s="0"/>
      <c r="AEL157" s="0"/>
      <c r="AEM157" s="0"/>
      <c r="AEN157" s="0"/>
      <c r="AEO157" s="0"/>
      <c r="AEP157" s="0"/>
      <c r="AEQ157" s="0"/>
      <c r="AER157" s="0"/>
      <c r="AES157" s="0"/>
      <c r="AET157" s="0"/>
      <c r="AEU157" s="0"/>
      <c r="AEV157" s="0"/>
      <c r="AEW157" s="0"/>
      <c r="AEX157" s="0"/>
      <c r="AEY157" s="0"/>
      <c r="AEZ157" s="0"/>
      <c r="AFA157" s="0"/>
      <c r="AFB157" s="0"/>
      <c r="AFC157" s="0"/>
      <c r="AFD157" s="0"/>
      <c r="AFE157" s="0"/>
      <c r="AFF157" s="0"/>
      <c r="AFG157" s="0"/>
      <c r="AFH157" s="0"/>
      <c r="AFI157" s="0"/>
      <c r="AFJ157" s="0"/>
      <c r="AFK157" s="0"/>
      <c r="AFL157" s="0"/>
      <c r="AFM157" s="0"/>
      <c r="AFN157" s="0"/>
      <c r="AFO157" s="0"/>
      <c r="AFP157" s="0"/>
      <c r="AFQ157" s="0"/>
      <c r="AFR157" s="0"/>
      <c r="AFS157" s="0"/>
      <c r="AFT157" s="0"/>
      <c r="AFU157" s="0"/>
      <c r="AFV157" s="0"/>
      <c r="AFW157" s="0"/>
      <c r="AFX157" s="0"/>
      <c r="AFY157" s="0"/>
      <c r="AFZ157" s="0"/>
      <c r="AGA157" s="0"/>
      <c r="AGB157" s="0"/>
      <c r="AGC157" s="0"/>
      <c r="AGD157" s="0"/>
      <c r="AGE157" s="0"/>
      <c r="AGF157" s="0"/>
      <c r="AGG157" s="0"/>
      <c r="AGH157" s="0"/>
      <c r="AGI157" s="0"/>
      <c r="AGJ157" s="0"/>
      <c r="AGK157" s="0"/>
      <c r="AGL157" s="0"/>
      <c r="AGM157" s="0"/>
      <c r="AGN157" s="0"/>
      <c r="AGO157" s="0"/>
      <c r="AGP157" s="0"/>
      <c r="AGQ157" s="0"/>
      <c r="AGR157" s="0"/>
      <c r="AGS157" s="0"/>
      <c r="AGT157" s="0"/>
      <c r="AGU157" s="0"/>
      <c r="AGV157" s="0"/>
      <c r="AGW157" s="0"/>
      <c r="AGX157" s="0"/>
      <c r="AGY157" s="0"/>
      <c r="AGZ157" s="0"/>
      <c r="AHA157" s="0"/>
      <c r="AHB157" s="0"/>
      <c r="AHC157" s="0"/>
      <c r="AHD157" s="0"/>
      <c r="AHE157" s="0"/>
      <c r="AHF157" s="0"/>
      <c r="AHG157" s="0"/>
      <c r="AHH157" s="0"/>
      <c r="AHI157" s="0"/>
      <c r="AHJ157" s="0"/>
      <c r="AHK157" s="0"/>
      <c r="AHL157" s="0"/>
      <c r="AHM157" s="0"/>
      <c r="AHN157" s="0"/>
      <c r="AHO157" s="0"/>
      <c r="AHP157" s="0"/>
      <c r="AHQ157" s="0"/>
      <c r="AHR157" s="0"/>
      <c r="AHS157" s="0"/>
      <c r="AHT157" s="0"/>
      <c r="AHU157" s="0"/>
      <c r="AHV157" s="0"/>
      <c r="AHW157" s="0"/>
      <c r="AHX157" s="0"/>
      <c r="AHY157" s="0"/>
      <c r="AHZ157" s="0"/>
      <c r="AIA157" s="0"/>
      <c r="AIB157" s="0"/>
      <c r="AIC157" s="0"/>
      <c r="AID157" s="0"/>
      <c r="AIE157" s="0"/>
      <c r="AIF157" s="0"/>
      <c r="AIG157" s="0"/>
      <c r="AIH157" s="0"/>
      <c r="AII157" s="0"/>
      <c r="AIJ157" s="0"/>
      <c r="AIK157" s="0"/>
      <c r="AIL157" s="0"/>
      <c r="AIM157" s="0"/>
      <c r="AIN157" s="0"/>
      <c r="AIO157" s="0"/>
      <c r="AIP157" s="0"/>
      <c r="AIQ157" s="0"/>
      <c r="AIR157" s="0"/>
      <c r="AIS157" s="0"/>
      <c r="AIT157" s="0"/>
      <c r="AIU157" s="0"/>
      <c r="AIV157" s="0"/>
      <c r="AIW157" s="0"/>
      <c r="AIX157" s="0"/>
      <c r="AIY157" s="0"/>
      <c r="AIZ157" s="0"/>
      <c r="AJA157" s="0"/>
      <c r="AJB157" s="0"/>
      <c r="AJC157" s="0"/>
      <c r="AJD157" s="0"/>
      <c r="AJE157" s="0"/>
      <c r="AJF157" s="0"/>
      <c r="AJG157" s="0"/>
      <c r="AJH157" s="0"/>
      <c r="AJI157" s="0"/>
      <c r="AJJ157" s="0"/>
      <c r="AJK157" s="0"/>
      <c r="AJL157" s="0"/>
      <c r="AJM157" s="0"/>
      <c r="AJN157" s="0"/>
      <c r="AJO157" s="0"/>
      <c r="AJP157" s="0"/>
      <c r="AJQ157" s="0"/>
      <c r="AJR157" s="0"/>
      <c r="AJS157" s="0"/>
      <c r="AJT157" s="0"/>
      <c r="AJU157" s="0"/>
      <c r="AJV157" s="0"/>
      <c r="AJW157" s="0"/>
      <c r="AJX157" s="0"/>
      <c r="AJY157" s="0"/>
      <c r="AJZ157" s="0"/>
      <c r="AKA157" s="0"/>
      <c r="AKB157" s="0"/>
      <c r="AKC157" s="0"/>
      <c r="AKD157" s="0"/>
      <c r="AKE157" s="0"/>
      <c r="AKF157" s="0"/>
      <c r="AKG157" s="0"/>
      <c r="AKH157" s="0"/>
      <c r="AKI157" s="0"/>
      <c r="AKJ157" s="0"/>
      <c r="AKK157" s="0"/>
      <c r="AKL157" s="0"/>
      <c r="AKM157" s="0"/>
      <c r="AKN157" s="0"/>
      <c r="AKO157" s="0"/>
      <c r="AKP157" s="0"/>
      <c r="AKQ157" s="0"/>
      <c r="AKR157" s="0"/>
      <c r="AKS157" s="0"/>
      <c r="AKT157" s="0"/>
      <c r="AKU157" s="0"/>
      <c r="AKV157" s="0"/>
      <c r="AKW157" s="0"/>
      <c r="AKX157" s="0"/>
      <c r="AKY157" s="0"/>
      <c r="AKZ157" s="0"/>
      <c r="ALA157" s="0"/>
      <c r="ALB157" s="0"/>
      <c r="ALC157" s="0"/>
      <c r="ALD157" s="0"/>
      <c r="ALE157" s="0"/>
      <c r="ALF157" s="0"/>
      <c r="ALG157" s="0"/>
      <c r="ALH157" s="0"/>
      <c r="ALI157" s="0"/>
      <c r="ALJ157" s="0"/>
      <c r="ALK157" s="0"/>
      <c r="ALL157" s="0"/>
      <c r="ALM157" s="0"/>
      <c r="ALN157" s="0"/>
      <c r="ALO157" s="0"/>
      <c r="ALP157" s="0"/>
      <c r="ALQ157" s="0"/>
      <c r="ALR157" s="0"/>
      <c r="ALS157" s="0"/>
      <c r="ALT157" s="0"/>
      <c r="ALU157" s="0"/>
      <c r="ALV157" s="0"/>
      <c r="ALW157" s="0"/>
      <c r="ALX157" s="0"/>
      <c r="ALY157" s="0"/>
      <c r="ALZ157" s="0"/>
      <c r="AMA157" s="0"/>
      <c r="AMB157" s="0"/>
      <c r="AMC157" s="0"/>
      <c r="AMD157" s="0"/>
      <c r="AME157" s="0"/>
      <c r="AMF157" s="0"/>
      <c r="AMG157" s="0"/>
      <c r="AMH157" s="0"/>
      <c r="AMI157" s="0"/>
      <c r="AMJ157" s="0"/>
    </row>
    <row r="158" s="150" customFormat="true" ht="39.75" hidden="false" customHeight="true" outlineLevel="0" collapsed="false">
      <c r="A158" s="157"/>
      <c r="B158" s="89" t="s">
        <v>151</v>
      </c>
      <c r="C158" s="89"/>
      <c r="D158" s="43" t="n">
        <v>3938</v>
      </c>
      <c r="E158" s="43" t="n">
        <v>7213</v>
      </c>
      <c r="F158" s="44" t="n">
        <v>0.831640426612494</v>
      </c>
      <c r="G158" s="43" t="n">
        <v>6686</v>
      </c>
      <c r="H158" s="43" t="n">
        <v>527</v>
      </c>
      <c r="I158" s="43" t="n">
        <v>2493</v>
      </c>
      <c r="J158" s="43" t="n">
        <v>247</v>
      </c>
      <c r="K158" s="43" t="n">
        <v>2740</v>
      </c>
      <c r="L158" s="43" t="n">
        <v>4193</v>
      </c>
      <c r="M158" s="43" t="n">
        <v>280</v>
      </c>
      <c r="N158" s="45" t="n">
        <v>4473</v>
      </c>
    </row>
    <row r="159" s="149" customFormat="true" ht="39.75" hidden="false" customHeight="true" outlineLevel="0" collapsed="false">
      <c r="A159" s="159" t="n">
        <v>411</v>
      </c>
      <c r="B159" s="48" t="s">
        <v>18</v>
      </c>
      <c r="C159" s="67" t="s">
        <v>152</v>
      </c>
      <c r="D159" s="68" t="n">
        <v>200</v>
      </c>
      <c r="E159" s="49" t="n">
        <v>618</v>
      </c>
      <c r="F159" s="50" t="n">
        <v>2.09</v>
      </c>
      <c r="G159" s="68" t="n">
        <v>616</v>
      </c>
      <c r="H159" s="68" t="n">
        <v>2</v>
      </c>
      <c r="I159" s="68" t="n">
        <v>410</v>
      </c>
      <c r="J159" s="68" t="n">
        <v>2</v>
      </c>
      <c r="K159" s="68" t="n">
        <v>412</v>
      </c>
      <c r="L159" s="68" t="n">
        <v>206</v>
      </c>
      <c r="M159" s="68" t="n">
        <v>0</v>
      </c>
      <c r="N159" s="68" t="n">
        <v>206</v>
      </c>
    </row>
    <row r="160" customFormat="false" ht="30.75" hidden="false" customHeight="true" outlineLevel="0" collapsed="false">
      <c r="A160" s="169" t="n">
        <v>410</v>
      </c>
      <c r="B160" s="60" t="s">
        <v>153</v>
      </c>
      <c r="C160" s="71" t="s">
        <v>154</v>
      </c>
      <c r="D160" s="72" t="n">
        <v>1234</v>
      </c>
      <c r="E160" s="49" t="n">
        <v>2748</v>
      </c>
      <c r="F160" s="62" t="n">
        <v>1.22690437601297</v>
      </c>
      <c r="G160" s="72" t="n">
        <v>2748</v>
      </c>
      <c r="H160" s="72" t="n">
        <v>0</v>
      </c>
      <c r="I160" s="72" t="n">
        <v>1432</v>
      </c>
      <c r="J160" s="72" t="n">
        <v>0</v>
      </c>
      <c r="K160" s="72" t="n">
        <v>1432</v>
      </c>
      <c r="L160" s="72" t="n">
        <v>1316</v>
      </c>
      <c r="M160" s="72" t="n">
        <v>0</v>
      </c>
      <c r="N160" s="72" t="n">
        <v>1316</v>
      </c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  <c r="AJ160" s="0"/>
      <c r="AK160" s="0"/>
      <c r="AL160" s="0"/>
      <c r="AM160" s="0"/>
      <c r="AN160" s="0"/>
      <c r="AO160" s="0"/>
      <c r="AP160" s="0"/>
      <c r="AQ160" s="0"/>
      <c r="AR160" s="0"/>
      <c r="AS160" s="0"/>
      <c r="AT160" s="0"/>
      <c r="AU160" s="0"/>
      <c r="AV160" s="0"/>
      <c r="AW160" s="0"/>
      <c r="AX160" s="0"/>
      <c r="AY160" s="0"/>
      <c r="AZ160" s="0"/>
      <c r="BA160" s="0"/>
      <c r="BB160" s="0"/>
      <c r="BC160" s="0"/>
      <c r="BD160" s="0"/>
      <c r="BE160" s="0"/>
      <c r="BF160" s="0"/>
      <c r="BG160" s="0"/>
      <c r="BH160" s="0"/>
      <c r="BI160" s="0"/>
      <c r="BJ160" s="0"/>
      <c r="BK160" s="0"/>
      <c r="BL160" s="0"/>
      <c r="BM160" s="0"/>
      <c r="BN160" s="0"/>
      <c r="BO160" s="0"/>
      <c r="BP160" s="0"/>
      <c r="BQ160" s="0"/>
      <c r="BR160" s="0"/>
      <c r="BS160" s="0"/>
      <c r="BT160" s="0"/>
      <c r="BU160" s="0"/>
      <c r="BV160" s="0"/>
      <c r="BW160" s="0"/>
      <c r="BX160" s="0"/>
      <c r="BY160" s="0"/>
      <c r="BZ160" s="0"/>
      <c r="CA160" s="0"/>
      <c r="CB160" s="0"/>
      <c r="CC160" s="0"/>
      <c r="CD160" s="0"/>
      <c r="CE160" s="0"/>
      <c r="CF160" s="0"/>
      <c r="CG160" s="0"/>
      <c r="CH160" s="0"/>
      <c r="CI160" s="0"/>
      <c r="CJ160" s="0"/>
      <c r="CK160" s="0"/>
      <c r="CL160" s="0"/>
      <c r="CM160" s="0"/>
      <c r="CN160" s="0"/>
      <c r="CO160" s="0"/>
      <c r="CP160" s="0"/>
      <c r="CQ160" s="0"/>
      <c r="CR160" s="0"/>
      <c r="CS160" s="0"/>
      <c r="CT160" s="0"/>
      <c r="CU160" s="0"/>
      <c r="CV160" s="0"/>
      <c r="CW160" s="0"/>
      <c r="CX160" s="0"/>
      <c r="CY160" s="0"/>
      <c r="CZ160" s="0"/>
      <c r="DA160" s="0"/>
      <c r="DB160" s="0"/>
      <c r="DC160" s="0"/>
      <c r="DD160" s="0"/>
      <c r="DE160" s="0"/>
      <c r="DF160" s="0"/>
      <c r="DG160" s="0"/>
      <c r="DH160" s="0"/>
      <c r="DI160" s="0"/>
      <c r="DJ160" s="0"/>
      <c r="DK160" s="0"/>
      <c r="DL160" s="0"/>
      <c r="DM160" s="0"/>
      <c r="DN160" s="0"/>
      <c r="DO160" s="0"/>
      <c r="DP160" s="0"/>
      <c r="DQ160" s="0"/>
      <c r="DR160" s="0"/>
      <c r="DS160" s="0"/>
      <c r="DT160" s="0"/>
      <c r="DU160" s="0"/>
      <c r="DV160" s="0"/>
      <c r="DW160" s="0"/>
      <c r="DX160" s="0"/>
      <c r="DY160" s="0"/>
      <c r="DZ160" s="0"/>
      <c r="EA160" s="0"/>
      <c r="EB160" s="0"/>
      <c r="EC160" s="0"/>
      <c r="ED160" s="0"/>
      <c r="EE160" s="0"/>
      <c r="EF160" s="0"/>
      <c r="EG160" s="0"/>
      <c r="EH160" s="0"/>
      <c r="EI160" s="0"/>
      <c r="EJ160" s="0"/>
      <c r="EK160" s="0"/>
      <c r="EL160" s="0"/>
      <c r="EM160" s="0"/>
      <c r="EN160" s="0"/>
      <c r="EO160" s="0"/>
      <c r="EP160" s="0"/>
      <c r="EQ160" s="0"/>
      <c r="ER160" s="0"/>
      <c r="ES160" s="0"/>
      <c r="ET160" s="0"/>
      <c r="EU160" s="0"/>
      <c r="EV160" s="0"/>
      <c r="EW160" s="0"/>
      <c r="EX160" s="0"/>
      <c r="EY160" s="0"/>
      <c r="EZ160" s="0"/>
      <c r="FA160" s="0"/>
      <c r="FB160" s="0"/>
      <c r="FC160" s="0"/>
      <c r="FD160" s="0"/>
      <c r="FE160" s="0"/>
      <c r="FF160" s="0"/>
      <c r="FG160" s="0"/>
      <c r="FH160" s="0"/>
      <c r="FI160" s="0"/>
      <c r="FJ160" s="0"/>
      <c r="FK160" s="0"/>
      <c r="FL160" s="0"/>
      <c r="FM160" s="0"/>
      <c r="FN160" s="0"/>
      <c r="FO160" s="0"/>
      <c r="FP160" s="0"/>
      <c r="FQ160" s="0"/>
      <c r="FR160" s="0"/>
      <c r="FS160" s="0"/>
      <c r="FT160" s="0"/>
      <c r="FU160" s="0"/>
      <c r="FV160" s="0"/>
      <c r="FW160" s="0"/>
      <c r="FX160" s="0"/>
      <c r="FY160" s="0"/>
      <c r="FZ160" s="0"/>
      <c r="GA160" s="0"/>
      <c r="GB160" s="0"/>
      <c r="GC160" s="0"/>
      <c r="GD160" s="0"/>
      <c r="GE160" s="0"/>
      <c r="GF160" s="0"/>
      <c r="GG160" s="0"/>
      <c r="GH160" s="0"/>
      <c r="GI160" s="0"/>
      <c r="GJ160" s="0"/>
      <c r="GK160" s="0"/>
      <c r="GL160" s="0"/>
      <c r="GM160" s="0"/>
      <c r="GN160" s="0"/>
      <c r="GO160" s="0"/>
      <c r="GP160" s="0"/>
      <c r="GQ160" s="0"/>
      <c r="GR160" s="0"/>
      <c r="GS160" s="0"/>
      <c r="GT160" s="0"/>
      <c r="GU160" s="0"/>
      <c r="GV160" s="0"/>
      <c r="GW160" s="0"/>
      <c r="GX160" s="0"/>
      <c r="GY160" s="0"/>
      <c r="GZ160" s="0"/>
      <c r="HA160" s="0"/>
      <c r="HB160" s="0"/>
      <c r="HC160" s="0"/>
      <c r="HD160" s="0"/>
      <c r="HE160" s="0"/>
      <c r="HF160" s="0"/>
      <c r="HG160" s="0"/>
      <c r="HH160" s="0"/>
      <c r="HI160" s="0"/>
      <c r="HJ160" s="0"/>
      <c r="HK160" s="0"/>
      <c r="HL160" s="0"/>
      <c r="HM160" s="0"/>
      <c r="HN160" s="0"/>
      <c r="HO160" s="0"/>
      <c r="HP160" s="0"/>
      <c r="HQ160" s="0"/>
      <c r="HR160" s="0"/>
      <c r="HS160" s="0"/>
      <c r="HT160" s="0"/>
      <c r="HU160" s="0"/>
      <c r="HV160" s="0"/>
      <c r="HW160" s="0"/>
      <c r="HX160" s="0"/>
      <c r="HY160" s="0"/>
      <c r="HZ160" s="0"/>
      <c r="IA160" s="0"/>
      <c r="IB160" s="0"/>
      <c r="IC160" s="0"/>
      <c r="ID160" s="0"/>
      <c r="IE160" s="0"/>
      <c r="IF160" s="0"/>
      <c r="IG160" s="0"/>
      <c r="IH160" s="0"/>
      <c r="II160" s="0"/>
      <c r="IJ160" s="0"/>
      <c r="IK160" s="0"/>
      <c r="IL160" s="0"/>
      <c r="IM160" s="0"/>
      <c r="IN160" s="0"/>
      <c r="IO160" s="0"/>
      <c r="IP160" s="0"/>
      <c r="IQ160" s="0"/>
      <c r="IR160" s="0"/>
      <c r="IS160" s="0"/>
      <c r="IT160" s="0"/>
      <c r="IU160" s="0"/>
      <c r="IV160" s="0"/>
      <c r="IW160" s="0"/>
      <c r="IX160" s="0"/>
      <c r="IY160" s="0"/>
      <c r="IZ160" s="0"/>
      <c r="JA160" s="0"/>
      <c r="JB160" s="0"/>
      <c r="JC160" s="0"/>
      <c r="JD160" s="0"/>
      <c r="JE160" s="0"/>
      <c r="JF160" s="0"/>
      <c r="JG160" s="0"/>
      <c r="JH160" s="0"/>
      <c r="JI160" s="0"/>
      <c r="JJ160" s="0"/>
      <c r="JK160" s="0"/>
      <c r="JL160" s="0"/>
      <c r="JM160" s="0"/>
      <c r="JN160" s="0"/>
      <c r="JO160" s="0"/>
      <c r="JP160" s="0"/>
      <c r="JQ160" s="0"/>
      <c r="JR160" s="0"/>
      <c r="JS160" s="0"/>
      <c r="JT160" s="0"/>
      <c r="JU160" s="0"/>
      <c r="JV160" s="0"/>
      <c r="JW160" s="0"/>
      <c r="JX160" s="0"/>
      <c r="JY160" s="0"/>
      <c r="JZ160" s="0"/>
      <c r="KA160" s="0"/>
      <c r="KB160" s="0"/>
      <c r="KC160" s="0"/>
      <c r="KD160" s="0"/>
      <c r="KE160" s="0"/>
      <c r="KF160" s="0"/>
      <c r="KG160" s="0"/>
      <c r="KH160" s="0"/>
      <c r="KI160" s="0"/>
      <c r="KJ160" s="0"/>
      <c r="KK160" s="0"/>
      <c r="KL160" s="0"/>
      <c r="KM160" s="0"/>
      <c r="KN160" s="0"/>
      <c r="KO160" s="0"/>
      <c r="KP160" s="0"/>
      <c r="KQ160" s="0"/>
      <c r="KR160" s="0"/>
      <c r="KS160" s="0"/>
      <c r="KT160" s="0"/>
      <c r="KU160" s="0"/>
      <c r="KV160" s="0"/>
      <c r="KW160" s="0"/>
      <c r="KX160" s="0"/>
      <c r="KY160" s="0"/>
      <c r="KZ160" s="0"/>
      <c r="LA160" s="0"/>
      <c r="LB160" s="0"/>
      <c r="LC160" s="0"/>
      <c r="LD160" s="0"/>
      <c r="LE160" s="0"/>
      <c r="LF160" s="0"/>
      <c r="LG160" s="0"/>
      <c r="LH160" s="0"/>
      <c r="LI160" s="0"/>
      <c r="LJ160" s="0"/>
      <c r="LK160" s="0"/>
      <c r="LL160" s="0"/>
      <c r="LM160" s="0"/>
      <c r="LN160" s="0"/>
      <c r="LO160" s="0"/>
      <c r="LP160" s="0"/>
      <c r="LQ160" s="0"/>
      <c r="LR160" s="0"/>
      <c r="LS160" s="0"/>
      <c r="LT160" s="0"/>
      <c r="LU160" s="0"/>
      <c r="LV160" s="0"/>
      <c r="LW160" s="0"/>
      <c r="LX160" s="0"/>
      <c r="LY160" s="0"/>
      <c r="LZ160" s="0"/>
      <c r="MA160" s="0"/>
      <c r="MB160" s="0"/>
      <c r="MC160" s="0"/>
      <c r="MD160" s="0"/>
      <c r="ME160" s="0"/>
      <c r="MF160" s="0"/>
      <c r="MG160" s="0"/>
      <c r="MH160" s="0"/>
      <c r="MI160" s="0"/>
      <c r="MJ160" s="0"/>
      <c r="MK160" s="0"/>
      <c r="ML160" s="0"/>
      <c r="MM160" s="0"/>
      <c r="MN160" s="0"/>
      <c r="MO160" s="0"/>
      <c r="MP160" s="0"/>
      <c r="MQ160" s="0"/>
      <c r="MR160" s="0"/>
      <c r="MS160" s="0"/>
      <c r="MT160" s="0"/>
      <c r="MU160" s="0"/>
      <c r="MV160" s="0"/>
      <c r="MW160" s="0"/>
      <c r="MX160" s="0"/>
      <c r="MY160" s="0"/>
      <c r="MZ160" s="0"/>
      <c r="NA160" s="0"/>
      <c r="NB160" s="0"/>
      <c r="NC160" s="0"/>
      <c r="ND160" s="0"/>
      <c r="NE160" s="0"/>
      <c r="NF160" s="0"/>
      <c r="NG160" s="0"/>
      <c r="NH160" s="0"/>
      <c r="NI160" s="0"/>
      <c r="NJ160" s="0"/>
      <c r="NK160" s="0"/>
      <c r="NL160" s="0"/>
      <c r="NM160" s="0"/>
      <c r="NN160" s="0"/>
      <c r="NO160" s="0"/>
      <c r="NP160" s="0"/>
      <c r="NQ160" s="0"/>
      <c r="NR160" s="0"/>
      <c r="NS160" s="0"/>
      <c r="NT160" s="0"/>
      <c r="NU160" s="0"/>
      <c r="NV160" s="0"/>
      <c r="NW160" s="0"/>
      <c r="NX160" s="0"/>
      <c r="NY160" s="0"/>
      <c r="NZ160" s="0"/>
      <c r="OA160" s="0"/>
      <c r="OB160" s="0"/>
      <c r="OC160" s="0"/>
      <c r="OD160" s="0"/>
      <c r="OE160" s="0"/>
      <c r="OF160" s="0"/>
      <c r="OG160" s="0"/>
      <c r="OH160" s="0"/>
      <c r="OI160" s="0"/>
      <c r="OJ160" s="0"/>
      <c r="OK160" s="0"/>
      <c r="OL160" s="0"/>
      <c r="OM160" s="0"/>
      <c r="ON160" s="0"/>
      <c r="OO160" s="0"/>
      <c r="OP160" s="0"/>
      <c r="OQ160" s="0"/>
      <c r="OR160" s="0"/>
      <c r="OS160" s="0"/>
      <c r="OT160" s="0"/>
      <c r="OU160" s="0"/>
      <c r="OV160" s="0"/>
      <c r="OW160" s="0"/>
      <c r="OX160" s="0"/>
      <c r="OY160" s="0"/>
      <c r="OZ160" s="0"/>
      <c r="PA160" s="0"/>
      <c r="PB160" s="0"/>
      <c r="PC160" s="0"/>
      <c r="PD160" s="0"/>
      <c r="PE160" s="0"/>
      <c r="PF160" s="0"/>
      <c r="PG160" s="0"/>
      <c r="PH160" s="0"/>
      <c r="PI160" s="0"/>
      <c r="PJ160" s="0"/>
      <c r="PK160" s="0"/>
      <c r="PL160" s="0"/>
      <c r="PM160" s="0"/>
      <c r="PN160" s="0"/>
      <c r="PO160" s="0"/>
      <c r="PP160" s="0"/>
      <c r="PQ160" s="0"/>
      <c r="PR160" s="0"/>
      <c r="PS160" s="0"/>
      <c r="PT160" s="0"/>
      <c r="PU160" s="0"/>
      <c r="PV160" s="0"/>
      <c r="PW160" s="0"/>
      <c r="PX160" s="0"/>
      <c r="PY160" s="0"/>
      <c r="PZ160" s="0"/>
      <c r="QA160" s="0"/>
      <c r="QB160" s="0"/>
      <c r="QC160" s="0"/>
      <c r="QD160" s="0"/>
      <c r="QE160" s="0"/>
      <c r="QF160" s="0"/>
      <c r="QG160" s="0"/>
      <c r="QH160" s="0"/>
      <c r="QI160" s="0"/>
      <c r="QJ160" s="0"/>
      <c r="QK160" s="0"/>
      <c r="QL160" s="0"/>
      <c r="QM160" s="0"/>
      <c r="QN160" s="0"/>
      <c r="QO160" s="0"/>
      <c r="QP160" s="0"/>
      <c r="QQ160" s="0"/>
      <c r="QR160" s="0"/>
      <c r="QS160" s="0"/>
      <c r="QT160" s="0"/>
      <c r="QU160" s="0"/>
      <c r="QV160" s="0"/>
      <c r="QW160" s="0"/>
      <c r="QX160" s="0"/>
      <c r="QY160" s="0"/>
      <c r="QZ160" s="0"/>
      <c r="RA160" s="0"/>
      <c r="RB160" s="0"/>
      <c r="RC160" s="0"/>
      <c r="RD160" s="0"/>
      <c r="RE160" s="0"/>
      <c r="RF160" s="0"/>
      <c r="RG160" s="0"/>
      <c r="RH160" s="0"/>
      <c r="RI160" s="0"/>
      <c r="RJ160" s="0"/>
      <c r="RK160" s="0"/>
      <c r="RL160" s="0"/>
      <c r="RM160" s="0"/>
      <c r="RN160" s="0"/>
      <c r="RO160" s="0"/>
      <c r="RP160" s="0"/>
      <c r="RQ160" s="0"/>
      <c r="RR160" s="0"/>
      <c r="RS160" s="0"/>
      <c r="RT160" s="0"/>
      <c r="RU160" s="0"/>
      <c r="RV160" s="0"/>
      <c r="RW160" s="0"/>
      <c r="RX160" s="0"/>
      <c r="RY160" s="0"/>
      <c r="RZ160" s="0"/>
      <c r="SA160" s="0"/>
      <c r="SB160" s="0"/>
      <c r="SC160" s="0"/>
      <c r="SD160" s="0"/>
      <c r="SE160" s="0"/>
      <c r="SF160" s="0"/>
      <c r="SG160" s="0"/>
      <c r="SH160" s="0"/>
      <c r="SI160" s="0"/>
      <c r="SJ160" s="0"/>
      <c r="SK160" s="0"/>
      <c r="SL160" s="0"/>
      <c r="SM160" s="0"/>
      <c r="SN160" s="0"/>
      <c r="SO160" s="0"/>
      <c r="SP160" s="0"/>
      <c r="SQ160" s="0"/>
      <c r="SR160" s="0"/>
      <c r="SS160" s="0"/>
      <c r="ST160" s="0"/>
      <c r="SU160" s="0"/>
      <c r="SV160" s="0"/>
      <c r="SW160" s="0"/>
      <c r="SX160" s="0"/>
      <c r="SY160" s="0"/>
      <c r="SZ160" s="0"/>
      <c r="TA160" s="0"/>
      <c r="TB160" s="0"/>
      <c r="TC160" s="0"/>
      <c r="TD160" s="0"/>
      <c r="TE160" s="0"/>
      <c r="TF160" s="0"/>
      <c r="TG160" s="0"/>
      <c r="TH160" s="0"/>
      <c r="TI160" s="0"/>
      <c r="TJ160" s="0"/>
      <c r="TK160" s="0"/>
      <c r="TL160" s="0"/>
      <c r="TM160" s="0"/>
      <c r="TN160" s="0"/>
      <c r="TO160" s="0"/>
      <c r="TP160" s="0"/>
      <c r="TQ160" s="0"/>
      <c r="TR160" s="0"/>
      <c r="TS160" s="0"/>
      <c r="TT160" s="0"/>
      <c r="TU160" s="0"/>
      <c r="TV160" s="0"/>
      <c r="TW160" s="0"/>
      <c r="TX160" s="0"/>
      <c r="TY160" s="0"/>
      <c r="TZ160" s="0"/>
      <c r="UA160" s="0"/>
      <c r="UB160" s="0"/>
      <c r="UC160" s="0"/>
      <c r="UD160" s="0"/>
      <c r="UE160" s="0"/>
      <c r="UF160" s="0"/>
      <c r="UG160" s="0"/>
      <c r="UH160" s="0"/>
      <c r="UI160" s="0"/>
      <c r="UJ160" s="0"/>
      <c r="UK160" s="0"/>
      <c r="UL160" s="0"/>
      <c r="UM160" s="0"/>
      <c r="UN160" s="0"/>
      <c r="UO160" s="0"/>
      <c r="UP160" s="0"/>
      <c r="UQ160" s="0"/>
      <c r="UR160" s="0"/>
      <c r="US160" s="0"/>
      <c r="UT160" s="0"/>
      <c r="UU160" s="0"/>
      <c r="UV160" s="0"/>
      <c r="UW160" s="0"/>
      <c r="UX160" s="0"/>
      <c r="UY160" s="0"/>
      <c r="UZ160" s="0"/>
      <c r="VA160" s="0"/>
      <c r="VB160" s="0"/>
      <c r="VC160" s="0"/>
      <c r="VD160" s="0"/>
      <c r="VE160" s="0"/>
      <c r="VF160" s="0"/>
      <c r="VG160" s="0"/>
      <c r="VH160" s="0"/>
      <c r="VI160" s="0"/>
      <c r="VJ160" s="0"/>
      <c r="VK160" s="0"/>
      <c r="VL160" s="0"/>
      <c r="VM160" s="0"/>
      <c r="VN160" s="0"/>
      <c r="VO160" s="0"/>
      <c r="VP160" s="0"/>
      <c r="VQ160" s="0"/>
      <c r="VR160" s="0"/>
      <c r="VS160" s="0"/>
      <c r="VT160" s="0"/>
      <c r="VU160" s="0"/>
      <c r="VV160" s="0"/>
      <c r="VW160" s="0"/>
      <c r="VX160" s="0"/>
      <c r="VY160" s="0"/>
      <c r="VZ160" s="0"/>
      <c r="WA160" s="0"/>
      <c r="WB160" s="0"/>
      <c r="WC160" s="0"/>
      <c r="WD160" s="0"/>
      <c r="WE160" s="0"/>
      <c r="WF160" s="0"/>
      <c r="WG160" s="0"/>
      <c r="WH160" s="0"/>
      <c r="WI160" s="0"/>
      <c r="WJ160" s="0"/>
      <c r="WK160" s="0"/>
      <c r="WL160" s="0"/>
      <c r="WM160" s="0"/>
      <c r="WN160" s="0"/>
      <c r="WO160" s="0"/>
      <c r="WP160" s="0"/>
      <c r="WQ160" s="0"/>
      <c r="WR160" s="0"/>
      <c r="WS160" s="0"/>
      <c r="WT160" s="0"/>
      <c r="WU160" s="0"/>
      <c r="WV160" s="0"/>
      <c r="WW160" s="0"/>
      <c r="WX160" s="0"/>
      <c r="WY160" s="0"/>
      <c r="WZ160" s="0"/>
      <c r="XA160" s="0"/>
      <c r="XB160" s="0"/>
      <c r="XC160" s="0"/>
      <c r="XD160" s="0"/>
      <c r="XE160" s="0"/>
      <c r="XF160" s="0"/>
      <c r="XG160" s="0"/>
      <c r="XH160" s="0"/>
      <c r="XI160" s="0"/>
      <c r="XJ160" s="0"/>
      <c r="XK160" s="0"/>
      <c r="XL160" s="0"/>
      <c r="XM160" s="0"/>
      <c r="XN160" s="0"/>
      <c r="XO160" s="0"/>
      <c r="XP160" s="0"/>
      <c r="XQ160" s="0"/>
      <c r="XR160" s="0"/>
      <c r="XS160" s="0"/>
      <c r="XT160" s="0"/>
      <c r="XU160" s="0"/>
      <c r="XV160" s="0"/>
      <c r="XW160" s="0"/>
      <c r="XX160" s="0"/>
      <c r="XY160" s="0"/>
      <c r="XZ160" s="0"/>
      <c r="YA160" s="0"/>
      <c r="YB160" s="0"/>
      <c r="YC160" s="0"/>
      <c r="YD160" s="0"/>
      <c r="YE160" s="0"/>
      <c r="YF160" s="0"/>
      <c r="YG160" s="0"/>
      <c r="YH160" s="0"/>
      <c r="YI160" s="0"/>
      <c r="YJ160" s="0"/>
      <c r="YK160" s="0"/>
      <c r="YL160" s="0"/>
      <c r="YM160" s="0"/>
      <c r="YN160" s="0"/>
      <c r="YO160" s="0"/>
      <c r="YP160" s="0"/>
      <c r="YQ160" s="0"/>
      <c r="YR160" s="0"/>
      <c r="YS160" s="0"/>
      <c r="YT160" s="0"/>
      <c r="YU160" s="0"/>
      <c r="YV160" s="0"/>
      <c r="YW160" s="0"/>
      <c r="YX160" s="0"/>
      <c r="YY160" s="0"/>
      <c r="YZ160" s="0"/>
      <c r="ZA160" s="0"/>
      <c r="ZB160" s="0"/>
      <c r="ZC160" s="0"/>
      <c r="ZD160" s="0"/>
      <c r="ZE160" s="0"/>
      <c r="ZF160" s="0"/>
      <c r="ZG160" s="0"/>
      <c r="ZH160" s="0"/>
      <c r="ZI160" s="0"/>
      <c r="ZJ160" s="0"/>
      <c r="ZK160" s="0"/>
      <c r="ZL160" s="0"/>
      <c r="ZM160" s="0"/>
      <c r="ZN160" s="0"/>
      <c r="ZO160" s="0"/>
      <c r="ZP160" s="0"/>
      <c r="ZQ160" s="0"/>
      <c r="ZR160" s="0"/>
      <c r="ZS160" s="0"/>
      <c r="ZT160" s="0"/>
      <c r="ZU160" s="0"/>
      <c r="ZV160" s="0"/>
      <c r="ZW160" s="0"/>
      <c r="ZX160" s="0"/>
      <c r="ZY160" s="0"/>
      <c r="ZZ160" s="0"/>
      <c r="AAA160" s="0"/>
      <c r="AAB160" s="0"/>
      <c r="AAC160" s="0"/>
      <c r="AAD160" s="0"/>
      <c r="AAE160" s="0"/>
      <c r="AAF160" s="0"/>
      <c r="AAG160" s="0"/>
      <c r="AAH160" s="0"/>
      <c r="AAI160" s="0"/>
      <c r="AAJ160" s="0"/>
      <c r="AAK160" s="0"/>
      <c r="AAL160" s="0"/>
      <c r="AAM160" s="0"/>
      <c r="AAN160" s="0"/>
      <c r="AAO160" s="0"/>
      <c r="AAP160" s="0"/>
      <c r="AAQ160" s="0"/>
      <c r="AAR160" s="0"/>
      <c r="AAS160" s="0"/>
      <c r="AAT160" s="0"/>
      <c r="AAU160" s="0"/>
      <c r="AAV160" s="0"/>
      <c r="AAW160" s="0"/>
      <c r="AAX160" s="0"/>
      <c r="AAY160" s="0"/>
      <c r="AAZ160" s="0"/>
      <c r="ABA160" s="0"/>
      <c r="ABB160" s="0"/>
      <c r="ABC160" s="0"/>
      <c r="ABD160" s="0"/>
      <c r="ABE160" s="0"/>
      <c r="ABF160" s="0"/>
      <c r="ABG160" s="0"/>
      <c r="ABH160" s="0"/>
      <c r="ABI160" s="0"/>
      <c r="ABJ160" s="0"/>
      <c r="ABK160" s="0"/>
      <c r="ABL160" s="0"/>
      <c r="ABM160" s="0"/>
      <c r="ABN160" s="0"/>
      <c r="ABO160" s="0"/>
      <c r="ABP160" s="0"/>
      <c r="ABQ160" s="0"/>
      <c r="ABR160" s="0"/>
      <c r="ABS160" s="0"/>
      <c r="ABT160" s="0"/>
      <c r="ABU160" s="0"/>
      <c r="ABV160" s="0"/>
      <c r="ABW160" s="0"/>
      <c r="ABX160" s="0"/>
      <c r="ABY160" s="0"/>
      <c r="ABZ160" s="0"/>
      <c r="ACA160" s="0"/>
      <c r="ACB160" s="0"/>
      <c r="ACC160" s="0"/>
      <c r="ACD160" s="0"/>
      <c r="ACE160" s="0"/>
      <c r="ACF160" s="0"/>
      <c r="ACG160" s="0"/>
      <c r="ACH160" s="0"/>
      <c r="ACI160" s="0"/>
      <c r="ACJ160" s="0"/>
      <c r="ACK160" s="0"/>
      <c r="ACL160" s="0"/>
      <c r="ACM160" s="0"/>
      <c r="ACN160" s="0"/>
      <c r="ACO160" s="0"/>
      <c r="ACP160" s="0"/>
      <c r="ACQ160" s="0"/>
      <c r="ACR160" s="0"/>
      <c r="ACS160" s="0"/>
      <c r="ACT160" s="0"/>
      <c r="ACU160" s="0"/>
      <c r="ACV160" s="0"/>
      <c r="ACW160" s="0"/>
      <c r="ACX160" s="0"/>
      <c r="ACY160" s="0"/>
      <c r="ACZ160" s="0"/>
      <c r="ADA160" s="0"/>
      <c r="ADB160" s="0"/>
      <c r="ADC160" s="0"/>
      <c r="ADD160" s="0"/>
      <c r="ADE160" s="0"/>
      <c r="ADF160" s="0"/>
      <c r="ADG160" s="0"/>
      <c r="ADH160" s="0"/>
      <c r="ADI160" s="0"/>
      <c r="ADJ160" s="0"/>
      <c r="ADK160" s="0"/>
      <c r="ADL160" s="0"/>
      <c r="ADM160" s="0"/>
      <c r="ADN160" s="0"/>
      <c r="ADO160" s="0"/>
      <c r="ADP160" s="0"/>
      <c r="ADQ160" s="0"/>
      <c r="ADR160" s="0"/>
      <c r="ADS160" s="0"/>
      <c r="ADT160" s="0"/>
      <c r="ADU160" s="0"/>
      <c r="ADV160" s="0"/>
      <c r="ADW160" s="0"/>
      <c r="ADX160" s="0"/>
      <c r="ADY160" s="0"/>
      <c r="ADZ160" s="0"/>
      <c r="AEA160" s="0"/>
      <c r="AEB160" s="0"/>
      <c r="AEC160" s="0"/>
      <c r="AED160" s="0"/>
      <c r="AEE160" s="0"/>
      <c r="AEF160" s="0"/>
      <c r="AEG160" s="0"/>
      <c r="AEH160" s="0"/>
      <c r="AEI160" s="0"/>
      <c r="AEJ160" s="0"/>
      <c r="AEK160" s="0"/>
      <c r="AEL160" s="0"/>
      <c r="AEM160" s="0"/>
      <c r="AEN160" s="0"/>
      <c r="AEO160" s="0"/>
      <c r="AEP160" s="0"/>
      <c r="AEQ160" s="0"/>
      <c r="AER160" s="0"/>
      <c r="AES160" s="0"/>
      <c r="AET160" s="0"/>
      <c r="AEU160" s="0"/>
      <c r="AEV160" s="0"/>
      <c r="AEW160" s="0"/>
      <c r="AEX160" s="0"/>
      <c r="AEY160" s="0"/>
      <c r="AEZ160" s="0"/>
      <c r="AFA160" s="0"/>
      <c r="AFB160" s="0"/>
      <c r="AFC160" s="0"/>
      <c r="AFD160" s="0"/>
      <c r="AFE160" s="0"/>
      <c r="AFF160" s="0"/>
      <c r="AFG160" s="0"/>
      <c r="AFH160" s="0"/>
      <c r="AFI160" s="0"/>
      <c r="AFJ160" s="0"/>
      <c r="AFK160" s="0"/>
      <c r="AFL160" s="0"/>
      <c r="AFM160" s="0"/>
      <c r="AFN160" s="0"/>
      <c r="AFO160" s="0"/>
      <c r="AFP160" s="0"/>
      <c r="AFQ160" s="0"/>
      <c r="AFR160" s="0"/>
      <c r="AFS160" s="0"/>
      <c r="AFT160" s="0"/>
      <c r="AFU160" s="0"/>
      <c r="AFV160" s="0"/>
      <c r="AFW160" s="0"/>
      <c r="AFX160" s="0"/>
      <c r="AFY160" s="0"/>
      <c r="AFZ160" s="0"/>
      <c r="AGA160" s="0"/>
      <c r="AGB160" s="0"/>
      <c r="AGC160" s="0"/>
      <c r="AGD160" s="0"/>
      <c r="AGE160" s="0"/>
      <c r="AGF160" s="0"/>
      <c r="AGG160" s="0"/>
      <c r="AGH160" s="0"/>
      <c r="AGI160" s="0"/>
      <c r="AGJ160" s="0"/>
      <c r="AGK160" s="0"/>
      <c r="AGL160" s="0"/>
      <c r="AGM160" s="0"/>
      <c r="AGN160" s="0"/>
      <c r="AGO160" s="0"/>
      <c r="AGP160" s="0"/>
      <c r="AGQ160" s="0"/>
      <c r="AGR160" s="0"/>
      <c r="AGS160" s="0"/>
      <c r="AGT160" s="0"/>
      <c r="AGU160" s="0"/>
      <c r="AGV160" s="0"/>
      <c r="AGW160" s="0"/>
      <c r="AGX160" s="0"/>
      <c r="AGY160" s="0"/>
      <c r="AGZ160" s="0"/>
      <c r="AHA160" s="0"/>
      <c r="AHB160" s="0"/>
      <c r="AHC160" s="0"/>
      <c r="AHD160" s="0"/>
      <c r="AHE160" s="0"/>
      <c r="AHF160" s="0"/>
      <c r="AHG160" s="0"/>
      <c r="AHH160" s="0"/>
      <c r="AHI160" s="0"/>
      <c r="AHJ160" s="0"/>
      <c r="AHK160" s="0"/>
      <c r="AHL160" s="0"/>
      <c r="AHM160" s="0"/>
      <c r="AHN160" s="0"/>
      <c r="AHO160" s="0"/>
      <c r="AHP160" s="0"/>
      <c r="AHQ160" s="0"/>
      <c r="AHR160" s="0"/>
      <c r="AHS160" s="0"/>
      <c r="AHT160" s="0"/>
      <c r="AHU160" s="0"/>
      <c r="AHV160" s="0"/>
      <c r="AHW160" s="0"/>
      <c r="AHX160" s="0"/>
      <c r="AHY160" s="0"/>
      <c r="AHZ160" s="0"/>
      <c r="AIA160" s="0"/>
      <c r="AIB160" s="0"/>
      <c r="AIC160" s="0"/>
      <c r="AID160" s="0"/>
      <c r="AIE160" s="0"/>
      <c r="AIF160" s="0"/>
      <c r="AIG160" s="0"/>
      <c r="AIH160" s="0"/>
      <c r="AII160" s="0"/>
      <c r="AIJ160" s="0"/>
      <c r="AIK160" s="0"/>
      <c r="AIL160" s="0"/>
      <c r="AIM160" s="0"/>
      <c r="AIN160" s="0"/>
      <c r="AIO160" s="0"/>
      <c r="AIP160" s="0"/>
      <c r="AIQ160" s="0"/>
      <c r="AIR160" s="0"/>
      <c r="AIS160" s="0"/>
      <c r="AIT160" s="0"/>
      <c r="AIU160" s="0"/>
      <c r="AIV160" s="0"/>
      <c r="AIW160" s="0"/>
      <c r="AIX160" s="0"/>
      <c r="AIY160" s="0"/>
      <c r="AIZ160" s="0"/>
      <c r="AJA160" s="0"/>
      <c r="AJB160" s="0"/>
      <c r="AJC160" s="0"/>
      <c r="AJD160" s="0"/>
      <c r="AJE160" s="0"/>
      <c r="AJF160" s="0"/>
      <c r="AJG160" s="0"/>
      <c r="AJH160" s="0"/>
      <c r="AJI160" s="0"/>
      <c r="AJJ160" s="0"/>
      <c r="AJK160" s="0"/>
      <c r="AJL160" s="0"/>
      <c r="AJM160" s="0"/>
      <c r="AJN160" s="0"/>
      <c r="AJO160" s="0"/>
      <c r="AJP160" s="0"/>
      <c r="AJQ160" s="0"/>
      <c r="AJR160" s="0"/>
      <c r="AJS160" s="0"/>
      <c r="AJT160" s="0"/>
      <c r="AJU160" s="0"/>
      <c r="AJV160" s="0"/>
      <c r="AJW160" s="0"/>
      <c r="AJX160" s="0"/>
      <c r="AJY160" s="0"/>
      <c r="AJZ160" s="0"/>
      <c r="AKA160" s="0"/>
      <c r="AKB160" s="0"/>
      <c r="AKC160" s="0"/>
      <c r="AKD160" s="0"/>
      <c r="AKE160" s="0"/>
      <c r="AKF160" s="0"/>
      <c r="AKG160" s="0"/>
      <c r="AKH160" s="0"/>
      <c r="AKI160" s="0"/>
      <c r="AKJ160" s="0"/>
      <c r="AKK160" s="0"/>
      <c r="AKL160" s="0"/>
      <c r="AKM160" s="0"/>
      <c r="AKN160" s="0"/>
      <c r="AKO160" s="0"/>
      <c r="AKP160" s="0"/>
      <c r="AKQ160" s="0"/>
      <c r="AKR160" s="0"/>
      <c r="AKS160" s="0"/>
      <c r="AKT160" s="0"/>
      <c r="AKU160" s="0"/>
      <c r="AKV160" s="0"/>
      <c r="AKW160" s="0"/>
      <c r="AKX160" s="0"/>
      <c r="AKY160" s="0"/>
      <c r="AKZ160" s="0"/>
      <c r="ALA160" s="0"/>
      <c r="ALB160" s="0"/>
      <c r="ALC160" s="0"/>
      <c r="ALD160" s="0"/>
      <c r="ALE160" s="0"/>
      <c r="ALF160" s="0"/>
      <c r="ALG160" s="0"/>
      <c r="ALH160" s="0"/>
      <c r="ALI160" s="0"/>
      <c r="ALJ160" s="0"/>
      <c r="ALK160" s="0"/>
      <c r="ALL160" s="0"/>
      <c r="ALM160" s="0"/>
      <c r="ALN160" s="0"/>
      <c r="ALO160" s="0"/>
      <c r="ALP160" s="0"/>
      <c r="ALQ160" s="0"/>
      <c r="ALR160" s="0"/>
      <c r="ALS160" s="0"/>
      <c r="ALT160" s="0"/>
      <c r="ALU160" s="0"/>
      <c r="ALV160" s="0"/>
      <c r="ALW160" s="0"/>
      <c r="ALX160" s="0"/>
      <c r="ALY160" s="0"/>
      <c r="ALZ160" s="0"/>
      <c r="AMA160" s="0"/>
      <c r="AMB160" s="0"/>
      <c r="AMC160" s="0"/>
      <c r="AMD160" s="0"/>
      <c r="AME160" s="0"/>
      <c r="AMF160" s="0"/>
      <c r="AMG160" s="0"/>
      <c r="AMH160" s="0"/>
      <c r="AMI160" s="0"/>
      <c r="AMJ160" s="0"/>
    </row>
    <row r="161" s="170" customFormat="true" ht="45" hidden="false" customHeight="true" outlineLevel="0" collapsed="false">
      <c r="A161" s="169" t="n">
        <v>420</v>
      </c>
      <c r="B161" s="60" t="s">
        <v>88</v>
      </c>
      <c r="C161" s="71" t="s">
        <v>154</v>
      </c>
      <c r="D161" s="72" t="n">
        <v>224</v>
      </c>
      <c r="E161" s="49" t="n">
        <v>527</v>
      </c>
      <c r="F161" s="62" t="n">
        <v>1.35267857142857</v>
      </c>
      <c r="G161" s="72" t="n">
        <v>2</v>
      </c>
      <c r="H161" s="72" t="n">
        <v>525</v>
      </c>
      <c r="I161" s="72" t="n">
        <v>1</v>
      </c>
      <c r="J161" s="72" t="n">
        <v>245</v>
      </c>
      <c r="K161" s="72" t="n">
        <v>246</v>
      </c>
      <c r="L161" s="72" t="n">
        <v>1</v>
      </c>
      <c r="M161" s="72" t="n">
        <v>280</v>
      </c>
      <c r="N161" s="72" t="n">
        <v>281</v>
      </c>
    </row>
    <row r="162" s="172" customFormat="true" ht="45" hidden="false" customHeight="true" outlineLevel="0" collapsed="false">
      <c r="A162" s="171" t="n">
        <v>421</v>
      </c>
      <c r="B162" s="60" t="s">
        <v>155</v>
      </c>
      <c r="C162" s="60" t="s">
        <v>156</v>
      </c>
      <c r="D162" s="72" t="n">
        <v>1444</v>
      </c>
      <c r="E162" s="49" t="n">
        <v>2092</v>
      </c>
      <c r="F162" s="62" t="n">
        <v>0.448753462603878</v>
      </c>
      <c r="G162" s="72" t="n">
        <v>2092</v>
      </c>
      <c r="H162" s="72" t="n">
        <v>0</v>
      </c>
      <c r="I162" s="72" t="n">
        <v>351</v>
      </c>
      <c r="J162" s="72" t="n">
        <v>0</v>
      </c>
      <c r="K162" s="72" t="n">
        <v>351</v>
      </c>
      <c r="L162" s="72" t="n">
        <v>1741</v>
      </c>
      <c r="M162" s="72" t="n">
        <v>0</v>
      </c>
      <c r="N162" s="72" t="n">
        <v>1741</v>
      </c>
    </row>
    <row r="163" s="149" customFormat="true" ht="39.75" hidden="false" customHeight="true" outlineLevel="0" collapsed="false">
      <c r="A163" s="169" t="n">
        <v>413</v>
      </c>
      <c r="B163" s="60" t="s">
        <v>18</v>
      </c>
      <c r="C163" s="71" t="s">
        <v>157</v>
      </c>
      <c r="D163" s="72" t="n">
        <v>50</v>
      </c>
      <c r="E163" s="49" t="n">
        <v>86</v>
      </c>
      <c r="F163" s="62" t="n">
        <v>0.72</v>
      </c>
      <c r="G163" s="72" t="n">
        <v>86</v>
      </c>
      <c r="H163" s="72" t="n">
        <v>0</v>
      </c>
      <c r="I163" s="72" t="n">
        <v>23</v>
      </c>
      <c r="J163" s="72" t="n">
        <v>0</v>
      </c>
      <c r="K163" s="72" t="n">
        <v>23</v>
      </c>
      <c r="L163" s="72" t="n">
        <v>63</v>
      </c>
      <c r="M163" s="72" t="n">
        <v>0</v>
      </c>
      <c r="N163" s="72" t="n">
        <v>63</v>
      </c>
    </row>
    <row r="164" customFormat="false" ht="30.75" hidden="false" customHeight="true" outlineLevel="0" collapsed="false">
      <c r="A164" s="169" t="n">
        <v>415</v>
      </c>
      <c r="B164" s="60" t="s">
        <v>26</v>
      </c>
      <c r="C164" s="71" t="s">
        <v>158</v>
      </c>
      <c r="D164" s="72" t="n">
        <v>262</v>
      </c>
      <c r="E164" s="49" t="n">
        <v>299</v>
      </c>
      <c r="F164" s="62" t="n">
        <v>0.141221374045801</v>
      </c>
      <c r="G164" s="72" t="n">
        <v>299</v>
      </c>
      <c r="H164" s="72" t="n">
        <v>0</v>
      </c>
      <c r="I164" s="72" t="n">
        <v>1</v>
      </c>
      <c r="J164" s="72" t="n">
        <v>0</v>
      </c>
      <c r="K164" s="72" t="n">
        <v>1</v>
      </c>
      <c r="L164" s="72" t="n">
        <v>298</v>
      </c>
      <c r="M164" s="72" t="n">
        <v>0</v>
      </c>
      <c r="N164" s="72" t="n">
        <v>298</v>
      </c>
      <c r="O164" s="0"/>
      <c r="P164" s="0"/>
      <c r="Q164" s="0"/>
      <c r="R164" s="0"/>
      <c r="S164" s="0"/>
      <c r="T164" s="0"/>
      <c r="U164" s="0"/>
      <c r="V164" s="0"/>
      <c r="W164" s="0"/>
      <c r="X164" s="0"/>
      <c r="Y164" s="0"/>
      <c r="Z164" s="0"/>
      <c r="AA164" s="0"/>
      <c r="AB164" s="0"/>
      <c r="AC164" s="0"/>
      <c r="AD164" s="0"/>
      <c r="AE164" s="0"/>
      <c r="AF164" s="0"/>
      <c r="AG164" s="0"/>
      <c r="AH164" s="0"/>
      <c r="AI164" s="0"/>
      <c r="AJ164" s="0"/>
      <c r="AK164" s="0"/>
      <c r="AL164" s="0"/>
      <c r="AM164" s="0"/>
      <c r="AN164" s="0"/>
      <c r="AO164" s="0"/>
      <c r="AP164" s="0"/>
      <c r="AQ164" s="0"/>
      <c r="AR164" s="0"/>
      <c r="AS164" s="0"/>
      <c r="AT164" s="0"/>
      <c r="AU164" s="0"/>
      <c r="AV164" s="0"/>
      <c r="AW164" s="0"/>
      <c r="AX164" s="0"/>
      <c r="AY164" s="0"/>
      <c r="AZ164" s="0"/>
      <c r="BA164" s="0"/>
      <c r="BB164" s="0"/>
      <c r="BC164" s="0"/>
      <c r="BD164" s="0"/>
      <c r="BE164" s="0"/>
      <c r="BF164" s="0"/>
      <c r="BG164" s="0"/>
      <c r="BH164" s="0"/>
      <c r="BI164" s="0"/>
      <c r="BJ164" s="0"/>
      <c r="BK164" s="0"/>
      <c r="BL164" s="0"/>
      <c r="BM164" s="0"/>
      <c r="BN164" s="0"/>
      <c r="BO164" s="0"/>
      <c r="BP164" s="0"/>
      <c r="BQ164" s="0"/>
      <c r="BR164" s="0"/>
      <c r="BS164" s="0"/>
      <c r="BT164" s="0"/>
      <c r="BU164" s="0"/>
      <c r="BV164" s="0"/>
      <c r="BW164" s="0"/>
      <c r="BX164" s="0"/>
      <c r="BY164" s="0"/>
      <c r="BZ164" s="0"/>
      <c r="CA164" s="0"/>
      <c r="CB164" s="0"/>
      <c r="CC164" s="0"/>
      <c r="CD164" s="0"/>
      <c r="CE164" s="0"/>
      <c r="CF164" s="0"/>
      <c r="CG164" s="0"/>
      <c r="CH164" s="0"/>
      <c r="CI164" s="0"/>
      <c r="CJ164" s="0"/>
      <c r="CK164" s="0"/>
      <c r="CL164" s="0"/>
      <c r="CM164" s="0"/>
      <c r="CN164" s="0"/>
      <c r="CO164" s="0"/>
      <c r="CP164" s="0"/>
      <c r="CQ164" s="0"/>
      <c r="CR164" s="0"/>
      <c r="CS164" s="0"/>
      <c r="CT164" s="0"/>
      <c r="CU164" s="0"/>
      <c r="CV164" s="0"/>
      <c r="CW164" s="0"/>
      <c r="CX164" s="0"/>
      <c r="CY164" s="0"/>
      <c r="CZ164" s="0"/>
      <c r="DA164" s="0"/>
      <c r="DB164" s="0"/>
      <c r="DC164" s="0"/>
      <c r="DD164" s="0"/>
      <c r="DE164" s="0"/>
      <c r="DF164" s="0"/>
      <c r="DG164" s="0"/>
      <c r="DH164" s="0"/>
      <c r="DI164" s="0"/>
      <c r="DJ164" s="0"/>
      <c r="DK164" s="0"/>
      <c r="DL164" s="0"/>
      <c r="DM164" s="0"/>
      <c r="DN164" s="0"/>
      <c r="DO164" s="0"/>
      <c r="DP164" s="0"/>
      <c r="DQ164" s="0"/>
      <c r="DR164" s="0"/>
      <c r="DS164" s="0"/>
      <c r="DT164" s="0"/>
      <c r="DU164" s="0"/>
      <c r="DV164" s="0"/>
      <c r="DW164" s="0"/>
      <c r="DX164" s="0"/>
      <c r="DY164" s="0"/>
      <c r="DZ164" s="0"/>
      <c r="EA164" s="0"/>
      <c r="EB164" s="0"/>
      <c r="EC164" s="0"/>
      <c r="ED164" s="0"/>
      <c r="EE164" s="0"/>
      <c r="EF164" s="0"/>
      <c r="EG164" s="0"/>
      <c r="EH164" s="0"/>
      <c r="EI164" s="0"/>
      <c r="EJ164" s="0"/>
      <c r="EK164" s="0"/>
      <c r="EL164" s="0"/>
      <c r="EM164" s="0"/>
      <c r="EN164" s="0"/>
      <c r="EO164" s="0"/>
      <c r="EP164" s="0"/>
      <c r="EQ164" s="0"/>
      <c r="ER164" s="0"/>
      <c r="ES164" s="0"/>
      <c r="ET164" s="0"/>
      <c r="EU164" s="0"/>
      <c r="EV164" s="0"/>
      <c r="EW164" s="0"/>
      <c r="EX164" s="0"/>
      <c r="EY164" s="0"/>
      <c r="EZ164" s="0"/>
      <c r="FA164" s="0"/>
      <c r="FB164" s="0"/>
      <c r="FC164" s="0"/>
      <c r="FD164" s="0"/>
      <c r="FE164" s="0"/>
      <c r="FF164" s="0"/>
      <c r="FG164" s="0"/>
      <c r="FH164" s="0"/>
      <c r="FI164" s="0"/>
      <c r="FJ164" s="0"/>
      <c r="FK164" s="0"/>
      <c r="FL164" s="0"/>
      <c r="FM164" s="0"/>
      <c r="FN164" s="0"/>
      <c r="FO164" s="0"/>
      <c r="FP164" s="0"/>
      <c r="FQ164" s="0"/>
      <c r="FR164" s="0"/>
      <c r="FS164" s="0"/>
      <c r="FT164" s="0"/>
      <c r="FU164" s="0"/>
      <c r="FV164" s="0"/>
      <c r="FW164" s="0"/>
      <c r="FX164" s="0"/>
      <c r="FY164" s="0"/>
      <c r="FZ164" s="0"/>
      <c r="GA164" s="0"/>
      <c r="GB164" s="0"/>
      <c r="GC164" s="0"/>
      <c r="GD164" s="0"/>
      <c r="GE164" s="0"/>
      <c r="GF164" s="0"/>
      <c r="GG164" s="0"/>
      <c r="GH164" s="0"/>
      <c r="GI164" s="0"/>
      <c r="GJ164" s="0"/>
      <c r="GK164" s="0"/>
      <c r="GL164" s="0"/>
      <c r="GM164" s="0"/>
      <c r="GN164" s="0"/>
      <c r="GO164" s="0"/>
      <c r="GP164" s="0"/>
      <c r="GQ164" s="0"/>
      <c r="GR164" s="0"/>
      <c r="GS164" s="0"/>
      <c r="GT164" s="0"/>
      <c r="GU164" s="0"/>
      <c r="GV164" s="0"/>
      <c r="GW164" s="0"/>
      <c r="GX164" s="0"/>
      <c r="GY164" s="0"/>
      <c r="GZ164" s="0"/>
      <c r="HA164" s="0"/>
      <c r="HB164" s="0"/>
      <c r="HC164" s="0"/>
      <c r="HD164" s="0"/>
      <c r="HE164" s="0"/>
      <c r="HF164" s="0"/>
      <c r="HG164" s="0"/>
      <c r="HH164" s="0"/>
      <c r="HI164" s="0"/>
      <c r="HJ164" s="0"/>
      <c r="HK164" s="0"/>
      <c r="HL164" s="0"/>
      <c r="HM164" s="0"/>
      <c r="HN164" s="0"/>
      <c r="HO164" s="0"/>
      <c r="HP164" s="0"/>
      <c r="HQ164" s="0"/>
      <c r="HR164" s="0"/>
      <c r="HS164" s="0"/>
      <c r="HT164" s="0"/>
      <c r="HU164" s="0"/>
      <c r="HV164" s="0"/>
      <c r="HW164" s="0"/>
      <c r="HX164" s="0"/>
      <c r="HY164" s="0"/>
      <c r="HZ164" s="0"/>
      <c r="IA164" s="0"/>
      <c r="IB164" s="0"/>
      <c r="IC164" s="0"/>
      <c r="ID164" s="0"/>
      <c r="IE164" s="0"/>
      <c r="IF164" s="0"/>
      <c r="IG164" s="0"/>
      <c r="IH164" s="0"/>
      <c r="II164" s="0"/>
      <c r="IJ164" s="0"/>
      <c r="IK164" s="0"/>
      <c r="IL164" s="0"/>
      <c r="IM164" s="0"/>
      <c r="IN164" s="0"/>
      <c r="IO164" s="0"/>
      <c r="IP164" s="0"/>
      <c r="IQ164" s="0"/>
      <c r="IR164" s="0"/>
      <c r="IS164" s="0"/>
      <c r="IT164" s="0"/>
      <c r="IU164" s="0"/>
      <c r="IV164" s="0"/>
      <c r="IW164" s="0"/>
      <c r="IX164" s="0"/>
      <c r="IY164" s="0"/>
      <c r="IZ164" s="0"/>
      <c r="JA164" s="0"/>
      <c r="JB164" s="0"/>
      <c r="JC164" s="0"/>
      <c r="JD164" s="0"/>
      <c r="JE164" s="0"/>
      <c r="JF164" s="0"/>
      <c r="JG164" s="0"/>
      <c r="JH164" s="0"/>
      <c r="JI164" s="0"/>
      <c r="JJ164" s="0"/>
      <c r="JK164" s="0"/>
      <c r="JL164" s="0"/>
      <c r="JM164" s="0"/>
      <c r="JN164" s="0"/>
      <c r="JO164" s="0"/>
      <c r="JP164" s="0"/>
      <c r="JQ164" s="0"/>
      <c r="JR164" s="0"/>
      <c r="JS164" s="0"/>
      <c r="JT164" s="0"/>
      <c r="JU164" s="0"/>
      <c r="JV164" s="0"/>
      <c r="JW164" s="0"/>
      <c r="JX164" s="0"/>
      <c r="JY164" s="0"/>
      <c r="JZ164" s="0"/>
      <c r="KA164" s="0"/>
      <c r="KB164" s="0"/>
      <c r="KC164" s="0"/>
      <c r="KD164" s="0"/>
      <c r="KE164" s="0"/>
      <c r="KF164" s="0"/>
      <c r="KG164" s="0"/>
      <c r="KH164" s="0"/>
      <c r="KI164" s="0"/>
      <c r="KJ164" s="0"/>
      <c r="KK164" s="0"/>
      <c r="KL164" s="0"/>
      <c r="KM164" s="0"/>
      <c r="KN164" s="0"/>
      <c r="KO164" s="0"/>
      <c r="KP164" s="0"/>
      <c r="KQ164" s="0"/>
      <c r="KR164" s="0"/>
      <c r="KS164" s="0"/>
      <c r="KT164" s="0"/>
      <c r="KU164" s="0"/>
      <c r="KV164" s="0"/>
      <c r="KW164" s="0"/>
      <c r="KX164" s="0"/>
      <c r="KY164" s="0"/>
      <c r="KZ164" s="0"/>
      <c r="LA164" s="0"/>
      <c r="LB164" s="0"/>
      <c r="LC164" s="0"/>
      <c r="LD164" s="0"/>
      <c r="LE164" s="0"/>
      <c r="LF164" s="0"/>
      <c r="LG164" s="0"/>
      <c r="LH164" s="0"/>
      <c r="LI164" s="0"/>
      <c r="LJ164" s="0"/>
      <c r="LK164" s="0"/>
      <c r="LL164" s="0"/>
      <c r="LM164" s="0"/>
      <c r="LN164" s="0"/>
      <c r="LO164" s="0"/>
      <c r="LP164" s="0"/>
      <c r="LQ164" s="0"/>
      <c r="LR164" s="0"/>
      <c r="LS164" s="0"/>
      <c r="LT164" s="0"/>
      <c r="LU164" s="0"/>
      <c r="LV164" s="0"/>
      <c r="LW164" s="0"/>
      <c r="LX164" s="0"/>
      <c r="LY164" s="0"/>
      <c r="LZ164" s="0"/>
      <c r="MA164" s="0"/>
      <c r="MB164" s="0"/>
      <c r="MC164" s="0"/>
      <c r="MD164" s="0"/>
      <c r="ME164" s="0"/>
      <c r="MF164" s="0"/>
      <c r="MG164" s="0"/>
      <c r="MH164" s="0"/>
      <c r="MI164" s="0"/>
      <c r="MJ164" s="0"/>
      <c r="MK164" s="0"/>
      <c r="ML164" s="0"/>
      <c r="MM164" s="0"/>
      <c r="MN164" s="0"/>
      <c r="MO164" s="0"/>
      <c r="MP164" s="0"/>
      <c r="MQ164" s="0"/>
      <c r="MR164" s="0"/>
      <c r="MS164" s="0"/>
      <c r="MT164" s="0"/>
      <c r="MU164" s="0"/>
      <c r="MV164" s="0"/>
      <c r="MW164" s="0"/>
      <c r="MX164" s="0"/>
      <c r="MY164" s="0"/>
      <c r="MZ164" s="0"/>
      <c r="NA164" s="0"/>
      <c r="NB164" s="0"/>
      <c r="NC164" s="0"/>
      <c r="ND164" s="0"/>
      <c r="NE164" s="0"/>
      <c r="NF164" s="0"/>
      <c r="NG164" s="0"/>
      <c r="NH164" s="0"/>
      <c r="NI164" s="0"/>
      <c r="NJ164" s="0"/>
      <c r="NK164" s="0"/>
      <c r="NL164" s="0"/>
      <c r="NM164" s="0"/>
      <c r="NN164" s="0"/>
      <c r="NO164" s="0"/>
      <c r="NP164" s="0"/>
      <c r="NQ164" s="0"/>
      <c r="NR164" s="0"/>
      <c r="NS164" s="0"/>
      <c r="NT164" s="0"/>
      <c r="NU164" s="0"/>
      <c r="NV164" s="0"/>
      <c r="NW164" s="0"/>
      <c r="NX164" s="0"/>
      <c r="NY164" s="0"/>
      <c r="NZ164" s="0"/>
      <c r="OA164" s="0"/>
      <c r="OB164" s="0"/>
      <c r="OC164" s="0"/>
      <c r="OD164" s="0"/>
      <c r="OE164" s="0"/>
      <c r="OF164" s="0"/>
      <c r="OG164" s="0"/>
      <c r="OH164" s="0"/>
      <c r="OI164" s="0"/>
      <c r="OJ164" s="0"/>
      <c r="OK164" s="0"/>
      <c r="OL164" s="0"/>
      <c r="OM164" s="0"/>
      <c r="ON164" s="0"/>
      <c r="OO164" s="0"/>
      <c r="OP164" s="0"/>
      <c r="OQ164" s="0"/>
      <c r="OR164" s="0"/>
      <c r="OS164" s="0"/>
      <c r="OT164" s="0"/>
      <c r="OU164" s="0"/>
      <c r="OV164" s="0"/>
      <c r="OW164" s="0"/>
      <c r="OX164" s="0"/>
      <c r="OY164" s="0"/>
      <c r="OZ164" s="0"/>
      <c r="PA164" s="0"/>
      <c r="PB164" s="0"/>
      <c r="PC164" s="0"/>
      <c r="PD164" s="0"/>
      <c r="PE164" s="0"/>
      <c r="PF164" s="0"/>
      <c r="PG164" s="0"/>
      <c r="PH164" s="0"/>
      <c r="PI164" s="0"/>
      <c r="PJ164" s="0"/>
      <c r="PK164" s="0"/>
      <c r="PL164" s="0"/>
      <c r="PM164" s="0"/>
      <c r="PN164" s="0"/>
      <c r="PO164" s="0"/>
      <c r="PP164" s="0"/>
      <c r="PQ164" s="0"/>
      <c r="PR164" s="0"/>
      <c r="PS164" s="0"/>
      <c r="PT164" s="0"/>
      <c r="PU164" s="0"/>
      <c r="PV164" s="0"/>
      <c r="PW164" s="0"/>
      <c r="PX164" s="0"/>
      <c r="PY164" s="0"/>
      <c r="PZ164" s="0"/>
      <c r="QA164" s="0"/>
      <c r="QB164" s="0"/>
      <c r="QC164" s="0"/>
      <c r="QD164" s="0"/>
      <c r="QE164" s="0"/>
      <c r="QF164" s="0"/>
      <c r="QG164" s="0"/>
      <c r="QH164" s="0"/>
      <c r="QI164" s="0"/>
      <c r="QJ164" s="0"/>
      <c r="QK164" s="0"/>
      <c r="QL164" s="0"/>
      <c r="QM164" s="0"/>
      <c r="QN164" s="0"/>
      <c r="QO164" s="0"/>
      <c r="QP164" s="0"/>
      <c r="QQ164" s="0"/>
      <c r="QR164" s="0"/>
      <c r="QS164" s="0"/>
      <c r="QT164" s="0"/>
      <c r="QU164" s="0"/>
      <c r="QV164" s="0"/>
      <c r="QW164" s="0"/>
      <c r="QX164" s="0"/>
      <c r="QY164" s="0"/>
      <c r="QZ164" s="0"/>
      <c r="RA164" s="0"/>
      <c r="RB164" s="0"/>
      <c r="RC164" s="0"/>
      <c r="RD164" s="0"/>
      <c r="RE164" s="0"/>
      <c r="RF164" s="0"/>
      <c r="RG164" s="0"/>
      <c r="RH164" s="0"/>
      <c r="RI164" s="0"/>
      <c r="RJ164" s="0"/>
      <c r="RK164" s="0"/>
      <c r="RL164" s="0"/>
      <c r="RM164" s="0"/>
      <c r="RN164" s="0"/>
      <c r="RO164" s="0"/>
      <c r="RP164" s="0"/>
      <c r="RQ164" s="0"/>
      <c r="RR164" s="0"/>
      <c r="RS164" s="0"/>
      <c r="RT164" s="0"/>
      <c r="RU164" s="0"/>
      <c r="RV164" s="0"/>
      <c r="RW164" s="0"/>
      <c r="RX164" s="0"/>
      <c r="RY164" s="0"/>
      <c r="RZ164" s="0"/>
      <c r="SA164" s="0"/>
      <c r="SB164" s="0"/>
      <c r="SC164" s="0"/>
      <c r="SD164" s="0"/>
      <c r="SE164" s="0"/>
      <c r="SF164" s="0"/>
      <c r="SG164" s="0"/>
      <c r="SH164" s="0"/>
      <c r="SI164" s="0"/>
      <c r="SJ164" s="0"/>
      <c r="SK164" s="0"/>
      <c r="SL164" s="0"/>
      <c r="SM164" s="0"/>
      <c r="SN164" s="0"/>
      <c r="SO164" s="0"/>
      <c r="SP164" s="0"/>
      <c r="SQ164" s="0"/>
      <c r="SR164" s="0"/>
      <c r="SS164" s="0"/>
      <c r="ST164" s="0"/>
      <c r="SU164" s="0"/>
      <c r="SV164" s="0"/>
      <c r="SW164" s="0"/>
      <c r="SX164" s="0"/>
      <c r="SY164" s="0"/>
      <c r="SZ164" s="0"/>
      <c r="TA164" s="0"/>
      <c r="TB164" s="0"/>
      <c r="TC164" s="0"/>
      <c r="TD164" s="0"/>
      <c r="TE164" s="0"/>
      <c r="TF164" s="0"/>
      <c r="TG164" s="0"/>
      <c r="TH164" s="0"/>
      <c r="TI164" s="0"/>
      <c r="TJ164" s="0"/>
      <c r="TK164" s="0"/>
      <c r="TL164" s="0"/>
      <c r="TM164" s="0"/>
      <c r="TN164" s="0"/>
      <c r="TO164" s="0"/>
      <c r="TP164" s="0"/>
      <c r="TQ164" s="0"/>
      <c r="TR164" s="0"/>
      <c r="TS164" s="0"/>
      <c r="TT164" s="0"/>
      <c r="TU164" s="0"/>
      <c r="TV164" s="0"/>
      <c r="TW164" s="0"/>
      <c r="TX164" s="0"/>
      <c r="TY164" s="0"/>
      <c r="TZ164" s="0"/>
      <c r="UA164" s="0"/>
      <c r="UB164" s="0"/>
      <c r="UC164" s="0"/>
      <c r="UD164" s="0"/>
      <c r="UE164" s="0"/>
      <c r="UF164" s="0"/>
      <c r="UG164" s="0"/>
      <c r="UH164" s="0"/>
      <c r="UI164" s="0"/>
      <c r="UJ164" s="0"/>
      <c r="UK164" s="0"/>
      <c r="UL164" s="0"/>
      <c r="UM164" s="0"/>
      <c r="UN164" s="0"/>
      <c r="UO164" s="0"/>
      <c r="UP164" s="0"/>
      <c r="UQ164" s="0"/>
      <c r="UR164" s="0"/>
      <c r="US164" s="0"/>
      <c r="UT164" s="0"/>
      <c r="UU164" s="0"/>
      <c r="UV164" s="0"/>
      <c r="UW164" s="0"/>
      <c r="UX164" s="0"/>
      <c r="UY164" s="0"/>
      <c r="UZ164" s="0"/>
      <c r="VA164" s="0"/>
      <c r="VB164" s="0"/>
      <c r="VC164" s="0"/>
      <c r="VD164" s="0"/>
      <c r="VE164" s="0"/>
      <c r="VF164" s="0"/>
      <c r="VG164" s="0"/>
      <c r="VH164" s="0"/>
      <c r="VI164" s="0"/>
      <c r="VJ164" s="0"/>
      <c r="VK164" s="0"/>
      <c r="VL164" s="0"/>
      <c r="VM164" s="0"/>
      <c r="VN164" s="0"/>
      <c r="VO164" s="0"/>
      <c r="VP164" s="0"/>
      <c r="VQ164" s="0"/>
      <c r="VR164" s="0"/>
      <c r="VS164" s="0"/>
      <c r="VT164" s="0"/>
      <c r="VU164" s="0"/>
      <c r="VV164" s="0"/>
      <c r="VW164" s="0"/>
      <c r="VX164" s="0"/>
      <c r="VY164" s="0"/>
      <c r="VZ164" s="0"/>
      <c r="WA164" s="0"/>
      <c r="WB164" s="0"/>
      <c r="WC164" s="0"/>
      <c r="WD164" s="0"/>
      <c r="WE164" s="0"/>
      <c r="WF164" s="0"/>
      <c r="WG164" s="0"/>
      <c r="WH164" s="0"/>
      <c r="WI164" s="0"/>
      <c r="WJ164" s="0"/>
      <c r="WK164" s="0"/>
      <c r="WL164" s="0"/>
      <c r="WM164" s="0"/>
      <c r="WN164" s="0"/>
      <c r="WO164" s="0"/>
      <c r="WP164" s="0"/>
      <c r="WQ164" s="0"/>
      <c r="WR164" s="0"/>
      <c r="WS164" s="0"/>
      <c r="WT164" s="0"/>
      <c r="WU164" s="0"/>
      <c r="WV164" s="0"/>
      <c r="WW164" s="0"/>
      <c r="WX164" s="0"/>
      <c r="WY164" s="0"/>
      <c r="WZ164" s="0"/>
      <c r="XA164" s="0"/>
      <c r="XB164" s="0"/>
      <c r="XC164" s="0"/>
      <c r="XD164" s="0"/>
      <c r="XE164" s="0"/>
      <c r="XF164" s="0"/>
      <c r="XG164" s="0"/>
      <c r="XH164" s="0"/>
      <c r="XI164" s="0"/>
      <c r="XJ164" s="0"/>
      <c r="XK164" s="0"/>
      <c r="XL164" s="0"/>
      <c r="XM164" s="0"/>
      <c r="XN164" s="0"/>
      <c r="XO164" s="0"/>
      <c r="XP164" s="0"/>
      <c r="XQ164" s="0"/>
      <c r="XR164" s="0"/>
      <c r="XS164" s="0"/>
      <c r="XT164" s="0"/>
      <c r="XU164" s="0"/>
      <c r="XV164" s="0"/>
      <c r="XW164" s="0"/>
      <c r="XX164" s="0"/>
      <c r="XY164" s="0"/>
      <c r="XZ164" s="0"/>
      <c r="YA164" s="0"/>
      <c r="YB164" s="0"/>
      <c r="YC164" s="0"/>
      <c r="YD164" s="0"/>
      <c r="YE164" s="0"/>
      <c r="YF164" s="0"/>
      <c r="YG164" s="0"/>
      <c r="YH164" s="0"/>
      <c r="YI164" s="0"/>
      <c r="YJ164" s="0"/>
      <c r="YK164" s="0"/>
      <c r="YL164" s="0"/>
      <c r="YM164" s="0"/>
      <c r="YN164" s="0"/>
      <c r="YO164" s="0"/>
      <c r="YP164" s="0"/>
      <c r="YQ164" s="0"/>
      <c r="YR164" s="0"/>
      <c r="YS164" s="0"/>
      <c r="YT164" s="0"/>
      <c r="YU164" s="0"/>
      <c r="YV164" s="0"/>
      <c r="YW164" s="0"/>
      <c r="YX164" s="0"/>
      <c r="YY164" s="0"/>
      <c r="YZ164" s="0"/>
      <c r="ZA164" s="0"/>
      <c r="ZB164" s="0"/>
      <c r="ZC164" s="0"/>
      <c r="ZD164" s="0"/>
      <c r="ZE164" s="0"/>
      <c r="ZF164" s="0"/>
      <c r="ZG164" s="0"/>
      <c r="ZH164" s="0"/>
      <c r="ZI164" s="0"/>
      <c r="ZJ164" s="0"/>
      <c r="ZK164" s="0"/>
      <c r="ZL164" s="0"/>
      <c r="ZM164" s="0"/>
      <c r="ZN164" s="0"/>
      <c r="ZO164" s="0"/>
      <c r="ZP164" s="0"/>
      <c r="ZQ164" s="0"/>
      <c r="ZR164" s="0"/>
      <c r="ZS164" s="0"/>
      <c r="ZT164" s="0"/>
      <c r="ZU164" s="0"/>
      <c r="ZV164" s="0"/>
      <c r="ZW164" s="0"/>
      <c r="ZX164" s="0"/>
      <c r="ZY164" s="0"/>
      <c r="ZZ164" s="0"/>
      <c r="AAA164" s="0"/>
      <c r="AAB164" s="0"/>
      <c r="AAC164" s="0"/>
      <c r="AAD164" s="0"/>
      <c r="AAE164" s="0"/>
      <c r="AAF164" s="0"/>
      <c r="AAG164" s="0"/>
      <c r="AAH164" s="0"/>
      <c r="AAI164" s="0"/>
      <c r="AAJ164" s="0"/>
      <c r="AAK164" s="0"/>
      <c r="AAL164" s="0"/>
      <c r="AAM164" s="0"/>
      <c r="AAN164" s="0"/>
      <c r="AAO164" s="0"/>
      <c r="AAP164" s="0"/>
      <c r="AAQ164" s="0"/>
      <c r="AAR164" s="0"/>
      <c r="AAS164" s="0"/>
      <c r="AAT164" s="0"/>
      <c r="AAU164" s="0"/>
      <c r="AAV164" s="0"/>
      <c r="AAW164" s="0"/>
      <c r="AAX164" s="0"/>
      <c r="AAY164" s="0"/>
      <c r="AAZ164" s="0"/>
      <c r="ABA164" s="0"/>
      <c r="ABB164" s="0"/>
      <c r="ABC164" s="0"/>
      <c r="ABD164" s="0"/>
      <c r="ABE164" s="0"/>
      <c r="ABF164" s="0"/>
      <c r="ABG164" s="0"/>
      <c r="ABH164" s="0"/>
      <c r="ABI164" s="0"/>
      <c r="ABJ164" s="0"/>
      <c r="ABK164" s="0"/>
      <c r="ABL164" s="0"/>
      <c r="ABM164" s="0"/>
      <c r="ABN164" s="0"/>
      <c r="ABO164" s="0"/>
      <c r="ABP164" s="0"/>
      <c r="ABQ164" s="0"/>
      <c r="ABR164" s="0"/>
      <c r="ABS164" s="0"/>
      <c r="ABT164" s="0"/>
      <c r="ABU164" s="0"/>
      <c r="ABV164" s="0"/>
      <c r="ABW164" s="0"/>
      <c r="ABX164" s="0"/>
      <c r="ABY164" s="0"/>
      <c r="ABZ164" s="0"/>
      <c r="ACA164" s="0"/>
      <c r="ACB164" s="0"/>
      <c r="ACC164" s="0"/>
      <c r="ACD164" s="0"/>
      <c r="ACE164" s="0"/>
      <c r="ACF164" s="0"/>
      <c r="ACG164" s="0"/>
      <c r="ACH164" s="0"/>
      <c r="ACI164" s="0"/>
      <c r="ACJ164" s="0"/>
      <c r="ACK164" s="0"/>
      <c r="ACL164" s="0"/>
      <c r="ACM164" s="0"/>
      <c r="ACN164" s="0"/>
      <c r="ACO164" s="0"/>
      <c r="ACP164" s="0"/>
      <c r="ACQ164" s="0"/>
      <c r="ACR164" s="0"/>
      <c r="ACS164" s="0"/>
      <c r="ACT164" s="0"/>
      <c r="ACU164" s="0"/>
      <c r="ACV164" s="0"/>
      <c r="ACW164" s="0"/>
      <c r="ACX164" s="0"/>
      <c r="ACY164" s="0"/>
      <c r="ACZ164" s="0"/>
      <c r="ADA164" s="0"/>
      <c r="ADB164" s="0"/>
      <c r="ADC164" s="0"/>
      <c r="ADD164" s="0"/>
      <c r="ADE164" s="0"/>
      <c r="ADF164" s="0"/>
      <c r="ADG164" s="0"/>
      <c r="ADH164" s="0"/>
      <c r="ADI164" s="0"/>
      <c r="ADJ164" s="0"/>
      <c r="ADK164" s="0"/>
      <c r="ADL164" s="0"/>
      <c r="ADM164" s="0"/>
      <c r="ADN164" s="0"/>
      <c r="ADO164" s="0"/>
      <c r="ADP164" s="0"/>
      <c r="ADQ164" s="0"/>
      <c r="ADR164" s="0"/>
      <c r="ADS164" s="0"/>
      <c r="ADT164" s="0"/>
      <c r="ADU164" s="0"/>
      <c r="ADV164" s="0"/>
      <c r="ADW164" s="0"/>
      <c r="ADX164" s="0"/>
      <c r="ADY164" s="0"/>
      <c r="ADZ164" s="0"/>
      <c r="AEA164" s="0"/>
      <c r="AEB164" s="0"/>
      <c r="AEC164" s="0"/>
      <c r="AED164" s="0"/>
      <c r="AEE164" s="0"/>
      <c r="AEF164" s="0"/>
      <c r="AEG164" s="0"/>
      <c r="AEH164" s="0"/>
      <c r="AEI164" s="0"/>
      <c r="AEJ164" s="0"/>
      <c r="AEK164" s="0"/>
      <c r="AEL164" s="0"/>
      <c r="AEM164" s="0"/>
      <c r="AEN164" s="0"/>
      <c r="AEO164" s="0"/>
      <c r="AEP164" s="0"/>
      <c r="AEQ164" s="0"/>
      <c r="AER164" s="0"/>
      <c r="AES164" s="0"/>
      <c r="AET164" s="0"/>
      <c r="AEU164" s="0"/>
      <c r="AEV164" s="0"/>
      <c r="AEW164" s="0"/>
      <c r="AEX164" s="0"/>
      <c r="AEY164" s="0"/>
      <c r="AEZ164" s="0"/>
      <c r="AFA164" s="0"/>
      <c r="AFB164" s="0"/>
      <c r="AFC164" s="0"/>
      <c r="AFD164" s="0"/>
      <c r="AFE164" s="0"/>
      <c r="AFF164" s="0"/>
      <c r="AFG164" s="0"/>
      <c r="AFH164" s="0"/>
      <c r="AFI164" s="0"/>
      <c r="AFJ164" s="0"/>
      <c r="AFK164" s="0"/>
      <c r="AFL164" s="0"/>
      <c r="AFM164" s="0"/>
      <c r="AFN164" s="0"/>
      <c r="AFO164" s="0"/>
      <c r="AFP164" s="0"/>
      <c r="AFQ164" s="0"/>
      <c r="AFR164" s="0"/>
      <c r="AFS164" s="0"/>
      <c r="AFT164" s="0"/>
      <c r="AFU164" s="0"/>
      <c r="AFV164" s="0"/>
      <c r="AFW164" s="0"/>
      <c r="AFX164" s="0"/>
      <c r="AFY164" s="0"/>
      <c r="AFZ164" s="0"/>
      <c r="AGA164" s="0"/>
      <c r="AGB164" s="0"/>
      <c r="AGC164" s="0"/>
      <c r="AGD164" s="0"/>
      <c r="AGE164" s="0"/>
      <c r="AGF164" s="0"/>
      <c r="AGG164" s="0"/>
      <c r="AGH164" s="0"/>
      <c r="AGI164" s="0"/>
      <c r="AGJ164" s="0"/>
      <c r="AGK164" s="0"/>
      <c r="AGL164" s="0"/>
      <c r="AGM164" s="0"/>
      <c r="AGN164" s="0"/>
      <c r="AGO164" s="0"/>
      <c r="AGP164" s="0"/>
      <c r="AGQ164" s="0"/>
      <c r="AGR164" s="0"/>
      <c r="AGS164" s="0"/>
      <c r="AGT164" s="0"/>
      <c r="AGU164" s="0"/>
      <c r="AGV164" s="0"/>
      <c r="AGW164" s="0"/>
      <c r="AGX164" s="0"/>
      <c r="AGY164" s="0"/>
      <c r="AGZ164" s="0"/>
      <c r="AHA164" s="0"/>
      <c r="AHB164" s="0"/>
      <c r="AHC164" s="0"/>
      <c r="AHD164" s="0"/>
      <c r="AHE164" s="0"/>
      <c r="AHF164" s="0"/>
      <c r="AHG164" s="0"/>
      <c r="AHH164" s="0"/>
      <c r="AHI164" s="0"/>
      <c r="AHJ164" s="0"/>
      <c r="AHK164" s="0"/>
      <c r="AHL164" s="0"/>
      <c r="AHM164" s="0"/>
      <c r="AHN164" s="0"/>
      <c r="AHO164" s="0"/>
      <c r="AHP164" s="0"/>
      <c r="AHQ164" s="0"/>
      <c r="AHR164" s="0"/>
      <c r="AHS164" s="0"/>
      <c r="AHT164" s="0"/>
      <c r="AHU164" s="0"/>
      <c r="AHV164" s="0"/>
      <c r="AHW164" s="0"/>
      <c r="AHX164" s="0"/>
      <c r="AHY164" s="0"/>
      <c r="AHZ164" s="0"/>
      <c r="AIA164" s="0"/>
      <c r="AIB164" s="0"/>
      <c r="AIC164" s="0"/>
      <c r="AID164" s="0"/>
      <c r="AIE164" s="0"/>
      <c r="AIF164" s="0"/>
      <c r="AIG164" s="0"/>
      <c r="AIH164" s="0"/>
      <c r="AII164" s="0"/>
      <c r="AIJ164" s="0"/>
      <c r="AIK164" s="0"/>
      <c r="AIL164" s="0"/>
      <c r="AIM164" s="0"/>
      <c r="AIN164" s="0"/>
      <c r="AIO164" s="0"/>
      <c r="AIP164" s="0"/>
      <c r="AIQ164" s="0"/>
      <c r="AIR164" s="0"/>
      <c r="AIS164" s="0"/>
      <c r="AIT164" s="0"/>
      <c r="AIU164" s="0"/>
      <c r="AIV164" s="0"/>
      <c r="AIW164" s="0"/>
      <c r="AIX164" s="0"/>
      <c r="AIY164" s="0"/>
      <c r="AIZ164" s="0"/>
      <c r="AJA164" s="0"/>
      <c r="AJB164" s="0"/>
      <c r="AJC164" s="0"/>
      <c r="AJD164" s="0"/>
      <c r="AJE164" s="0"/>
      <c r="AJF164" s="0"/>
      <c r="AJG164" s="0"/>
      <c r="AJH164" s="0"/>
      <c r="AJI164" s="0"/>
      <c r="AJJ164" s="0"/>
      <c r="AJK164" s="0"/>
      <c r="AJL164" s="0"/>
      <c r="AJM164" s="0"/>
      <c r="AJN164" s="0"/>
      <c r="AJO164" s="0"/>
      <c r="AJP164" s="0"/>
      <c r="AJQ164" s="0"/>
      <c r="AJR164" s="0"/>
      <c r="AJS164" s="0"/>
      <c r="AJT164" s="0"/>
      <c r="AJU164" s="0"/>
      <c r="AJV164" s="0"/>
      <c r="AJW164" s="0"/>
      <c r="AJX164" s="0"/>
      <c r="AJY164" s="0"/>
      <c r="AJZ164" s="0"/>
      <c r="AKA164" s="0"/>
      <c r="AKB164" s="0"/>
      <c r="AKC164" s="0"/>
      <c r="AKD164" s="0"/>
      <c r="AKE164" s="0"/>
      <c r="AKF164" s="0"/>
      <c r="AKG164" s="0"/>
      <c r="AKH164" s="0"/>
      <c r="AKI164" s="0"/>
      <c r="AKJ164" s="0"/>
      <c r="AKK164" s="0"/>
      <c r="AKL164" s="0"/>
      <c r="AKM164" s="0"/>
      <c r="AKN164" s="0"/>
      <c r="AKO164" s="0"/>
      <c r="AKP164" s="0"/>
      <c r="AKQ164" s="0"/>
      <c r="AKR164" s="0"/>
      <c r="AKS164" s="0"/>
      <c r="AKT164" s="0"/>
      <c r="AKU164" s="0"/>
      <c r="AKV164" s="0"/>
      <c r="AKW164" s="0"/>
      <c r="AKX164" s="0"/>
      <c r="AKY164" s="0"/>
      <c r="AKZ164" s="0"/>
      <c r="ALA164" s="0"/>
      <c r="ALB164" s="0"/>
      <c r="ALC164" s="0"/>
      <c r="ALD164" s="0"/>
      <c r="ALE164" s="0"/>
      <c r="ALF164" s="0"/>
      <c r="ALG164" s="0"/>
      <c r="ALH164" s="0"/>
      <c r="ALI164" s="0"/>
      <c r="ALJ164" s="0"/>
      <c r="ALK164" s="0"/>
      <c r="ALL164" s="0"/>
      <c r="ALM164" s="0"/>
      <c r="ALN164" s="0"/>
      <c r="ALO164" s="0"/>
      <c r="ALP164" s="0"/>
      <c r="ALQ164" s="0"/>
      <c r="ALR164" s="0"/>
      <c r="ALS164" s="0"/>
      <c r="ALT164" s="0"/>
      <c r="ALU164" s="0"/>
      <c r="ALV164" s="0"/>
      <c r="ALW164" s="0"/>
      <c r="ALX164" s="0"/>
      <c r="ALY164" s="0"/>
      <c r="ALZ164" s="0"/>
      <c r="AMA164" s="0"/>
      <c r="AMB164" s="0"/>
      <c r="AMC164" s="0"/>
      <c r="AMD164" s="0"/>
      <c r="AME164" s="0"/>
      <c r="AMF164" s="0"/>
      <c r="AMG164" s="0"/>
      <c r="AMH164" s="0"/>
      <c r="AMI164" s="0"/>
      <c r="AMJ164" s="0"/>
    </row>
    <row r="165" customFormat="false" ht="39.75" hidden="false" customHeight="true" outlineLevel="0" collapsed="false">
      <c r="A165" s="169" t="n">
        <v>417</v>
      </c>
      <c r="B165" s="60" t="s">
        <v>18</v>
      </c>
      <c r="C165" s="71" t="s">
        <v>159</v>
      </c>
      <c r="D165" s="72" t="n">
        <v>46</v>
      </c>
      <c r="E165" s="49" t="n">
        <v>80</v>
      </c>
      <c r="F165" s="62" t="n">
        <v>0.739130434782609</v>
      </c>
      <c r="G165" s="72" t="n">
        <v>80</v>
      </c>
      <c r="H165" s="72" t="n">
        <v>0</v>
      </c>
      <c r="I165" s="72" t="n">
        <v>32</v>
      </c>
      <c r="J165" s="72" t="n">
        <v>0</v>
      </c>
      <c r="K165" s="72" t="n">
        <v>32</v>
      </c>
      <c r="L165" s="72" t="n">
        <v>48</v>
      </c>
      <c r="M165" s="72" t="n">
        <v>0</v>
      </c>
      <c r="N165" s="72" t="n">
        <v>48</v>
      </c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  <c r="AJ165" s="0"/>
      <c r="AK165" s="0"/>
      <c r="AL165" s="0"/>
      <c r="AM165" s="0"/>
      <c r="AN165" s="0"/>
      <c r="AO165" s="0"/>
      <c r="AP165" s="0"/>
      <c r="AQ165" s="0"/>
      <c r="AR165" s="0"/>
      <c r="AS165" s="0"/>
      <c r="AT165" s="0"/>
      <c r="AU165" s="0"/>
      <c r="AV165" s="0"/>
      <c r="AW165" s="0"/>
      <c r="AX165" s="0"/>
      <c r="AY165" s="0"/>
      <c r="AZ165" s="0"/>
      <c r="BA165" s="0"/>
      <c r="BB165" s="0"/>
      <c r="BC165" s="0"/>
      <c r="BD165" s="0"/>
      <c r="BE165" s="0"/>
      <c r="BF165" s="0"/>
      <c r="BG165" s="0"/>
      <c r="BH165" s="0"/>
      <c r="BI165" s="0"/>
      <c r="BJ165" s="0"/>
      <c r="BK165" s="0"/>
      <c r="BL165" s="0"/>
      <c r="BM165" s="0"/>
      <c r="BN165" s="0"/>
      <c r="BO165" s="0"/>
      <c r="BP165" s="0"/>
      <c r="BQ165" s="0"/>
      <c r="BR165" s="0"/>
      <c r="BS165" s="0"/>
      <c r="BT165" s="0"/>
      <c r="BU165" s="0"/>
      <c r="BV165" s="0"/>
      <c r="BW165" s="0"/>
      <c r="BX165" s="0"/>
      <c r="BY165" s="0"/>
      <c r="BZ165" s="0"/>
      <c r="CA165" s="0"/>
      <c r="CB165" s="0"/>
      <c r="CC165" s="0"/>
      <c r="CD165" s="0"/>
      <c r="CE165" s="0"/>
      <c r="CF165" s="0"/>
      <c r="CG165" s="0"/>
      <c r="CH165" s="0"/>
      <c r="CI165" s="0"/>
      <c r="CJ165" s="0"/>
      <c r="CK165" s="0"/>
      <c r="CL165" s="0"/>
      <c r="CM165" s="0"/>
      <c r="CN165" s="0"/>
      <c r="CO165" s="0"/>
      <c r="CP165" s="0"/>
      <c r="CQ165" s="0"/>
      <c r="CR165" s="0"/>
      <c r="CS165" s="0"/>
      <c r="CT165" s="0"/>
      <c r="CU165" s="0"/>
      <c r="CV165" s="0"/>
      <c r="CW165" s="0"/>
      <c r="CX165" s="0"/>
      <c r="CY165" s="0"/>
      <c r="CZ165" s="0"/>
      <c r="DA165" s="0"/>
      <c r="DB165" s="0"/>
      <c r="DC165" s="0"/>
      <c r="DD165" s="0"/>
      <c r="DE165" s="0"/>
      <c r="DF165" s="0"/>
      <c r="DG165" s="0"/>
      <c r="DH165" s="0"/>
      <c r="DI165" s="0"/>
      <c r="DJ165" s="0"/>
      <c r="DK165" s="0"/>
      <c r="DL165" s="0"/>
      <c r="DM165" s="0"/>
      <c r="DN165" s="0"/>
      <c r="DO165" s="0"/>
      <c r="DP165" s="0"/>
      <c r="DQ165" s="0"/>
      <c r="DR165" s="0"/>
      <c r="DS165" s="0"/>
      <c r="DT165" s="0"/>
      <c r="DU165" s="0"/>
      <c r="DV165" s="0"/>
      <c r="DW165" s="0"/>
      <c r="DX165" s="0"/>
      <c r="DY165" s="0"/>
      <c r="DZ165" s="0"/>
      <c r="EA165" s="0"/>
      <c r="EB165" s="0"/>
      <c r="EC165" s="0"/>
      <c r="ED165" s="0"/>
      <c r="EE165" s="0"/>
      <c r="EF165" s="0"/>
      <c r="EG165" s="0"/>
      <c r="EH165" s="0"/>
      <c r="EI165" s="0"/>
      <c r="EJ165" s="0"/>
      <c r="EK165" s="0"/>
      <c r="EL165" s="0"/>
      <c r="EM165" s="0"/>
      <c r="EN165" s="0"/>
      <c r="EO165" s="0"/>
      <c r="EP165" s="0"/>
      <c r="EQ165" s="0"/>
      <c r="ER165" s="0"/>
      <c r="ES165" s="0"/>
      <c r="ET165" s="0"/>
      <c r="EU165" s="0"/>
      <c r="EV165" s="0"/>
      <c r="EW165" s="0"/>
      <c r="EX165" s="0"/>
      <c r="EY165" s="0"/>
      <c r="EZ165" s="0"/>
      <c r="FA165" s="0"/>
      <c r="FB165" s="0"/>
      <c r="FC165" s="0"/>
      <c r="FD165" s="0"/>
      <c r="FE165" s="0"/>
      <c r="FF165" s="0"/>
      <c r="FG165" s="0"/>
      <c r="FH165" s="0"/>
      <c r="FI165" s="0"/>
      <c r="FJ165" s="0"/>
      <c r="FK165" s="0"/>
      <c r="FL165" s="0"/>
      <c r="FM165" s="0"/>
      <c r="FN165" s="0"/>
      <c r="FO165" s="0"/>
      <c r="FP165" s="0"/>
      <c r="FQ165" s="0"/>
      <c r="FR165" s="0"/>
      <c r="FS165" s="0"/>
      <c r="FT165" s="0"/>
      <c r="FU165" s="0"/>
      <c r="FV165" s="0"/>
      <c r="FW165" s="0"/>
      <c r="FX165" s="0"/>
      <c r="FY165" s="0"/>
      <c r="FZ165" s="0"/>
      <c r="GA165" s="0"/>
      <c r="GB165" s="0"/>
      <c r="GC165" s="0"/>
      <c r="GD165" s="0"/>
      <c r="GE165" s="0"/>
      <c r="GF165" s="0"/>
      <c r="GG165" s="0"/>
      <c r="GH165" s="0"/>
      <c r="GI165" s="0"/>
      <c r="GJ165" s="0"/>
      <c r="GK165" s="0"/>
      <c r="GL165" s="0"/>
      <c r="GM165" s="0"/>
      <c r="GN165" s="0"/>
      <c r="GO165" s="0"/>
      <c r="GP165" s="0"/>
      <c r="GQ165" s="0"/>
      <c r="GR165" s="0"/>
      <c r="GS165" s="0"/>
      <c r="GT165" s="0"/>
      <c r="GU165" s="0"/>
      <c r="GV165" s="0"/>
      <c r="GW165" s="0"/>
      <c r="GX165" s="0"/>
      <c r="GY165" s="0"/>
      <c r="GZ165" s="0"/>
      <c r="HA165" s="0"/>
      <c r="HB165" s="0"/>
      <c r="HC165" s="0"/>
      <c r="HD165" s="0"/>
      <c r="HE165" s="0"/>
      <c r="HF165" s="0"/>
      <c r="HG165" s="0"/>
      <c r="HH165" s="0"/>
      <c r="HI165" s="0"/>
      <c r="HJ165" s="0"/>
      <c r="HK165" s="0"/>
      <c r="HL165" s="0"/>
      <c r="HM165" s="0"/>
      <c r="HN165" s="0"/>
      <c r="HO165" s="0"/>
      <c r="HP165" s="0"/>
      <c r="HQ165" s="0"/>
      <c r="HR165" s="0"/>
      <c r="HS165" s="0"/>
      <c r="HT165" s="0"/>
      <c r="HU165" s="0"/>
      <c r="HV165" s="0"/>
      <c r="HW165" s="0"/>
      <c r="HX165" s="0"/>
      <c r="HY165" s="0"/>
      <c r="HZ165" s="0"/>
      <c r="IA165" s="0"/>
      <c r="IB165" s="0"/>
      <c r="IC165" s="0"/>
      <c r="ID165" s="0"/>
      <c r="IE165" s="0"/>
      <c r="IF165" s="0"/>
      <c r="IG165" s="0"/>
      <c r="IH165" s="0"/>
      <c r="II165" s="0"/>
      <c r="IJ165" s="0"/>
      <c r="IK165" s="0"/>
      <c r="IL165" s="0"/>
      <c r="IM165" s="0"/>
      <c r="IN165" s="0"/>
      <c r="IO165" s="0"/>
      <c r="IP165" s="0"/>
      <c r="IQ165" s="0"/>
      <c r="IR165" s="0"/>
      <c r="IS165" s="0"/>
      <c r="IT165" s="0"/>
      <c r="IU165" s="0"/>
      <c r="IV165" s="0"/>
      <c r="IW165" s="0"/>
      <c r="IX165" s="0"/>
      <c r="IY165" s="0"/>
      <c r="IZ165" s="0"/>
      <c r="JA165" s="0"/>
      <c r="JB165" s="0"/>
      <c r="JC165" s="0"/>
      <c r="JD165" s="0"/>
      <c r="JE165" s="0"/>
      <c r="JF165" s="0"/>
      <c r="JG165" s="0"/>
      <c r="JH165" s="0"/>
      <c r="JI165" s="0"/>
      <c r="JJ165" s="0"/>
      <c r="JK165" s="0"/>
      <c r="JL165" s="0"/>
      <c r="JM165" s="0"/>
      <c r="JN165" s="0"/>
      <c r="JO165" s="0"/>
      <c r="JP165" s="0"/>
      <c r="JQ165" s="0"/>
      <c r="JR165" s="0"/>
      <c r="JS165" s="0"/>
      <c r="JT165" s="0"/>
      <c r="JU165" s="0"/>
      <c r="JV165" s="0"/>
      <c r="JW165" s="0"/>
      <c r="JX165" s="0"/>
      <c r="JY165" s="0"/>
      <c r="JZ165" s="0"/>
      <c r="KA165" s="0"/>
      <c r="KB165" s="0"/>
      <c r="KC165" s="0"/>
      <c r="KD165" s="0"/>
      <c r="KE165" s="0"/>
      <c r="KF165" s="0"/>
      <c r="KG165" s="0"/>
      <c r="KH165" s="0"/>
      <c r="KI165" s="0"/>
      <c r="KJ165" s="0"/>
      <c r="KK165" s="0"/>
      <c r="KL165" s="0"/>
      <c r="KM165" s="0"/>
      <c r="KN165" s="0"/>
      <c r="KO165" s="0"/>
      <c r="KP165" s="0"/>
      <c r="KQ165" s="0"/>
      <c r="KR165" s="0"/>
      <c r="KS165" s="0"/>
      <c r="KT165" s="0"/>
      <c r="KU165" s="0"/>
      <c r="KV165" s="0"/>
      <c r="KW165" s="0"/>
      <c r="KX165" s="0"/>
      <c r="KY165" s="0"/>
      <c r="KZ165" s="0"/>
      <c r="LA165" s="0"/>
      <c r="LB165" s="0"/>
      <c r="LC165" s="0"/>
      <c r="LD165" s="0"/>
      <c r="LE165" s="0"/>
      <c r="LF165" s="0"/>
      <c r="LG165" s="0"/>
      <c r="LH165" s="0"/>
      <c r="LI165" s="0"/>
      <c r="LJ165" s="0"/>
      <c r="LK165" s="0"/>
      <c r="LL165" s="0"/>
      <c r="LM165" s="0"/>
      <c r="LN165" s="0"/>
      <c r="LO165" s="0"/>
      <c r="LP165" s="0"/>
      <c r="LQ165" s="0"/>
      <c r="LR165" s="0"/>
      <c r="LS165" s="0"/>
      <c r="LT165" s="0"/>
      <c r="LU165" s="0"/>
      <c r="LV165" s="0"/>
      <c r="LW165" s="0"/>
      <c r="LX165" s="0"/>
      <c r="LY165" s="0"/>
      <c r="LZ165" s="0"/>
      <c r="MA165" s="0"/>
      <c r="MB165" s="0"/>
      <c r="MC165" s="0"/>
      <c r="MD165" s="0"/>
      <c r="ME165" s="0"/>
      <c r="MF165" s="0"/>
      <c r="MG165" s="0"/>
      <c r="MH165" s="0"/>
      <c r="MI165" s="0"/>
      <c r="MJ165" s="0"/>
      <c r="MK165" s="0"/>
      <c r="ML165" s="0"/>
      <c r="MM165" s="0"/>
      <c r="MN165" s="0"/>
      <c r="MO165" s="0"/>
      <c r="MP165" s="0"/>
      <c r="MQ165" s="0"/>
      <c r="MR165" s="0"/>
      <c r="MS165" s="0"/>
      <c r="MT165" s="0"/>
      <c r="MU165" s="0"/>
      <c r="MV165" s="0"/>
      <c r="MW165" s="0"/>
      <c r="MX165" s="0"/>
      <c r="MY165" s="0"/>
      <c r="MZ165" s="0"/>
      <c r="NA165" s="0"/>
      <c r="NB165" s="0"/>
      <c r="NC165" s="0"/>
      <c r="ND165" s="0"/>
      <c r="NE165" s="0"/>
      <c r="NF165" s="0"/>
      <c r="NG165" s="0"/>
      <c r="NH165" s="0"/>
      <c r="NI165" s="0"/>
      <c r="NJ165" s="0"/>
      <c r="NK165" s="0"/>
      <c r="NL165" s="0"/>
      <c r="NM165" s="0"/>
      <c r="NN165" s="0"/>
      <c r="NO165" s="0"/>
      <c r="NP165" s="0"/>
      <c r="NQ165" s="0"/>
      <c r="NR165" s="0"/>
      <c r="NS165" s="0"/>
      <c r="NT165" s="0"/>
      <c r="NU165" s="0"/>
      <c r="NV165" s="0"/>
      <c r="NW165" s="0"/>
      <c r="NX165" s="0"/>
      <c r="NY165" s="0"/>
      <c r="NZ165" s="0"/>
      <c r="OA165" s="0"/>
      <c r="OB165" s="0"/>
      <c r="OC165" s="0"/>
      <c r="OD165" s="0"/>
      <c r="OE165" s="0"/>
      <c r="OF165" s="0"/>
      <c r="OG165" s="0"/>
      <c r="OH165" s="0"/>
      <c r="OI165" s="0"/>
      <c r="OJ165" s="0"/>
      <c r="OK165" s="0"/>
      <c r="OL165" s="0"/>
      <c r="OM165" s="0"/>
      <c r="ON165" s="0"/>
      <c r="OO165" s="0"/>
      <c r="OP165" s="0"/>
      <c r="OQ165" s="0"/>
      <c r="OR165" s="0"/>
      <c r="OS165" s="0"/>
      <c r="OT165" s="0"/>
      <c r="OU165" s="0"/>
      <c r="OV165" s="0"/>
      <c r="OW165" s="0"/>
      <c r="OX165" s="0"/>
      <c r="OY165" s="0"/>
      <c r="OZ165" s="0"/>
      <c r="PA165" s="0"/>
      <c r="PB165" s="0"/>
      <c r="PC165" s="0"/>
      <c r="PD165" s="0"/>
      <c r="PE165" s="0"/>
      <c r="PF165" s="0"/>
      <c r="PG165" s="0"/>
      <c r="PH165" s="0"/>
      <c r="PI165" s="0"/>
      <c r="PJ165" s="0"/>
      <c r="PK165" s="0"/>
      <c r="PL165" s="0"/>
      <c r="PM165" s="0"/>
      <c r="PN165" s="0"/>
      <c r="PO165" s="0"/>
      <c r="PP165" s="0"/>
      <c r="PQ165" s="0"/>
      <c r="PR165" s="0"/>
      <c r="PS165" s="0"/>
      <c r="PT165" s="0"/>
      <c r="PU165" s="0"/>
      <c r="PV165" s="0"/>
      <c r="PW165" s="0"/>
      <c r="PX165" s="0"/>
      <c r="PY165" s="0"/>
      <c r="PZ165" s="0"/>
      <c r="QA165" s="0"/>
      <c r="QB165" s="0"/>
      <c r="QC165" s="0"/>
      <c r="QD165" s="0"/>
      <c r="QE165" s="0"/>
      <c r="QF165" s="0"/>
      <c r="QG165" s="0"/>
      <c r="QH165" s="0"/>
      <c r="QI165" s="0"/>
      <c r="QJ165" s="0"/>
      <c r="QK165" s="0"/>
      <c r="QL165" s="0"/>
      <c r="QM165" s="0"/>
      <c r="QN165" s="0"/>
      <c r="QO165" s="0"/>
      <c r="QP165" s="0"/>
      <c r="QQ165" s="0"/>
      <c r="QR165" s="0"/>
      <c r="QS165" s="0"/>
      <c r="QT165" s="0"/>
      <c r="QU165" s="0"/>
      <c r="QV165" s="0"/>
      <c r="QW165" s="0"/>
      <c r="QX165" s="0"/>
      <c r="QY165" s="0"/>
      <c r="QZ165" s="0"/>
      <c r="RA165" s="0"/>
      <c r="RB165" s="0"/>
      <c r="RC165" s="0"/>
      <c r="RD165" s="0"/>
      <c r="RE165" s="0"/>
      <c r="RF165" s="0"/>
      <c r="RG165" s="0"/>
      <c r="RH165" s="0"/>
      <c r="RI165" s="0"/>
      <c r="RJ165" s="0"/>
      <c r="RK165" s="0"/>
      <c r="RL165" s="0"/>
      <c r="RM165" s="0"/>
      <c r="RN165" s="0"/>
      <c r="RO165" s="0"/>
      <c r="RP165" s="0"/>
      <c r="RQ165" s="0"/>
      <c r="RR165" s="0"/>
      <c r="RS165" s="0"/>
      <c r="RT165" s="0"/>
      <c r="RU165" s="0"/>
      <c r="RV165" s="0"/>
      <c r="RW165" s="0"/>
      <c r="RX165" s="0"/>
      <c r="RY165" s="0"/>
      <c r="RZ165" s="0"/>
      <c r="SA165" s="0"/>
      <c r="SB165" s="0"/>
      <c r="SC165" s="0"/>
      <c r="SD165" s="0"/>
      <c r="SE165" s="0"/>
      <c r="SF165" s="0"/>
      <c r="SG165" s="0"/>
      <c r="SH165" s="0"/>
      <c r="SI165" s="0"/>
      <c r="SJ165" s="0"/>
      <c r="SK165" s="0"/>
      <c r="SL165" s="0"/>
      <c r="SM165" s="0"/>
      <c r="SN165" s="0"/>
      <c r="SO165" s="0"/>
      <c r="SP165" s="0"/>
      <c r="SQ165" s="0"/>
      <c r="SR165" s="0"/>
      <c r="SS165" s="0"/>
      <c r="ST165" s="0"/>
      <c r="SU165" s="0"/>
      <c r="SV165" s="0"/>
      <c r="SW165" s="0"/>
      <c r="SX165" s="0"/>
      <c r="SY165" s="0"/>
      <c r="SZ165" s="0"/>
      <c r="TA165" s="0"/>
      <c r="TB165" s="0"/>
      <c r="TC165" s="0"/>
      <c r="TD165" s="0"/>
      <c r="TE165" s="0"/>
      <c r="TF165" s="0"/>
      <c r="TG165" s="0"/>
      <c r="TH165" s="0"/>
      <c r="TI165" s="0"/>
      <c r="TJ165" s="0"/>
      <c r="TK165" s="0"/>
      <c r="TL165" s="0"/>
      <c r="TM165" s="0"/>
      <c r="TN165" s="0"/>
      <c r="TO165" s="0"/>
      <c r="TP165" s="0"/>
      <c r="TQ165" s="0"/>
      <c r="TR165" s="0"/>
      <c r="TS165" s="0"/>
      <c r="TT165" s="0"/>
      <c r="TU165" s="0"/>
      <c r="TV165" s="0"/>
      <c r="TW165" s="0"/>
      <c r="TX165" s="0"/>
      <c r="TY165" s="0"/>
      <c r="TZ165" s="0"/>
      <c r="UA165" s="0"/>
      <c r="UB165" s="0"/>
      <c r="UC165" s="0"/>
      <c r="UD165" s="0"/>
      <c r="UE165" s="0"/>
      <c r="UF165" s="0"/>
      <c r="UG165" s="0"/>
      <c r="UH165" s="0"/>
      <c r="UI165" s="0"/>
      <c r="UJ165" s="0"/>
      <c r="UK165" s="0"/>
      <c r="UL165" s="0"/>
      <c r="UM165" s="0"/>
      <c r="UN165" s="0"/>
      <c r="UO165" s="0"/>
      <c r="UP165" s="0"/>
      <c r="UQ165" s="0"/>
      <c r="UR165" s="0"/>
      <c r="US165" s="0"/>
      <c r="UT165" s="0"/>
      <c r="UU165" s="0"/>
      <c r="UV165" s="0"/>
      <c r="UW165" s="0"/>
      <c r="UX165" s="0"/>
      <c r="UY165" s="0"/>
      <c r="UZ165" s="0"/>
      <c r="VA165" s="0"/>
      <c r="VB165" s="0"/>
      <c r="VC165" s="0"/>
      <c r="VD165" s="0"/>
      <c r="VE165" s="0"/>
      <c r="VF165" s="0"/>
      <c r="VG165" s="0"/>
      <c r="VH165" s="0"/>
      <c r="VI165" s="0"/>
      <c r="VJ165" s="0"/>
      <c r="VK165" s="0"/>
      <c r="VL165" s="0"/>
      <c r="VM165" s="0"/>
      <c r="VN165" s="0"/>
      <c r="VO165" s="0"/>
      <c r="VP165" s="0"/>
      <c r="VQ165" s="0"/>
      <c r="VR165" s="0"/>
      <c r="VS165" s="0"/>
      <c r="VT165" s="0"/>
      <c r="VU165" s="0"/>
      <c r="VV165" s="0"/>
      <c r="VW165" s="0"/>
      <c r="VX165" s="0"/>
      <c r="VY165" s="0"/>
      <c r="VZ165" s="0"/>
      <c r="WA165" s="0"/>
      <c r="WB165" s="0"/>
      <c r="WC165" s="0"/>
      <c r="WD165" s="0"/>
      <c r="WE165" s="0"/>
      <c r="WF165" s="0"/>
      <c r="WG165" s="0"/>
      <c r="WH165" s="0"/>
      <c r="WI165" s="0"/>
      <c r="WJ165" s="0"/>
      <c r="WK165" s="0"/>
      <c r="WL165" s="0"/>
      <c r="WM165" s="0"/>
      <c r="WN165" s="0"/>
      <c r="WO165" s="0"/>
      <c r="WP165" s="0"/>
      <c r="WQ165" s="0"/>
      <c r="WR165" s="0"/>
      <c r="WS165" s="0"/>
      <c r="WT165" s="0"/>
      <c r="WU165" s="0"/>
      <c r="WV165" s="0"/>
      <c r="WW165" s="0"/>
      <c r="WX165" s="0"/>
      <c r="WY165" s="0"/>
      <c r="WZ165" s="0"/>
      <c r="XA165" s="0"/>
      <c r="XB165" s="0"/>
      <c r="XC165" s="0"/>
      <c r="XD165" s="0"/>
      <c r="XE165" s="0"/>
      <c r="XF165" s="0"/>
      <c r="XG165" s="0"/>
      <c r="XH165" s="0"/>
      <c r="XI165" s="0"/>
      <c r="XJ165" s="0"/>
      <c r="XK165" s="0"/>
      <c r="XL165" s="0"/>
      <c r="XM165" s="0"/>
      <c r="XN165" s="0"/>
      <c r="XO165" s="0"/>
      <c r="XP165" s="0"/>
      <c r="XQ165" s="0"/>
      <c r="XR165" s="0"/>
      <c r="XS165" s="0"/>
      <c r="XT165" s="0"/>
      <c r="XU165" s="0"/>
      <c r="XV165" s="0"/>
      <c r="XW165" s="0"/>
      <c r="XX165" s="0"/>
      <c r="XY165" s="0"/>
      <c r="XZ165" s="0"/>
      <c r="YA165" s="0"/>
      <c r="YB165" s="0"/>
      <c r="YC165" s="0"/>
      <c r="YD165" s="0"/>
      <c r="YE165" s="0"/>
      <c r="YF165" s="0"/>
      <c r="YG165" s="0"/>
      <c r="YH165" s="0"/>
      <c r="YI165" s="0"/>
      <c r="YJ165" s="0"/>
      <c r="YK165" s="0"/>
      <c r="YL165" s="0"/>
      <c r="YM165" s="0"/>
      <c r="YN165" s="0"/>
      <c r="YO165" s="0"/>
      <c r="YP165" s="0"/>
      <c r="YQ165" s="0"/>
      <c r="YR165" s="0"/>
      <c r="YS165" s="0"/>
      <c r="YT165" s="0"/>
      <c r="YU165" s="0"/>
      <c r="YV165" s="0"/>
      <c r="YW165" s="0"/>
      <c r="YX165" s="0"/>
      <c r="YY165" s="0"/>
      <c r="YZ165" s="0"/>
      <c r="ZA165" s="0"/>
      <c r="ZB165" s="0"/>
      <c r="ZC165" s="0"/>
      <c r="ZD165" s="0"/>
      <c r="ZE165" s="0"/>
      <c r="ZF165" s="0"/>
      <c r="ZG165" s="0"/>
      <c r="ZH165" s="0"/>
      <c r="ZI165" s="0"/>
      <c r="ZJ165" s="0"/>
      <c r="ZK165" s="0"/>
      <c r="ZL165" s="0"/>
      <c r="ZM165" s="0"/>
      <c r="ZN165" s="0"/>
      <c r="ZO165" s="0"/>
      <c r="ZP165" s="0"/>
      <c r="ZQ165" s="0"/>
      <c r="ZR165" s="0"/>
      <c r="ZS165" s="0"/>
      <c r="ZT165" s="0"/>
      <c r="ZU165" s="0"/>
      <c r="ZV165" s="0"/>
      <c r="ZW165" s="0"/>
      <c r="ZX165" s="0"/>
      <c r="ZY165" s="0"/>
      <c r="ZZ165" s="0"/>
      <c r="AAA165" s="0"/>
      <c r="AAB165" s="0"/>
      <c r="AAC165" s="0"/>
      <c r="AAD165" s="0"/>
      <c r="AAE165" s="0"/>
      <c r="AAF165" s="0"/>
      <c r="AAG165" s="0"/>
      <c r="AAH165" s="0"/>
      <c r="AAI165" s="0"/>
      <c r="AAJ165" s="0"/>
      <c r="AAK165" s="0"/>
      <c r="AAL165" s="0"/>
      <c r="AAM165" s="0"/>
      <c r="AAN165" s="0"/>
      <c r="AAO165" s="0"/>
      <c r="AAP165" s="0"/>
      <c r="AAQ165" s="0"/>
      <c r="AAR165" s="0"/>
      <c r="AAS165" s="0"/>
      <c r="AAT165" s="0"/>
      <c r="AAU165" s="0"/>
      <c r="AAV165" s="0"/>
      <c r="AAW165" s="0"/>
      <c r="AAX165" s="0"/>
      <c r="AAY165" s="0"/>
      <c r="AAZ165" s="0"/>
      <c r="ABA165" s="0"/>
      <c r="ABB165" s="0"/>
      <c r="ABC165" s="0"/>
      <c r="ABD165" s="0"/>
      <c r="ABE165" s="0"/>
      <c r="ABF165" s="0"/>
      <c r="ABG165" s="0"/>
      <c r="ABH165" s="0"/>
      <c r="ABI165" s="0"/>
      <c r="ABJ165" s="0"/>
      <c r="ABK165" s="0"/>
      <c r="ABL165" s="0"/>
      <c r="ABM165" s="0"/>
      <c r="ABN165" s="0"/>
      <c r="ABO165" s="0"/>
      <c r="ABP165" s="0"/>
      <c r="ABQ165" s="0"/>
      <c r="ABR165" s="0"/>
      <c r="ABS165" s="0"/>
      <c r="ABT165" s="0"/>
      <c r="ABU165" s="0"/>
      <c r="ABV165" s="0"/>
      <c r="ABW165" s="0"/>
      <c r="ABX165" s="0"/>
      <c r="ABY165" s="0"/>
      <c r="ABZ165" s="0"/>
      <c r="ACA165" s="0"/>
      <c r="ACB165" s="0"/>
      <c r="ACC165" s="0"/>
      <c r="ACD165" s="0"/>
      <c r="ACE165" s="0"/>
      <c r="ACF165" s="0"/>
      <c r="ACG165" s="0"/>
      <c r="ACH165" s="0"/>
      <c r="ACI165" s="0"/>
      <c r="ACJ165" s="0"/>
      <c r="ACK165" s="0"/>
      <c r="ACL165" s="0"/>
      <c r="ACM165" s="0"/>
      <c r="ACN165" s="0"/>
      <c r="ACO165" s="0"/>
      <c r="ACP165" s="0"/>
      <c r="ACQ165" s="0"/>
      <c r="ACR165" s="0"/>
      <c r="ACS165" s="0"/>
      <c r="ACT165" s="0"/>
      <c r="ACU165" s="0"/>
      <c r="ACV165" s="0"/>
      <c r="ACW165" s="0"/>
      <c r="ACX165" s="0"/>
      <c r="ACY165" s="0"/>
      <c r="ACZ165" s="0"/>
      <c r="ADA165" s="0"/>
      <c r="ADB165" s="0"/>
      <c r="ADC165" s="0"/>
      <c r="ADD165" s="0"/>
      <c r="ADE165" s="0"/>
      <c r="ADF165" s="0"/>
      <c r="ADG165" s="0"/>
      <c r="ADH165" s="0"/>
      <c r="ADI165" s="0"/>
      <c r="ADJ165" s="0"/>
      <c r="ADK165" s="0"/>
      <c r="ADL165" s="0"/>
      <c r="ADM165" s="0"/>
      <c r="ADN165" s="0"/>
      <c r="ADO165" s="0"/>
      <c r="ADP165" s="0"/>
      <c r="ADQ165" s="0"/>
      <c r="ADR165" s="0"/>
      <c r="ADS165" s="0"/>
      <c r="ADT165" s="0"/>
      <c r="ADU165" s="0"/>
      <c r="ADV165" s="0"/>
      <c r="ADW165" s="0"/>
      <c r="ADX165" s="0"/>
      <c r="ADY165" s="0"/>
      <c r="ADZ165" s="0"/>
      <c r="AEA165" s="0"/>
      <c r="AEB165" s="0"/>
      <c r="AEC165" s="0"/>
      <c r="AED165" s="0"/>
      <c r="AEE165" s="0"/>
      <c r="AEF165" s="0"/>
      <c r="AEG165" s="0"/>
      <c r="AEH165" s="0"/>
      <c r="AEI165" s="0"/>
      <c r="AEJ165" s="0"/>
      <c r="AEK165" s="0"/>
      <c r="AEL165" s="0"/>
      <c r="AEM165" s="0"/>
      <c r="AEN165" s="0"/>
      <c r="AEO165" s="0"/>
      <c r="AEP165" s="0"/>
      <c r="AEQ165" s="0"/>
      <c r="AER165" s="0"/>
      <c r="AES165" s="0"/>
      <c r="AET165" s="0"/>
      <c r="AEU165" s="0"/>
      <c r="AEV165" s="0"/>
      <c r="AEW165" s="0"/>
      <c r="AEX165" s="0"/>
      <c r="AEY165" s="0"/>
      <c r="AEZ165" s="0"/>
      <c r="AFA165" s="0"/>
      <c r="AFB165" s="0"/>
      <c r="AFC165" s="0"/>
      <c r="AFD165" s="0"/>
      <c r="AFE165" s="0"/>
      <c r="AFF165" s="0"/>
      <c r="AFG165" s="0"/>
      <c r="AFH165" s="0"/>
      <c r="AFI165" s="0"/>
      <c r="AFJ165" s="0"/>
      <c r="AFK165" s="0"/>
      <c r="AFL165" s="0"/>
      <c r="AFM165" s="0"/>
      <c r="AFN165" s="0"/>
      <c r="AFO165" s="0"/>
      <c r="AFP165" s="0"/>
      <c r="AFQ165" s="0"/>
      <c r="AFR165" s="0"/>
      <c r="AFS165" s="0"/>
      <c r="AFT165" s="0"/>
      <c r="AFU165" s="0"/>
      <c r="AFV165" s="0"/>
      <c r="AFW165" s="0"/>
      <c r="AFX165" s="0"/>
      <c r="AFY165" s="0"/>
      <c r="AFZ165" s="0"/>
      <c r="AGA165" s="0"/>
      <c r="AGB165" s="0"/>
      <c r="AGC165" s="0"/>
      <c r="AGD165" s="0"/>
      <c r="AGE165" s="0"/>
      <c r="AGF165" s="0"/>
      <c r="AGG165" s="0"/>
      <c r="AGH165" s="0"/>
      <c r="AGI165" s="0"/>
      <c r="AGJ165" s="0"/>
      <c r="AGK165" s="0"/>
      <c r="AGL165" s="0"/>
      <c r="AGM165" s="0"/>
      <c r="AGN165" s="0"/>
      <c r="AGO165" s="0"/>
      <c r="AGP165" s="0"/>
      <c r="AGQ165" s="0"/>
      <c r="AGR165" s="0"/>
      <c r="AGS165" s="0"/>
      <c r="AGT165" s="0"/>
      <c r="AGU165" s="0"/>
      <c r="AGV165" s="0"/>
      <c r="AGW165" s="0"/>
      <c r="AGX165" s="0"/>
      <c r="AGY165" s="0"/>
      <c r="AGZ165" s="0"/>
      <c r="AHA165" s="0"/>
      <c r="AHB165" s="0"/>
      <c r="AHC165" s="0"/>
      <c r="AHD165" s="0"/>
      <c r="AHE165" s="0"/>
      <c r="AHF165" s="0"/>
      <c r="AHG165" s="0"/>
      <c r="AHH165" s="0"/>
      <c r="AHI165" s="0"/>
      <c r="AHJ165" s="0"/>
      <c r="AHK165" s="0"/>
      <c r="AHL165" s="0"/>
      <c r="AHM165" s="0"/>
      <c r="AHN165" s="0"/>
      <c r="AHO165" s="0"/>
      <c r="AHP165" s="0"/>
      <c r="AHQ165" s="0"/>
      <c r="AHR165" s="0"/>
      <c r="AHS165" s="0"/>
      <c r="AHT165" s="0"/>
      <c r="AHU165" s="0"/>
      <c r="AHV165" s="0"/>
      <c r="AHW165" s="0"/>
      <c r="AHX165" s="0"/>
      <c r="AHY165" s="0"/>
      <c r="AHZ165" s="0"/>
      <c r="AIA165" s="0"/>
      <c r="AIB165" s="0"/>
      <c r="AIC165" s="0"/>
      <c r="AID165" s="0"/>
      <c r="AIE165" s="0"/>
      <c r="AIF165" s="0"/>
      <c r="AIG165" s="0"/>
      <c r="AIH165" s="0"/>
      <c r="AII165" s="0"/>
      <c r="AIJ165" s="0"/>
      <c r="AIK165" s="0"/>
      <c r="AIL165" s="0"/>
      <c r="AIM165" s="0"/>
      <c r="AIN165" s="0"/>
      <c r="AIO165" s="0"/>
      <c r="AIP165" s="0"/>
      <c r="AIQ165" s="0"/>
      <c r="AIR165" s="0"/>
      <c r="AIS165" s="0"/>
      <c r="AIT165" s="0"/>
      <c r="AIU165" s="0"/>
      <c r="AIV165" s="0"/>
      <c r="AIW165" s="0"/>
      <c r="AIX165" s="0"/>
      <c r="AIY165" s="0"/>
      <c r="AIZ165" s="0"/>
      <c r="AJA165" s="0"/>
      <c r="AJB165" s="0"/>
      <c r="AJC165" s="0"/>
      <c r="AJD165" s="0"/>
      <c r="AJE165" s="0"/>
      <c r="AJF165" s="0"/>
      <c r="AJG165" s="0"/>
      <c r="AJH165" s="0"/>
      <c r="AJI165" s="0"/>
      <c r="AJJ165" s="0"/>
      <c r="AJK165" s="0"/>
      <c r="AJL165" s="0"/>
      <c r="AJM165" s="0"/>
      <c r="AJN165" s="0"/>
      <c r="AJO165" s="0"/>
      <c r="AJP165" s="0"/>
      <c r="AJQ165" s="0"/>
      <c r="AJR165" s="0"/>
      <c r="AJS165" s="0"/>
      <c r="AJT165" s="0"/>
      <c r="AJU165" s="0"/>
      <c r="AJV165" s="0"/>
      <c r="AJW165" s="0"/>
      <c r="AJX165" s="0"/>
      <c r="AJY165" s="0"/>
      <c r="AJZ165" s="0"/>
      <c r="AKA165" s="0"/>
      <c r="AKB165" s="0"/>
      <c r="AKC165" s="0"/>
      <c r="AKD165" s="0"/>
      <c r="AKE165" s="0"/>
      <c r="AKF165" s="0"/>
      <c r="AKG165" s="0"/>
      <c r="AKH165" s="0"/>
      <c r="AKI165" s="0"/>
      <c r="AKJ165" s="0"/>
      <c r="AKK165" s="0"/>
      <c r="AKL165" s="0"/>
      <c r="AKM165" s="0"/>
      <c r="AKN165" s="0"/>
      <c r="AKO165" s="0"/>
      <c r="AKP165" s="0"/>
      <c r="AKQ165" s="0"/>
      <c r="AKR165" s="0"/>
      <c r="AKS165" s="0"/>
      <c r="AKT165" s="0"/>
      <c r="AKU165" s="0"/>
      <c r="AKV165" s="0"/>
      <c r="AKW165" s="0"/>
      <c r="AKX165" s="0"/>
      <c r="AKY165" s="0"/>
      <c r="AKZ165" s="0"/>
      <c r="ALA165" s="0"/>
      <c r="ALB165" s="0"/>
      <c r="ALC165" s="0"/>
      <c r="ALD165" s="0"/>
      <c r="ALE165" s="0"/>
      <c r="ALF165" s="0"/>
      <c r="ALG165" s="0"/>
      <c r="ALH165" s="0"/>
      <c r="ALI165" s="0"/>
      <c r="ALJ165" s="0"/>
      <c r="ALK165" s="0"/>
      <c r="ALL165" s="0"/>
      <c r="ALM165" s="0"/>
      <c r="ALN165" s="0"/>
      <c r="ALO165" s="0"/>
      <c r="ALP165" s="0"/>
      <c r="ALQ165" s="0"/>
      <c r="ALR165" s="0"/>
      <c r="ALS165" s="0"/>
      <c r="ALT165" s="0"/>
      <c r="ALU165" s="0"/>
      <c r="ALV165" s="0"/>
      <c r="ALW165" s="0"/>
      <c r="ALX165" s="0"/>
      <c r="ALY165" s="0"/>
      <c r="ALZ165" s="0"/>
      <c r="AMA165" s="0"/>
      <c r="AMB165" s="0"/>
      <c r="AMC165" s="0"/>
      <c r="AMD165" s="0"/>
      <c r="AME165" s="0"/>
      <c r="AMF165" s="0"/>
      <c r="AMG165" s="0"/>
      <c r="AMH165" s="0"/>
      <c r="AMI165" s="0"/>
      <c r="AMJ165" s="0"/>
    </row>
    <row r="166" customFormat="false" ht="39.75" hidden="false" customHeight="true" outlineLevel="0" collapsed="false">
      <c r="A166" s="169" t="n">
        <v>416</v>
      </c>
      <c r="B166" s="60" t="s">
        <v>18</v>
      </c>
      <c r="C166" s="71" t="s">
        <v>160</v>
      </c>
      <c r="D166" s="72" t="n">
        <v>318</v>
      </c>
      <c r="E166" s="49" t="n">
        <v>473</v>
      </c>
      <c r="F166" s="62" t="n">
        <v>0.487421383647799</v>
      </c>
      <c r="G166" s="72" t="n">
        <v>473</v>
      </c>
      <c r="H166" s="72" t="n">
        <v>0</v>
      </c>
      <c r="I166" s="72" t="n">
        <v>151</v>
      </c>
      <c r="J166" s="72" t="n">
        <v>0</v>
      </c>
      <c r="K166" s="72" t="n">
        <v>151</v>
      </c>
      <c r="L166" s="72" t="n">
        <v>322</v>
      </c>
      <c r="M166" s="72" t="n">
        <v>0</v>
      </c>
      <c r="N166" s="72" t="n">
        <v>322</v>
      </c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  <c r="AJ166" s="0"/>
      <c r="AK166" s="0"/>
      <c r="AL166" s="0"/>
      <c r="AM166" s="0"/>
      <c r="AN166" s="0"/>
      <c r="AO166" s="0"/>
      <c r="AP166" s="0"/>
      <c r="AQ166" s="0"/>
      <c r="AR166" s="0"/>
      <c r="AS166" s="0"/>
      <c r="AT166" s="0"/>
      <c r="AU166" s="0"/>
      <c r="AV166" s="0"/>
      <c r="AW166" s="0"/>
      <c r="AX166" s="0"/>
      <c r="AY166" s="0"/>
      <c r="AZ166" s="0"/>
      <c r="BA166" s="0"/>
      <c r="BB166" s="0"/>
      <c r="BC166" s="0"/>
      <c r="BD166" s="0"/>
      <c r="BE166" s="0"/>
      <c r="BF166" s="0"/>
      <c r="BG166" s="0"/>
      <c r="BH166" s="0"/>
      <c r="BI166" s="0"/>
      <c r="BJ166" s="0"/>
      <c r="BK166" s="0"/>
      <c r="BL166" s="0"/>
      <c r="BM166" s="0"/>
      <c r="BN166" s="0"/>
      <c r="BO166" s="0"/>
      <c r="BP166" s="0"/>
      <c r="BQ166" s="0"/>
      <c r="BR166" s="0"/>
      <c r="BS166" s="0"/>
      <c r="BT166" s="0"/>
      <c r="BU166" s="0"/>
      <c r="BV166" s="0"/>
      <c r="BW166" s="0"/>
      <c r="BX166" s="0"/>
      <c r="BY166" s="0"/>
      <c r="BZ166" s="0"/>
      <c r="CA166" s="0"/>
      <c r="CB166" s="0"/>
      <c r="CC166" s="0"/>
      <c r="CD166" s="0"/>
      <c r="CE166" s="0"/>
      <c r="CF166" s="0"/>
      <c r="CG166" s="0"/>
      <c r="CH166" s="0"/>
      <c r="CI166" s="0"/>
      <c r="CJ166" s="0"/>
      <c r="CK166" s="0"/>
      <c r="CL166" s="0"/>
      <c r="CM166" s="0"/>
      <c r="CN166" s="0"/>
      <c r="CO166" s="0"/>
      <c r="CP166" s="0"/>
      <c r="CQ166" s="0"/>
      <c r="CR166" s="0"/>
      <c r="CS166" s="0"/>
      <c r="CT166" s="0"/>
      <c r="CU166" s="0"/>
      <c r="CV166" s="0"/>
      <c r="CW166" s="0"/>
      <c r="CX166" s="0"/>
      <c r="CY166" s="0"/>
      <c r="CZ166" s="0"/>
      <c r="DA166" s="0"/>
      <c r="DB166" s="0"/>
      <c r="DC166" s="0"/>
      <c r="DD166" s="0"/>
      <c r="DE166" s="0"/>
      <c r="DF166" s="0"/>
      <c r="DG166" s="0"/>
      <c r="DH166" s="0"/>
      <c r="DI166" s="0"/>
      <c r="DJ166" s="0"/>
      <c r="DK166" s="0"/>
      <c r="DL166" s="0"/>
      <c r="DM166" s="0"/>
      <c r="DN166" s="0"/>
      <c r="DO166" s="0"/>
      <c r="DP166" s="0"/>
      <c r="DQ166" s="0"/>
      <c r="DR166" s="0"/>
      <c r="DS166" s="0"/>
      <c r="DT166" s="0"/>
      <c r="DU166" s="0"/>
      <c r="DV166" s="0"/>
      <c r="DW166" s="0"/>
      <c r="DX166" s="0"/>
      <c r="DY166" s="0"/>
      <c r="DZ166" s="0"/>
      <c r="EA166" s="0"/>
      <c r="EB166" s="0"/>
      <c r="EC166" s="0"/>
      <c r="ED166" s="0"/>
      <c r="EE166" s="0"/>
      <c r="EF166" s="0"/>
      <c r="EG166" s="0"/>
      <c r="EH166" s="0"/>
      <c r="EI166" s="0"/>
      <c r="EJ166" s="0"/>
      <c r="EK166" s="0"/>
      <c r="EL166" s="0"/>
      <c r="EM166" s="0"/>
      <c r="EN166" s="0"/>
      <c r="EO166" s="0"/>
      <c r="EP166" s="0"/>
      <c r="EQ166" s="0"/>
      <c r="ER166" s="0"/>
      <c r="ES166" s="0"/>
      <c r="ET166" s="0"/>
      <c r="EU166" s="0"/>
      <c r="EV166" s="0"/>
      <c r="EW166" s="0"/>
      <c r="EX166" s="0"/>
      <c r="EY166" s="0"/>
      <c r="EZ166" s="0"/>
      <c r="FA166" s="0"/>
      <c r="FB166" s="0"/>
      <c r="FC166" s="0"/>
      <c r="FD166" s="0"/>
      <c r="FE166" s="0"/>
      <c r="FF166" s="0"/>
      <c r="FG166" s="0"/>
      <c r="FH166" s="0"/>
      <c r="FI166" s="0"/>
      <c r="FJ166" s="0"/>
      <c r="FK166" s="0"/>
      <c r="FL166" s="0"/>
      <c r="FM166" s="0"/>
      <c r="FN166" s="0"/>
      <c r="FO166" s="0"/>
      <c r="FP166" s="0"/>
      <c r="FQ166" s="0"/>
      <c r="FR166" s="0"/>
      <c r="FS166" s="0"/>
      <c r="FT166" s="0"/>
      <c r="FU166" s="0"/>
      <c r="FV166" s="0"/>
      <c r="FW166" s="0"/>
      <c r="FX166" s="0"/>
      <c r="FY166" s="0"/>
      <c r="FZ166" s="0"/>
      <c r="GA166" s="0"/>
      <c r="GB166" s="0"/>
      <c r="GC166" s="0"/>
      <c r="GD166" s="0"/>
      <c r="GE166" s="0"/>
      <c r="GF166" s="0"/>
      <c r="GG166" s="0"/>
      <c r="GH166" s="0"/>
      <c r="GI166" s="0"/>
      <c r="GJ166" s="0"/>
      <c r="GK166" s="0"/>
      <c r="GL166" s="0"/>
      <c r="GM166" s="0"/>
      <c r="GN166" s="0"/>
      <c r="GO166" s="0"/>
      <c r="GP166" s="0"/>
      <c r="GQ166" s="0"/>
      <c r="GR166" s="0"/>
      <c r="GS166" s="0"/>
      <c r="GT166" s="0"/>
      <c r="GU166" s="0"/>
      <c r="GV166" s="0"/>
      <c r="GW166" s="0"/>
      <c r="GX166" s="0"/>
      <c r="GY166" s="0"/>
      <c r="GZ166" s="0"/>
      <c r="HA166" s="0"/>
      <c r="HB166" s="0"/>
      <c r="HC166" s="0"/>
      <c r="HD166" s="0"/>
      <c r="HE166" s="0"/>
      <c r="HF166" s="0"/>
      <c r="HG166" s="0"/>
      <c r="HH166" s="0"/>
      <c r="HI166" s="0"/>
      <c r="HJ166" s="0"/>
      <c r="HK166" s="0"/>
      <c r="HL166" s="0"/>
      <c r="HM166" s="0"/>
      <c r="HN166" s="0"/>
      <c r="HO166" s="0"/>
      <c r="HP166" s="0"/>
      <c r="HQ166" s="0"/>
      <c r="HR166" s="0"/>
      <c r="HS166" s="0"/>
      <c r="HT166" s="0"/>
      <c r="HU166" s="0"/>
      <c r="HV166" s="0"/>
      <c r="HW166" s="0"/>
      <c r="HX166" s="0"/>
      <c r="HY166" s="0"/>
      <c r="HZ166" s="0"/>
      <c r="IA166" s="0"/>
      <c r="IB166" s="0"/>
      <c r="IC166" s="0"/>
      <c r="ID166" s="0"/>
      <c r="IE166" s="0"/>
      <c r="IF166" s="0"/>
      <c r="IG166" s="0"/>
      <c r="IH166" s="0"/>
      <c r="II166" s="0"/>
      <c r="IJ166" s="0"/>
      <c r="IK166" s="0"/>
      <c r="IL166" s="0"/>
      <c r="IM166" s="0"/>
      <c r="IN166" s="0"/>
      <c r="IO166" s="0"/>
      <c r="IP166" s="0"/>
      <c r="IQ166" s="0"/>
      <c r="IR166" s="0"/>
      <c r="IS166" s="0"/>
      <c r="IT166" s="0"/>
      <c r="IU166" s="0"/>
      <c r="IV166" s="0"/>
      <c r="IW166" s="0"/>
      <c r="IX166" s="0"/>
      <c r="IY166" s="0"/>
      <c r="IZ166" s="0"/>
      <c r="JA166" s="0"/>
      <c r="JB166" s="0"/>
      <c r="JC166" s="0"/>
      <c r="JD166" s="0"/>
      <c r="JE166" s="0"/>
      <c r="JF166" s="0"/>
      <c r="JG166" s="0"/>
      <c r="JH166" s="0"/>
      <c r="JI166" s="0"/>
      <c r="JJ166" s="0"/>
      <c r="JK166" s="0"/>
      <c r="JL166" s="0"/>
      <c r="JM166" s="0"/>
      <c r="JN166" s="0"/>
      <c r="JO166" s="0"/>
      <c r="JP166" s="0"/>
      <c r="JQ166" s="0"/>
      <c r="JR166" s="0"/>
      <c r="JS166" s="0"/>
      <c r="JT166" s="0"/>
      <c r="JU166" s="0"/>
      <c r="JV166" s="0"/>
      <c r="JW166" s="0"/>
      <c r="JX166" s="0"/>
      <c r="JY166" s="0"/>
      <c r="JZ166" s="0"/>
      <c r="KA166" s="0"/>
      <c r="KB166" s="0"/>
      <c r="KC166" s="0"/>
      <c r="KD166" s="0"/>
      <c r="KE166" s="0"/>
      <c r="KF166" s="0"/>
      <c r="KG166" s="0"/>
      <c r="KH166" s="0"/>
      <c r="KI166" s="0"/>
      <c r="KJ166" s="0"/>
      <c r="KK166" s="0"/>
      <c r="KL166" s="0"/>
      <c r="KM166" s="0"/>
      <c r="KN166" s="0"/>
      <c r="KO166" s="0"/>
      <c r="KP166" s="0"/>
      <c r="KQ166" s="0"/>
      <c r="KR166" s="0"/>
      <c r="KS166" s="0"/>
      <c r="KT166" s="0"/>
      <c r="KU166" s="0"/>
      <c r="KV166" s="0"/>
      <c r="KW166" s="0"/>
      <c r="KX166" s="0"/>
      <c r="KY166" s="0"/>
      <c r="KZ166" s="0"/>
      <c r="LA166" s="0"/>
      <c r="LB166" s="0"/>
      <c r="LC166" s="0"/>
      <c r="LD166" s="0"/>
      <c r="LE166" s="0"/>
      <c r="LF166" s="0"/>
      <c r="LG166" s="0"/>
      <c r="LH166" s="0"/>
      <c r="LI166" s="0"/>
      <c r="LJ166" s="0"/>
      <c r="LK166" s="0"/>
      <c r="LL166" s="0"/>
      <c r="LM166" s="0"/>
      <c r="LN166" s="0"/>
      <c r="LO166" s="0"/>
      <c r="LP166" s="0"/>
      <c r="LQ166" s="0"/>
      <c r="LR166" s="0"/>
      <c r="LS166" s="0"/>
      <c r="LT166" s="0"/>
      <c r="LU166" s="0"/>
      <c r="LV166" s="0"/>
      <c r="LW166" s="0"/>
      <c r="LX166" s="0"/>
      <c r="LY166" s="0"/>
      <c r="LZ166" s="0"/>
      <c r="MA166" s="0"/>
      <c r="MB166" s="0"/>
      <c r="MC166" s="0"/>
      <c r="MD166" s="0"/>
      <c r="ME166" s="0"/>
      <c r="MF166" s="0"/>
      <c r="MG166" s="0"/>
      <c r="MH166" s="0"/>
      <c r="MI166" s="0"/>
      <c r="MJ166" s="0"/>
      <c r="MK166" s="0"/>
      <c r="ML166" s="0"/>
      <c r="MM166" s="0"/>
      <c r="MN166" s="0"/>
      <c r="MO166" s="0"/>
      <c r="MP166" s="0"/>
      <c r="MQ166" s="0"/>
      <c r="MR166" s="0"/>
      <c r="MS166" s="0"/>
      <c r="MT166" s="0"/>
      <c r="MU166" s="0"/>
      <c r="MV166" s="0"/>
      <c r="MW166" s="0"/>
      <c r="MX166" s="0"/>
      <c r="MY166" s="0"/>
      <c r="MZ166" s="0"/>
      <c r="NA166" s="0"/>
      <c r="NB166" s="0"/>
      <c r="NC166" s="0"/>
      <c r="ND166" s="0"/>
      <c r="NE166" s="0"/>
      <c r="NF166" s="0"/>
      <c r="NG166" s="0"/>
      <c r="NH166" s="0"/>
      <c r="NI166" s="0"/>
      <c r="NJ166" s="0"/>
      <c r="NK166" s="0"/>
      <c r="NL166" s="0"/>
      <c r="NM166" s="0"/>
      <c r="NN166" s="0"/>
      <c r="NO166" s="0"/>
      <c r="NP166" s="0"/>
      <c r="NQ166" s="0"/>
      <c r="NR166" s="0"/>
      <c r="NS166" s="0"/>
      <c r="NT166" s="0"/>
      <c r="NU166" s="0"/>
      <c r="NV166" s="0"/>
      <c r="NW166" s="0"/>
      <c r="NX166" s="0"/>
      <c r="NY166" s="0"/>
      <c r="NZ166" s="0"/>
      <c r="OA166" s="0"/>
      <c r="OB166" s="0"/>
      <c r="OC166" s="0"/>
      <c r="OD166" s="0"/>
      <c r="OE166" s="0"/>
      <c r="OF166" s="0"/>
      <c r="OG166" s="0"/>
      <c r="OH166" s="0"/>
      <c r="OI166" s="0"/>
      <c r="OJ166" s="0"/>
      <c r="OK166" s="0"/>
      <c r="OL166" s="0"/>
      <c r="OM166" s="0"/>
      <c r="ON166" s="0"/>
      <c r="OO166" s="0"/>
      <c r="OP166" s="0"/>
      <c r="OQ166" s="0"/>
      <c r="OR166" s="0"/>
      <c r="OS166" s="0"/>
      <c r="OT166" s="0"/>
      <c r="OU166" s="0"/>
      <c r="OV166" s="0"/>
      <c r="OW166" s="0"/>
      <c r="OX166" s="0"/>
      <c r="OY166" s="0"/>
      <c r="OZ166" s="0"/>
      <c r="PA166" s="0"/>
      <c r="PB166" s="0"/>
      <c r="PC166" s="0"/>
      <c r="PD166" s="0"/>
      <c r="PE166" s="0"/>
      <c r="PF166" s="0"/>
      <c r="PG166" s="0"/>
      <c r="PH166" s="0"/>
      <c r="PI166" s="0"/>
      <c r="PJ166" s="0"/>
      <c r="PK166" s="0"/>
      <c r="PL166" s="0"/>
      <c r="PM166" s="0"/>
      <c r="PN166" s="0"/>
      <c r="PO166" s="0"/>
      <c r="PP166" s="0"/>
      <c r="PQ166" s="0"/>
      <c r="PR166" s="0"/>
      <c r="PS166" s="0"/>
      <c r="PT166" s="0"/>
      <c r="PU166" s="0"/>
      <c r="PV166" s="0"/>
      <c r="PW166" s="0"/>
      <c r="PX166" s="0"/>
      <c r="PY166" s="0"/>
      <c r="PZ166" s="0"/>
      <c r="QA166" s="0"/>
      <c r="QB166" s="0"/>
      <c r="QC166" s="0"/>
      <c r="QD166" s="0"/>
      <c r="QE166" s="0"/>
      <c r="QF166" s="0"/>
      <c r="QG166" s="0"/>
      <c r="QH166" s="0"/>
      <c r="QI166" s="0"/>
      <c r="QJ166" s="0"/>
      <c r="QK166" s="0"/>
      <c r="QL166" s="0"/>
      <c r="QM166" s="0"/>
      <c r="QN166" s="0"/>
      <c r="QO166" s="0"/>
      <c r="QP166" s="0"/>
      <c r="QQ166" s="0"/>
      <c r="QR166" s="0"/>
      <c r="QS166" s="0"/>
      <c r="QT166" s="0"/>
      <c r="QU166" s="0"/>
      <c r="QV166" s="0"/>
      <c r="QW166" s="0"/>
      <c r="QX166" s="0"/>
      <c r="QY166" s="0"/>
      <c r="QZ166" s="0"/>
      <c r="RA166" s="0"/>
      <c r="RB166" s="0"/>
      <c r="RC166" s="0"/>
      <c r="RD166" s="0"/>
      <c r="RE166" s="0"/>
      <c r="RF166" s="0"/>
      <c r="RG166" s="0"/>
      <c r="RH166" s="0"/>
      <c r="RI166" s="0"/>
      <c r="RJ166" s="0"/>
      <c r="RK166" s="0"/>
      <c r="RL166" s="0"/>
      <c r="RM166" s="0"/>
      <c r="RN166" s="0"/>
      <c r="RO166" s="0"/>
      <c r="RP166" s="0"/>
      <c r="RQ166" s="0"/>
      <c r="RR166" s="0"/>
      <c r="RS166" s="0"/>
      <c r="RT166" s="0"/>
      <c r="RU166" s="0"/>
      <c r="RV166" s="0"/>
      <c r="RW166" s="0"/>
      <c r="RX166" s="0"/>
      <c r="RY166" s="0"/>
      <c r="RZ166" s="0"/>
      <c r="SA166" s="0"/>
      <c r="SB166" s="0"/>
      <c r="SC166" s="0"/>
      <c r="SD166" s="0"/>
      <c r="SE166" s="0"/>
      <c r="SF166" s="0"/>
      <c r="SG166" s="0"/>
      <c r="SH166" s="0"/>
      <c r="SI166" s="0"/>
      <c r="SJ166" s="0"/>
      <c r="SK166" s="0"/>
      <c r="SL166" s="0"/>
      <c r="SM166" s="0"/>
      <c r="SN166" s="0"/>
      <c r="SO166" s="0"/>
      <c r="SP166" s="0"/>
      <c r="SQ166" s="0"/>
      <c r="SR166" s="0"/>
      <c r="SS166" s="0"/>
      <c r="ST166" s="0"/>
      <c r="SU166" s="0"/>
      <c r="SV166" s="0"/>
      <c r="SW166" s="0"/>
      <c r="SX166" s="0"/>
      <c r="SY166" s="0"/>
      <c r="SZ166" s="0"/>
      <c r="TA166" s="0"/>
      <c r="TB166" s="0"/>
      <c r="TC166" s="0"/>
      <c r="TD166" s="0"/>
      <c r="TE166" s="0"/>
      <c r="TF166" s="0"/>
      <c r="TG166" s="0"/>
      <c r="TH166" s="0"/>
      <c r="TI166" s="0"/>
      <c r="TJ166" s="0"/>
      <c r="TK166" s="0"/>
      <c r="TL166" s="0"/>
      <c r="TM166" s="0"/>
      <c r="TN166" s="0"/>
      <c r="TO166" s="0"/>
      <c r="TP166" s="0"/>
      <c r="TQ166" s="0"/>
      <c r="TR166" s="0"/>
      <c r="TS166" s="0"/>
      <c r="TT166" s="0"/>
      <c r="TU166" s="0"/>
      <c r="TV166" s="0"/>
      <c r="TW166" s="0"/>
      <c r="TX166" s="0"/>
      <c r="TY166" s="0"/>
      <c r="TZ166" s="0"/>
      <c r="UA166" s="0"/>
      <c r="UB166" s="0"/>
      <c r="UC166" s="0"/>
      <c r="UD166" s="0"/>
      <c r="UE166" s="0"/>
      <c r="UF166" s="0"/>
      <c r="UG166" s="0"/>
      <c r="UH166" s="0"/>
      <c r="UI166" s="0"/>
      <c r="UJ166" s="0"/>
      <c r="UK166" s="0"/>
      <c r="UL166" s="0"/>
      <c r="UM166" s="0"/>
      <c r="UN166" s="0"/>
      <c r="UO166" s="0"/>
      <c r="UP166" s="0"/>
      <c r="UQ166" s="0"/>
      <c r="UR166" s="0"/>
      <c r="US166" s="0"/>
      <c r="UT166" s="0"/>
      <c r="UU166" s="0"/>
      <c r="UV166" s="0"/>
      <c r="UW166" s="0"/>
      <c r="UX166" s="0"/>
      <c r="UY166" s="0"/>
      <c r="UZ166" s="0"/>
      <c r="VA166" s="0"/>
      <c r="VB166" s="0"/>
      <c r="VC166" s="0"/>
      <c r="VD166" s="0"/>
      <c r="VE166" s="0"/>
      <c r="VF166" s="0"/>
      <c r="VG166" s="0"/>
      <c r="VH166" s="0"/>
      <c r="VI166" s="0"/>
      <c r="VJ166" s="0"/>
      <c r="VK166" s="0"/>
      <c r="VL166" s="0"/>
      <c r="VM166" s="0"/>
      <c r="VN166" s="0"/>
      <c r="VO166" s="0"/>
      <c r="VP166" s="0"/>
      <c r="VQ166" s="0"/>
      <c r="VR166" s="0"/>
      <c r="VS166" s="0"/>
      <c r="VT166" s="0"/>
      <c r="VU166" s="0"/>
      <c r="VV166" s="0"/>
      <c r="VW166" s="0"/>
      <c r="VX166" s="0"/>
      <c r="VY166" s="0"/>
      <c r="VZ166" s="0"/>
      <c r="WA166" s="0"/>
      <c r="WB166" s="0"/>
      <c r="WC166" s="0"/>
      <c r="WD166" s="0"/>
      <c r="WE166" s="0"/>
      <c r="WF166" s="0"/>
      <c r="WG166" s="0"/>
      <c r="WH166" s="0"/>
      <c r="WI166" s="0"/>
      <c r="WJ166" s="0"/>
      <c r="WK166" s="0"/>
      <c r="WL166" s="0"/>
      <c r="WM166" s="0"/>
      <c r="WN166" s="0"/>
      <c r="WO166" s="0"/>
      <c r="WP166" s="0"/>
      <c r="WQ166" s="0"/>
      <c r="WR166" s="0"/>
      <c r="WS166" s="0"/>
      <c r="WT166" s="0"/>
      <c r="WU166" s="0"/>
      <c r="WV166" s="0"/>
      <c r="WW166" s="0"/>
      <c r="WX166" s="0"/>
      <c r="WY166" s="0"/>
      <c r="WZ166" s="0"/>
      <c r="XA166" s="0"/>
      <c r="XB166" s="0"/>
      <c r="XC166" s="0"/>
      <c r="XD166" s="0"/>
      <c r="XE166" s="0"/>
      <c r="XF166" s="0"/>
      <c r="XG166" s="0"/>
      <c r="XH166" s="0"/>
      <c r="XI166" s="0"/>
      <c r="XJ166" s="0"/>
      <c r="XK166" s="0"/>
      <c r="XL166" s="0"/>
      <c r="XM166" s="0"/>
      <c r="XN166" s="0"/>
      <c r="XO166" s="0"/>
      <c r="XP166" s="0"/>
      <c r="XQ166" s="0"/>
      <c r="XR166" s="0"/>
      <c r="XS166" s="0"/>
      <c r="XT166" s="0"/>
      <c r="XU166" s="0"/>
      <c r="XV166" s="0"/>
      <c r="XW166" s="0"/>
      <c r="XX166" s="0"/>
      <c r="XY166" s="0"/>
      <c r="XZ166" s="0"/>
      <c r="YA166" s="0"/>
      <c r="YB166" s="0"/>
      <c r="YC166" s="0"/>
      <c r="YD166" s="0"/>
      <c r="YE166" s="0"/>
      <c r="YF166" s="0"/>
      <c r="YG166" s="0"/>
      <c r="YH166" s="0"/>
      <c r="YI166" s="0"/>
      <c r="YJ166" s="0"/>
      <c r="YK166" s="0"/>
      <c r="YL166" s="0"/>
      <c r="YM166" s="0"/>
      <c r="YN166" s="0"/>
      <c r="YO166" s="0"/>
      <c r="YP166" s="0"/>
      <c r="YQ166" s="0"/>
      <c r="YR166" s="0"/>
      <c r="YS166" s="0"/>
      <c r="YT166" s="0"/>
      <c r="YU166" s="0"/>
      <c r="YV166" s="0"/>
      <c r="YW166" s="0"/>
      <c r="YX166" s="0"/>
      <c r="YY166" s="0"/>
      <c r="YZ166" s="0"/>
      <c r="ZA166" s="0"/>
      <c r="ZB166" s="0"/>
      <c r="ZC166" s="0"/>
      <c r="ZD166" s="0"/>
      <c r="ZE166" s="0"/>
      <c r="ZF166" s="0"/>
      <c r="ZG166" s="0"/>
      <c r="ZH166" s="0"/>
      <c r="ZI166" s="0"/>
      <c r="ZJ166" s="0"/>
      <c r="ZK166" s="0"/>
      <c r="ZL166" s="0"/>
      <c r="ZM166" s="0"/>
      <c r="ZN166" s="0"/>
      <c r="ZO166" s="0"/>
      <c r="ZP166" s="0"/>
      <c r="ZQ166" s="0"/>
      <c r="ZR166" s="0"/>
      <c r="ZS166" s="0"/>
      <c r="ZT166" s="0"/>
      <c r="ZU166" s="0"/>
      <c r="ZV166" s="0"/>
      <c r="ZW166" s="0"/>
      <c r="ZX166" s="0"/>
      <c r="ZY166" s="0"/>
      <c r="ZZ166" s="0"/>
      <c r="AAA166" s="0"/>
      <c r="AAB166" s="0"/>
      <c r="AAC166" s="0"/>
      <c r="AAD166" s="0"/>
      <c r="AAE166" s="0"/>
      <c r="AAF166" s="0"/>
      <c r="AAG166" s="0"/>
      <c r="AAH166" s="0"/>
      <c r="AAI166" s="0"/>
      <c r="AAJ166" s="0"/>
      <c r="AAK166" s="0"/>
      <c r="AAL166" s="0"/>
      <c r="AAM166" s="0"/>
      <c r="AAN166" s="0"/>
      <c r="AAO166" s="0"/>
      <c r="AAP166" s="0"/>
      <c r="AAQ166" s="0"/>
      <c r="AAR166" s="0"/>
      <c r="AAS166" s="0"/>
      <c r="AAT166" s="0"/>
      <c r="AAU166" s="0"/>
      <c r="AAV166" s="0"/>
      <c r="AAW166" s="0"/>
      <c r="AAX166" s="0"/>
      <c r="AAY166" s="0"/>
      <c r="AAZ166" s="0"/>
      <c r="ABA166" s="0"/>
      <c r="ABB166" s="0"/>
      <c r="ABC166" s="0"/>
      <c r="ABD166" s="0"/>
      <c r="ABE166" s="0"/>
      <c r="ABF166" s="0"/>
      <c r="ABG166" s="0"/>
      <c r="ABH166" s="0"/>
      <c r="ABI166" s="0"/>
      <c r="ABJ166" s="0"/>
      <c r="ABK166" s="0"/>
      <c r="ABL166" s="0"/>
      <c r="ABM166" s="0"/>
      <c r="ABN166" s="0"/>
      <c r="ABO166" s="0"/>
      <c r="ABP166" s="0"/>
      <c r="ABQ166" s="0"/>
      <c r="ABR166" s="0"/>
      <c r="ABS166" s="0"/>
      <c r="ABT166" s="0"/>
      <c r="ABU166" s="0"/>
      <c r="ABV166" s="0"/>
      <c r="ABW166" s="0"/>
      <c r="ABX166" s="0"/>
      <c r="ABY166" s="0"/>
      <c r="ABZ166" s="0"/>
      <c r="ACA166" s="0"/>
      <c r="ACB166" s="0"/>
      <c r="ACC166" s="0"/>
      <c r="ACD166" s="0"/>
      <c r="ACE166" s="0"/>
      <c r="ACF166" s="0"/>
      <c r="ACG166" s="0"/>
      <c r="ACH166" s="0"/>
      <c r="ACI166" s="0"/>
      <c r="ACJ166" s="0"/>
      <c r="ACK166" s="0"/>
      <c r="ACL166" s="0"/>
      <c r="ACM166" s="0"/>
      <c r="ACN166" s="0"/>
      <c r="ACO166" s="0"/>
      <c r="ACP166" s="0"/>
      <c r="ACQ166" s="0"/>
      <c r="ACR166" s="0"/>
      <c r="ACS166" s="0"/>
      <c r="ACT166" s="0"/>
      <c r="ACU166" s="0"/>
      <c r="ACV166" s="0"/>
      <c r="ACW166" s="0"/>
      <c r="ACX166" s="0"/>
      <c r="ACY166" s="0"/>
      <c r="ACZ166" s="0"/>
      <c r="ADA166" s="0"/>
      <c r="ADB166" s="0"/>
      <c r="ADC166" s="0"/>
      <c r="ADD166" s="0"/>
      <c r="ADE166" s="0"/>
      <c r="ADF166" s="0"/>
      <c r="ADG166" s="0"/>
      <c r="ADH166" s="0"/>
      <c r="ADI166" s="0"/>
      <c r="ADJ166" s="0"/>
      <c r="ADK166" s="0"/>
      <c r="ADL166" s="0"/>
      <c r="ADM166" s="0"/>
      <c r="ADN166" s="0"/>
      <c r="ADO166" s="0"/>
      <c r="ADP166" s="0"/>
      <c r="ADQ166" s="0"/>
      <c r="ADR166" s="0"/>
      <c r="ADS166" s="0"/>
      <c r="ADT166" s="0"/>
      <c r="ADU166" s="0"/>
      <c r="ADV166" s="0"/>
      <c r="ADW166" s="0"/>
      <c r="ADX166" s="0"/>
      <c r="ADY166" s="0"/>
      <c r="ADZ166" s="0"/>
      <c r="AEA166" s="0"/>
      <c r="AEB166" s="0"/>
      <c r="AEC166" s="0"/>
      <c r="AED166" s="0"/>
      <c r="AEE166" s="0"/>
      <c r="AEF166" s="0"/>
      <c r="AEG166" s="0"/>
      <c r="AEH166" s="0"/>
      <c r="AEI166" s="0"/>
      <c r="AEJ166" s="0"/>
      <c r="AEK166" s="0"/>
      <c r="AEL166" s="0"/>
      <c r="AEM166" s="0"/>
      <c r="AEN166" s="0"/>
      <c r="AEO166" s="0"/>
      <c r="AEP166" s="0"/>
      <c r="AEQ166" s="0"/>
      <c r="AER166" s="0"/>
      <c r="AES166" s="0"/>
      <c r="AET166" s="0"/>
      <c r="AEU166" s="0"/>
      <c r="AEV166" s="0"/>
      <c r="AEW166" s="0"/>
      <c r="AEX166" s="0"/>
      <c r="AEY166" s="0"/>
      <c r="AEZ166" s="0"/>
      <c r="AFA166" s="0"/>
      <c r="AFB166" s="0"/>
      <c r="AFC166" s="0"/>
      <c r="AFD166" s="0"/>
      <c r="AFE166" s="0"/>
      <c r="AFF166" s="0"/>
      <c r="AFG166" s="0"/>
      <c r="AFH166" s="0"/>
      <c r="AFI166" s="0"/>
      <c r="AFJ166" s="0"/>
      <c r="AFK166" s="0"/>
      <c r="AFL166" s="0"/>
      <c r="AFM166" s="0"/>
      <c r="AFN166" s="0"/>
      <c r="AFO166" s="0"/>
      <c r="AFP166" s="0"/>
      <c r="AFQ166" s="0"/>
      <c r="AFR166" s="0"/>
      <c r="AFS166" s="0"/>
      <c r="AFT166" s="0"/>
      <c r="AFU166" s="0"/>
      <c r="AFV166" s="0"/>
      <c r="AFW166" s="0"/>
      <c r="AFX166" s="0"/>
      <c r="AFY166" s="0"/>
      <c r="AFZ166" s="0"/>
      <c r="AGA166" s="0"/>
      <c r="AGB166" s="0"/>
      <c r="AGC166" s="0"/>
      <c r="AGD166" s="0"/>
      <c r="AGE166" s="0"/>
      <c r="AGF166" s="0"/>
      <c r="AGG166" s="0"/>
      <c r="AGH166" s="0"/>
      <c r="AGI166" s="0"/>
      <c r="AGJ166" s="0"/>
      <c r="AGK166" s="0"/>
      <c r="AGL166" s="0"/>
      <c r="AGM166" s="0"/>
      <c r="AGN166" s="0"/>
      <c r="AGO166" s="0"/>
      <c r="AGP166" s="0"/>
      <c r="AGQ166" s="0"/>
      <c r="AGR166" s="0"/>
      <c r="AGS166" s="0"/>
      <c r="AGT166" s="0"/>
      <c r="AGU166" s="0"/>
      <c r="AGV166" s="0"/>
      <c r="AGW166" s="0"/>
      <c r="AGX166" s="0"/>
      <c r="AGY166" s="0"/>
      <c r="AGZ166" s="0"/>
      <c r="AHA166" s="0"/>
      <c r="AHB166" s="0"/>
      <c r="AHC166" s="0"/>
      <c r="AHD166" s="0"/>
      <c r="AHE166" s="0"/>
      <c r="AHF166" s="0"/>
      <c r="AHG166" s="0"/>
      <c r="AHH166" s="0"/>
      <c r="AHI166" s="0"/>
      <c r="AHJ166" s="0"/>
      <c r="AHK166" s="0"/>
      <c r="AHL166" s="0"/>
      <c r="AHM166" s="0"/>
      <c r="AHN166" s="0"/>
      <c r="AHO166" s="0"/>
      <c r="AHP166" s="0"/>
      <c r="AHQ166" s="0"/>
      <c r="AHR166" s="0"/>
      <c r="AHS166" s="0"/>
      <c r="AHT166" s="0"/>
      <c r="AHU166" s="0"/>
      <c r="AHV166" s="0"/>
      <c r="AHW166" s="0"/>
      <c r="AHX166" s="0"/>
      <c r="AHY166" s="0"/>
      <c r="AHZ166" s="0"/>
      <c r="AIA166" s="0"/>
      <c r="AIB166" s="0"/>
      <c r="AIC166" s="0"/>
      <c r="AID166" s="0"/>
      <c r="AIE166" s="0"/>
      <c r="AIF166" s="0"/>
      <c r="AIG166" s="0"/>
      <c r="AIH166" s="0"/>
      <c r="AII166" s="0"/>
      <c r="AIJ166" s="0"/>
      <c r="AIK166" s="0"/>
      <c r="AIL166" s="0"/>
      <c r="AIM166" s="0"/>
      <c r="AIN166" s="0"/>
      <c r="AIO166" s="0"/>
      <c r="AIP166" s="0"/>
      <c r="AIQ166" s="0"/>
      <c r="AIR166" s="0"/>
      <c r="AIS166" s="0"/>
      <c r="AIT166" s="0"/>
      <c r="AIU166" s="0"/>
      <c r="AIV166" s="0"/>
      <c r="AIW166" s="0"/>
      <c r="AIX166" s="0"/>
      <c r="AIY166" s="0"/>
      <c r="AIZ166" s="0"/>
      <c r="AJA166" s="0"/>
      <c r="AJB166" s="0"/>
      <c r="AJC166" s="0"/>
      <c r="AJD166" s="0"/>
      <c r="AJE166" s="0"/>
      <c r="AJF166" s="0"/>
      <c r="AJG166" s="0"/>
      <c r="AJH166" s="0"/>
      <c r="AJI166" s="0"/>
      <c r="AJJ166" s="0"/>
      <c r="AJK166" s="0"/>
      <c r="AJL166" s="0"/>
      <c r="AJM166" s="0"/>
      <c r="AJN166" s="0"/>
      <c r="AJO166" s="0"/>
      <c r="AJP166" s="0"/>
      <c r="AJQ166" s="0"/>
      <c r="AJR166" s="0"/>
      <c r="AJS166" s="0"/>
      <c r="AJT166" s="0"/>
      <c r="AJU166" s="0"/>
      <c r="AJV166" s="0"/>
      <c r="AJW166" s="0"/>
      <c r="AJX166" s="0"/>
      <c r="AJY166" s="0"/>
      <c r="AJZ166" s="0"/>
      <c r="AKA166" s="0"/>
      <c r="AKB166" s="0"/>
      <c r="AKC166" s="0"/>
      <c r="AKD166" s="0"/>
      <c r="AKE166" s="0"/>
      <c r="AKF166" s="0"/>
      <c r="AKG166" s="0"/>
      <c r="AKH166" s="0"/>
      <c r="AKI166" s="0"/>
      <c r="AKJ166" s="0"/>
      <c r="AKK166" s="0"/>
      <c r="AKL166" s="0"/>
      <c r="AKM166" s="0"/>
      <c r="AKN166" s="0"/>
      <c r="AKO166" s="0"/>
      <c r="AKP166" s="0"/>
      <c r="AKQ166" s="0"/>
      <c r="AKR166" s="0"/>
      <c r="AKS166" s="0"/>
      <c r="AKT166" s="0"/>
      <c r="AKU166" s="0"/>
      <c r="AKV166" s="0"/>
      <c r="AKW166" s="0"/>
      <c r="AKX166" s="0"/>
      <c r="AKY166" s="0"/>
      <c r="AKZ166" s="0"/>
      <c r="ALA166" s="0"/>
      <c r="ALB166" s="0"/>
      <c r="ALC166" s="0"/>
      <c r="ALD166" s="0"/>
      <c r="ALE166" s="0"/>
      <c r="ALF166" s="0"/>
      <c r="ALG166" s="0"/>
      <c r="ALH166" s="0"/>
      <c r="ALI166" s="0"/>
      <c r="ALJ166" s="0"/>
      <c r="ALK166" s="0"/>
      <c r="ALL166" s="0"/>
      <c r="ALM166" s="0"/>
      <c r="ALN166" s="0"/>
      <c r="ALO166" s="0"/>
      <c r="ALP166" s="0"/>
      <c r="ALQ166" s="0"/>
      <c r="ALR166" s="0"/>
      <c r="ALS166" s="0"/>
      <c r="ALT166" s="0"/>
      <c r="ALU166" s="0"/>
      <c r="ALV166" s="0"/>
      <c r="ALW166" s="0"/>
      <c r="ALX166" s="0"/>
      <c r="ALY166" s="0"/>
      <c r="ALZ166" s="0"/>
      <c r="AMA166" s="0"/>
      <c r="AMB166" s="0"/>
      <c r="AMC166" s="0"/>
      <c r="AMD166" s="0"/>
      <c r="AME166" s="0"/>
      <c r="AMF166" s="0"/>
      <c r="AMG166" s="0"/>
      <c r="AMH166" s="0"/>
      <c r="AMI166" s="0"/>
      <c r="AMJ166" s="0"/>
    </row>
    <row r="167" customFormat="false" ht="39.75" hidden="false" customHeight="true" outlineLevel="0" collapsed="false">
      <c r="A167" s="173" t="n">
        <v>418</v>
      </c>
      <c r="B167" s="92" t="s">
        <v>18</v>
      </c>
      <c r="C167" s="127" t="s">
        <v>161</v>
      </c>
      <c r="D167" s="128" t="n">
        <v>160</v>
      </c>
      <c r="E167" s="49" t="n">
        <v>290</v>
      </c>
      <c r="F167" s="94" t="n">
        <v>0.8125</v>
      </c>
      <c r="G167" s="128" t="n">
        <v>290</v>
      </c>
      <c r="H167" s="128" t="n">
        <v>0</v>
      </c>
      <c r="I167" s="128" t="n">
        <v>92</v>
      </c>
      <c r="J167" s="128" t="n">
        <v>0</v>
      </c>
      <c r="K167" s="128" t="n">
        <v>92</v>
      </c>
      <c r="L167" s="128" t="n">
        <v>198</v>
      </c>
      <c r="M167" s="128" t="n">
        <v>0</v>
      </c>
      <c r="N167" s="128" t="n">
        <v>198</v>
      </c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  <c r="AJ167" s="0"/>
      <c r="AK167" s="0"/>
      <c r="AL167" s="0"/>
      <c r="AM167" s="0"/>
      <c r="AN167" s="0"/>
      <c r="AO167" s="0"/>
      <c r="AP167" s="0"/>
      <c r="AQ167" s="0"/>
      <c r="AR167" s="0"/>
      <c r="AS167" s="0"/>
      <c r="AT167" s="0"/>
      <c r="AU167" s="0"/>
      <c r="AV167" s="0"/>
      <c r="AW167" s="0"/>
      <c r="AX167" s="0"/>
      <c r="AY167" s="0"/>
      <c r="AZ167" s="0"/>
      <c r="BA167" s="0"/>
      <c r="BB167" s="0"/>
      <c r="BC167" s="0"/>
      <c r="BD167" s="0"/>
      <c r="BE167" s="0"/>
      <c r="BF167" s="0"/>
      <c r="BG167" s="0"/>
      <c r="BH167" s="0"/>
      <c r="BI167" s="0"/>
      <c r="BJ167" s="0"/>
      <c r="BK167" s="0"/>
      <c r="BL167" s="0"/>
      <c r="BM167" s="0"/>
      <c r="BN167" s="0"/>
      <c r="BO167" s="0"/>
      <c r="BP167" s="0"/>
      <c r="BQ167" s="0"/>
      <c r="BR167" s="0"/>
      <c r="BS167" s="0"/>
      <c r="BT167" s="0"/>
      <c r="BU167" s="0"/>
      <c r="BV167" s="0"/>
      <c r="BW167" s="0"/>
      <c r="BX167" s="0"/>
      <c r="BY167" s="0"/>
      <c r="BZ167" s="0"/>
      <c r="CA167" s="0"/>
      <c r="CB167" s="0"/>
      <c r="CC167" s="0"/>
      <c r="CD167" s="0"/>
      <c r="CE167" s="0"/>
      <c r="CF167" s="0"/>
      <c r="CG167" s="0"/>
      <c r="CH167" s="0"/>
      <c r="CI167" s="0"/>
      <c r="CJ167" s="0"/>
      <c r="CK167" s="0"/>
      <c r="CL167" s="0"/>
      <c r="CM167" s="0"/>
      <c r="CN167" s="0"/>
      <c r="CO167" s="0"/>
      <c r="CP167" s="0"/>
      <c r="CQ167" s="0"/>
      <c r="CR167" s="0"/>
      <c r="CS167" s="0"/>
      <c r="CT167" s="0"/>
      <c r="CU167" s="0"/>
      <c r="CV167" s="0"/>
      <c r="CW167" s="0"/>
      <c r="CX167" s="0"/>
      <c r="CY167" s="0"/>
      <c r="CZ167" s="0"/>
      <c r="DA167" s="0"/>
      <c r="DB167" s="0"/>
      <c r="DC167" s="0"/>
      <c r="DD167" s="0"/>
      <c r="DE167" s="0"/>
      <c r="DF167" s="0"/>
      <c r="DG167" s="0"/>
      <c r="DH167" s="0"/>
      <c r="DI167" s="0"/>
      <c r="DJ167" s="0"/>
      <c r="DK167" s="0"/>
      <c r="DL167" s="0"/>
      <c r="DM167" s="0"/>
      <c r="DN167" s="0"/>
      <c r="DO167" s="0"/>
      <c r="DP167" s="0"/>
      <c r="DQ167" s="0"/>
      <c r="DR167" s="0"/>
      <c r="DS167" s="0"/>
      <c r="DT167" s="0"/>
      <c r="DU167" s="0"/>
      <c r="DV167" s="0"/>
      <c r="DW167" s="0"/>
      <c r="DX167" s="0"/>
      <c r="DY167" s="0"/>
      <c r="DZ167" s="0"/>
      <c r="EA167" s="0"/>
      <c r="EB167" s="0"/>
      <c r="EC167" s="0"/>
      <c r="ED167" s="0"/>
      <c r="EE167" s="0"/>
      <c r="EF167" s="0"/>
      <c r="EG167" s="0"/>
      <c r="EH167" s="0"/>
      <c r="EI167" s="0"/>
      <c r="EJ167" s="0"/>
      <c r="EK167" s="0"/>
      <c r="EL167" s="0"/>
      <c r="EM167" s="0"/>
      <c r="EN167" s="0"/>
      <c r="EO167" s="0"/>
      <c r="EP167" s="0"/>
      <c r="EQ167" s="0"/>
      <c r="ER167" s="0"/>
      <c r="ES167" s="0"/>
      <c r="ET167" s="0"/>
      <c r="EU167" s="0"/>
      <c r="EV167" s="0"/>
      <c r="EW167" s="0"/>
      <c r="EX167" s="0"/>
      <c r="EY167" s="0"/>
      <c r="EZ167" s="0"/>
      <c r="FA167" s="0"/>
      <c r="FB167" s="0"/>
      <c r="FC167" s="0"/>
      <c r="FD167" s="0"/>
      <c r="FE167" s="0"/>
      <c r="FF167" s="0"/>
      <c r="FG167" s="0"/>
      <c r="FH167" s="0"/>
      <c r="FI167" s="0"/>
      <c r="FJ167" s="0"/>
      <c r="FK167" s="0"/>
      <c r="FL167" s="0"/>
      <c r="FM167" s="0"/>
      <c r="FN167" s="0"/>
      <c r="FO167" s="0"/>
      <c r="FP167" s="0"/>
      <c r="FQ167" s="0"/>
      <c r="FR167" s="0"/>
      <c r="FS167" s="0"/>
      <c r="FT167" s="0"/>
      <c r="FU167" s="0"/>
      <c r="FV167" s="0"/>
      <c r="FW167" s="0"/>
      <c r="FX167" s="0"/>
      <c r="FY167" s="0"/>
      <c r="FZ167" s="0"/>
      <c r="GA167" s="0"/>
      <c r="GB167" s="0"/>
      <c r="GC167" s="0"/>
      <c r="GD167" s="0"/>
      <c r="GE167" s="0"/>
      <c r="GF167" s="0"/>
      <c r="GG167" s="0"/>
      <c r="GH167" s="0"/>
      <c r="GI167" s="0"/>
      <c r="GJ167" s="0"/>
      <c r="GK167" s="0"/>
      <c r="GL167" s="0"/>
      <c r="GM167" s="0"/>
      <c r="GN167" s="0"/>
      <c r="GO167" s="0"/>
      <c r="GP167" s="0"/>
      <c r="GQ167" s="0"/>
      <c r="GR167" s="0"/>
      <c r="GS167" s="0"/>
      <c r="GT167" s="0"/>
      <c r="GU167" s="0"/>
      <c r="GV167" s="0"/>
      <c r="GW167" s="0"/>
      <c r="GX167" s="0"/>
      <c r="GY167" s="0"/>
      <c r="GZ167" s="0"/>
      <c r="HA167" s="0"/>
      <c r="HB167" s="0"/>
      <c r="HC167" s="0"/>
      <c r="HD167" s="0"/>
      <c r="HE167" s="0"/>
      <c r="HF167" s="0"/>
      <c r="HG167" s="0"/>
      <c r="HH167" s="0"/>
      <c r="HI167" s="0"/>
      <c r="HJ167" s="0"/>
      <c r="HK167" s="0"/>
      <c r="HL167" s="0"/>
      <c r="HM167" s="0"/>
      <c r="HN167" s="0"/>
      <c r="HO167" s="0"/>
      <c r="HP167" s="0"/>
      <c r="HQ167" s="0"/>
      <c r="HR167" s="0"/>
      <c r="HS167" s="0"/>
      <c r="HT167" s="0"/>
      <c r="HU167" s="0"/>
      <c r="HV167" s="0"/>
      <c r="HW167" s="0"/>
      <c r="HX167" s="0"/>
      <c r="HY167" s="0"/>
      <c r="HZ167" s="0"/>
      <c r="IA167" s="0"/>
      <c r="IB167" s="0"/>
      <c r="IC167" s="0"/>
      <c r="ID167" s="0"/>
      <c r="IE167" s="0"/>
      <c r="IF167" s="0"/>
      <c r="IG167" s="0"/>
      <c r="IH167" s="0"/>
      <c r="II167" s="0"/>
      <c r="IJ167" s="0"/>
      <c r="IK167" s="0"/>
      <c r="IL167" s="0"/>
      <c r="IM167" s="0"/>
      <c r="IN167" s="0"/>
      <c r="IO167" s="0"/>
      <c r="IP167" s="0"/>
      <c r="IQ167" s="0"/>
      <c r="IR167" s="0"/>
      <c r="IS167" s="0"/>
      <c r="IT167" s="0"/>
      <c r="IU167" s="0"/>
      <c r="IV167" s="0"/>
      <c r="IW167" s="0"/>
      <c r="IX167" s="0"/>
      <c r="IY167" s="0"/>
      <c r="IZ167" s="0"/>
      <c r="JA167" s="0"/>
      <c r="JB167" s="0"/>
      <c r="JC167" s="0"/>
      <c r="JD167" s="0"/>
      <c r="JE167" s="0"/>
      <c r="JF167" s="0"/>
      <c r="JG167" s="0"/>
      <c r="JH167" s="0"/>
      <c r="JI167" s="0"/>
      <c r="JJ167" s="0"/>
      <c r="JK167" s="0"/>
      <c r="JL167" s="0"/>
      <c r="JM167" s="0"/>
      <c r="JN167" s="0"/>
      <c r="JO167" s="0"/>
      <c r="JP167" s="0"/>
      <c r="JQ167" s="0"/>
      <c r="JR167" s="0"/>
      <c r="JS167" s="0"/>
      <c r="JT167" s="0"/>
      <c r="JU167" s="0"/>
      <c r="JV167" s="0"/>
      <c r="JW167" s="0"/>
      <c r="JX167" s="0"/>
      <c r="JY167" s="0"/>
      <c r="JZ167" s="0"/>
      <c r="KA167" s="0"/>
      <c r="KB167" s="0"/>
      <c r="KC167" s="0"/>
      <c r="KD167" s="0"/>
      <c r="KE167" s="0"/>
      <c r="KF167" s="0"/>
      <c r="KG167" s="0"/>
      <c r="KH167" s="0"/>
      <c r="KI167" s="0"/>
      <c r="KJ167" s="0"/>
      <c r="KK167" s="0"/>
      <c r="KL167" s="0"/>
      <c r="KM167" s="0"/>
      <c r="KN167" s="0"/>
      <c r="KO167" s="0"/>
      <c r="KP167" s="0"/>
      <c r="KQ167" s="0"/>
      <c r="KR167" s="0"/>
      <c r="KS167" s="0"/>
      <c r="KT167" s="0"/>
      <c r="KU167" s="0"/>
      <c r="KV167" s="0"/>
      <c r="KW167" s="0"/>
      <c r="KX167" s="0"/>
      <c r="KY167" s="0"/>
      <c r="KZ167" s="0"/>
      <c r="LA167" s="0"/>
      <c r="LB167" s="0"/>
      <c r="LC167" s="0"/>
      <c r="LD167" s="0"/>
      <c r="LE167" s="0"/>
      <c r="LF167" s="0"/>
      <c r="LG167" s="0"/>
      <c r="LH167" s="0"/>
      <c r="LI167" s="0"/>
      <c r="LJ167" s="0"/>
      <c r="LK167" s="0"/>
      <c r="LL167" s="0"/>
      <c r="LM167" s="0"/>
      <c r="LN167" s="0"/>
      <c r="LO167" s="0"/>
      <c r="LP167" s="0"/>
      <c r="LQ167" s="0"/>
      <c r="LR167" s="0"/>
      <c r="LS167" s="0"/>
      <c r="LT167" s="0"/>
      <c r="LU167" s="0"/>
      <c r="LV167" s="0"/>
      <c r="LW167" s="0"/>
      <c r="LX167" s="0"/>
      <c r="LY167" s="0"/>
      <c r="LZ167" s="0"/>
      <c r="MA167" s="0"/>
      <c r="MB167" s="0"/>
      <c r="MC167" s="0"/>
      <c r="MD167" s="0"/>
      <c r="ME167" s="0"/>
      <c r="MF167" s="0"/>
      <c r="MG167" s="0"/>
      <c r="MH167" s="0"/>
      <c r="MI167" s="0"/>
      <c r="MJ167" s="0"/>
      <c r="MK167" s="0"/>
      <c r="ML167" s="0"/>
      <c r="MM167" s="0"/>
      <c r="MN167" s="0"/>
      <c r="MO167" s="0"/>
      <c r="MP167" s="0"/>
      <c r="MQ167" s="0"/>
      <c r="MR167" s="0"/>
      <c r="MS167" s="0"/>
      <c r="MT167" s="0"/>
      <c r="MU167" s="0"/>
      <c r="MV167" s="0"/>
      <c r="MW167" s="0"/>
      <c r="MX167" s="0"/>
      <c r="MY167" s="0"/>
      <c r="MZ167" s="0"/>
      <c r="NA167" s="0"/>
      <c r="NB167" s="0"/>
      <c r="NC167" s="0"/>
      <c r="ND167" s="0"/>
      <c r="NE167" s="0"/>
      <c r="NF167" s="0"/>
      <c r="NG167" s="0"/>
      <c r="NH167" s="0"/>
      <c r="NI167" s="0"/>
      <c r="NJ167" s="0"/>
      <c r="NK167" s="0"/>
      <c r="NL167" s="0"/>
      <c r="NM167" s="0"/>
      <c r="NN167" s="0"/>
      <c r="NO167" s="0"/>
      <c r="NP167" s="0"/>
      <c r="NQ167" s="0"/>
      <c r="NR167" s="0"/>
      <c r="NS167" s="0"/>
      <c r="NT167" s="0"/>
      <c r="NU167" s="0"/>
      <c r="NV167" s="0"/>
      <c r="NW167" s="0"/>
      <c r="NX167" s="0"/>
      <c r="NY167" s="0"/>
      <c r="NZ167" s="0"/>
      <c r="OA167" s="0"/>
      <c r="OB167" s="0"/>
      <c r="OC167" s="0"/>
      <c r="OD167" s="0"/>
      <c r="OE167" s="0"/>
      <c r="OF167" s="0"/>
      <c r="OG167" s="0"/>
      <c r="OH167" s="0"/>
      <c r="OI167" s="0"/>
      <c r="OJ167" s="0"/>
      <c r="OK167" s="0"/>
      <c r="OL167" s="0"/>
      <c r="OM167" s="0"/>
      <c r="ON167" s="0"/>
      <c r="OO167" s="0"/>
      <c r="OP167" s="0"/>
      <c r="OQ167" s="0"/>
      <c r="OR167" s="0"/>
      <c r="OS167" s="0"/>
      <c r="OT167" s="0"/>
      <c r="OU167" s="0"/>
      <c r="OV167" s="0"/>
      <c r="OW167" s="0"/>
      <c r="OX167" s="0"/>
      <c r="OY167" s="0"/>
      <c r="OZ167" s="0"/>
      <c r="PA167" s="0"/>
      <c r="PB167" s="0"/>
      <c r="PC167" s="0"/>
      <c r="PD167" s="0"/>
      <c r="PE167" s="0"/>
      <c r="PF167" s="0"/>
      <c r="PG167" s="0"/>
      <c r="PH167" s="0"/>
      <c r="PI167" s="0"/>
      <c r="PJ167" s="0"/>
      <c r="PK167" s="0"/>
      <c r="PL167" s="0"/>
      <c r="PM167" s="0"/>
      <c r="PN167" s="0"/>
      <c r="PO167" s="0"/>
      <c r="PP167" s="0"/>
      <c r="PQ167" s="0"/>
      <c r="PR167" s="0"/>
      <c r="PS167" s="0"/>
      <c r="PT167" s="0"/>
      <c r="PU167" s="0"/>
      <c r="PV167" s="0"/>
      <c r="PW167" s="0"/>
      <c r="PX167" s="0"/>
      <c r="PY167" s="0"/>
      <c r="PZ167" s="0"/>
      <c r="QA167" s="0"/>
      <c r="QB167" s="0"/>
      <c r="QC167" s="0"/>
      <c r="QD167" s="0"/>
      <c r="QE167" s="0"/>
      <c r="QF167" s="0"/>
      <c r="QG167" s="0"/>
      <c r="QH167" s="0"/>
      <c r="QI167" s="0"/>
      <c r="QJ167" s="0"/>
      <c r="QK167" s="0"/>
      <c r="QL167" s="0"/>
      <c r="QM167" s="0"/>
      <c r="QN167" s="0"/>
      <c r="QO167" s="0"/>
      <c r="QP167" s="0"/>
      <c r="QQ167" s="0"/>
      <c r="QR167" s="0"/>
      <c r="QS167" s="0"/>
      <c r="QT167" s="0"/>
      <c r="QU167" s="0"/>
      <c r="QV167" s="0"/>
      <c r="QW167" s="0"/>
      <c r="QX167" s="0"/>
      <c r="QY167" s="0"/>
      <c r="QZ167" s="0"/>
      <c r="RA167" s="0"/>
      <c r="RB167" s="0"/>
      <c r="RC167" s="0"/>
      <c r="RD167" s="0"/>
      <c r="RE167" s="0"/>
      <c r="RF167" s="0"/>
      <c r="RG167" s="0"/>
      <c r="RH167" s="0"/>
      <c r="RI167" s="0"/>
      <c r="RJ167" s="0"/>
      <c r="RK167" s="0"/>
      <c r="RL167" s="0"/>
      <c r="RM167" s="0"/>
      <c r="RN167" s="0"/>
      <c r="RO167" s="0"/>
      <c r="RP167" s="0"/>
      <c r="RQ167" s="0"/>
      <c r="RR167" s="0"/>
      <c r="RS167" s="0"/>
      <c r="RT167" s="0"/>
      <c r="RU167" s="0"/>
      <c r="RV167" s="0"/>
      <c r="RW167" s="0"/>
      <c r="RX167" s="0"/>
      <c r="RY167" s="0"/>
      <c r="RZ167" s="0"/>
      <c r="SA167" s="0"/>
      <c r="SB167" s="0"/>
      <c r="SC167" s="0"/>
      <c r="SD167" s="0"/>
      <c r="SE167" s="0"/>
      <c r="SF167" s="0"/>
      <c r="SG167" s="0"/>
      <c r="SH167" s="0"/>
      <c r="SI167" s="0"/>
      <c r="SJ167" s="0"/>
      <c r="SK167" s="0"/>
      <c r="SL167" s="0"/>
      <c r="SM167" s="0"/>
      <c r="SN167" s="0"/>
      <c r="SO167" s="0"/>
      <c r="SP167" s="0"/>
      <c r="SQ167" s="0"/>
      <c r="SR167" s="0"/>
      <c r="SS167" s="0"/>
      <c r="ST167" s="0"/>
      <c r="SU167" s="0"/>
      <c r="SV167" s="0"/>
      <c r="SW167" s="0"/>
      <c r="SX167" s="0"/>
      <c r="SY167" s="0"/>
      <c r="SZ167" s="0"/>
      <c r="TA167" s="0"/>
      <c r="TB167" s="0"/>
      <c r="TC167" s="0"/>
      <c r="TD167" s="0"/>
      <c r="TE167" s="0"/>
      <c r="TF167" s="0"/>
      <c r="TG167" s="0"/>
      <c r="TH167" s="0"/>
      <c r="TI167" s="0"/>
      <c r="TJ167" s="0"/>
      <c r="TK167" s="0"/>
      <c r="TL167" s="0"/>
      <c r="TM167" s="0"/>
      <c r="TN167" s="0"/>
      <c r="TO167" s="0"/>
      <c r="TP167" s="0"/>
      <c r="TQ167" s="0"/>
      <c r="TR167" s="0"/>
      <c r="TS167" s="0"/>
      <c r="TT167" s="0"/>
      <c r="TU167" s="0"/>
      <c r="TV167" s="0"/>
      <c r="TW167" s="0"/>
      <c r="TX167" s="0"/>
      <c r="TY167" s="0"/>
      <c r="TZ167" s="0"/>
      <c r="UA167" s="0"/>
      <c r="UB167" s="0"/>
      <c r="UC167" s="0"/>
      <c r="UD167" s="0"/>
      <c r="UE167" s="0"/>
      <c r="UF167" s="0"/>
      <c r="UG167" s="0"/>
      <c r="UH167" s="0"/>
      <c r="UI167" s="0"/>
      <c r="UJ167" s="0"/>
      <c r="UK167" s="0"/>
      <c r="UL167" s="0"/>
      <c r="UM167" s="0"/>
      <c r="UN167" s="0"/>
      <c r="UO167" s="0"/>
      <c r="UP167" s="0"/>
      <c r="UQ167" s="0"/>
      <c r="UR167" s="0"/>
      <c r="US167" s="0"/>
      <c r="UT167" s="0"/>
      <c r="UU167" s="0"/>
      <c r="UV167" s="0"/>
      <c r="UW167" s="0"/>
      <c r="UX167" s="0"/>
      <c r="UY167" s="0"/>
      <c r="UZ167" s="0"/>
      <c r="VA167" s="0"/>
      <c r="VB167" s="0"/>
      <c r="VC167" s="0"/>
      <c r="VD167" s="0"/>
      <c r="VE167" s="0"/>
      <c r="VF167" s="0"/>
      <c r="VG167" s="0"/>
      <c r="VH167" s="0"/>
      <c r="VI167" s="0"/>
      <c r="VJ167" s="0"/>
      <c r="VK167" s="0"/>
      <c r="VL167" s="0"/>
      <c r="VM167" s="0"/>
      <c r="VN167" s="0"/>
      <c r="VO167" s="0"/>
      <c r="VP167" s="0"/>
      <c r="VQ167" s="0"/>
      <c r="VR167" s="0"/>
      <c r="VS167" s="0"/>
      <c r="VT167" s="0"/>
      <c r="VU167" s="0"/>
      <c r="VV167" s="0"/>
      <c r="VW167" s="0"/>
      <c r="VX167" s="0"/>
      <c r="VY167" s="0"/>
      <c r="VZ167" s="0"/>
      <c r="WA167" s="0"/>
      <c r="WB167" s="0"/>
      <c r="WC167" s="0"/>
      <c r="WD167" s="0"/>
      <c r="WE167" s="0"/>
      <c r="WF167" s="0"/>
      <c r="WG167" s="0"/>
      <c r="WH167" s="0"/>
      <c r="WI167" s="0"/>
      <c r="WJ167" s="0"/>
      <c r="WK167" s="0"/>
      <c r="WL167" s="0"/>
      <c r="WM167" s="0"/>
      <c r="WN167" s="0"/>
      <c r="WO167" s="0"/>
      <c r="WP167" s="0"/>
      <c r="WQ167" s="0"/>
      <c r="WR167" s="0"/>
      <c r="WS167" s="0"/>
      <c r="WT167" s="0"/>
      <c r="WU167" s="0"/>
      <c r="WV167" s="0"/>
      <c r="WW167" s="0"/>
      <c r="WX167" s="0"/>
      <c r="WY167" s="0"/>
      <c r="WZ167" s="0"/>
      <c r="XA167" s="0"/>
      <c r="XB167" s="0"/>
      <c r="XC167" s="0"/>
      <c r="XD167" s="0"/>
      <c r="XE167" s="0"/>
      <c r="XF167" s="0"/>
      <c r="XG167" s="0"/>
      <c r="XH167" s="0"/>
      <c r="XI167" s="0"/>
      <c r="XJ167" s="0"/>
      <c r="XK167" s="0"/>
      <c r="XL167" s="0"/>
      <c r="XM167" s="0"/>
      <c r="XN167" s="0"/>
      <c r="XO167" s="0"/>
      <c r="XP167" s="0"/>
      <c r="XQ167" s="0"/>
      <c r="XR167" s="0"/>
      <c r="XS167" s="0"/>
      <c r="XT167" s="0"/>
      <c r="XU167" s="0"/>
      <c r="XV167" s="0"/>
      <c r="XW167" s="0"/>
      <c r="XX167" s="0"/>
      <c r="XY167" s="0"/>
      <c r="XZ167" s="0"/>
      <c r="YA167" s="0"/>
      <c r="YB167" s="0"/>
      <c r="YC167" s="0"/>
      <c r="YD167" s="0"/>
      <c r="YE167" s="0"/>
      <c r="YF167" s="0"/>
      <c r="YG167" s="0"/>
      <c r="YH167" s="0"/>
      <c r="YI167" s="0"/>
      <c r="YJ167" s="0"/>
      <c r="YK167" s="0"/>
      <c r="YL167" s="0"/>
      <c r="YM167" s="0"/>
      <c r="YN167" s="0"/>
      <c r="YO167" s="0"/>
      <c r="YP167" s="0"/>
      <c r="YQ167" s="0"/>
      <c r="YR167" s="0"/>
      <c r="YS167" s="0"/>
      <c r="YT167" s="0"/>
      <c r="YU167" s="0"/>
      <c r="YV167" s="0"/>
      <c r="YW167" s="0"/>
      <c r="YX167" s="0"/>
      <c r="YY167" s="0"/>
      <c r="YZ167" s="0"/>
      <c r="ZA167" s="0"/>
      <c r="ZB167" s="0"/>
      <c r="ZC167" s="0"/>
      <c r="ZD167" s="0"/>
      <c r="ZE167" s="0"/>
      <c r="ZF167" s="0"/>
      <c r="ZG167" s="0"/>
      <c r="ZH167" s="0"/>
      <c r="ZI167" s="0"/>
      <c r="ZJ167" s="0"/>
      <c r="ZK167" s="0"/>
      <c r="ZL167" s="0"/>
      <c r="ZM167" s="0"/>
      <c r="ZN167" s="0"/>
      <c r="ZO167" s="0"/>
      <c r="ZP167" s="0"/>
      <c r="ZQ167" s="0"/>
      <c r="ZR167" s="0"/>
      <c r="ZS167" s="0"/>
      <c r="ZT167" s="0"/>
      <c r="ZU167" s="0"/>
      <c r="ZV167" s="0"/>
      <c r="ZW167" s="0"/>
      <c r="ZX167" s="0"/>
      <c r="ZY167" s="0"/>
      <c r="ZZ167" s="0"/>
      <c r="AAA167" s="0"/>
      <c r="AAB167" s="0"/>
      <c r="AAC167" s="0"/>
      <c r="AAD167" s="0"/>
      <c r="AAE167" s="0"/>
      <c r="AAF167" s="0"/>
      <c r="AAG167" s="0"/>
      <c r="AAH167" s="0"/>
      <c r="AAI167" s="0"/>
      <c r="AAJ167" s="0"/>
      <c r="AAK167" s="0"/>
      <c r="AAL167" s="0"/>
      <c r="AAM167" s="0"/>
      <c r="AAN167" s="0"/>
      <c r="AAO167" s="0"/>
      <c r="AAP167" s="0"/>
      <c r="AAQ167" s="0"/>
      <c r="AAR167" s="0"/>
      <c r="AAS167" s="0"/>
      <c r="AAT167" s="0"/>
      <c r="AAU167" s="0"/>
      <c r="AAV167" s="0"/>
      <c r="AAW167" s="0"/>
      <c r="AAX167" s="0"/>
      <c r="AAY167" s="0"/>
      <c r="AAZ167" s="0"/>
      <c r="ABA167" s="0"/>
      <c r="ABB167" s="0"/>
      <c r="ABC167" s="0"/>
      <c r="ABD167" s="0"/>
      <c r="ABE167" s="0"/>
      <c r="ABF167" s="0"/>
      <c r="ABG167" s="0"/>
      <c r="ABH167" s="0"/>
      <c r="ABI167" s="0"/>
      <c r="ABJ167" s="0"/>
      <c r="ABK167" s="0"/>
      <c r="ABL167" s="0"/>
      <c r="ABM167" s="0"/>
      <c r="ABN167" s="0"/>
      <c r="ABO167" s="0"/>
      <c r="ABP167" s="0"/>
      <c r="ABQ167" s="0"/>
      <c r="ABR167" s="0"/>
      <c r="ABS167" s="0"/>
      <c r="ABT167" s="0"/>
      <c r="ABU167" s="0"/>
      <c r="ABV167" s="0"/>
      <c r="ABW167" s="0"/>
      <c r="ABX167" s="0"/>
      <c r="ABY167" s="0"/>
      <c r="ABZ167" s="0"/>
      <c r="ACA167" s="0"/>
      <c r="ACB167" s="0"/>
      <c r="ACC167" s="0"/>
      <c r="ACD167" s="0"/>
      <c r="ACE167" s="0"/>
      <c r="ACF167" s="0"/>
      <c r="ACG167" s="0"/>
      <c r="ACH167" s="0"/>
      <c r="ACI167" s="0"/>
      <c r="ACJ167" s="0"/>
      <c r="ACK167" s="0"/>
      <c r="ACL167" s="0"/>
      <c r="ACM167" s="0"/>
      <c r="ACN167" s="0"/>
      <c r="ACO167" s="0"/>
      <c r="ACP167" s="0"/>
      <c r="ACQ167" s="0"/>
      <c r="ACR167" s="0"/>
      <c r="ACS167" s="0"/>
      <c r="ACT167" s="0"/>
      <c r="ACU167" s="0"/>
      <c r="ACV167" s="0"/>
      <c r="ACW167" s="0"/>
      <c r="ACX167" s="0"/>
      <c r="ACY167" s="0"/>
      <c r="ACZ167" s="0"/>
      <c r="ADA167" s="0"/>
      <c r="ADB167" s="0"/>
      <c r="ADC167" s="0"/>
      <c r="ADD167" s="0"/>
      <c r="ADE167" s="0"/>
      <c r="ADF167" s="0"/>
      <c r="ADG167" s="0"/>
      <c r="ADH167" s="0"/>
      <c r="ADI167" s="0"/>
      <c r="ADJ167" s="0"/>
      <c r="ADK167" s="0"/>
      <c r="ADL167" s="0"/>
      <c r="ADM167" s="0"/>
      <c r="ADN167" s="0"/>
      <c r="ADO167" s="0"/>
      <c r="ADP167" s="0"/>
      <c r="ADQ167" s="0"/>
      <c r="ADR167" s="0"/>
      <c r="ADS167" s="0"/>
      <c r="ADT167" s="0"/>
      <c r="ADU167" s="0"/>
      <c r="ADV167" s="0"/>
      <c r="ADW167" s="0"/>
      <c r="ADX167" s="0"/>
      <c r="ADY167" s="0"/>
      <c r="ADZ167" s="0"/>
      <c r="AEA167" s="0"/>
      <c r="AEB167" s="0"/>
      <c r="AEC167" s="0"/>
      <c r="AED167" s="0"/>
      <c r="AEE167" s="0"/>
      <c r="AEF167" s="0"/>
      <c r="AEG167" s="0"/>
      <c r="AEH167" s="0"/>
      <c r="AEI167" s="0"/>
      <c r="AEJ167" s="0"/>
      <c r="AEK167" s="0"/>
      <c r="AEL167" s="0"/>
      <c r="AEM167" s="0"/>
      <c r="AEN167" s="0"/>
      <c r="AEO167" s="0"/>
      <c r="AEP167" s="0"/>
      <c r="AEQ167" s="0"/>
      <c r="AER167" s="0"/>
      <c r="AES167" s="0"/>
      <c r="AET167" s="0"/>
      <c r="AEU167" s="0"/>
      <c r="AEV167" s="0"/>
      <c r="AEW167" s="0"/>
      <c r="AEX167" s="0"/>
      <c r="AEY167" s="0"/>
      <c r="AEZ167" s="0"/>
      <c r="AFA167" s="0"/>
      <c r="AFB167" s="0"/>
      <c r="AFC167" s="0"/>
      <c r="AFD167" s="0"/>
      <c r="AFE167" s="0"/>
      <c r="AFF167" s="0"/>
      <c r="AFG167" s="0"/>
      <c r="AFH167" s="0"/>
      <c r="AFI167" s="0"/>
      <c r="AFJ167" s="0"/>
      <c r="AFK167" s="0"/>
      <c r="AFL167" s="0"/>
      <c r="AFM167" s="0"/>
      <c r="AFN167" s="0"/>
      <c r="AFO167" s="0"/>
      <c r="AFP167" s="0"/>
      <c r="AFQ167" s="0"/>
      <c r="AFR167" s="0"/>
      <c r="AFS167" s="0"/>
      <c r="AFT167" s="0"/>
      <c r="AFU167" s="0"/>
      <c r="AFV167" s="0"/>
      <c r="AFW167" s="0"/>
      <c r="AFX167" s="0"/>
      <c r="AFY167" s="0"/>
      <c r="AFZ167" s="0"/>
      <c r="AGA167" s="0"/>
      <c r="AGB167" s="0"/>
      <c r="AGC167" s="0"/>
      <c r="AGD167" s="0"/>
      <c r="AGE167" s="0"/>
      <c r="AGF167" s="0"/>
      <c r="AGG167" s="0"/>
      <c r="AGH167" s="0"/>
      <c r="AGI167" s="0"/>
      <c r="AGJ167" s="0"/>
      <c r="AGK167" s="0"/>
      <c r="AGL167" s="0"/>
      <c r="AGM167" s="0"/>
      <c r="AGN167" s="0"/>
      <c r="AGO167" s="0"/>
      <c r="AGP167" s="0"/>
      <c r="AGQ167" s="0"/>
      <c r="AGR167" s="0"/>
      <c r="AGS167" s="0"/>
      <c r="AGT167" s="0"/>
      <c r="AGU167" s="0"/>
      <c r="AGV167" s="0"/>
      <c r="AGW167" s="0"/>
      <c r="AGX167" s="0"/>
      <c r="AGY167" s="0"/>
      <c r="AGZ167" s="0"/>
      <c r="AHA167" s="0"/>
      <c r="AHB167" s="0"/>
      <c r="AHC167" s="0"/>
      <c r="AHD167" s="0"/>
      <c r="AHE167" s="0"/>
      <c r="AHF167" s="0"/>
      <c r="AHG167" s="0"/>
      <c r="AHH167" s="0"/>
      <c r="AHI167" s="0"/>
      <c r="AHJ167" s="0"/>
      <c r="AHK167" s="0"/>
      <c r="AHL167" s="0"/>
      <c r="AHM167" s="0"/>
      <c r="AHN167" s="0"/>
      <c r="AHO167" s="0"/>
      <c r="AHP167" s="0"/>
      <c r="AHQ167" s="0"/>
      <c r="AHR167" s="0"/>
      <c r="AHS167" s="0"/>
      <c r="AHT167" s="0"/>
      <c r="AHU167" s="0"/>
      <c r="AHV167" s="0"/>
      <c r="AHW167" s="0"/>
      <c r="AHX167" s="0"/>
      <c r="AHY167" s="0"/>
      <c r="AHZ167" s="0"/>
      <c r="AIA167" s="0"/>
      <c r="AIB167" s="0"/>
      <c r="AIC167" s="0"/>
      <c r="AID167" s="0"/>
      <c r="AIE167" s="0"/>
      <c r="AIF167" s="0"/>
      <c r="AIG167" s="0"/>
      <c r="AIH167" s="0"/>
      <c r="AII167" s="0"/>
      <c r="AIJ167" s="0"/>
      <c r="AIK167" s="0"/>
      <c r="AIL167" s="0"/>
      <c r="AIM167" s="0"/>
      <c r="AIN167" s="0"/>
      <c r="AIO167" s="0"/>
      <c r="AIP167" s="0"/>
      <c r="AIQ167" s="0"/>
      <c r="AIR167" s="0"/>
      <c r="AIS167" s="0"/>
      <c r="AIT167" s="0"/>
      <c r="AIU167" s="0"/>
      <c r="AIV167" s="0"/>
      <c r="AIW167" s="0"/>
      <c r="AIX167" s="0"/>
      <c r="AIY167" s="0"/>
      <c r="AIZ167" s="0"/>
      <c r="AJA167" s="0"/>
      <c r="AJB167" s="0"/>
      <c r="AJC167" s="0"/>
      <c r="AJD167" s="0"/>
      <c r="AJE167" s="0"/>
      <c r="AJF167" s="0"/>
      <c r="AJG167" s="0"/>
      <c r="AJH167" s="0"/>
      <c r="AJI167" s="0"/>
      <c r="AJJ167" s="0"/>
      <c r="AJK167" s="0"/>
      <c r="AJL167" s="0"/>
      <c r="AJM167" s="0"/>
      <c r="AJN167" s="0"/>
      <c r="AJO167" s="0"/>
      <c r="AJP167" s="0"/>
      <c r="AJQ167" s="0"/>
      <c r="AJR167" s="0"/>
      <c r="AJS167" s="0"/>
      <c r="AJT167" s="0"/>
      <c r="AJU167" s="0"/>
      <c r="AJV167" s="0"/>
      <c r="AJW167" s="0"/>
      <c r="AJX167" s="0"/>
      <c r="AJY167" s="0"/>
      <c r="AJZ167" s="0"/>
      <c r="AKA167" s="0"/>
      <c r="AKB167" s="0"/>
      <c r="AKC167" s="0"/>
      <c r="AKD167" s="0"/>
      <c r="AKE167" s="0"/>
      <c r="AKF167" s="0"/>
      <c r="AKG167" s="0"/>
      <c r="AKH167" s="0"/>
      <c r="AKI167" s="0"/>
      <c r="AKJ167" s="0"/>
      <c r="AKK167" s="0"/>
      <c r="AKL167" s="0"/>
      <c r="AKM167" s="0"/>
      <c r="AKN167" s="0"/>
      <c r="AKO167" s="0"/>
      <c r="AKP167" s="0"/>
      <c r="AKQ167" s="0"/>
      <c r="AKR167" s="0"/>
      <c r="AKS167" s="0"/>
      <c r="AKT167" s="0"/>
      <c r="AKU167" s="0"/>
      <c r="AKV167" s="0"/>
      <c r="AKW167" s="0"/>
      <c r="AKX167" s="0"/>
      <c r="AKY167" s="0"/>
      <c r="AKZ167" s="0"/>
      <c r="ALA167" s="0"/>
      <c r="ALB167" s="0"/>
      <c r="ALC167" s="0"/>
      <c r="ALD167" s="0"/>
      <c r="ALE167" s="0"/>
      <c r="ALF167" s="0"/>
      <c r="ALG167" s="0"/>
      <c r="ALH167" s="0"/>
      <c r="ALI167" s="0"/>
      <c r="ALJ167" s="0"/>
      <c r="ALK167" s="0"/>
      <c r="ALL167" s="0"/>
      <c r="ALM167" s="0"/>
      <c r="ALN167" s="0"/>
      <c r="ALO167" s="0"/>
      <c r="ALP167" s="0"/>
      <c r="ALQ167" s="0"/>
      <c r="ALR167" s="0"/>
      <c r="ALS167" s="0"/>
      <c r="ALT167" s="0"/>
      <c r="ALU167" s="0"/>
      <c r="ALV167" s="0"/>
      <c r="ALW167" s="0"/>
      <c r="ALX167" s="0"/>
      <c r="ALY167" s="0"/>
      <c r="ALZ167" s="0"/>
      <c r="AMA167" s="0"/>
      <c r="AMB167" s="0"/>
      <c r="AMC167" s="0"/>
      <c r="AMD167" s="0"/>
      <c r="AME167" s="0"/>
      <c r="AMF167" s="0"/>
      <c r="AMG167" s="0"/>
      <c r="AMH167" s="0"/>
      <c r="AMI167" s="0"/>
      <c r="AMJ167" s="0"/>
    </row>
    <row r="168" s="178" customFormat="true" ht="24" hidden="false" customHeight="true" outlineLevel="0" collapsed="false">
      <c r="A168" s="35"/>
      <c r="B168" s="174"/>
      <c r="C168" s="35"/>
      <c r="D168" s="85"/>
      <c r="E168" s="175"/>
      <c r="F168" s="176"/>
      <c r="G168" s="85"/>
      <c r="H168" s="85"/>
      <c r="I168" s="85"/>
      <c r="J168" s="35"/>
      <c r="K168" s="85"/>
      <c r="L168" s="85"/>
      <c r="M168" s="85"/>
      <c r="N168" s="177"/>
    </row>
    <row r="169" s="170" customFormat="true" ht="24" hidden="false" customHeight="true" outlineLevel="0" collapsed="false">
      <c r="A169" s="35"/>
      <c r="B169" s="174"/>
      <c r="C169" s="35"/>
      <c r="D169" s="85"/>
      <c r="E169" s="175"/>
      <c r="F169" s="176"/>
      <c r="G169" s="85"/>
      <c r="H169" s="85"/>
      <c r="I169" s="85"/>
      <c r="J169" s="35"/>
      <c r="K169" s="85"/>
      <c r="L169" s="85"/>
      <c r="M169" s="85"/>
      <c r="N169" s="177"/>
    </row>
    <row r="170" customFormat="false" ht="24" hidden="false" customHeight="true" outlineLevel="0" collapsed="false">
      <c r="A170" s="129"/>
      <c r="B170" s="129"/>
      <c r="C170" s="129"/>
      <c r="D170" s="103"/>
      <c r="E170" s="106"/>
      <c r="F170" s="130"/>
      <c r="G170" s="103"/>
      <c r="H170" s="104"/>
      <c r="I170" s="103"/>
      <c r="J170" s="106"/>
      <c r="K170" s="103"/>
      <c r="L170" s="103"/>
      <c r="M170" s="106"/>
      <c r="N170" s="108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  <c r="AJ170" s="0"/>
      <c r="AK170" s="0"/>
      <c r="AL170" s="0"/>
      <c r="AM170" s="0"/>
      <c r="AN170" s="0"/>
      <c r="AO170" s="0"/>
      <c r="AP170" s="0"/>
      <c r="AQ170" s="0"/>
      <c r="AR170" s="0"/>
      <c r="AS170" s="0"/>
      <c r="AT170" s="0"/>
      <c r="AU170" s="0"/>
      <c r="AV170" s="0"/>
      <c r="AW170" s="0"/>
      <c r="AX170" s="0"/>
      <c r="AY170" s="0"/>
      <c r="AZ170" s="0"/>
      <c r="BA170" s="0"/>
      <c r="BB170" s="0"/>
      <c r="BC170" s="0"/>
      <c r="BD170" s="0"/>
      <c r="BE170" s="0"/>
      <c r="BF170" s="0"/>
      <c r="BG170" s="0"/>
      <c r="BH170" s="0"/>
      <c r="BI170" s="0"/>
      <c r="BJ170" s="0"/>
      <c r="BK170" s="0"/>
      <c r="BL170" s="0"/>
      <c r="BM170" s="0"/>
      <c r="BN170" s="0"/>
      <c r="BO170" s="0"/>
      <c r="BP170" s="0"/>
      <c r="BQ170" s="0"/>
      <c r="BR170" s="0"/>
      <c r="BS170" s="0"/>
      <c r="BT170" s="0"/>
      <c r="BU170" s="0"/>
      <c r="BV170" s="0"/>
      <c r="BW170" s="0"/>
      <c r="BX170" s="0"/>
      <c r="BY170" s="0"/>
      <c r="BZ170" s="0"/>
      <c r="CA170" s="0"/>
      <c r="CB170" s="0"/>
      <c r="CC170" s="0"/>
      <c r="CD170" s="0"/>
      <c r="CE170" s="0"/>
      <c r="CF170" s="0"/>
      <c r="CG170" s="0"/>
      <c r="CH170" s="0"/>
      <c r="CI170" s="0"/>
      <c r="CJ170" s="0"/>
      <c r="CK170" s="0"/>
      <c r="CL170" s="0"/>
      <c r="CM170" s="0"/>
      <c r="CN170" s="0"/>
      <c r="CO170" s="0"/>
      <c r="CP170" s="0"/>
      <c r="CQ170" s="0"/>
      <c r="CR170" s="0"/>
      <c r="CS170" s="0"/>
      <c r="CT170" s="0"/>
      <c r="CU170" s="0"/>
      <c r="CV170" s="0"/>
      <c r="CW170" s="0"/>
      <c r="CX170" s="0"/>
      <c r="CY170" s="0"/>
      <c r="CZ170" s="0"/>
      <c r="DA170" s="0"/>
      <c r="DB170" s="0"/>
      <c r="DC170" s="0"/>
      <c r="DD170" s="0"/>
      <c r="DE170" s="0"/>
      <c r="DF170" s="0"/>
      <c r="DG170" s="0"/>
      <c r="DH170" s="0"/>
      <c r="DI170" s="0"/>
      <c r="DJ170" s="0"/>
      <c r="DK170" s="0"/>
      <c r="DL170" s="0"/>
      <c r="DM170" s="0"/>
      <c r="DN170" s="0"/>
      <c r="DO170" s="0"/>
      <c r="DP170" s="0"/>
      <c r="DQ170" s="0"/>
      <c r="DR170" s="0"/>
      <c r="DS170" s="0"/>
      <c r="DT170" s="0"/>
      <c r="DU170" s="0"/>
      <c r="DV170" s="0"/>
      <c r="DW170" s="0"/>
      <c r="DX170" s="0"/>
      <c r="DY170" s="0"/>
      <c r="DZ170" s="0"/>
      <c r="EA170" s="0"/>
      <c r="EB170" s="0"/>
      <c r="EC170" s="0"/>
      <c r="ED170" s="0"/>
      <c r="EE170" s="0"/>
      <c r="EF170" s="0"/>
      <c r="EG170" s="0"/>
      <c r="EH170" s="0"/>
      <c r="EI170" s="0"/>
      <c r="EJ170" s="0"/>
      <c r="EK170" s="0"/>
      <c r="EL170" s="0"/>
      <c r="EM170" s="0"/>
      <c r="EN170" s="0"/>
      <c r="EO170" s="0"/>
      <c r="EP170" s="0"/>
      <c r="EQ170" s="0"/>
      <c r="ER170" s="0"/>
      <c r="ES170" s="0"/>
      <c r="ET170" s="0"/>
      <c r="EU170" s="0"/>
      <c r="EV170" s="0"/>
      <c r="EW170" s="0"/>
      <c r="EX170" s="0"/>
      <c r="EY170" s="0"/>
      <c r="EZ170" s="0"/>
      <c r="FA170" s="0"/>
      <c r="FB170" s="0"/>
      <c r="FC170" s="0"/>
      <c r="FD170" s="0"/>
      <c r="FE170" s="0"/>
      <c r="FF170" s="0"/>
      <c r="FG170" s="0"/>
      <c r="FH170" s="0"/>
      <c r="FI170" s="0"/>
      <c r="FJ170" s="0"/>
      <c r="FK170" s="0"/>
      <c r="FL170" s="0"/>
      <c r="FM170" s="0"/>
      <c r="FN170" s="0"/>
      <c r="FO170" s="0"/>
      <c r="FP170" s="0"/>
      <c r="FQ170" s="0"/>
      <c r="FR170" s="0"/>
      <c r="FS170" s="0"/>
      <c r="FT170" s="0"/>
      <c r="FU170" s="0"/>
      <c r="FV170" s="0"/>
      <c r="FW170" s="0"/>
      <c r="FX170" s="0"/>
      <c r="FY170" s="0"/>
      <c r="FZ170" s="0"/>
      <c r="GA170" s="0"/>
      <c r="GB170" s="0"/>
      <c r="GC170" s="0"/>
      <c r="GD170" s="0"/>
      <c r="GE170" s="0"/>
      <c r="GF170" s="0"/>
      <c r="GG170" s="0"/>
      <c r="GH170" s="0"/>
      <c r="GI170" s="0"/>
      <c r="GJ170" s="0"/>
      <c r="GK170" s="0"/>
      <c r="GL170" s="0"/>
      <c r="GM170" s="0"/>
      <c r="GN170" s="0"/>
      <c r="GO170" s="0"/>
      <c r="GP170" s="0"/>
      <c r="GQ170" s="0"/>
      <c r="GR170" s="0"/>
      <c r="GS170" s="0"/>
      <c r="GT170" s="0"/>
      <c r="GU170" s="0"/>
      <c r="GV170" s="0"/>
      <c r="GW170" s="0"/>
      <c r="GX170" s="0"/>
      <c r="GY170" s="0"/>
      <c r="GZ170" s="0"/>
      <c r="HA170" s="0"/>
      <c r="HB170" s="0"/>
      <c r="HC170" s="0"/>
      <c r="HD170" s="0"/>
      <c r="HE170" s="0"/>
      <c r="HF170" s="0"/>
      <c r="HG170" s="0"/>
      <c r="HH170" s="0"/>
      <c r="HI170" s="0"/>
      <c r="HJ170" s="0"/>
      <c r="HK170" s="0"/>
      <c r="HL170" s="0"/>
      <c r="HM170" s="0"/>
      <c r="HN170" s="0"/>
      <c r="HO170" s="0"/>
      <c r="HP170" s="0"/>
      <c r="HQ170" s="0"/>
      <c r="HR170" s="0"/>
      <c r="HS170" s="0"/>
      <c r="HT170" s="0"/>
      <c r="HU170" s="0"/>
      <c r="HV170" s="0"/>
      <c r="HW170" s="0"/>
      <c r="HX170" s="0"/>
      <c r="HY170" s="0"/>
      <c r="HZ170" s="0"/>
      <c r="IA170" s="0"/>
      <c r="IB170" s="0"/>
      <c r="IC170" s="0"/>
      <c r="ID170" s="0"/>
      <c r="IE170" s="0"/>
      <c r="IF170" s="0"/>
      <c r="IG170" s="0"/>
      <c r="IH170" s="0"/>
      <c r="II170" s="0"/>
      <c r="IJ170" s="0"/>
      <c r="IK170" s="0"/>
      <c r="IL170" s="0"/>
      <c r="IM170" s="0"/>
      <c r="IN170" s="0"/>
      <c r="IO170" s="0"/>
      <c r="IP170" s="0"/>
      <c r="IQ170" s="0"/>
      <c r="IR170" s="0"/>
      <c r="IS170" s="0"/>
      <c r="IT170" s="0"/>
      <c r="IU170" s="0"/>
      <c r="IV170" s="0"/>
      <c r="IW170" s="0"/>
      <c r="IX170" s="0"/>
      <c r="IY170" s="0"/>
      <c r="IZ170" s="0"/>
      <c r="JA170" s="0"/>
      <c r="JB170" s="0"/>
      <c r="JC170" s="0"/>
      <c r="JD170" s="0"/>
      <c r="JE170" s="0"/>
      <c r="JF170" s="0"/>
      <c r="JG170" s="0"/>
      <c r="JH170" s="0"/>
      <c r="JI170" s="0"/>
      <c r="JJ170" s="0"/>
      <c r="JK170" s="0"/>
      <c r="JL170" s="0"/>
      <c r="JM170" s="0"/>
      <c r="JN170" s="0"/>
      <c r="JO170" s="0"/>
      <c r="JP170" s="0"/>
      <c r="JQ170" s="0"/>
      <c r="JR170" s="0"/>
      <c r="JS170" s="0"/>
      <c r="JT170" s="0"/>
      <c r="JU170" s="0"/>
      <c r="JV170" s="0"/>
      <c r="JW170" s="0"/>
      <c r="JX170" s="0"/>
      <c r="JY170" s="0"/>
      <c r="JZ170" s="0"/>
      <c r="KA170" s="0"/>
      <c r="KB170" s="0"/>
      <c r="KC170" s="0"/>
      <c r="KD170" s="0"/>
      <c r="KE170" s="0"/>
      <c r="KF170" s="0"/>
      <c r="KG170" s="0"/>
      <c r="KH170" s="0"/>
      <c r="KI170" s="0"/>
      <c r="KJ170" s="0"/>
      <c r="KK170" s="0"/>
      <c r="KL170" s="0"/>
      <c r="KM170" s="0"/>
      <c r="KN170" s="0"/>
      <c r="KO170" s="0"/>
      <c r="KP170" s="0"/>
      <c r="KQ170" s="0"/>
      <c r="KR170" s="0"/>
      <c r="KS170" s="0"/>
      <c r="KT170" s="0"/>
      <c r="KU170" s="0"/>
      <c r="KV170" s="0"/>
      <c r="KW170" s="0"/>
      <c r="KX170" s="0"/>
      <c r="KY170" s="0"/>
      <c r="KZ170" s="0"/>
      <c r="LA170" s="0"/>
      <c r="LB170" s="0"/>
      <c r="LC170" s="0"/>
      <c r="LD170" s="0"/>
      <c r="LE170" s="0"/>
      <c r="LF170" s="0"/>
      <c r="LG170" s="0"/>
      <c r="LH170" s="0"/>
      <c r="LI170" s="0"/>
      <c r="LJ170" s="0"/>
      <c r="LK170" s="0"/>
      <c r="LL170" s="0"/>
      <c r="LM170" s="0"/>
      <c r="LN170" s="0"/>
      <c r="LO170" s="0"/>
      <c r="LP170" s="0"/>
      <c r="LQ170" s="0"/>
      <c r="LR170" s="0"/>
      <c r="LS170" s="0"/>
      <c r="LT170" s="0"/>
      <c r="LU170" s="0"/>
      <c r="LV170" s="0"/>
      <c r="LW170" s="0"/>
      <c r="LX170" s="0"/>
      <c r="LY170" s="0"/>
      <c r="LZ170" s="0"/>
      <c r="MA170" s="0"/>
      <c r="MB170" s="0"/>
      <c r="MC170" s="0"/>
      <c r="MD170" s="0"/>
      <c r="ME170" s="0"/>
      <c r="MF170" s="0"/>
      <c r="MG170" s="0"/>
      <c r="MH170" s="0"/>
      <c r="MI170" s="0"/>
      <c r="MJ170" s="0"/>
      <c r="MK170" s="0"/>
      <c r="ML170" s="0"/>
      <c r="MM170" s="0"/>
      <c r="MN170" s="0"/>
      <c r="MO170" s="0"/>
      <c r="MP170" s="0"/>
      <c r="MQ170" s="0"/>
      <c r="MR170" s="0"/>
      <c r="MS170" s="0"/>
      <c r="MT170" s="0"/>
      <c r="MU170" s="0"/>
      <c r="MV170" s="0"/>
      <c r="MW170" s="0"/>
      <c r="MX170" s="0"/>
      <c r="MY170" s="0"/>
      <c r="MZ170" s="0"/>
      <c r="NA170" s="0"/>
      <c r="NB170" s="0"/>
      <c r="NC170" s="0"/>
      <c r="ND170" s="0"/>
      <c r="NE170" s="0"/>
      <c r="NF170" s="0"/>
      <c r="NG170" s="0"/>
      <c r="NH170" s="0"/>
      <c r="NI170" s="0"/>
      <c r="NJ170" s="0"/>
      <c r="NK170" s="0"/>
      <c r="NL170" s="0"/>
      <c r="NM170" s="0"/>
      <c r="NN170" s="0"/>
      <c r="NO170" s="0"/>
      <c r="NP170" s="0"/>
      <c r="NQ170" s="0"/>
      <c r="NR170" s="0"/>
      <c r="NS170" s="0"/>
      <c r="NT170" s="0"/>
      <c r="NU170" s="0"/>
      <c r="NV170" s="0"/>
      <c r="NW170" s="0"/>
      <c r="NX170" s="0"/>
      <c r="NY170" s="0"/>
      <c r="NZ170" s="0"/>
      <c r="OA170" s="0"/>
      <c r="OB170" s="0"/>
      <c r="OC170" s="0"/>
      <c r="OD170" s="0"/>
      <c r="OE170" s="0"/>
      <c r="OF170" s="0"/>
      <c r="OG170" s="0"/>
      <c r="OH170" s="0"/>
      <c r="OI170" s="0"/>
      <c r="OJ170" s="0"/>
      <c r="OK170" s="0"/>
      <c r="OL170" s="0"/>
      <c r="OM170" s="0"/>
      <c r="ON170" s="0"/>
      <c r="OO170" s="0"/>
      <c r="OP170" s="0"/>
      <c r="OQ170" s="0"/>
      <c r="OR170" s="0"/>
      <c r="OS170" s="0"/>
      <c r="OT170" s="0"/>
      <c r="OU170" s="0"/>
      <c r="OV170" s="0"/>
      <c r="OW170" s="0"/>
      <c r="OX170" s="0"/>
      <c r="OY170" s="0"/>
      <c r="OZ170" s="0"/>
      <c r="PA170" s="0"/>
      <c r="PB170" s="0"/>
      <c r="PC170" s="0"/>
      <c r="PD170" s="0"/>
      <c r="PE170" s="0"/>
      <c r="PF170" s="0"/>
      <c r="PG170" s="0"/>
      <c r="PH170" s="0"/>
      <c r="PI170" s="0"/>
      <c r="PJ170" s="0"/>
      <c r="PK170" s="0"/>
      <c r="PL170" s="0"/>
      <c r="PM170" s="0"/>
      <c r="PN170" s="0"/>
      <c r="PO170" s="0"/>
      <c r="PP170" s="0"/>
      <c r="PQ170" s="0"/>
      <c r="PR170" s="0"/>
      <c r="PS170" s="0"/>
      <c r="PT170" s="0"/>
      <c r="PU170" s="0"/>
      <c r="PV170" s="0"/>
      <c r="PW170" s="0"/>
      <c r="PX170" s="0"/>
      <c r="PY170" s="0"/>
      <c r="PZ170" s="0"/>
      <c r="QA170" s="0"/>
      <c r="QB170" s="0"/>
      <c r="QC170" s="0"/>
      <c r="QD170" s="0"/>
      <c r="QE170" s="0"/>
      <c r="QF170" s="0"/>
      <c r="QG170" s="0"/>
      <c r="QH170" s="0"/>
      <c r="QI170" s="0"/>
      <c r="QJ170" s="0"/>
      <c r="QK170" s="0"/>
      <c r="QL170" s="0"/>
      <c r="QM170" s="0"/>
      <c r="QN170" s="0"/>
      <c r="QO170" s="0"/>
      <c r="QP170" s="0"/>
      <c r="QQ170" s="0"/>
      <c r="QR170" s="0"/>
      <c r="QS170" s="0"/>
      <c r="QT170" s="0"/>
      <c r="QU170" s="0"/>
      <c r="QV170" s="0"/>
      <c r="QW170" s="0"/>
      <c r="QX170" s="0"/>
      <c r="QY170" s="0"/>
      <c r="QZ170" s="0"/>
      <c r="RA170" s="0"/>
      <c r="RB170" s="0"/>
      <c r="RC170" s="0"/>
      <c r="RD170" s="0"/>
      <c r="RE170" s="0"/>
      <c r="RF170" s="0"/>
      <c r="RG170" s="0"/>
      <c r="RH170" s="0"/>
      <c r="RI170" s="0"/>
      <c r="RJ170" s="0"/>
      <c r="RK170" s="0"/>
      <c r="RL170" s="0"/>
      <c r="RM170" s="0"/>
      <c r="RN170" s="0"/>
      <c r="RO170" s="0"/>
      <c r="RP170" s="0"/>
      <c r="RQ170" s="0"/>
      <c r="RR170" s="0"/>
      <c r="RS170" s="0"/>
      <c r="RT170" s="0"/>
      <c r="RU170" s="0"/>
      <c r="RV170" s="0"/>
      <c r="RW170" s="0"/>
      <c r="RX170" s="0"/>
      <c r="RY170" s="0"/>
      <c r="RZ170" s="0"/>
      <c r="SA170" s="0"/>
      <c r="SB170" s="0"/>
      <c r="SC170" s="0"/>
      <c r="SD170" s="0"/>
      <c r="SE170" s="0"/>
      <c r="SF170" s="0"/>
      <c r="SG170" s="0"/>
      <c r="SH170" s="0"/>
      <c r="SI170" s="0"/>
      <c r="SJ170" s="0"/>
      <c r="SK170" s="0"/>
      <c r="SL170" s="0"/>
      <c r="SM170" s="0"/>
      <c r="SN170" s="0"/>
      <c r="SO170" s="0"/>
      <c r="SP170" s="0"/>
      <c r="SQ170" s="0"/>
      <c r="SR170" s="0"/>
      <c r="SS170" s="0"/>
      <c r="ST170" s="0"/>
      <c r="SU170" s="0"/>
      <c r="SV170" s="0"/>
      <c r="SW170" s="0"/>
      <c r="SX170" s="0"/>
      <c r="SY170" s="0"/>
      <c r="SZ170" s="0"/>
      <c r="TA170" s="0"/>
      <c r="TB170" s="0"/>
      <c r="TC170" s="0"/>
      <c r="TD170" s="0"/>
      <c r="TE170" s="0"/>
      <c r="TF170" s="0"/>
      <c r="TG170" s="0"/>
      <c r="TH170" s="0"/>
      <c r="TI170" s="0"/>
      <c r="TJ170" s="0"/>
      <c r="TK170" s="0"/>
      <c r="TL170" s="0"/>
      <c r="TM170" s="0"/>
      <c r="TN170" s="0"/>
      <c r="TO170" s="0"/>
      <c r="TP170" s="0"/>
      <c r="TQ170" s="0"/>
      <c r="TR170" s="0"/>
      <c r="TS170" s="0"/>
      <c r="TT170" s="0"/>
      <c r="TU170" s="0"/>
      <c r="TV170" s="0"/>
      <c r="TW170" s="0"/>
      <c r="TX170" s="0"/>
      <c r="TY170" s="0"/>
      <c r="TZ170" s="0"/>
      <c r="UA170" s="0"/>
      <c r="UB170" s="0"/>
      <c r="UC170" s="0"/>
      <c r="UD170" s="0"/>
      <c r="UE170" s="0"/>
      <c r="UF170" s="0"/>
      <c r="UG170" s="0"/>
      <c r="UH170" s="0"/>
      <c r="UI170" s="0"/>
      <c r="UJ170" s="0"/>
      <c r="UK170" s="0"/>
      <c r="UL170" s="0"/>
      <c r="UM170" s="0"/>
      <c r="UN170" s="0"/>
      <c r="UO170" s="0"/>
      <c r="UP170" s="0"/>
      <c r="UQ170" s="0"/>
      <c r="UR170" s="0"/>
      <c r="US170" s="0"/>
      <c r="UT170" s="0"/>
      <c r="UU170" s="0"/>
      <c r="UV170" s="0"/>
      <c r="UW170" s="0"/>
      <c r="UX170" s="0"/>
      <c r="UY170" s="0"/>
      <c r="UZ170" s="0"/>
      <c r="VA170" s="0"/>
      <c r="VB170" s="0"/>
      <c r="VC170" s="0"/>
      <c r="VD170" s="0"/>
      <c r="VE170" s="0"/>
      <c r="VF170" s="0"/>
      <c r="VG170" s="0"/>
      <c r="VH170" s="0"/>
      <c r="VI170" s="0"/>
      <c r="VJ170" s="0"/>
      <c r="VK170" s="0"/>
      <c r="VL170" s="0"/>
      <c r="VM170" s="0"/>
      <c r="VN170" s="0"/>
      <c r="VO170" s="0"/>
      <c r="VP170" s="0"/>
      <c r="VQ170" s="0"/>
      <c r="VR170" s="0"/>
      <c r="VS170" s="0"/>
      <c r="VT170" s="0"/>
      <c r="VU170" s="0"/>
      <c r="VV170" s="0"/>
      <c r="VW170" s="0"/>
      <c r="VX170" s="0"/>
      <c r="VY170" s="0"/>
      <c r="VZ170" s="0"/>
      <c r="WA170" s="0"/>
      <c r="WB170" s="0"/>
      <c r="WC170" s="0"/>
      <c r="WD170" s="0"/>
      <c r="WE170" s="0"/>
      <c r="WF170" s="0"/>
      <c r="WG170" s="0"/>
      <c r="WH170" s="0"/>
      <c r="WI170" s="0"/>
      <c r="WJ170" s="0"/>
      <c r="WK170" s="0"/>
      <c r="WL170" s="0"/>
      <c r="WM170" s="0"/>
      <c r="WN170" s="0"/>
      <c r="WO170" s="0"/>
      <c r="WP170" s="0"/>
      <c r="WQ170" s="0"/>
      <c r="WR170" s="0"/>
      <c r="WS170" s="0"/>
      <c r="WT170" s="0"/>
      <c r="WU170" s="0"/>
      <c r="WV170" s="0"/>
      <c r="WW170" s="0"/>
      <c r="WX170" s="0"/>
      <c r="WY170" s="0"/>
      <c r="WZ170" s="0"/>
      <c r="XA170" s="0"/>
      <c r="XB170" s="0"/>
      <c r="XC170" s="0"/>
      <c r="XD170" s="0"/>
      <c r="XE170" s="0"/>
      <c r="XF170" s="0"/>
      <c r="XG170" s="0"/>
      <c r="XH170" s="0"/>
      <c r="XI170" s="0"/>
      <c r="XJ170" s="0"/>
      <c r="XK170" s="0"/>
      <c r="XL170" s="0"/>
      <c r="XM170" s="0"/>
      <c r="XN170" s="0"/>
      <c r="XO170" s="0"/>
      <c r="XP170" s="0"/>
      <c r="XQ170" s="0"/>
      <c r="XR170" s="0"/>
      <c r="XS170" s="0"/>
      <c r="XT170" s="0"/>
      <c r="XU170" s="0"/>
      <c r="XV170" s="0"/>
      <c r="XW170" s="0"/>
      <c r="XX170" s="0"/>
      <c r="XY170" s="0"/>
      <c r="XZ170" s="0"/>
      <c r="YA170" s="0"/>
      <c r="YB170" s="0"/>
      <c r="YC170" s="0"/>
      <c r="YD170" s="0"/>
      <c r="YE170" s="0"/>
      <c r="YF170" s="0"/>
      <c r="YG170" s="0"/>
      <c r="YH170" s="0"/>
      <c r="YI170" s="0"/>
      <c r="YJ170" s="0"/>
      <c r="YK170" s="0"/>
      <c r="YL170" s="0"/>
      <c r="YM170" s="0"/>
      <c r="YN170" s="0"/>
      <c r="YO170" s="0"/>
      <c r="YP170" s="0"/>
      <c r="YQ170" s="0"/>
      <c r="YR170" s="0"/>
      <c r="YS170" s="0"/>
      <c r="YT170" s="0"/>
      <c r="YU170" s="0"/>
      <c r="YV170" s="0"/>
      <c r="YW170" s="0"/>
      <c r="YX170" s="0"/>
      <c r="YY170" s="0"/>
      <c r="YZ170" s="0"/>
      <c r="ZA170" s="0"/>
      <c r="ZB170" s="0"/>
      <c r="ZC170" s="0"/>
      <c r="ZD170" s="0"/>
      <c r="ZE170" s="0"/>
      <c r="ZF170" s="0"/>
      <c r="ZG170" s="0"/>
      <c r="ZH170" s="0"/>
      <c r="ZI170" s="0"/>
      <c r="ZJ170" s="0"/>
      <c r="ZK170" s="0"/>
      <c r="ZL170" s="0"/>
      <c r="ZM170" s="0"/>
      <c r="ZN170" s="0"/>
      <c r="ZO170" s="0"/>
      <c r="ZP170" s="0"/>
      <c r="ZQ170" s="0"/>
      <c r="ZR170" s="0"/>
      <c r="ZS170" s="0"/>
      <c r="ZT170" s="0"/>
      <c r="ZU170" s="0"/>
      <c r="ZV170" s="0"/>
      <c r="ZW170" s="0"/>
      <c r="ZX170" s="0"/>
      <c r="ZY170" s="0"/>
      <c r="ZZ170" s="0"/>
      <c r="AAA170" s="0"/>
      <c r="AAB170" s="0"/>
      <c r="AAC170" s="0"/>
      <c r="AAD170" s="0"/>
      <c r="AAE170" s="0"/>
      <c r="AAF170" s="0"/>
      <c r="AAG170" s="0"/>
      <c r="AAH170" s="0"/>
      <c r="AAI170" s="0"/>
      <c r="AAJ170" s="0"/>
      <c r="AAK170" s="0"/>
      <c r="AAL170" s="0"/>
      <c r="AAM170" s="0"/>
      <c r="AAN170" s="0"/>
      <c r="AAO170" s="0"/>
      <c r="AAP170" s="0"/>
      <c r="AAQ170" s="0"/>
      <c r="AAR170" s="0"/>
      <c r="AAS170" s="0"/>
      <c r="AAT170" s="0"/>
      <c r="AAU170" s="0"/>
      <c r="AAV170" s="0"/>
      <c r="AAW170" s="0"/>
      <c r="AAX170" s="0"/>
      <c r="AAY170" s="0"/>
      <c r="AAZ170" s="0"/>
      <c r="ABA170" s="0"/>
      <c r="ABB170" s="0"/>
      <c r="ABC170" s="0"/>
      <c r="ABD170" s="0"/>
      <c r="ABE170" s="0"/>
      <c r="ABF170" s="0"/>
      <c r="ABG170" s="0"/>
      <c r="ABH170" s="0"/>
      <c r="ABI170" s="0"/>
      <c r="ABJ170" s="0"/>
      <c r="ABK170" s="0"/>
      <c r="ABL170" s="0"/>
      <c r="ABM170" s="0"/>
      <c r="ABN170" s="0"/>
      <c r="ABO170" s="0"/>
      <c r="ABP170" s="0"/>
      <c r="ABQ170" s="0"/>
      <c r="ABR170" s="0"/>
      <c r="ABS170" s="0"/>
      <c r="ABT170" s="0"/>
      <c r="ABU170" s="0"/>
      <c r="ABV170" s="0"/>
      <c r="ABW170" s="0"/>
      <c r="ABX170" s="0"/>
      <c r="ABY170" s="0"/>
      <c r="ABZ170" s="0"/>
      <c r="ACA170" s="0"/>
      <c r="ACB170" s="0"/>
      <c r="ACC170" s="0"/>
      <c r="ACD170" s="0"/>
      <c r="ACE170" s="0"/>
      <c r="ACF170" s="0"/>
      <c r="ACG170" s="0"/>
      <c r="ACH170" s="0"/>
      <c r="ACI170" s="0"/>
      <c r="ACJ170" s="0"/>
      <c r="ACK170" s="0"/>
      <c r="ACL170" s="0"/>
      <c r="ACM170" s="0"/>
      <c r="ACN170" s="0"/>
      <c r="ACO170" s="0"/>
      <c r="ACP170" s="0"/>
      <c r="ACQ170" s="0"/>
      <c r="ACR170" s="0"/>
      <c r="ACS170" s="0"/>
      <c r="ACT170" s="0"/>
      <c r="ACU170" s="0"/>
      <c r="ACV170" s="0"/>
      <c r="ACW170" s="0"/>
      <c r="ACX170" s="0"/>
      <c r="ACY170" s="0"/>
      <c r="ACZ170" s="0"/>
      <c r="ADA170" s="0"/>
      <c r="ADB170" s="0"/>
      <c r="ADC170" s="0"/>
      <c r="ADD170" s="0"/>
      <c r="ADE170" s="0"/>
      <c r="ADF170" s="0"/>
      <c r="ADG170" s="0"/>
      <c r="ADH170" s="0"/>
      <c r="ADI170" s="0"/>
      <c r="ADJ170" s="0"/>
      <c r="ADK170" s="0"/>
      <c r="ADL170" s="0"/>
      <c r="ADM170" s="0"/>
      <c r="ADN170" s="0"/>
      <c r="ADO170" s="0"/>
      <c r="ADP170" s="0"/>
      <c r="ADQ170" s="0"/>
      <c r="ADR170" s="0"/>
      <c r="ADS170" s="0"/>
      <c r="ADT170" s="0"/>
      <c r="ADU170" s="0"/>
      <c r="ADV170" s="0"/>
      <c r="ADW170" s="0"/>
      <c r="ADX170" s="0"/>
      <c r="ADY170" s="0"/>
      <c r="ADZ170" s="0"/>
      <c r="AEA170" s="0"/>
      <c r="AEB170" s="0"/>
      <c r="AEC170" s="0"/>
      <c r="AED170" s="0"/>
      <c r="AEE170" s="0"/>
      <c r="AEF170" s="0"/>
      <c r="AEG170" s="0"/>
      <c r="AEH170" s="0"/>
      <c r="AEI170" s="0"/>
      <c r="AEJ170" s="0"/>
      <c r="AEK170" s="0"/>
      <c r="AEL170" s="0"/>
      <c r="AEM170" s="0"/>
      <c r="AEN170" s="0"/>
      <c r="AEO170" s="0"/>
      <c r="AEP170" s="0"/>
      <c r="AEQ170" s="0"/>
      <c r="AER170" s="0"/>
      <c r="AES170" s="0"/>
      <c r="AET170" s="0"/>
      <c r="AEU170" s="0"/>
      <c r="AEV170" s="0"/>
      <c r="AEW170" s="0"/>
      <c r="AEX170" s="0"/>
      <c r="AEY170" s="0"/>
      <c r="AEZ170" s="0"/>
      <c r="AFA170" s="0"/>
      <c r="AFB170" s="0"/>
      <c r="AFC170" s="0"/>
      <c r="AFD170" s="0"/>
      <c r="AFE170" s="0"/>
      <c r="AFF170" s="0"/>
      <c r="AFG170" s="0"/>
      <c r="AFH170" s="0"/>
      <c r="AFI170" s="0"/>
      <c r="AFJ170" s="0"/>
      <c r="AFK170" s="0"/>
      <c r="AFL170" s="0"/>
      <c r="AFM170" s="0"/>
      <c r="AFN170" s="0"/>
      <c r="AFO170" s="0"/>
      <c r="AFP170" s="0"/>
      <c r="AFQ170" s="0"/>
      <c r="AFR170" s="0"/>
      <c r="AFS170" s="0"/>
      <c r="AFT170" s="0"/>
      <c r="AFU170" s="0"/>
      <c r="AFV170" s="0"/>
      <c r="AFW170" s="0"/>
      <c r="AFX170" s="0"/>
      <c r="AFY170" s="0"/>
      <c r="AFZ170" s="0"/>
      <c r="AGA170" s="0"/>
      <c r="AGB170" s="0"/>
      <c r="AGC170" s="0"/>
      <c r="AGD170" s="0"/>
      <c r="AGE170" s="0"/>
      <c r="AGF170" s="0"/>
      <c r="AGG170" s="0"/>
      <c r="AGH170" s="0"/>
      <c r="AGI170" s="0"/>
      <c r="AGJ170" s="0"/>
      <c r="AGK170" s="0"/>
      <c r="AGL170" s="0"/>
      <c r="AGM170" s="0"/>
      <c r="AGN170" s="0"/>
      <c r="AGO170" s="0"/>
      <c r="AGP170" s="0"/>
      <c r="AGQ170" s="0"/>
      <c r="AGR170" s="0"/>
      <c r="AGS170" s="0"/>
      <c r="AGT170" s="0"/>
      <c r="AGU170" s="0"/>
      <c r="AGV170" s="0"/>
      <c r="AGW170" s="0"/>
      <c r="AGX170" s="0"/>
      <c r="AGY170" s="0"/>
      <c r="AGZ170" s="0"/>
      <c r="AHA170" s="0"/>
      <c r="AHB170" s="0"/>
      <c r="AHC170" s="0"/>
      <c r="AHD170" s="0"/>
      <c r="AHE170" s="0"/>
      <c r="AHF170" s="0"/>
      <c r="AHG170" s="0"/>
      <c r="AHH170" s="0"/>
      <c r="AHI170" s="0"/>
      <c r="AHJ170" s="0"/>
      <c r="AHK170" s="0"/>
      <c r="AHL170" s="0"/>
      <c r="AHM170" s="0"/>
      <c r="AHN170" s="0"/>
      <c r="AHO170" s="0"/>
      <c r="AHP170" s="0"/>
      <c r="AHQ170" s="0"/>
      <c r="AHR170" s="0"/>
      <c r="AHS170" s="0"/>
      <c r="AHT170" s="0"/>
      <c r="AHU170" s="0"/>
      <c r="AHV170" s="0"/>
      <c r="AHW170" s="0"/>
      <c r="AHX170" s="0"/>
      <c r="AHY170" s="0"/>
      <c r="AHZ170" s="0"/>
      <c r="AIA170" s="0"/>
      <c r="AIB170" s="0"/>
      <c r="AIC170" s="0"/>
      <c r="AID170" s="0"/>
      <c r="AIE170" s="0"/>
      <c r="AIF170" s="0"/>
      <c r="AIG170" s="0"/>
      <c r="AIH170" s="0"/>
      <c r="AII170" s="0"/>
      <c r="AIJ170" s="0"/>
      <c r="AIK170" s="0"/>
      <c r="AIL170" s="0"/>
      <c r="AIM170" s="0"/>
      <c r="AIN170" s="0"/>
      <c r="AIO170" s="0"/>
      <c r="AIP170" s="0"/>
      <c r="AIQ170" s="0"/>
      <c r="AIR170" s="0"/>
      <c r="AIS170" s="0"/>
      <c r="AIT170" s="0"/>
      <c r="AIU170" s="0"/>
      <c r="AIV170" s="0"/>
      <c r="AIW170" s="0"/>
      <c r="AIX170" s="0"/>
      <c r="AIY170" s="0"/>
      <c r="AIZ170" s="0"/>
      <c r="AJA170" s="0"/>
      <c r="AJB170" s="0"/>
      <c r="AJC170" s="0"/>
      <c r="AJD170" s="0"/>
      <c r="AJE170" s="0"/>
      <c r="AJF170" s="0"/>
      <c r="AJG170" s="0"/>
      <c r="AJH170" s="0"/>
      <c r="AJI170" s="0"/>
      <c r="AJJ170" s="0"/>
      <c r="AJK170" s="0"/>
      <c r="AJL170" s="0"/>
      <c r="AJM170" s="0"/>
      <c r="AJN170" s="0"/>
      <c r="AJO170" s="0"/>
      <c r="AJP170" s="0"/>
      <c r="AJQ170" s="0"/>
      <c r="AJR170" s="0"/>
      <c r="AJS170" s="0"/>
      <c r="AJT170" s="0"/>
      <c r="AJU170" s="0"/>
      <c r="AJV170" s="0"/>
      <c r="AJW170" s="0"/>
      <c r="AJX170" s="0"/>
      <c r="AJY170" s="0"/>
      <c r="AJZ170" s="0"/>
      <c r="AKA170" s="0"/>
      <c r="AKB170" s="0"/>
      <c r="AKC170" s="0"/>
      <c r="AKD170" s="0"/>
      <c r="AKE170" s="0"/>
      <c r="AKF170" s="0"/>
      <c r="AKG170" s="0"/>
      <c r="AKH170" s="0"/>
      <c r="AKI170" s="0"/>
      <c r="AKJ170" s="0"/>
      <c r="AKK170" s="0"/>
      <c r="AKL170" s="0"/>
      <c r="AKM170" s="0"/>
      <c r="AKN170" s="0"/>
      <c r="AKO170" s="0"/>
      <c r="AKP170" s="0"/>
      <c r="AKQ170" s="0"/>
      <c r="AKR170" s="0"/>
      <c r="AKS170" s="0"/>
      <c r="AKT170" s="0"/>
      <c r="AKU170" s="0"/>
      <c r="AKV170" s="0"/>
      <c r="AKW170" s="0"/>
      <c r="AKX170" s="0"/>
      <c r="AKY170" s="0"/>
      <c r="AKZ170" s="0"/>
      <c r="ALA170" s="0"/>
      <c r="ALB170" s="0"/>
      <c r="ALC170" s="0"/>
      <c r="ALD170" s="0"/>
      <c r="ALE170" s="0"/>
      <c r="ALF170" s="0"/>
      <c r="ALG170" s="0"/>
      <c r="ALH170" s="0"/>
      <c r="ALI170" s="0"/>
      <c r="ALJ170" s="0"/>
      <c r="ALK170" s="0"/>
      <c r="ALL170" s="0"/>
      <c r="ALM170" s="0"/>
      <c r="ALN170" s="0"/>
      <c r="ALO170" s="0"/>
      <c r="ALP170" s="0"/>
      <c r="ALQ170" s="0"/>
      <c r="ALR170" s="0"/>
      <c r="ALS170" s="0"/>
      <c r="ALT170" s="0"/>
      <c r="ALU170" s="0"/>
      <c r="ALV170" s="0"/>
      <c r="ALW170" s="0"/>
      <c r="ALX170" s="0"/>
      <c r="ALY170" s="0"/>
      <c r="ALZ170" s="0"/>
      <c r="AMA170" s="0"/>
      <c r="AMB170" s="0"/>
      <c r="AMC170" s="0"/>
      <c r="AMD170" s="0"/>
      <c r="AME170" s="0"/>
      <c r="AMF170" s="0"/>
      <c r="AMG170" s="0"/>
      <c r="AMH170" s="0"/>
      <c r="AMI170" s="0"/>
      <c r="AMJ170" s="0"/>
    </row>
    <row r="171" s="181" customFormat="true" ht="45" hidden="false" customHeight="true" outlineLevel="0" collapsed="false">
      <c r="A171" s="109" t="n">
        <v>500</v>
      </c>
      <c r="B171" s="28" t="s">
        <v>162</v>
      </c>
      <c r="C171" s="28"/>
      <c r="D171" s="154" t="n">
        <v>8485</v>
      </c>
      <c r="E171" s="154" t="n">
        <v>16195</v>
      </c>
      <c r="F171" s="179" t="n">
        <v>0.908662345315262</v>
      </c>
      <c r="G171" s="154" t="n">
        <v>14801</v>
      </c>
      <c r="H171" s="154" t="n">
        <v>1394</v>
      </c>
      <c r="I171" s="154" t="n">
        <v>3929</v>
      </c>
      <c r="J171" s="28" t="n">
        <v>302</v>
      </c>
      <c r="K171" s="154" t="n">
        <v>4231</v>
      </c>
      <c r="L171" s="154" t="n">
        <v>10872</v>
      </c>
      <c r="M171" s="154" t="n">
        <v>1092</v>
      </c>
      <c r="N171" s="180" t="n">
        <v>11964</v>
      </c>
    </row>
    <row r="172" s="170" customFormat="true" ht="28.5" hidden="false" customHeight="true" outlineLevel="0" collapsed="false">
      <c r="A172" s="112"/>
      <c r="B172" s="174"/>
      <c r="C172" s="35"/>
      <c r="D172" s="182"/>
      <c r="E172" s="85"/>
      <c r="F172" s="84"/>
      <c r="G172" s="113"/>
      <c r="H172" s="113"/>
      <c r="I172" s="113"/>
      <c r="J172" s="107"/>
      <c r="K172" s="113"/>
      <c r="L172" s="113"/>
      <c r="M172" s="113"/>
      <c r="N172" s="114"/>
    </row>
    <row r="173" s="184" customFormat="true" ht="45" hidden="false" customHeight="true" outlineLevel="0" collapsed="false">
      <c r="A173" s="87"/>
      <c r="B173" s="42" t="s">
        <v>163</v>
      </c>
      <c r="C173" s="42"/>
      <c r="D173" s="43" t="n">
        <v>8118</v>
      </c>
      <c r="E173" s="43" t="n">
        <v>15331</v>
      </c>
      <c r="F173" s="44" t="n">
        <v>0.888519339738852</v>
      </c>
      <c r="G173" s="158" t="n">
        <v>13965</v>
      </c>
      <c r="H173" s="158" t="n">
        <v>1366</v>
      </c>
      <c r="I173" s="158" t="n">
        <v>3514</v>
      </c>
      <c r="J173" s="158" t="n">
        <v>289</v>
      </c>
      <c r="K173" s="158" t="n">
        <v>3803</v>
      </c>
      <c r="L173" s="158" t="n">
        <v>10451</v>
      </c>
      <c r="M173" s="158" t="n">
        <v>1077</v>
      </c>
      <c r="N173" s="183" t="n">
        <v>11528</v>
      </c>
    </row>
    <row r="174" s="170" customFormat="true" ht="45" hidden="false" customHeight="true" outlineLevel="0" collapsed="false">
      <c r="A174" s="57" t="n">
        <v>505</v>
      </c>
      <c r="B174" s="48" t="s">
        <v>18</v>
      </c>
      <c r="C174" s="67" t="s">
        <v>164</v>
      </c>
      <c r="D174" s="68" t="n">
        <v>168</v>
      </c>
      <c r="E174" s="49" t="n">
        <v>465</v>
      </c>
      <c r="F174" s="50" t="n">
        <v>1.76785714285714</v>
      </c>
      <c r="G174" s="68" t="n">
        <v>408</v>
      </c>
      <c r="H174" s="68" t="n">
        <v>57</v>
      </c>
      <c r="I174" s="68" t="n">
        <v>138</v>
      </c>
      <c r="J174" s="68" t="n">
        <v>23</v>
      </c>
      <c r="K174" s="68" t="n">
        <v>161</v>
      </c>
      <c r="L174" s="68" t="n">
        <v>270</v>
      </c>
      <c r="M174" s="68" t="n">
        <v>34</v>
      </c>
      <c r="N174" s="68" t="n">
        <v>304</v>
      </c>
    </row>
    <row r="175" s="185" customFormat="true" ht="33" hidden="false" customHeight="true" outlineLevel="0" collapsed="false">
      <c r="A175" s="59" t="n">
        <v>531</v>
      </c>
      <c r="B175" s="60" t="s">
        <v>18</v>
      </c>
      <c r="C175" s="71" t="s">
        <v>165</v>
      </c>
      <c r="D175" s="72" t="n">
        <v>296</v>
      </c>
      <c r="E175" s="49" t="n">
        <v>680</v>
      </c>
      <c r="F175" s="62" t="n">
        <v>1.2972972972973</v>
      </c>
      <c r="G175" s="72" t="n">
        <v>661</v>
      </c>
      <c r="H175" s="72" t="n">
        <v>19</v>
      </c>
      <c r="I175" s="72" t="n">
        <v>246</v>
      </c>
      <c r="J175" s="72" t="n">
        <v>13</v>
      </c>
      <c r="K175" s="72" t="n">
        <v>259</v>
      </c>
      <c r="L175" s="72" t="n">
        <v>415</v>
      </c>
      <c r="M175" s="72" t="n">
        <v>6</v>
      </c>
      <c r="N175" s="72" t="n">
        <v>421</v>
      </c>
    </row>
    <row r="176" s="170" customFormat="true" ht="45" hidden="false" customHeight="true" outlineLevel="0" collapsed="false">
      <c r="A176" s="59" t="n">
        <v>507</v>
      </c>
      <c r="B176" s="60" t="s">
        <v>18</v>
      </c>
      <c r="C176" s="71" t="s">
        <v>166</v>
      </c>
      <c r="D176" s="72" t="n">
        <v>99</v>
      </c>
      <c r="E176" s="49" t="n">
        <v>167</v>
      </c>
      <c r="F176" s="62" t="n">
        <v>0.686868686868687</v>
      </c>
      <c r="G176" s="72" t="n">
        <v>167</v>
      </c>
      <c r="H176" s="72" t="n">
        <v>0</v>
      </c>
      <c r="I176" s="72" t="n">
        <v>45</v>
      </c>
      <c r="J176" s="72" t="n">
        <v>0</v>
      </c>
      <c r="K176" s="72" t="n">
        <v>45</v>
      </c>
      <c r="L176" s="72" t="n">
        <v>122</v>
      </c>
      <c r="M176" s="72" t="n">
        <v>0</v>
      </c>
      <c r="N176" s="72" t="n">
        <v>122</v>
      </c>
    </row>
    <row r="177" s="170" customFormat="true" ht="45" hidden="false" customHeight="true" outlineLevel="0" collapsed="false">
      <c r="A177" s="59" t="n">
        <v>508</v>
      </c>
      <c r="B177" s="60" t="s">
        <v>18</v>
      </c>
      <c r="C177" s="71" t="s">
        <v>167</v>
      </c>
      <c r="D177" s="72" t="n">
        <v>63</v>
      </c>
      <c r="E177" s="49" t="n">
        <v>187</v>
      </c>
      <c r="F177" s="62" t="n">
        <v>1.96825396825397</v>
      </c>
      <c r="G177" s="72" t="n">
        <v>179</v>
      </c>
      <c r="H177" s="72" t="n">
        <v>8</v>
      </c>
      <c r="I177" s="72" t="n">
        <v>64</v>
      </c>
      <c r="J177" s="72" t="n">
        <v>2</v>
      </c>
      <c r="K177" s="72" t="n">
        <v>66</v>
      </c>
      <c r="L177" s="72" t="n">
        <v>115</v>
      </c>
      <c r="M177" s="72" t="n">
        <v>6</v>
      </c>
      <c r="N177" s="72" t="n">
        <v>121</v>
      </c>
    </row>
    <row r="178" s="149" customFormat="true" ht="38.25" hidden="false" customHeight="true" outlineLevel="0" collapsed="false">
      <c r="A178" s="59" t="n">
        <v>501</v>
      </c>
      <c r="B178" s="60" t="s">
        <v>168</v>
      </c>
      <c r="C178" s="71" t="s">
        <v>169</v>
      </c>
      <c r="D178" s="72" t="n">
        <v>328</v>
      </c>
      <c r="E178" s="49" t="n">
        <v>907</v>
      </c>
      <c r="F178" s="62" t="n">
        <v>1.76524390243902</v>
      </c>
      <c r="G178" s="72" t="n">
        <v>907</v>
      </c>
      <c r="H178" s="72" t="n">
        <v>0</v>
      </c>
      <c r="I178" s="72" t="n">
        <v>168</v>
      </c>
      <c r="J178" s="72" t="n">
        <v>0</v>
      </c>
      <c r="K178" s="72" t="n">
        <v>168</v>
      </c>
      <c r="L178" s="72" t="n">
        <v>739</v>
      </c>
      <c r="M178" s="72" t="n">
        <v>0</v>
      </c>
      <c r="N178" s="72" t="n">
        <v>739</v>
      </c>
    </row>
    <row r="179" s="170" customFormat="true" ht="45" hidden="false" customHeight="true" outlineLevel="0" collapsed="false">
      <c r="A179" s="59" t="n">
        <v>513</v>
      </c>
      <c r="B179" s="60" t="s">
        <v>18</v>
      </c>
      <c r="C179" s="71" t="s">
        <v>170</v>
      </c>
      <c r="D179" s="72" t="n">
        <v>60</v>
      </c>
      <c r="E179" s="49" t="n">
        <v>106</v>
      </c>
      <c r="F179" s="62" t="n">
        <v>0.766666666666667</v>
      </c>
      <c r="G179" s="72" t="n">
        <v>97</v>
      </c>
      <c r="H179" s="72" t="n">
        <v>9</v>
      </c>
      <c r="I179" s="72" t="n">
        <v>36</v>
      </c>
      <c r="J179" s="72" t="n">
        <v>8</v>
      </c>
      <c r="K179" s="72" t="n">
        <v>44</v>
      </c>
      <c r="L179" s="72" t="n">
        <v>61</v>
      </c>
      <c r="M179" s="72" t="n">
        <v>1</v>
      </c>
      <c r="N179" s="72" t="n">
        <v>62</v>
      </c>
    </row>
    <row r="180" s="170" customFormat="true" ht="45" hidden="false" customHeight="true" outlineLevel="0" collapsed="false">
      <c r="A180" s="59" t="n">
        <v>514</v>
      </c>
      <c r="B180" s="60" t="s">
        <v>18</v>
      </c>
      <c r="C180" s="71" t="s">
        <v>171</v>
      </c>
      <c r="D180" s="72" t="n">
        <v>94</v>
      </c>
      <c r="E180" s="49" t="n">
        <v>142</v>
      </c>
      <c r="F180" s="62" t="n">
        <v>0.51063829787234</v>
      </c>
      <c r="G180" s="72" t="n">
        <v>142</v>
      </c>
      <c r="H180" s="72" t="n">
        <v>0</v>
      </c>
      <c r="I180" s="72" t="n">
        <v>28</v>
      </c>
      <c r="J180" s="72" t="n">
        <v>0</v>
      </c>
      <c r="K180" s="72" t="n">
        <v>28</v>
      </c>
      <c r="L180" s="72" t="n">
        <v>114</v>
      </c>
      <c r="M180" s="72" t="n">
        <v>0</v>
      </c>
      <c r="N180" s="72" t="n">
        <v>114</v>
      </c>
    </row>
    <row r="181" s="149" customFormat="true" ht="39" hidden="false" customHeight="true" outlineLevel="0" collapsed="false">
      <c r="A181" s="59" t="n">
        <v>502</v>
      </c>
      <c r="B181" s="60" t="s">
        <v>18</v>
      </c>
      <c r="C181" s="71" t="s">
        <v>172</v>
      </c>
      <c r="D181" s="72" t="n">
        <v>2424</v>
      </c>
      <c r="E181" s="49" t="n">
        <v>7011</v>
      </c>
      <c r="F181" s="62" t="n">
        <v>1.89232673267327</v>
      </c>
      <c r="G181" s="72" t="n">
        <v>7010</v>
      </c>
      <c r="H181" s="72" t="n">
        <v>1</v>
      </c>
      <c r="I181" s="72" t="n">
        <v>1348</v>
      </c>
      <c r="J181" s="72" t="n">
        <v>1</v>
      </c>
      <c r="K181" s="72" t="n">
        <v>1349</v>
      </c>
      <c r="L181" s="72" t="n">
        <v>5662</v>
      </c>
      <c r="M181" s="72" t="n">
        <v>0</v>
      </c>
      <c r="N181" s="72" t="n">
        <v>5662</v>
      </c>
    </row>
    <row r="182" customFormat="false" ht="30.75" hidden="false" customHeight="true" outlineLevel="0" collapsed="false">
      <c r="A182" s="69" t="n">
        <v>537</v>
      </c>
      <c r="B182" s="60" t="s">
        <v>108</v>
      </c>
      <c r="C182" s="60" t="s">
        <v>173</v>
      </c>
      <c r="D182" s="72" t="n">
        <v>2445</v>
      </c>
      <c r="E182" s="49" t="n">
        <v>2875</v>
      </c>
      <c r="F182" s="62" t="n">
        <v>0.175869120654397</v>
      </c>
      <c r="G182" s="72" t="n">
        <v>1615</v>
      </c>
      <c r="H182" s="72" t="n">
        <v>1260</v>
      </c>
      <c r="I182" s="72" t="n">
        <v>1093</v>
      </c>
      <c r="J182" s="72" t="n">
        <v>238</v>
      </c>
      <c r="K182" s="72" t="n">
        <v>1331</v>
      </c>
      <c r="L182" s="72" t="n">
        <v>522</v>
      </c>
      <c r="M182" s="72" t="n">
        <v>1022</v>
      </c>
      <c r="N182" s="72" t="n">
        <v>1544</v>
      </c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  <c r="AJ182" s="0"/>
      <c r="AK182" s="0"/>
      <c r="AL182" s="0"/>
      <c r="AM182" s="0"/>
      <c r="AN182" s="0"/>
      <c r="AO182" s="0"/>
      <c r="AP182" s="0"/>
      <c r="AQ182" s="0"/>
      <c r="AR182" s="0"/>
      <c r="AS182" s="0"/>
      <c r="AT182" s="0"/>
      <c r="AU182" s="0"/>
      <c r="AV182" s="0"/>
      <c r="AW182" s="0"/>
      <c r="AX182" s="0"/>
      <c r="AY182" s="0"/>
      <c r="AZ182" s="0"/>
      <c r="BA182" s="0"/>
      <c r="BB182" s="0"/>
      <c r="BC182" s="0"/>
      <c r="BD182" s="0"/>
      <c r="BE182" s="0"/>
      <c r="BF182" s="0"/>
      <c r="BG182" s="0"/>
      <c r="BH182" s="0"/>
      <c r="BI182" s="0"/>
      <c r="BJ182" s="0"/>
      <c r="BK182" s="0"/>
      <c r="BL182" s="0"/>
      <c r="BM182" s="0"/>
      <c r="BN182" s="0"/>
      <c r="BO182" s="0"/>
      <c r="BP182" s="0"/>
      <c r="BQ182" s="0"/>
      <c r="BR182" s="0"/>
      <c r="BS182" s="0"/>
      <c r="BT182" s="0"/>
      <c r="BU182" s="0"/>
      <c r="BV182" s="0"/>
      <c r="BW182" s="0"/>
      <c r="BX182" s="0"/>
      <c r="BY182" s="0"/>
      <c r="BZ182" s="0"/>
      <c r="CA182" s="0"/>
      <c r="CB182" s="0"/>
      <c r="CC182" s="0"/>
      <c r="CD182" s="0"/>
      <c r="CE182" s="0"/>
      <c r="CF182" s="0"/>
      <c r="CG182" s="0"/>
      <c r="CH182" s="0"/>
      <c r="CI182" s="0"/>
      <c r="CJ182" s="0"/>
      <c r="CK182" s="0"/>
      <c r="CL182" s="0"/>
      <c r="CM182" s="0"/>
      <c r="CN182" s="0"/>
      <c r="CO182" s="0"/>
      <c r="CP182" s="0"/>
      <c r="CQ182" s="0"/>
      <c r="CR182" s="0"/>
      <c r="CS182" s="0"/>
      <c r="CT182" s="0"/>
      <c r="CU182" s="0"/>
      <c r="CV182" s="0"/>
      <c r="CW182" s="0"/>
      <c r="CX182" s="0"/>
      <c r="CY182" s="0"/>
      <c r="CZ182" s="0"/>
      <c r="DA182" s="0"/>
      <c r="DB182" s="0"/>
      <c r="DC182" s="0"/>
      <c r="DD182" s="0"/>
      <c r="DE182" s="0"/>
      <c r="DF182" s="0"/>
      <c r="DG182" s="0"/>
      <c r="DH182" s="0"/>
      <c r="DI182" s="0"/>
      <c r="DJ182" s="0"/>
      <c r="DK182" s="0"/>
      <c r="DL182" s="0"/>
      <c r="DM182" s="0"/>
      <c r="DN182" s="0"/>
      <c r="DO182" s="0"/>
      <c r="DP182" s="0"/>
      <c r="DQ182" s="0"/>
      <c r="DR182" s="0"/>
      <c r="DS182" s="0"/>
      <c r="DT182" s="0"/>
      <c r="DU182" s="0"/>
      <c r="DV182" s="0"/>
      <c r="DW182" s="0"/>
      <c r="DX182" s="0"/>
      <c r="DY182" s="0"/>
      <c r="DZ182" s="0"/>
      <c r="EA182" s="0"/>
      <c r="EB182" s="0"/>
      <c r="EC182" s="0"/>
      <c r="ED182" s="0"/>
      <c r="EE182" s="0"/>
      <c r="EF182" s="0"/>
      <c r="EG182" s="0"/>
      <c r="EH182" s="0"/>
      <c r="EI182" s="0"/>
      <c r="EJ182" s="0"/>
      <c r="EK182" s="0"/>
      <c r="EL182" s="0"/>
      <c r="EM182" s="0"/>
      <c r="EN182" s="0"/>
      <c r="EO182" s="0"/>
      <c r="EP182" s="0"/>
      <c r="EQ182" s="0"/>
      <c r="ER182" s="0"/>
      <c r="ES182" s="0"/>
      <c r="ET182" s="0"/>
      <c r="EU182" s="0"/>
      <c r="EV182" s="0"/>
      <c r="EW182" s="0"/>
      <c r="EX182" s="0"/>
      <c r="EY182" s="0"/>
      <c r="EZ182" s="0"/>
      <c r="FA182" s="0"/>
      <c r="FB182" s="0"/>
      <c r="FC182" s="0"/>
      <c r="FD182" s="0"/>
      <c r="FE182" s="0"/>
      <c r="FF182" s="0"/>
      <c r="FG182" s="0"/>
      <c r="FH182" s="0"/>
      <c r="FI182" s="0"/>
      <c r="FJ182" s="0"/>
      <c r="FK182" s="0"/>
      <c r="FL182" s="0"/>
      <c r="FM182" s="0"/>
      <c r="FN182" s="0"/>
      <c r="FO182" s="0"/>
      <c r="FP182" s="0"/>
      <c r="FQ182" s="0"/>
      <c r="FR182" s="0"/>
      <c r="FS182" s="0"/>
      <c r="FT182" s="0"/>
      <c r="FU182" s="0"/>
      <c r="FV182" s="0"/>
      <c r="FW182" s="0"/>
      <c r="FX182" s="0"/>
      <c r="FY182" s="0"/>
      <c r="FZ182" s="0"/>
      <c r="GA182" s="0"/>
      <c r="GB182" s="0"/>
      <c r="GC182" s="0"/>
      <c r="GD182" s="0"/>
      <c r="GE182" s="0"/>
      <c r="GF182" s="0"/>
      <c r="GG182" s="0"/>
      <c r="GH182" s="0"/>
      <c r="GI182" s="0"/>
      <c r="GJ182" s="0"/>
      <c r="GK182" s="0"/>
      <c r="GL182" s="0"/>
      <c r="GM182" s="0"/>
      <c r="GN182" s="0"/>
      <c r="GO182" s="0"/>
      <c r="GP182" s="0"/>
      <c r="GQ182" s="0"/>
      <c r="GR182" s="0"/>
      <c r="GS182" s="0"/>
      <c r="GT182" s="0"/>
      <c r="GU182" s="0"/>
      <c r="GV182" s="0"/>
      <c r="GW182" s="0"/>
      <c r="GX182" s="0"/>
      <c r="GY182" s="0"/>
      <c r="GZ182" s="0"/>
      <c r="HA182" s="0"/>
      <c r="HB182" s="0"/>
      <c r="HC182" s="0"/>
      <c r="HD182" s="0"/>
      <c r="HE182" s="0"/>
      <c r="HF182" s="0"/>
      <c r="HG182" s="0"/>
      <c r="HH182" s="0"/>
      <c r="HI182" s="0"/>
      <c r="HJ182" s="0"/>
      <c r="HK182" s="0"/>
      <c r="HL182" s="0"/>
      <c r="HM182" s="0"/>
      <c r="HN182" s="0"/>
      <c r="HO182" s="0"/>
      <c r="HP182" s="0"/>
      <c r="HQ182" s="0"/>
      <c r="HR182" s="0"/>
      <c r="HS182" s="0"/>
      <c r="HT182" s="0"/>
      <c r="HU182" s="0"/>
      <c r="HV182" s="0"/>
      <c r="HW182" s="0"/>
      <c r="HX182" s="0"/>
      <c r="HY182" s="0"/>
      <c r="HZ182" s="0"/>
      <c r="IA182" s="0"/>
      <c r="IB182" s="0"/>
      <c r="IC182" s="0"/>
      <c r="ID182" s="0"/>
      <c r="IE182" s="0"/>
      <c r="IF182" s="0"/>
      <c r="IG182" s="0"/>
      <c r="IH182" s="0"/>
      <c r="II182" s="0"/>
      <c r="IJ182" s="0"/>
      <c r="IK182" s="0"/>
      <c r="IL182" s="0"/>
      <c r="IM182" s="0"/>
      <c r="IN182" s="0"/>
      <c r="IO182" s="0"/>
      <c r="IP182" s="0"/>
      <c r="IQ182" s="0"/>
      <c r="IR182" s="0"/>
      <c r="IS182" s="0"/>
      <c r="IT182" s="0"/>
      <c r="IU182" s="0"/>
      <c r="IV182" s="0"/>
      <c r="IW182" s="0"/>
      <c r="IX182" s="0"/>
      <c r="IY182" s="0"/>
      <c r="IZ182" s="0"/>
      <c r="JA182" s="0"/>
      <c r="JB182" s="0"/>
      <c r="JC182" s="0"/>
      <c r="JD182" s="0"/>
      <c r="JE182" s="0"/>
      <c r="JF182" s="0"/>
      <c r="JG182" s="0"/>
      <c r="JH182" s="0"/>
      <c r="JI182" s="0"/>
      <c r="JJ182" s="0"/>
      <c r="JK182" s="0"/>
      <c r="JL182" s="0"/>
      <c r="JM182" s="0"/>
      <c r="JN182" s="0"/>
      <c r="JO182" s="0"/>
      <c r="JP182" s="0"/>
      <c r="JQ182" s="0"/>
      <c r="JR182" s="0"/>
      <c r="JS182" s="0"/>
      <c r="JT182" s="0"/>
      <c r="JU182" s="0"/>
      <c r="JV182" s="0"/>
      <c r="JW182" s="0"/>
      <c r="JX182" s="0"/>
      <c r="JY182" s="0"/>
      <c r="JZ182" s="0"/>
      <c r="KA182" s="0"/>
      <c r="KB182" s="0"/>
      <c r="KC182" s="0"/>
      <c r="KD182" s="0"/>
      <c r="KE182" s="0"/>
      <c r="KF182" s="0"/>
      <c r="KG182" s="0"/>
      <c r="KH182" s="0"/>
      <c r="KI182" s="0"/>
      <c r="KJ182" s="0"/>
      <c r="KK182" s="0"/>
      <c r="KL182" s="0"/>
      <c r="KM182" s="0"/>
      <c r="KN182" s="0"/>
      <c r="KO182" s="0"/>
      <c r="KP182" s="0"/>
      <c r="KQ182" s="0"/>
      <c r="KR182" s="0"/>
      <c r="KS182" s="0"/>
      <c r="KT182" s="0"/>
      <c r="KU182" s="0"/>
      <c r="KV182" s="0"/>
      <c r="KW182" s="0"/>
      <c r="KX182" s="0"/>
      <c r="KY182" s="0"/>
      <c r="KZ182" s="0"/>
      <c r="LA182" s="0"/>
      <c r="LB182" s="0"/>
      <c r="LC182" s="0"/>
      <c r="LD182" s="0"/>
      <c r="LE182" s="0"/>
      <c r="LF182" s="0"/>
      <c r="LG182" s="0"/>
      <c r="LH182" s="0"/>
      <c r="LI182" s="0"/>
      <c r="LJ182" s="0"/>
      <c r="LK182" s="0"/>
      <c r="LL182" s="0"/>
      <c r="LM182" s="0"/>
      <c r="LN182" s="0"/>
      <c r="LO182" s="0"/>
      <c r="LP182" s="0"/>
      <c r="LQ182" s="0"/>
      <c r="LR182" s="0"/>
      <c r="LS182" s="0"/>
      <c r="LT182" s="0"/>
      <c r="LU182" s="0"/>
      <c r="LV182" s="0"/>
      <c r="LW182" s="0"/>
      <c r="LX182" s="0"/>
      <c r="LY182" s="0"/>
      <c r="LZ182" s="0"/>
      <c r="MA182" s="0"/>
      <c r="MB182" s="0"/>
      <c r="MC182" s="0"/>
      <c r="MD182" s="0"/>
      <c r="ME182" s="0"/>
      <c r="MF182" s="0"/>
      <c r="MG182" s="0"/>
      <c r="MH182" s="0"/>
      <c r="MI182" s="0"/>
      <c r="MJ182" s="0"/>
      <c r="MK182" s="0"/>
      <c r="ML182" s="0"/>
      <c r="MM182" s="0"/>
      <c r="MN182" s="0"/>
      <c r="MO182" s="0"/>
      <c r="MP182" s="0"/>
      <c r="MQ182" s="0"/>
      <c r="MR182" s="0"/>
      <c r="MS182" s="0"/>
      <c r="MT182" s="0"/>
      <c r="MU182" s="0"/>
      <c r="MV182" s="0"/>
      <c r="MW182" s="0"/>
      <c r="MX182" s="0"/>
      <c r="MY182" s="0"/>
      <c r="MZ182" s="0"/>
      <c r="NA182" s="0"/>
      <c r="NB182" s="0"/>
      <c r="NC182" s="0"/>
      <c r="ND182" s="0"/>
      <c r="NE182" s="0"/>
      <c r="NF182" s="0"/>
      <c r="NG182" s="0"/>
      <c r="NH182" s="0"/>
      <c r="NI182" s="0"/>
      <c r="NJ182" s="0"/>
      <c r="NK182" s="0"/>
      <c r="NL182" s="0"/>
      <c r="NM182" s="0"/>
      <c r="NN182" s="0"/>
      <c r="NO182" s="0"/>
      <c r="NP182" s="0"/>
      <c r="NQ182" s="0"/>
      <c r="NR182" s="0"/>
      <c r="NS182" s="0"/>
      <c r="NT182" s="0"/>
      <c r="NU182" s="0"/>
      <c r="NV182" s="0"/>
      <c r="NW182" s="0"/>
      <c r="NX182" s="0"/>
      <c r="NY182" s="0"/>
      <c r="NZ182" s="0"/>
      <c r="OA182" s="0"/>
      <c r="OB182" s="0"/>
      <c r="OC182" s="0"/>
      <c r="OD182" s="0"/>
      <c r="OE182" s="0"/>
      <c r="OF182" s="0"/>
      <c r="OG182" s="0"/>
      <c r="OH182" s="0"/>
      <c r="OI182" s="0"/>
      <c r="OJ182" s="0"/>
      <c r="OK182" s="0"/>
      <c r="OL182" s="0"/>
      <c r="OM182" s="0"/>
      <c r="ON182" s="0"/>
      <c r="OO182" s="0"/>
      <c r="OP182" s="0"/>
      <c r="OQ182" s="0"/>
      <c r="OR182" s="0"/>
      <c r="OS182" s="0"/>
      <c r="OT182" s="0"/>
      <c r="OU182" s="0"/>
      <c r="OV182" s="0"/>
      <c r="OW182" s="0"/>
      <c r="OX182" s="0"/>
      <c r="OY182" s="0"/>
      <c r="OZ182" s="0"/>
      <c r="PA182" s="0"/>
      <c r="PB182" s="0"/>
      <c r="PC182" s="0"/>
      <c r="PD182" s="0"/>
      <c r="PE182" s="0"/>
      <c r="PF182" s="0"/>
      <c r="PG182" s="0"/>
      <c r="PH182" s="0"/>
      <c r="PI182" s="0"/>
      <c r="PJ182" s="0"/>
      <c r="PK182" s="0"/>
      <c r="PL182" s="0"/>
      <c r="PM182" s="0"/>
      <c r="PN182" s="0"/>
      <c r="PO182" s="0"/>
      <c r="PP182" s="0"/>
      <c r="PQ182" s="0"/>
      <c r="PR182" s="0"/>
      <c r="PS182" s="0"/>
      <c r="PT182" s="0"/>
      <c r="PU182" s="0"/>
      <c r="PV182" s="0"/>
      <c r="PW182" s="0"/>
      <c r="PX182" s="0"/>
      <c r="PY182" s="0"/>
      <c r="PZ182" s="0"/>
      <c r="QA182" s="0"/>
      <c r="QB182" s="0"/>
      <c r="QC182" s="0"/>
      <c r="QD182" s="0"/>
      <c r="QE182" s="0"/>
      <c r="QF182" s="0"/>
      <c r="QG182" s="0"/>
      <c r="QH182" s="0"/>
      <c r="QI182" s="0"/>
      <c r="QJ182" s="0"/>
      <c r="QK182" s="0"/>
      <c r="QL182" s="0"/>
      <c r="QM182" s="0"/>
      <c r="QN182" s="0"/>
      <c r="QO182" s="0"/>
      <c r="QP182" s="0"/>
      <c r="QQ182" s="0"/>
      <c r="QR182" s="0"/>
      <c r="QS182" s="0"/>
      <c r="QT182" s="0"/>
      <c r="QU182" s="0"/>
      <c r="QV182" s="0"/>
      <c r="QW182" s="0"/>
      <c r="QX182" s="0"/>
      <c r="QY182" s="0"/>
      <c r="QZ182" s="0"/>
      <c r="RA182" s="0"/>
      <c r="RB182" s="0"/>
      <c r="RC182" s="0"/>
      <c r="RD182" s="0"/>
      <c r="RE182" s="0"/>
      <c r="RF182" s="0"/>
      <c r="RG182" s="0"/>
      <c r="RH182" s="0"/>
      <c r="RI182" s="0"/>
      <c r="RJ182" s="0"/>
      <c r="RK182" s="0"/>
      <c r="RL182" s="0"/>
      <c r="RM182" s="0"/>
      <c r="RN182" s="0"/>
      <c r="RO182" s="0"/>
      <c r="RP182" s="0"/>
      <c r="RQ182" s="0"/>
      <c r="RR182" s="0"/>
      <c r="RS182" s="0"/>
      <c r="RT182" s="0"/>
      <c r="RU182" s="0"/>
      <c r="RV182" s="0"/>
      <c r="RW182" s="0"/>
      <c r="RX182" s="0"/>
      <c r="RY182" s="0"/>
      <c r="RZ182" s="0"/>
      <c r="SA182" s="0"/>
      <c r="SB182" s="0"/>
      <c r="SC182" s="0"/>
      <c r="SD182" s="0"/>
      <c r="SE182" s="0"/>
      <c r="SF182" s="0"/>
      <c r="SG182" s="0"/>
      <c r="SH182" s="0"/>
      <c r="SI182" s="0"/>
      <c r="SJ182" s="0"/>
      <c r="SK182" s="0"/>
      <c r="SL182" s="0"/>
      <c r="SM182" s="0"/>
      <c r="SN182" s="0"/>
      <c r="SO182" s="0"/>
      <c r="SP182" s="0"/>
      <c r="SQ182" s="0"/>
      <c r="SR182" s="0"/>
      <c r="SS182" s="0"/>
      <c r="ST182" s="0"/>
      <c r="SU182" s="0"/>
      <c r="SV182" s="0"/>
      <c r="SW182" s="0"/>
      <c r="SX182" s="0"/>
      <c r="SY182" s="0"/>
      <c r="SZ182" s="0"/>
      <c r="TA182" s="0"/>
      <c r="TB182" s="0"/>
      <c r="TC182" s="0"/>
      <c r="TD182" s="0"/>
      <c r="TE182" s="0"/>
      <c r="TF182" s="0"/>
      <c r="TG182" s="0"/>
      <c r="TH182" s="0"/>
      <c r="TI182" s="0"/>
      <c r="TJ182" s="0"/>
      <c r="TK182" s="0"/>
      <c r="TL182" s="0"/>
      <c r="TM182" s="0"/>
      <c r="TN182" s="0"/>
      <c r="TO182" s="0"/>
      <c r="TP182" s="0"/>
      <c r="TQ182" s="0"/>
      <c r="TR182" s="0"/>
      <c r="TS182" s="0"/>
      <c r="TT182" s="0"/>
      <c r="TU182" s="0"/>
      <c r="TV182" s="0"/>
      <c r="TW182" s="0"/>
      <c r="TX182" s="0"/>
      <c r="TY182" s="0"/>
      <c r="TZ182" s="0"/>
      <c r="UA182" s="0"/>
      <c r="UB182" s="0"/>
      <c r="UC182" s="0"/>
      <c r="UD182" s="0"/>
      <c r="UE182" s="0"/>
      <c r="UF182" s="0"/>
      <c r="UG182" s="0"/>
      <c r="UH182" s="0"/>
      <c r="UI182" s="0"/>
      <c r="UJ182" s="0"/>
      <c r="UK182" s="0"/>
      <c r="UL182" s="0"/>
      <c r="UM182" s="0"/>
      <c r="UN182" s="0"/>
      <c r="UO182" s="0"/>
      <c r="UP182" s="0"/>
      <c r="UQ182" s="0"/>
      <c r="UR182" s="0"/>
      <c r="US182" s="0"/>
      <c r="UT182" s="0"/>
      <c r="UU182" s="0"/>
      <c r="UV182" s="0"/>
      <c r="UW182" s="0"/>
      <c r="UX182" s="0"/>
      <c r="UY182" s="0"/>
      <c r="UZ182" s="0"/>
      <c r="VA182" s="0"/>
      <c r="VB182" s="0"/>
      <c r="VC182" s="0"/>
      <c r="VD182" s="0"/>
      <c r="VE182" s="0"/>
      <c r="VF182" s="0"/>
      <c r="VG182" s="0"/>
      <c r="VH182" s="0"/>
      <c r="VI182" s="0"/>
      <c r="VJ182" s="0"/>
      <c r="VK182" s="0"/>
      <c r="VL182" s="0"/>
      <c r="VM182" s="0"/>
      <c r="VN182" s="0"/>
      <c r="VO182" s="0"/>
      <c r="VP182" s="0"/>
      <c r="VQ182" s="0"/>
      <c r="VR182" s="0"/>
      <c r="VS182" s="0"/>
      <c r="VT182" s="0"/>
      <c r="VU182" s="0"/>
      <c r="VV182" s="0"/>
      <c r="VW182" s="0"/>
      <c r="VX182" s="0"/>
      <c r="VY182" s="0"/>
      <c r="VZ182" s="0"/>
      <c r="WA182" s="0"/>
      <c r="WB182" s="0"/>
      <c r="WC182" s="0"/>
      <c r="WD182" s="0"/>
      <c r="WE182" s="0"/>
      <c r="WF182" s="0"/>
      <c r="WG182" s="0"/>
      <c r="WH182" s="0"/>
      <c r="WI182" s="0"/>
      <c r="WJ182" s="0"/>
      <c r="WK182" s="0"/>
      <c r="WL182" s="0"/>
      <c r="WM182" s="0"/>
      <c r="WN182" s="0"/>
      <c r="WO182" s="0"/>
      <c r="WP182" s="0"/>
      <c r="WQ182" s="0"/>
      <c r="WR182" s="0"/>
      <c r="WS182" s="0"/>
      <c r="WT182" s="0"/>
      <c r="WU182" s="0"/>
      <c r="WV182" s="0"/>
      <c r="WW182" s="0"/>
      <c r="WX182" s="0"/>
      <c r="WY182" s="0"/>
      <c r="WZ182" s="0"/>
      <c r="XA182" s="0"/>
      <c r="XB182" s="0"/>
      <c r="XC182" s="0"/>
      <c r="XD182" s="0"/>
      <c r="XE182" s="0"/>
      <c r="XF182" s="0"/>
      <c r="XG182" s="0"/>
      <c r="XH182" s="0"/>
      <c r="XI182" s="0"/>
      <c r="XJ182" s="0"/>
      <c r="XK182" s="0"/>
      <c r="XL182" s="0"/>
      <c r="XM182" s="0"/>
      <c r="XN182" s="0"/>
      <c r="XO182" s="0"/>
      <c r="XP182" s="0"/>
      <c r="XQ182" s="0"/>
      <c r="XR182" s="0"/>
      <c r="XS182" s="0"/>
      <c r="XT182" s="0"/>
      <c r="XU182" s="0"/>
      <c r="XV182" s="0"/>
      <c r="XW182" s="0"/>
      <c r="XX182" s="0"/>
      <c r="XY182" s="0"/>
      <c r="XZ182" s="0"/>
      <c r="YA182" s="0"/>
      <c r="YB182" s="0"/>
      <c r="YC182" s="0"/>
      <c r="YD182" s="0"/>
      <c r="YE182" s="0"/>
      <c r="YF182" s="0"/>
      <c r="YG182" s="0"/>
      <c r="YH182" s="0"/>
      <c r="YI182" s="0"/>
      <c r="YJ182" s="0"/>
      <c r="YK182" s="0"/>
      <c r="YL182" s="0"/>
      <c r="YM182" s="0"/>
      <c r="YN182" s="0"/>
      <c r="YO182" s="0"/>
      <c r="YP182" s="0"/>
      <c r="YQ182" s="0"/>
      <c r="YR182" s="0"/>
      <c r="YS182" s="0"/>
      <c r="YT182" s="0"/>
      <c r="YU182" s="0"/>
      <c r="YV182" s="0"/>
      <c r="YW182" s="0"/>
      <c r="YX182" s="0"/>
      <c r="YY182" s="0"/>
      <c r="YZ182" s="0"/>
      <c r="ZA182" s="0"/>
      <c r="ZB182" s="0"/>
      <c r="ZC182" s="0"/>
      <c r="ZD182" s="0"/>
      <c r="ZE182" s="0"/>
      <c r="ZF182" s="0"/>
      <c r="ZG182" s="0"/>
      <c r="ZH182" s="0"/>
      <c r="ZI182" s="0"/>
      <c r="ZJ182" s="0"/>
      <c r="ZK182" s="0"/>
      <c r="ZL182" s="0"/>
      <c r="ZM182" s="0"/>
      <c r="ZN182" s="0"/>
      <c r="ZO182" s="0"/>
      <c r="ZP182" s="0"/>
      <c r="ZQ182" s="0"/>
      <c r="ZR182" s="0"/>
      <c r="ZS182" s="0"/>
      <c r="ZT182" s="0"/>
      <c r="ZU182" s="0"/>
      <c r="ZV182" s="0"/>
      <c r="ZW182" s="0"/>
      <c r="ZX182" s="0"/>
      <c r="ZY182" s="0"/>
      <c r="ZZ182" s="0"/>
      <c r="AAA182" s="0"/>
      <c r="AAB182" s="0"/>
      <c r="AAC182" s="0"/>
      <c r="AAD182" s="0"/>
      <c r="AAE182" s="0"/>
      <c r="AAF182" s="0"/>
      <c r="AAG182" s="0"/>
      <c r="AAH182" s="0"/>
      <c r="AAI182" s="0"/>
      <c r="AAJ182" s="0"/>
      <c r="AAK182" s="0"/>
      <c r="AAL182" s="0"/>
      <c r="AAM182" s="0"/>
      <c r="AAN182" s="0"/>
      <c r="AAO182" s="0"/>
      <c r="AAP182" s="0"/>
      <c r="AAQ182" s="0"/>
      <c r="AAR182" s="0"/>
      <c r="AAS182" s="0"/>
      <c r="AAT182" s="0"/>
      <c r="AAU182" s="0"/>
      <c r="AAV182" s="0"/>
      <c r="AAW182" s="0"/>
      <c r="AAX182" s="0"/>
      <c r="AAY182" s="0"/>
      <c r="AAZ182" s="0"/>
      <c r="ABA182" s="0"/>
      <c r="ABB182" s="0"/>
      <c r="ABC182" s="0"/>
      <c r="ABD182" s="0"/>
      <c r="ABE182" s="0"/>
      <c r="ABF182" s="0"/>
      <c r="ABG182" s="0"/>
      <c r="ABH182" s="0"/>
      <c r="ABI182" s="0"/>
      <c r="ABJ182" s="0"/>
      <c r="ABK182" s="0"/>
      <c r="ABL182" s="0"/>
      <c r="ABM182" s="0"/>
      <c r="ABN182" s="0"/>
      <c r="ABO182" s="0"/>
      <c r="ABP182" s="0"/>
      <c r="ABQ182" s="0"/>
      <c r="ABR182" s="0"/>
      <c r="ABS182" s="0"/>
      <c r="ABT182" s="0"/>
      <c r="ABU182" s="0"/>
      <c r="ABV182" s="0"/>
      <c r="ABW182" s="0"/>
      <c r="ABX182" s="0"/>
      <c r="ABY182" s="0"/>
      <c r="ABZ182" s="0"/>
      <c r="ACA182" s="0"/>
      <c r="ACB182" s="0"/>
      <c r="ACC182" s="0"/>
      <c r="ACD182" s="0"/>
      <c r="ACE182" s="0"/>
      <c r="ACF182" s="0"/>
      <c r="ACG182" s="0"/>
      <c r="ACH182" s="0"/>
      <c r="ACI182" s="0"/>
      <c r="ACJ182" s="0"/>
      <c r="ACK182" s="0"/>
      <c r="ACL182" s="0"/>
      <c r="ACM182" s="0"/>
      <c r="ACN182" s="0"/>
      <c r="ACO182" s="0"/>
      <c r="ACP182" s="0"/>
      <c r="ACQ182" s="0"/>
      <c r="ACR182" s="0"/>
      <c r="ACS182" s="0"/>
      <c r="ACT182" s="0"/>
      <c r="ACU182" s="0"/>
      <c r="ACV182" s="0"/>
      <c r="ACW182" s="0"/>
      <c r="ACX182" s="0"/>
      <c r="ACY182" s="0"/>
      <c r="ACZ182" s="0"/>
      <c r="ADA182" s="0"/>
      <c r="ADB182" s="0"/>
      <c r="ADC182" s="0"/>
      <c r="ADD182" s="0"/>
      <c r="ADE182" s="0"/>
      <c r="ADF182" s="0"/>
      <c r="ADG182" s="0"/>
      <c r="ADH182" s="0"/>
      <c r="ADI182" s="0"/>
      <c r="ADJ182" s="0"/>
      <c r="ADK182" s="0"/>
      <c r="ADL182" s="0"/>
      <c r="ADM182" s="0"/>
      <c r="ADN182" s="0"/>
      <c r="ADO182" s="0"/>
      <c r="ADP182" s="0"/>
      <c r="ADQ182" s="0"/>
      <c r="ADR182" s="0"/>
      <c r="ADS182" s="0"/>
      <c r="ADT182" s="0"/>
      <c r="ADU182" s="0"/>
      <c r="ADV182" s="0"/>
      <c r="ADW182" s="0"/>
      <c r="ADX182" s="0"/>
      <c r="ADY182" s="0"/>
      <c r="ADZ182" s="0"/>
      <c r="AEA182" s="0"/>
      <c r="AEB182" s="0"/>
      <c r="AEC182" s="0"/>
      <c r="AED182" s="0"/>
      <c r="AEE182" s="0"/>
      <c r="AEF182" s="0"/>
      <c r="AEG182" s="0"/>
      <c r="AEH182" s="0"/>
      <c r="AEI182" s="0"/>
      <c r="AEJ182" s="0"/>
      <c r="AEK182" s="0"/>
      <c r="AEL182" s="0"/>
      <c r="AEM182" s="0"/>
      <c r="AEN182" s="0"/>
      <c r="AEO182" s="0"/>
      <c r="AEP182" s="0"/>
      <c r="AEQ182" s="0"/>
      <c r="AER182" s="0"/>
      <c r="AES182" s="0"/>
      <c r="AET182" s="0"/>
      <c r="AEU182" s="0"/>
      <c r="AEV182" s="0"/>
      <c r="AEW182" s="0"/>
      <c r="AEX182" s="0"/>
      <c r="AEY182" s="0"/>
      <c r="AEZ182" s="0"/>
      <c r="AFA182" s="0"/>
      <c r="AFB182" s="0"/>
      <c r="AFC182" s="0"/>
      <c r="AFD182" s="0"/>
      <c r="AFE182" s="0"/>
      <c r="AFF182" s="0"/>
      <c r="AFG182" s="0"/>
      <c r="AFH182" s="0"/>
      <c r="AFI182" s="0"/>
      <c r="AFJ182" s="0"/>
      <c r="AFK182" s="0"/>
      <c r="AFL182" s="0"/>
      <c r="AFM182" s="0"/>
      <c r="AFN182" s="0"/>
      <c r="AFO182" s="0"/>
      <c r="AFP182" s="0"/>
      <c r="AFQ182" s="0"/>
      <c r="AFR182" s="0"/>
      <c r="AFS182" s="0"/>
      <c r="AFT182" s="0"/>
      <c r="AFU182" s="0"/>
      <c r="AFV182" s="0"/>
      <c r="AFW182" s="0"/>
      <c r="AFX182" s="0"/>
      <c r="AFY182" s="0"/>
      <c r="AFZ182" s="0"/>
      <c r="AGA182" s="0"/>
      <c r="AGB182" s="0"/>
      <c r="AGC182" s="0"/>
      <c r="AGD182" s="0"/>
      <c r="AGE182" s="0"/>
      <c r="AGF182" s="0"/>
      <c r="AGG182" s="0"/>
      <c r="AGH182" s="0"/>
      <c r="AGI182" s="0"/>
      <c r="AGJ182" s="0"/>
      <c r="AGK182" s="0"/>
      <c r="AGL182" s="0"/>
      <c r="AGM182" s="0"/>
      <c r="AGN182" s="0"/>
      <c r="AGO182" s="0"/>
      <c r="AGP182" s="0"/>
      <c r="AGQ182" s="0"/>
      <c r="AGR182" s="0"/>
      <c r="AGS182" s="0"/>
      <c r="AGT182" s="0"/>
      <c r="AGU182" s="0"/>
      <c r="AGV182" s="0"/>
      <c r="AGW182" s="0"/>
      <c r="AGX182" s="0"/>
      <c r="AGY182" s="0"/>
      <c r="AGZ182" s="0"/>
      <c r="AHA182" s="0"/>
      <c r="AHB182" s="0"/>
      <c r="AHC182" s="0"/>
      <c r="AHD182" s="0"/>
      <c r="AHE182" s="0"/>
      <c r="AHF182" s="0"/>
      <c r="AHG182" s="0"/>
      <c r="AHH182" s="0"/>
      <c r="AHI182" s="0"/>
      <c r="AHJ182" s="0"/>
      <c r="AHK182" s="0"/>
      <c r="AHL182" s="0"/>
      <c r="AHM182" s="0"/>
      <c r="AHN182" s="0"/>
      <c r="AHO182" s="0"/>
      <c r="AHP182" s="0"/>
      <c r="AHQ182" s="0"/>
      <c r="AHR182" s="0"/>
      <c r="AHS182" s="0"/>
      <c r="AHT182" s="0"/>
      <c r="AHU182" s="0"/>
      <c r="AHV182" s="0"/>
      <c r="AHW182" s="0"/>
      <c r="AHX182" s="0"/>
      <c r="AHY182" s="0"/>
      <c r="AHZ182" s="0"/>
      <c r="AIA182" s="0"/>
      <c r="AIB182" s="0"/>
      <c r="AIC182" s="0"/>
      <c r="AID182" s="0"/>
      <c r="AIE182" s="0"/>
      <c r="AIF182" s="0"/>
      <c r="AIG182" s="0"/>
      <c r="AIH182" s="0"/>
      <c r="AII182" s="0"/>
      <c r="AIJ182" s="0"/>
      <c r="AIK182" s="0"/>
      <c r="AIL182" s="0"/>
      <c r="AIM182" s="0"/>
      <c r="AIN182" s="0"/>
      <c r="AIO182" s="0"/>
      <c r="AIP182" s="0"/>
      <c r="AIQ182" s="0"/>
      <c r="AIR182" s="0"/>
      <c r="AIS182" s="0"/>
      <c r="AIT182" s="0"/>
      <c r="AIU182" s="0"/>
      <c r="AIV182" s="0"/>
      <c r="AIW182" s="0"/>
      <c r="AIX182" s="0"/>
      <c r="AIY182" s="0"/>
      <c r="AIZ182" s="0"/>
      <c r="AJA182" s="0"/>
      <c r="AJB182" s="0"/>
      <c r="AJC182" s="0"/>
      <c r="AJD182" s="0"/>
      <c r="AJE182" s="0"/>
      <c r="AJF182" s="0"/>
      <c r="AJG182" s="0"/>
      <c r="AJH182" s="0"/>
      <c r="AJI182" s="0"/>
      <c r="AJJ182" s="0"/>
      <c r="AJK182" s="0"/>
      <c r="AJL182" s="0"/>
      <c r="AJM182" s="0"/>
      <c r="AJN182" s="0"/>
      <c r="AJO182" s="0"/>
      <c r="AJP182" s="0"/>
      <c r="AJQ182" s="0"/>
      <c r="AJR182" s="0"/>
      <c r="AJS182" s="0"/>
      <c r="AJT182" s="0"/>
      <c r="AJU182" s="0"/>
      <c r="AJV182" s="0"/>
      <c r="AJW182" s="0"/>
      <c r="AJX182" s="0"/>
      <c r="AJY182" s="0"/>
      <c r="AJZ182" s="0"/>
      <c r="AKA182" s="0"/>
      <c r="AKB182" s="0"/>
      <c r="AKC182" s="0"/>
      <c r="AKD182" s="0"/>
      <c r="AKE182" s="0"/>
      <c r="AKF182" s="0"/>
      <c r="AKG182" s="0"/>
      <c r="AKH182" s="0"/>
      <c r="AKI182" s="0"/>
      <c r="AKJ182" s="0"/>
      <c r="AKK182" s="0"/>
      <c r="AKL182" s="0"/>
      <c r="AKM182" s="0"/>
      <c r="AKN182" s="0"/>
      <c r="AKO182" s="0"/>
      <c r="AKP182" s="0"/>
      <c r="AKQ182" s="0"/>
      <c r="AKR182" s="0"/>
      <c r="AKS182" s="0"/>
      <c r="AKT182" s="0"/>
      <c r="AKU182" s="0"/>
      <c r="AKV182" s="0"/>
      <c r="AKW182" s="0"/>
      <c r="AKX182" s="0"/>
      <c r="AKY182" s="0"/>
      <c r="AKZ182" s="0"/>
      <c r="ALA182" s="0"/>
      <c r="ALB182" s="0"/>
      <c r="ALC182" s="0"/>
      <c r="ALD182" s="0"/>
      <c r="ALE182" s="0"/>
      <c r="ALF182" s="0"/>
      <c r="ALG182" s="0"/>
      <c r="ALH182" s="0"/>
      <c r="ALI182" s="0"/>
      <c r="ALJ182" s="0"/>
      <c r="ALK182" s="0"/>
      <c r="ALL182" s="0"/>
      <c r="ALM182" s="0"/>
      <c r="ALN182" s="0"/>
      <c r="ALO182" s="0"/>
      <c r="ALP182" s="0"/>
      <c r="ALQ182" s="0"/>
      <c r="ALR182" s="0"/>
      <c r="ALS182" s="0"/>
      <c r="ALT182" s="0"/>
      <c r="ALU182" s="0"/>
      <c r="ALV182" s="0"/>
      <c r="ALW182" s="0"/>
      <c r="ALX182" s="0"/>
      <c r="ALY182" s="0"/>
      <c r="ALZ182" s="0"/>
      <c r="AMA182" s="0"/>
      <c r="AMB182" s="0"/>
      <c r="AMC182" s="0"/>
      <c r="AMD182" s="0"/>
      <c r="AME182" s="0"/>
      <c r="AMF182" s="0"/>
      <c r="AMG182" s="0"/>
      <c r="AMH182" s="0"/>
      <c r="AMI182" s="0"/>
      <c r="AMJ182" s="0"/>
    </row>
    <row r="183" s="170" customFormat="true" ht="45" hidden="false" customHeight="true" outlineLevel="0" collapsed="false">
      <c r="A183" s="59" t="n">
        <v>515</v>
      </c>
      <c r="B183" s="60" t="s">
        <v>18</v>
      </c>
      <c r="C183" s="60" t="s">
        <v>174</v>
      </c>
      <c r="D183" s="72" t="n">
        <v>150</v>
      </c>
      <c r="E183" s="49" t="n">
        <v>226</v>
      </c>
      <c r="F183" s="62" t="n">
        <v>0.506666666666667</v>
      </c>
      <c r="G183" s="72" t="n">
        <v>217</v>
      </c>
      <c r="H183" s="72" t="n">
        <v>9</v>
      </c>
      <c r="I183" s="72" t="n">
        <v>53</v>
      </c>
      <c r="J183" s="72" t="n">
        <v>3</v>
      </c>
      <c r="K183" s="72" t="n">
        <v>56</v>
      </c>
      <c r="L183" s="72" t="n">
        <v>164</v>
      </c>
      <c r="M183" s="72" t="n">
        <v>6</v>
      </c>
      <c r="N183" s="72" t="n">
        <v>170</v>
      </c>
    </row>
    <row r="184" s="186" customFormat="true" ht="31.5" hidden="false" customHeight="true" outlineLevel="0" collapsed="false">
      <c r="A184" s="69" t="n">
        <v>535</v>
      </c>
      <c r="B184" s="60" t="s">
        <v>37</v>
      </c>
      <c r="C184" s="71" t="s">
        <v>175</v>
      </c>
      <c r="D184" s="72" t="n">
        <v>1316</v>
      </c>
      <c r="E184" s="49" t="n">
        <v>1405</v>
      </c>
      <c r="F184" s="62" t="n">
        <v>0.0676291793313071</v>
      </c>
      <c r="G184" s="72" t="n">
        <v>1405</v>
      </c>
      <c r="H184" s="72" t="n">
        <v>0</v>
      </c>
      <c r="I184" s="72" t="n">
        <v>28</v>
      </c>
      <c r="J184" s="72" t="n">
        <v>0</v>
      </c>
      <c r="K184" s="72" t="n">
        <v>28</v>
      </c>
      <c r="L184" s="72" t="n">
        <v>1377</v>
      </c>
      <c r="M184" s="72" t="n">
        <v>0</v>
      </c>
      <c r="N184" s="72" t="n">
        <v>1377</v>
      </c>
    </row>
    <row r="185" s="170" customFormat="true" ht="45" hidden="false" customHeight="true" outlineLevel="0" collapsed="false">
      <c r="A185" s="59" t="n">
        <v>517</v>
      </c>
      <c r="B185" s="60" t="s">
        <v>18</v>
      </c>
      <c r="C185" s="71" t="s">
        <v>176</v>
      </c>
      <c r="D185" s="72" t="n">
        <v>50</v>
      </c>
      <c r="E185" s="49" t="n">
        <v>115</v>
      </c>
      <c r="F185" s="62" t="n">
        <v>1.3</v>
      </c>
      <c r="G185" s="72" t="n">
        <v>115</v>
      </c>
      <c r="H185" s="72" t="n">
        <v>0</v>
      </c>
      <c r="I185" s="72" t="n">
        <v>22</v>
      </c>
      <c r="J185" s="72" t="n">
        <v>0</v>
      </c>
      <c r="K185" s="72" t="n">
        <v>22</v>
      </c>
      <c r="L185" s="72" t="n">
        <v>93</v>
      </c>
      <c r="M185" s="72" t="n">
        <v>0</v>
      </c>
      <c r="N185" s="72" t="n">
        <v>93</v>
      </c>
    </row>
    <row r="186" s="170" customFormat="true" ht="45" hidden="false" customHeight="true" outlineLevel="0" collapsed="false">
      <c r="A186" s="59" t="n">
        <v>506</v>
      </c>
      <c r="B186" s="60" t="s">
        <v>177</v>
      </c>
      <c r="C186" s="71" t="s">
        <v>178</v>
      </c>
      <c r="D186" s="72" t="n">
        <v>50</v>
      </c>
      <c r="E186" s="49" t="n">
        <v>89</v>
      </c>
      <c r="F186" s="62" t="n">
        <v>0.78</v>
      </c>
      <c r="G186" s="72" t="n">
        <v>89</v>
      </c>
      <c r="H186" s="72" t="n">
        <v>0</v>
      </c>
      <c r="I186" s="72" t="n">
        <v>55</v>
      </c>
      <c r="J186" s="72" t="n">
        <v>0</v>
      </c>
      <c r="K186" s="72" t="n">
        <v>55</v>
      </c>
      <c r="L186" s="72" t="n">
        <v>34</v>
      </c>
      <c r="M186" s="72" t="n">
        <v>0</v>
      </c>
      <c r="N186" s="72" t="n">
        <v>34</v>
      </c>
    </row>
    <row r="187" s="170" customFormat="true" ht="45" hidden="false" customHeight="true" outlineLevel="0" collapsed="false">
      <c r="A187" s="59" t="n">
        <v>519</v>
      </c>
      <c r="B187" s="60" t="s">
        <v>18</v>
      </c>
      <c r="C187" s="71" t="s">
        <v>179</v>
      </c>
      <c r="D187" s="72" t="n">
        <v>76</v>
      </c>
      <c r="E187" s="49" t="n">
        <v>165</v>
      </c>
      <c r="F187" s="62" t="n">
        <v>1.17105263157895</v>
      </c>
      <c r="G187" s="72" t="n">
        <v>165</v>
      </c>
      <c r="H187" s="72" t="n">
        <v>0</v>
      </c>
      <c r="I187" s="72" t="n">
        <v>43</v>
      </c>
      <c r="J187" s="72" t="n">
        <v>0</v>
      </c>
      <c r="K187" s="72" t="n">
        <v>43</v>
      </c>
      <c r="L187" s="72" t="n">
        <v>122</v>
      </c>
      <c r="M187" s="72" t="n">
        <v>0</v>
      </c>
      <c r="N187" s="72" t="n">
        <v>122</v>
      </c>
    </row>
    <row r="188" s="170" customFormat="true" ht="45" hidden="false" customHeight="true" outlineLevel="0" collapsed="false">
      <c r="A188" s="59" t="n">
        <v>518</v>
      </c>
      <c r="B188" s="60" t="s">
        <v>18</v>
      </c>
      <c r="C188" s="71" t="s">
        <v>180</v>
      </c>
      <c r="D188" s="72" t="n">
        <v>115</v>
      </c>
      <c r="E188" s="49" t="n">
        <v>203</v>
      </c>
      <c r="F188" s="62" t="n">
        <v>0.765217391304348</v>
      </c>
      <c r="G188" s="72" t="n">
        <v>203</v>
      </c>
      <c r="H188" s="72" t="n">
        <v>0</v>
      </c>
      <c r="I188" s="72" t="n">
        <v>45</v>
      </c>
      <c r="J188" s="72" t="n">
        <v>0</v>
      </c>
      <c r="K188" s="72" t="n">
        <v>45</v>
      </c>
      <c r="L188" s="72" t="n">
        <v>158</v>
      </c>
      <c r="M188" s="72" t="n">
        <v>0</v>
      </c>
      <c r="N188" s="72" t="n">
        <v>158</v>
      </c>
    </row>
    <row r="189" s="170" customFormat="true" ht="45" hidden="false" customHeight="true" outlineLevel="0" collapsed="false">
      <c r="A189" s="59" t="n">
        <v>521</v>
      </c>
      <c r="B189" s="60" t="s">
        <v>18</v>
      </c>
      <c r="C189" s="71" t="s">
        <v>181</v>
      </c>
      <c r="D189" s="72" t="n">
        <v>75</v>
      </c>
      <c r="E189" s="49" t="n">
        <v>178</v>
      </c>
      <c r="F189" s="62" t="n">
        <v>1.37333333333333</v>
      </c>
      <c r="G189" s="72" t="n">
        <v>175</v>
      </c>
      <c r="H189" s="72" t="n">
        <v>3</v>
      </c>
      <c r="I189" s="72" t="n">
        <v>59</v>
      </c>
      <c r="J189" s="72" t="n">
        <v>1</v>
      </c>
      <c r="K189" s="72" t="n">
        <v>60</v>
      </c>
      <c r="L189" s="72" t="n">
        <v>116</v>
      </c>
      <c r="M189" s="72" t="n">
        <v>2</v>
      </c>
      <c r="N189" s="72" t="n">
        <v>118</v>
      </c>
    </row>
    <row r="190" s="170" customFormat="true" ht="45" hidden="false" customHeight="true" outlineLevel="0" collapsed="false">
      <c r="A190" s="59" t="n">
        <v>523</v>
      </c>
      <c r="B190" s="60" t="s">
        <v>18</v>
      </c>
      <c r="C190" s="71" t="s">
        <v>182</v>
      </c>
      <c r="D190" s="72" t="n">
        <v>50</v>
      </c>
      <c r="E190" s="49" t="n">
        <v>107</v>
      </c>
      <c r="F190" s="62" t="n">
        <v>1.14</v>
      </c>
      <c r="G190" s="72" t="n">
        <v>107</v>
      </c>
      <c r="H190" s="72" t="n">
        <v>0</v>
      </c>
      <c r="I190" s="72" t="n">
        <v>12</v>
      </c>
      <c r="J190" s="72" t="n">
        <v>0</v>
      </c>
      <c r="K190" s="72" t="n">
        <v>12</v>
      </c>
      <c r="L190" s="72" t="n">
        <v>95</v>
      </c>
      <c r="M190" s="72" t="n">
        <v>0</v>
      </c>
      <c r="N190" s="72" t="n">
        <v>95</v>
      </c>
    </row>
    <row r="191" s="170" customFormat="true" ht="45" hidden="false" customHeight="true" outlineLevel="0" collapsed="false">
      <c r="A191" s="59" t="n">
        <v>524</v>
      </c>
      <c r="B191" s="60" t="s">
        <v>18</v>
      </c>
      <c r="C191" s="71" t="s">
        <v>183</v>
      </c>
      <c r="D191" s="72" t="n">
        <v>68</v>
      </c>
      <c r="E191" s="49" t="n">
        <v>103</v>
      </c>
      <c r="F191" s="62" t="n">
        <v>0.514705882352941</v>
      </c>
      <c r="G191" s="72" t="n">
        <v>103</v>
      </c>
      <c r="H191" s="72" t="n">
        <v>0</v>
      </c>
      <c r="I191" s="72" t="n">
        <v>8</v>
      </c>
      <c r="J191" s="72" t="n">
        <v>0</v>
      </c>
      <c r="K191" s="72" t="n">
        <v>8</v>
      </c>
      <c r="L191" s="72" t="n">
        <v>95</v>
      </c>
      <c r="M191" s="72" t="n">
        <v>0</v>
      </c>
      <c r="N191" s="72" t="n">
        <v>95</v>
      </c>
    </row>
    <row r="192" customFormat="false" ht="45" hidden="false" customHeight="true" outlineLevel="0" collapsed="false">
      <c r="A192" s="59" t="n">
        <v>527</v>
      </c>
      <c r="B192" s="60" t="s">
        <v>18</v>
      </c>
      <c r="C192" s="71" t="s">
        <v>184</v>
      </c>
      <c r="D192" s="178" t="n">
        <v>191</v>
      </c>
      <c r="E192" s="49" t="n">
        <v>200</v>
      </c>
      <c r="F192" s="62" t="n">
        <v>0.0471204188481675</v>
      </c>
      <c r="G192" s="81" t="n">
        <v>200</v>
      </c>
      <c r="H192" s="81" t="n">
        <v>0</v>
      </c>
      <c r="I192" s="81" t="n">
        <v>23</v>
      </c>
      <c r="J192" s="81" t="n">
        <v>0</v>
      </c>
      <c r="K192" s="81" t="n">
        <v>23</v>
      </c>
      <c r="L192" s="81" t="n">
        <v>177</v>
      </c>
      <c r="M192" s="81" t="n">
        <v>0</v>
      </c>
      <c r="N192" s="81" t="n">
        <v>177</v>
      </c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  <c r="AJ192" s="0"/>
      <c r="AK192" s="0"/>
      <c r="AL192" s="0"/>
      <c r="AM192" s="0"/>
      <c r="AN192" s="0"/>
      <c r="AO192" s="0"/>
      <c r="AP192" s="0"/>
      <c r="AQ192" s="0"/>
      <c r="AR192" s="0"/>
      <c r="AS192" s="0"/>
      <c r="AT192" s="0"/>
      <c r="AU192" s="0"/>
      <c r="AV192" s="0"/>
      <c r="AW192" s="0"/>
      <c r="AX192" s="0"/>
      <c r="AY192" s="0"/>
      <c r="AZ192" s="0"/>
      <c r="BA192" s="0"/>
      <c r="BB192" s="0"/>
      <c r="BC192" s="0"/>
      <c r="BD192" s="0"/>
      <c r="BE192" s="0"/>
      <c r="BF192" s="0"/>
      <c r="BG192" s="0"/>
      <c r="BH192" s="0"/>
      <c r="BI192" s="0"/>
      <c r="BJ192" s="0"/>
      <c r="BK192" s="0"/>
      <c r="BL192" s="0"/>
      <c r="BM192" s="0"/>
      <c r="BN192" s="0"/>
      <c r="BO192" s="0"/>
      <c r="BP192" s="0"/>
      <c r="BQ192" s="0"/>
      <c r="BR192" s="0"/>
      <c r="BS192" s="0"/>
      <c r="BT192" s="0"/>
      <c r="BU192" s="0"/>
      <c r="BV192" s="0"/>
      <c r="BW192" s="0"/>
      <c r="BX192" s="0"/>
      <c r="BY192" s="0"/>
      <c r="BZ192" s="0"/>
      <c r="CA192" s="0"/>
      <c r="CB192" s="0"/>
      <c r="CC192" s="0"/>
      <c r="CD192" s="0"/>
      <c r="CE192" s="0"/>
      <c r="CF192" s="0"/>
      <c r="CG192" s="0"/>
      <c r="CH192" s="0"/>
      <c r="CI192" s="0"/>
      <c r="CJ192" s="0"/>
      <c r="CK192" s="0"/>
      <c r="CL192" s="0"/>
      <c r="CM192" s="0"/>
      <c r="CN192" s="0"/>
      <c r="CO192" s="0"/>
      <c r="CP192" s="0"/>
      <c r="CQ192" s="0"/>
      <c r="CR192" s="0"/>
      <c r="CS192" s="0"/>
      <c r="CT192" s="0"/>
      <c r="CU192" s="0"/>
      <c r="CV192" s="0"/>
      <c r="CW192" s="0"/>
      <c r="CX192" s="0"/>
      <c r="CY192" s="0"/>
      <c r="CZ192" s="0"/>
      <c r="DA192" s="0"/>
      <c r="DB192" s="0"/>
      <c r="DC192" s="0"/>
      <c r="DD192" s="0"/>
      <c r="DE192" s="0"/>
      <c r="DF192" s="0"/>
      <c r="DG192" s="0"/>
      <c r="DH192" s="0"/>
      <c r="DI192" s="0"/>
      <c r="DJ192" s="0"/>
      <c r="DK192" s="0"/>
      <c r="DL192" s="0"/>
      <c r="DM192" s="0"/>
      <c r="DN192" s="0"/>
      <c r="DO192" s="0"/>
      <c r="DP192" s="0"/>
      <c r="DQ192" s="0"/>
      <c r="DR192" s="0"/>
      <c r="DS192" s="0"/>
      <c r="DT192" s="0"/>
      <c r="DU192" s="0"/>
      <c r="DV192" s="0"/>
      <c r="DW192" s="0"/>
      <c r="DX192" s="0"/>
      <c r="DY192" s="0"/>
      <c r="DZ192" s="0"/>
      <c r="EA192" s="0"/>
      <c r="EB192" s="0"/>
      <c r="EC192" s="0"/>
      <c r="ED192" s="0"/>
      <c r="EE192" s="0"/>
      <c r="EF192" s="0"/>
      <c r="EG192" s="0"/>
      <c r="EH192" s="0"/>
      <c r="EI192" s="0"/>
      <c r="EJ192" s="0"/>
      <c r="EK192" s="0"/>
      <c r="EL192" s="0"/>
      <c r="EM192" s="0"/>
      <c r="EN192" s="0"/>
      <c r="EO192" s="0"/>
      <c r="EP192" s="0"/>
      <c r="EQ192" s="0"/>
      <c r="ER192" s="0"/>
      <c r="ES192" s="0"/>
      <c r="ET192" s="0"/>
      <c r="EU192" s="0"/>
      <c r="EV192" s="0"/>
      <c r="EW192" s="0"/>
      <c r="EX192" s="0"/>
      <c r="EY192" s="0"/>
      <c r="EZ192" s="0"/>
      <c r="FA192" s="0"/>
      <c r="FB192" s="0"/>
      <c r="FC192" s="0"/>
      <c r="FD192" s="0"/>
      <c r="FE192" s="0"/>
      <c r="FF192" s="0"/>
      <c r="FG192" s="0"/>
      <c r="FH192" s="0"/>
      <c r="FI192" s="0"/>
      <c r="FJ192" s="0"/>
      <c r="FK192" s="0"/>
      <c r="FL192" s="0"/>
      <c r="FM192" s="0"/>
      <c r="FN192" s="0"/>
      <c r="FO192" s="0"/>
      <c r="FP192" s="0"/>
      <c r="FQ192" s="0"/>
      <c r="FR192" s="0"/>
      <c r="FS192" s="0"/>
      <c r="FT192" s="0"/>
      <c r="FU192" s="0"/>
      <c r="FV192" s="0"/>
      <c r="FW192" s="0"/>
      <c r="FX192" s="0"/>
      <c r="FY192" s="0"/>
      <c r="FZ192" s="0"/>
      <c r="GA192" s="0"/>
      <c r="GB192" s="0"/>
      <c r="GC192" s="0"/>
      <c r="GD192" s="0"/>
      <c r="GE192" s="0"/>
      <c r="GF192" s="0"/>
      <c r="GG192" s="0"/>
      <c r="GH192" s="0"/>
      <c r="GI192" s="0"/>
      <c r="GJ192" s="0"/>
      <c r="GK192" s="0"/>
      <c r="GL192" s="0"/>
      <c r="GM192" s="0"/>
      <c r="GN192" s="0"/>
      <c r="GO192" s="0"/>
      <c r="GP192" s="0"/>
      <c r="GQ192" s="0"/>
      <c r="GR192" s="0"/>
      <c r="GS192" s="0"/>
      <c r="GT192" s="0"/>
      <c r="GU192" s="0"/>
      <c r="GV192" s="0"/>
      <c r="GW192" s="0"/>
      <c r="GX192" s="0"/>
      <c r="GY192" s="0"/>
      <c r="GZ192" s="0"/>
      <c r="HA192" s="0"/>
      <c r="HB192" s="0"/>
      <c r="HC192" s="0"/>
      <c r="HD192" s="0"/>
      <c r="HE192" s="0"/>
      <c r="HF192" s="0"/>
      <c r="HG192" s="0"/>
      <c r="HH192" s="0"/>
      <c r="HI192" s="0"/>
      <c r="HJ192" s="0"/>
      <c r="HK192" s="0"/>
      <c r="HL192" s="0"/>
      <c r="HM192" s="0"/>
      <c r="HN192" s="0"/>
      <c r="HO192" s="0"/>
      <c r="HP192" s="0"/>
      <c r="HQ192" s="0"/>
      <c r="HR192" s="0"/>
      <c r="HS192" s="0"/>
      <c r="HT192" s="0"/>
      <c r="HU192" s="0"/>
      <c r="HV192" s="0"/>
      <c r="HW192" s="0"/>
      <c r="HX192" s="0"/>
      <c r="HY192" s="0"/>
      <c r="HZ192" s="0"/>
      <c r="IA192" s="0"/>
      <c r="IB192" s="0"/>
      <c r="IC192" s="0"/>
      <c r="ID192" s="0"/>
      <c r="IE192" s="0"/>
      <c r="IF192" s="0"/>
      <c r="IG192" s="0"/>
      <c r="IH192" s="0"/>
      <c r="II192" s="0"/>
      <c r="IJ192" s="0"/>
      <c r="IK192" s="0"/>
      <c r="IL192" s="0"/>
      <c r="IM192" s="0"/>
      <c r="IN192" s="0"/>
      <c r="IO192" s="0"/>
      <c r="IP192" s="0"/>
      <c r="IQ192" s="0"/>
      <c r="IR192" s="0"/>
      <c r="IS192" s="0"/>
      <c r="IT192" s="0"/>
      <c r="IU192" s="0"/>
      <c r="IV192" s="0"/>
      <c r="IW192" s="0"/>
      <c r="IX192" s="0"/>
      <c r="IY192" s="0"/>
      <c r="IZ192" s="0"/>
      <c r="JA192" s="0"/>
      <c r="JB192" s="0"/>
      <c r="JC192" s="0"/>
      <c r="JD192" s="0"/>
      <c r="JE192" s="0"/>
      <c r="JF192" s="0"/>
      <c r="JG192" s="0"/>
      <c r="JH192" s="0"/>
      <c r="JI192" s="0"/>
      <c r="JJ192" s="0"/>
      <c r="JK192" s="0"/>
      <c r="JL192" s="0"/>
      <c r="JM192" s="0"/>
      <c r="JN192" s="0"/>
      <c r="JO192" s="0"/>
      <c r="JP192" s="0"/>
      <c r="JQ192" s="0"/>
      <c r="JR192" s="0"/>
      <c r="JS192" s="0"/>
      <c r="JT192" s="0"/>
      <c r="JU192" s="0"/>
      <c r="JV192" s="0"/>
      <c r="JW192" s="0"/>
      <c r="JX192" s="0"/>
      <c r="JY192" s="0"/>
      <c r="JZ192" s="0"/>
      <c r="KA192" s="0"/>
      <c r="KB192" s="0"/>
      <c r="KC192" s="0"/>
      <c r="KD192" s="0"/>
      <c r="KE192" s="0"/>
      <c r="KF192" s="0"/>
      <c r="KG192" s="0"/>
      <c r="KH192" s="0"/>
      <c r="KI192" s="0"/>
      <c r="KJ192" s="0"/>
      <c r="KK192" s="0"/>
      <c r="KL192" s="0"/>
      <c r="KM192" s="0"/>
      <c r="KN192" s="0"/>
      <c r="KO192" s="0"/>
      <c r="KP192" s="0"/>
      <c r="KQ192" s="0"/>
      <c r="KR192" s="0"/>
      <c r="KS192" s="0"/>
      <c r="KT192" s="0"/>
      <c r="KU192" s="0"/>
      <c r="KV192" s="0"/>
      <c r="KW192" s="0"/>
      <c r="KX192" s="0"/>
      <c r="KY192" s="0"/>
      <c r="KZ192" s="0"/>
      <c r="LA192" s="0"/>
      <c r="LB192" s="0"/>
      <c r="LC192" s="0"/>
      <c r="LD192" s="0"/>
      <c r="LE192" s="0"/>
      <c r="LF192" s="0"/>
      <c r="LG192" s="0"/>
      <c r="LH192" s="0"/>
      <c r="LI192" s="0"/>
      <c r="LJ192" s="0"/>
      <c r="LK192" s="0"/>
      <c r="LL192" s="0"/>
      <c r="LM192" s="0"/>
      <c r="LN192" s="0"/>
      <c r="LO192" s="0"/>
      <c r="LP192" s="0"/>
      <c r="LQ192" s="0"/>
      <c r="LR192" s="0"/>
      <c r="LS192" s="0"/>
      <c r="LT192" s="0"/>
      <c r="LU192" s="0"/>
      <c r="LV192" s="0"/>
      <c r="LW192" s="0"/>
      <c r="LX192" s="0"/>
      <c r="LY192" s="0"/>
      <c r="LZ192" s="0"/>
      <c r="MA192" s="0"/>
      <c r="MB192" s="0"/>
      <c r="MC192" s="0"/>
      <c r="MD192" s="0"/>
      <c r="ME192" s="0"/>
      <c r="MF192" s="0"/>
      <c r="MG192" s="0"/>
      <c r="MH192" s="0"/>
      <c r="MI192" s="0"/>
      <c r="MJ192" s="0"/>
      <c r="MK192" s="0"/>
      <c r="ML192" s="0"/>
      <c r="MM192" s="0"/>
      <c r="MN192" s="0"/>
      <c r="MO192" s="0"/>
      <c r="MP192" s="0"/>
      <c r="MQ192" s="0"/>
      <c r="MR192" s="0"/>
      <c r="MS192" s="0"/>
      <c r="MT192" s="0"/>
      <c r="MU192" s="0"/>
      <c r="MV192" s="0"/>
      <c r="MW192" s="0"/>
      <c r="MX192" s="0"/>
      <c r="MY192" s="0"/>
      <c r="MZ192" s="0"/>
      <c r="NA192" s="0"/>
      <c r="NB192" s="0"/>
      <c r="NC192" s="0"/>
      <c r="ND192" s="0"/>
      <c r="NE192" s="0"/>
      <c r="NF192" s="0"/>
      <c r="NG192" s="0"/>
      <c r="NH192" s="0"/>
      <c r="NI192" s="0"/>
      <c r="NJ192" s="0"/>
      <c r="NK192" s="0"/>
      <c r="NL192" s="0"/>
      <c r="NM192" s="0"/>
      <c r="NN192" s="0"/>
      <c r="NO192" s="0"/>
      <c r="NP192" s="0"/>
      <c r="NQ192" s="0"/>
      <c r="NR192" s="0"/>
      <c r="NS192" s="0"/>
      <c r="NT192" s="0"/>
      <c r="NU192" s="0"/>
      <c r="NV192" s="0"/>
      <c r="NW192" s="0"/>
      <c r="NX192" s="0"/>
      <c r="NY192" s="0"/>
      <c r="NZ192" s="0"/>
      <c r="OA192" s="0"/>
      <c r="OB192" s="0"/>
      <c r="OC192" s="0"/>
      <c r="OD192" s="0"/>
      <c r="OE192" s="0"/>
      <c r="OF192" s="0"/>
      <c r="OG192" s="0"/>
      <c r="OH192" s="0"/>
      <c r="OI192" s="0"/>
      <c r="OJ192" s="0"/>
      <c r="OK192" s="0"/>
      <c r="OL192" s="0"/>
      <c r="OM192" s="0"/>
      <c r="ON192" s="0"/>
      <c r="OO192" s="0"/>
      <c r="OP192" s="0"/>
      <c r="OQ192" s="0"/>
      <c r="OR192" s="0"/>
      <c r="OS192" s="0"/>
      <c r="OT192" s="0"/>
      <c r="OU192" s="0"/>
      <c r="OV192" s="0"/>
      <c r="OW192" s="0"/>
      <c r="OX192" s="0"/>
      <c r="OY192" s="0"/>
      <c r="OZ192" s="0"/>
      <c r="PA192" s="0"/>
      <c r="PB192" s="0"/>
      <c r="PC192" s="0"/>
      <c r="PD192" s="0"/>
      <c r="PE192" s="0"/>
      <c r="PF192" s="0"/>
      <c r="PG192" s="0"/>
      <c r="PH192" s="0"/>
      <c r="PI192" s="0"/>
      <c r="PJ192" s="0"/>
      <c r="PK192" s="0"/>
      <c r="PL192" s="0"/>
      <c r="PM192" s="0"/>
      <c r="PN192" s="0"/>
      <c r="PO192" s="0"/>
      <c r="PP192" s="0"/>
      <c r="PQ192" s="0"/>
      <c r="PR192" s="0"/>
      <c r="PS192" s="0"/>
      <c r="PT192" s="0"/>
      <c r="PU192" s="0"/>
      <c r="PV192" s="0"/>
      <c r="PW192" s="0"/>
      <c r="PX192" s="0"/>
      <c r="PY192" s="0"/>
      <c r="PZ192" s="0"/>
      <c r="QA192" s="0"/>
      <c r="QB192" s="0"/>
      <c r="QC192" s="0"/>
      <c r="QD192" s="0"/>
      <c r="QE192" s="0"/>
      <c r="QF192" s="0"/>
      <c r="QG192" s="0"/>
      <c r="QH192" s="0"/>
      <c r="QI192" s="0"/>
      <c r="QJ192" s="0"/>
      <c r="QK192" s="0"/>
      <c r="QL192" s="0"/>
      <c r="QM192" s="0"/>
      <c r="QN192" s="0"/>
      <c r="QO192" s="0"/>
      <c r="QP192" s="0"/>
      <c r="QQ192" s="0"/>
      <c r="QR192" s="0"/>
      <c r="QS192" s="0"/>
      <c r="QT192" s="0"/>
      <c r="QU192" s="0"/>
      <c r="QV192" s="0"/>
      <c r="QW192" s="0"/>
      <c r="QX192" s="0"/>
      <c r="QY192" s="0"/>
      <c r="QZ192" s="0"/>
      <c r="RA192" s="0"/>
      <c r="RB192" s="0"/>
      <c r="RC192" s="0"/>
      <c r="RD192" s="0"/>
      <c r="RE192" s="0"/>
      <c r="RF192" s="0"/>
      <c r="RG192" s="0"/>
      <c r="RH192" s="0"/>
      <c r="RI192" s="0"/>
      <c r="RJ192" s="0"/>
      <c r="RK192" s="0"/>
      <c r="RL192" s="0"/>
      <c r="RM192" s="0"/>
      <c r="RN192" s="0"/>
      <c r="RO192" s="0"/>
      <c r="RP192" s="0"/>
      <c r="RQ192" s="0"/>
      <c r="RR192" s="0"/>
      <c r="RS192" s="0"/>
      <c r="RT192" s="0"/>
      <c r="RU192" s="0"/>
      <c r="RV192" s="0"/>
      <c r="RW192" s="0"/>
      <c r="RX192" s="0"/>
      <c r="RY192" s="0"/>
      <c r="RZ192" s="0"/>
      <c r="SA192" s="0"/>
      <c r="SB192" s="0"/>
      <c r="SC192" s="0"/>
      <c r="SD192" s="0"/>
      <c r="SE192" s="0"/>
      <c r="SF192" s="0"/>
      <c r="SG192" s="0"/>
      <c r="SH192" s="0"/>
      <c r="SI192" s="0"/>
      <c r="SJ192" s="0"/>
      <c r="SK192" s="0"/>
      <c r="SL192" s="0"/>
      <c r="SM192" s="0"/>
      <c r="SN192" s="0"/>
      <c r="SO192" s="0"/>
      <c r="SP192" s="0"/>
      <c r="SQ192" s="0"/>
      <c r="SR192" s="0"/>
      <c r="SS192" s="0"/>
      <c r="ST192" s="0"/>
      <c r="SU192" s="0"/>
      <c r="SV192" s="0"/>
      <c r="SW192" s="0"/>
      <c r="SX192" s="0"/>
      <c r="SY192" s="0"/>
      <c r="SZ192" s="0"/>
      <c r="TA192" s="0"/>
      <c r="TB192" s="0"/>
      <c r="TC192" s="0"/>
      <c r="TD192" s="0"/>
      <c r="TE192" s="0"/>
      <c r="TF192" s="0"/>
      <c r="TG192" s="0"/>
      <c r="TH192" s="0"/>
      <c r="TI192" s="0"/>
      <c r="TJ192" s="0"/>
      <c r="TK192" s="0"/>
      <c r="TL192" s="0"/>
      <c r="TM192" s="0"/>
      <c r="TN192" s="0"/>
      <c r="TO192" s="0"/>
      <c r="TP192" s="0"/>
      <c r="TQ192" s="0"/>
      <c r="TR192" s="0"/>
      <c r="TS192" s="0"/>
      <c r="TT192" s="0"/>
      <c r="TU192" s="0"/>
      <c r="TV192" s="0"/>
      <c r="TW192" s="0"/>
      <c r="TX192" s="0"/>
      <c r="TY192" s="0"/>
      <c r="TZ192" s="0"/>
      <c r="UA192" s="0"/>
      <c r="UB192" s="0"/>
      <c r="UC192" s="0"/>
      <c r="UD192" s="0"/>
      <c r="UE192" s="0"/>
      <c r="UF192" s="0"/>
      <c r="UG192" s="0"/>
      <c r="UH192" s="0"/>
      <c r="UI192" s="0"/>
      <c r="UJ192" s="0"/>
      <c r="UK192" s="0"/>
      <c r="UL192" s="0"/>
      <c r="UM192" s="0"/>
      <c r="UN192" s="0"/>
      <c r="UO192" s="0"/>
      <c r="UP192" s="0"/>
      <c r="UQ192" s="0"/>
      <c r="UR192" s="0"/>
      <c r="US192" s="0"/>
      <c r="UT192" s="0"/>
      <c r="UU192" s="0"/>
      <c r="UV192" s="0"/>
      <c r="UW192" s="0"/>
      <c r="UX192" s="0"/>
      <c r="UY192" s="0"/>
      <c r="UZ192" s="0"/>
      <c r="VA192" s="0"/>
      <c r="VB192" s="0"/>
      <c r="VC192" s="0"/>
      <c r="VD192" s="0"/>
      <c r="VE192" s="0"/>
      <c r="VF192" s="0"/>
      <c r="VG192" s="0"/>
      <c r="VH192" s="0"/>
      <c r="VI192" s="0"/>
      <c r="VJ192" s="0"/>
      <c r="VK192" s="0"/>
      <c r="VL192" s="0"/>
      <c r="VM192" s="0"/>
      <c r="VN192" s="0"/>
      <c r="VO192" s="0"/>
      <c r="VP192" s="0"/>
      <c r="VQ192" s="0"/>
      <c r="VR192" s="0"/>
      <c r="VS192" s="0"/>
      <c r="VT192" s="0"/>
      <c r="VU192" s="0"/>
      <c r="VV192" s="0"/>
      <c r="VW192" s="0"/>
      <c r="VX192" s="0"/>
      <c r="VY192" s="0"/>
      <c r="VZ192" s="0"/>
      <c r="WA192" s="0"/>
      <c r="WB192" s="0"/>
      <c r="WC192" s="0"/>
      <c r="WD192" s="0"/>
      <c r="WE192" s="0"/>
      <c r="WF192" s="0"/>
      <c r="WG192" s="0"/>
      <c r="WH192" s="0"/>
      <c r="WI192" s="0"/>
      <c r="WJ192" s="0"/>
      <c r="WK192" s="0"/>
      <c r="WL192" s="0"/>
      <c r="WM192" s="0"/>
      <c r="WN192" s="0"/>
      <c r="WO192" s="0"/>
      <c r="WP192" s="0"/>
      <c r="WQ192" s="0"/>
      <c r="WR192" s="0"/>
      <c r="WS192" s="0"/>
      <c r="WT192" s="0"/>
      <c r="WU192" s="0"/>
      <c r="WV192" s="0"/>
      <c r="WW192" s="0"/>
      <c r="WX192" s="0"/>
      <c r="WY192" s="0"/>
      <c r="WZ192" s="0"/>
      <c r="XA192" s="0"/>
      <c r="XB192" s="0"/>
      <c r="XC192" s="0"/>
      <c r="XD192" s="0"/>
      <c r="XE192" s="0"/>
      <c r="XF192" s="0"/>
      <c r="XG192" s="0"/>
      <c r="XH192" s="0"/>
      <c r="XI192" s="0"/>
      <c r="XJ192" s="0"/>
      <c r="XK192" s="0"/>
      <c r="XL192" s="0"/>
      <c r="XM192" s="0"/>
      <c r="XN192" s="0"/>
      <c r="XO192" s="0"/>
      <c r="XP192" s="0"/>
      <c r="XQ192" s="0"/>
      <c r="XR192" s="0"/>
      <c r="XS192" s="0"/>
      <c r="XT192" s="0"/>
      <c r="XU192" s="0"/>
      <c r="XV192" s="0"/>
      <c r="XW192" s="0"/>
      <c r="XX192" s="0"/>
      <c r="XY192" s="0"/>
      <c r="XZ192" s="0"/>
      <c r="YA192" s="0"/>
      <c r="YB192" s="0"/>
      <c r="YC192" s="0"/>
      <c r="YD192" s="0"/>
      <c r="YE192" s="0"/>
      <c r="YF192" s="0"/>
      <c r="YG192" s="0"/>
      <c r="YH192" s="0"/>
      <c r="YI192" s="0"/>
      <c r="YJ192" s="0"/>
      <c r="YK192" s="0"/>
      <c r="YL192" s="0"/>
      <c r="YM192" s="0"/>
      <c r="YN192" s="0"/>
      <c r="YO192" s="0"/>
      <c r="YP192" s="0"/>
      <c r="YQ192" s="0"/>
      <c r="YR192" s="0"/>
      <c r="YS192" s="0"/>
      <c r="YT192" s="0"/>
      <c r="YU192" s="0"/>
      <c r="YV192" s="0"/>
      <c r="YW192" s="0"/>
      <c r="YX192" s="0"/>
      <c r="YY192" s="0"/>
      <c r="YZ192" s="0"/>
      <c r="ZA192" s="0"/>
      <c r="ZB192" s="0"/>
      <c r="ZC192" s="0"/>
      <c r="ZD192" s="0"/>
      <c r="ZE192" s="0"/>
      <c r="ZF192" s="0"/>
      <c r="ZG192" s="0"/>
      <c r="ZH192" s="0"/>
      <c r="ZI192" s="0"/>
      <c r="ZJ192" s="0"/>
      <c r="ZK192" s="0"/>
      <c r="ZL192" s="0"/>
      <c r="ZM192" s="0"/>
      <c r="ZN192" s="0"/>
      <c r="ZO192" s="0"/>
      <c r="ZP192" s="0"/>
      <c r="ZQ192" s="0"/>
      <c r="ZR192" s="0"/>
      <c r="ZS192" s="0"/>
      <c r="ZT192" s="0"/>
      <c r="ZU192" s="0"/>
      <c r="ZV192" s="0"/>
      <c r="ZW192" s="0"/>
      <c r="ZX192" s="0"/>
      <c r="ZY192" s="0"/>
      <c r="ZZ192" s="0"/>
      <c r="AAA192" s="0"/>
      <c r="AAB192" s="0"/>
      <c r="AAC192" s="0"/>
      <c r="AAD192" s="0"/>
      <c r="AAE192" s="0"/>
      <c r="AAF192" s="0"/>
      <c r="AAG192" s="0"/>
      <c r="AAH192" s="0"/>
      <c r="AAI192" s="0"/>
      <c r="AAJ192" s="0"/>
      <c r="AAK192" s="0"/>
      <c r="AAL192" s="0"/>
      <c r="AAM192" s="0"/>
      <c r="AAN192" s="0"/>
      <c r="AAO192" s="0"/>
      <c r="AAP192" s="0"/>
      <c r="AAQ192" s="0"/>
      <c r="AAR192" s="0"/>
      <c r="AAS192" s="0"/>
      <c r="AAT192" s="0"/>
      <c r="AAU192" s="0"/>
      <c r="AAV192" s="0"/>
      <c r="AAW192" s="0"/>
      <c r="AAX192" s="0"/>
      <c r="AAY192" s="0"/>
      <c r="AAZ192" s="0"/>
      <c r="ABA192" s="0"/>
      <c r="ABB192" s="0"/>
      <c r="ABC192" s="0"/>
      <c r="ABD192" s="0"/>
      <c r="ABE192" s="0"/>
      <c r="ABF192" s="0"/>
      <c r="ABG192" s="0"/>
      <c r="ABH192" s="0"/>
      <c r="ABI192" s="0"/>
      <c r="ABJ192" s="0"/>
      <c r="ABK192" s="0"/>
      <c r="ABL192" s="0"/>
      <c r="ABM192" s="0"/>
      <c r="ABN192" s="0"/>
      <c r="ABO192" s="0"/>
      <c r="ABP192" s="0"/>
      <c r="ABQ192" s="0"/>
      <c r="ABR192" s="0"/>
      <c r="ABS192" s="0"/>
      <c r="ABT192" s="0"/>
      <c r="ABU192" s="0"/>
      <c r="ABV192" s="0"/>
      <c r="ABW192" s="0"/>
      <c r="ABX192" s="0"/>
      <c r="ABY192" s="0"/>
      <c r="ABZ192" s="0"/>
      <c r="ACA192" s="0"/>
      <c r="ACB192" s="0"/>
      <c r="ACC192" s="0"/>
      <c r="ACD192" s="0"/>
      <c r="ACE192" s="0"/>
      <c r="ACF192" s="0"/>
      <c r="ACG192" s="0"/>
      <c r="ACH192" s="0"/>
      <c r="ACI192" s="0"/>
      <c r="ACJ192" s="0"/>
      <c r="ACK192" s="0"/>
      <c r="ACL192" s="0"/>
      <c r="ACM192" s="0"/>
      <c r="ACN192" s="0"/>
      <c r="ACO192" s="0"/>
      <c r="ACP192" s="0"/>
      <c r="ACQ192" s="0"/>
      <c r="ACR192" s="0"/>
      <c r="ACS192" s="0"/>
      <c r="ACT192" s="0"/>
      <c r="ACU192" s="0"/>
      <c r="ACV192" s="0"/>
      <c r="ACW192" s="0"/>
      <c r="ACX192" s="0"/>
      <c r="ACY192" s="0"/>
      <c r="ACZ192" s="0"/>
      <c r="ADA192" s="0"/>
      <c r="ADB192" s="0"/>
      <c r="ADC192" s="0"/>
      <c r="ADD192" s="0"/>
      <c r="ADE192" s="0"/>
      <c r="ADF192" s="0"/>
      <c r="ADG192" s="0"/>
      <c r="ADH192" s="0"/>
      <c r="ADI192" s="0"/>
      <c r="ADJ192" s="0"/>
      <c r="ADK192" s="0"/>
      <c r="ADL192" s="0"/>
      <c r="ADM192" s="0"/>
      <c r="ADN192" s="0"/>
      <c r="ADO192" s="0"/>
      <c r="ADP192" s="0"/>
      <c r="ADQ192" s="0"/>
      <c r="ADR192" s="0"/>
      <c r="ADS192" s="0"/>
      <c r="ADT192" s="0"/>
      <c r="ADU192" s="0"/>
      <c r="ADV192" s="0"/>
      <c r="ADW192" s="0"/>
      <c r="ADX192" s="0"/>
      <c r="ADY192" s="0"/>
      <c r="ADZ192" s="0"/>
      <c r="AEA192" s="0"/>
      <c r="AEB192" s="0"/>
      <c r="AEC192" s="0"/>
      <c r="AED192" s="0"/>
      <c r="AEE192" s="0"/>
      <c r="AEF192" s="0"/>
      <c r="AEG192" s="0"/>
      <c r="AEH192" s="0"/>
      <c r="AEI192" s="0"/>
      <c r="AEJ192" s="0"/>
      <c r="AEK192" s="0"/>
      <c r="AEL192" s="0"/>
      <c r="AEM192" s="0"/>
      <c r="AEN192" s="0"/>
      <c r="AEO192" s="0"/>
      <c r="AEP192" s="0"/>
      <c r="AEQ192" s="0"/>
      <c r="AER192" s="0"/>
      <c r="AES192" s="0"/>
      <c r="AET192" s="0"/>
      <c r="AEU192" s="0"/>
      <c r="AEV192" s="0"/>
      <c r="AEW192" s="0"/>
      <c r="AEX192" s="0"/>
      <c r="AEY192" s="0"/>
      <c r="AEZ192" s="0"/>
      <c r="AFA192" s="0"/>
      <c r="AFB192" s="0"/>
      <c r="AFC192" s="0"/>
      <c r="AFD192" s="0"/>
      <c r="AFE192" s="0"/>
      <c r="AFF192" s="0"/>
      <c r="AFG192" s="0"/>
      <c r="AFH192" s="0"/>
      <c r="AFI192" s="0"/>
      <c r="AFJ192" s="0"/>
      <c r="AFK192" s="0"/>
      <c r="AFL192" s="0"/>
      <c r="AFM192" s="0"/>
      <c r="AFN192" s="0"/>
      <c r="AFO192" s="0"/>
      <c r="AFP192" s="0"/>
      <c r="AFQ192" s="0"/>
      <c r="AFR192" s="0"/>
      <c r="AFS192" s="0"/>
      <c r="AFT192" s="0"/>
      <c r="AFU192" s="0"/>
      <c r="AFV192" s="0"/>
      <c r="AFW192" s="0"/>
      <c r="AFX192" s="0"/>
      <c r="AFY192" s="0"/>
      <c r="AFZ192" s="0"/>
      <c r="AGA192" s="0"/>
      <c r="AGB192" s="0"/>
      <c r="AGC192" s="0"/>
      <c r="AGD192" s="0"/>
      <c r="AGE192" s="0"/>
      <c r="AGF192" s="0"/>
      <c r="AGG192" s="0"/>
      <c r="AGH192" s="0"/>
      <c r="AGI192" s="0"/>
      <c r="AGJ192" s="0"/>
      <c r="AGK192" s="0"/>
      <c r="AGL192" s="0"/>
      <c r="AGM192" s="0"/>
      <c r="AGN192" s="0"/>
      <c r="AGO192" s="0"/>
      <c r="AGP192" s="0"/>
      <c r="AGQ192" s="0"/>
      <c r="AGR192" s="0"/>
      <c r="AGS192" s="0"/>
      <c r="AGT192" s="0"/>
      <c r="AGU192" s="0"/>
      <c r="AGV192" s="0"/>
      <c r="AGW192" s="0"/>
      <c r="AGX192" s="0"/>
      <c r="AGY192" s="0"/>
      <c r="AGZ192" s="0"/>
      <c r="AHA192" s="0"/>
      <c r="AHB192" s="0"/>
      <c r="AHC192" s="0"/>
      <c r="AHD192" s="0"/>
      <c r="AHE192" s="0"/>
      <c r="AHF192" s="0"/>
      <c r="AHG192" s="0"/>
      <c r="AHH192" s="0"/>
      <c r="AHI192" s="0"/>
      <c r="AHJ192" s="0"/>
      <c r="AHK192" s="0"/>
      <c r="AHL192" s="0"/>
      <c r="AHM192" s="0"/>
      <c r="AHN192" s="0"/>
      <c r="AHO192" s="0"/>
      <c r="AHP192" s="0"/>
      <c r="AHQ192" s="0"/>
      <c r="AHR192" s="0"/>
      <c r="AHS192" s="0"/>
      <c r="AHT192" s="0"/>
      <c r="AHU192" s="0"/>
      <c r="AHV192" s="0"/>
      <c r="AHW192" s="0"/>
      <c r="AHX192" s="0"/>
      <c r="AHY192" s="0"/>
      <c r="AHZ192" s="0"/>
      <c r="AIA192" s="0"/>
      <c r="AIB192" s="0"/>
      <c r="AIC192" s="0"/>
      <c r="AID192" s="0"/>
      <c r="AIE192" s="0"/>
      <c r="AIF192" s="0"/>
      <c r="AIG192" s="0"/>
      <c r="AIH192" s="0"/>
      <c r="AII192" s="0"/>
      <c r="AIJ192" s="0"/>
      <c r="AIK192" s="0"/>
      <c r="AIL192" s="0"/>
      <c r="AIM192" s="0"/>
      <c r="AIN192" s="0"/>
      <c r="AIO192" s="0"/>
      <c r="AIP192" s="0"/>
      <c r="AIQ192" s="0"/>
      <c r="AIR192" s="0"/>
      <c r="AIS192" s="0"/>
      <c r="AIT192" s="0"/>
      <c r="AIU192" s="0"/>
      <c r="AIV192" s="0"/>
      <c r="AIW192" s="0"/>
      <c r="AIX192" s="0"/>
      <c r="AIY192" s="0"/>
      <c r="AIZ192" s="0"/>
      <c r="AJA192" s="0"/>
      <c r="AJB192" s="0"/>
      <c r="AJC192" s="0"/>
      <c r="AJD192" s="0"/>
      <c r="AJE192" s="0"/>
      <c r="AJF192" s="0"/>
      <c r="AJG192" s="0"/>
      <c r="AJH192" s="0"/>
      <c r="AJI192" s="0"/>
      <c r="AJJ192" s="0"/>
      <c r="AJK192" s="0"/>
      <c r="AJL192" s="0"/>
      <c r="AJM192" s="0"/>
      <c r="AJN192" s="0"/>
      <c r="AJO192" s="0"/>
      <c r="AJP192" s="0"/>
      <c r="AJQ192" s="0"/>
      <c r="AJR192" s="0"/>
      <c r="AJS192" s="0"/>
      <c r="AJT192" s="0"/>
      <c r="AJU192" s="0"/>
      <c r="AJV192" s="0"/>
      <c r="AJW192" s="0"/>
      <c r="AJX192" s="0"/>
      <c r="AJY192" s="0"/>
      <c r="AJZ192" s="0"/>
      <c r="AKA192" s="0"/>
      <c r="AKB192" s="0"/>
      <c r="AKC192" s="0"/>
      <c r="AKD192" s="0"/>
      <c r="AKE192" s="0"/>
      <c r="AKF192" s="0"/>
      <c r="AKG192" s="0"/>
      <c r="AKH192" s="0"/>
      <c r="AKI192" s="0"/>
      <c r="AKJ192" s="0"/>
      <c r="AKK192" s="0"/>
      <c r="AKL192" s="0"/>
      <c r="AKM192" s="0"/>
      <c r="AKN192" s="0"/>
      <c r="AKO192" s="0"/>
      <c r="AKP192" s="0"/>
      <c r="AKQ192" s="0"/>
      <c r="AKR192" s="0"/>
      <c r="AKS192" s="0"/>
      <c r="AKT192" s="0"/>
      <c r="AKU192" s="0"/>
      <c r="AKV192" s="0"/>
      <c r="AKW192" s="0"/>
      <c r="AKX192" s="0"/>
      <c r="AKY192" s="0"/>
      <c r="AKZ192" s="0"/>
      <c r="ALA192" s="0"/>
      <c r="ALB192" s="0"/>
      <c r="ALC192" s="0"/>
      <c r="ALD192" s="0"/>
      <c r="ALE192" s="0"/>
      <c r="ALF192" s="0"/>
      <c r="ALG192" s="0"/>
      <c r="ALH192" s="0"/>
      <c r="ALI192" s="0"/>
      <c r="ALJ192" s="0"/>
      <c r="ALK192" s="0"/>
      <c r="ALL192" s="0"/>
      <c r="ALM192" s="0"/>
      <c r="ALN192" s="0"/>
      <c r="ALO192" s="0"/>
      <c r="ALP192" s="0"/>
      <c r="ALQ192" s="0"/>
      <c r="ALR192" s="0"/>
      <c r="ALS192" s="0"/>
      <c r="ALT192" s="0"/>
      <c r="ALU192" s="0"/>
      <c r="ALV192" s="0"/>
      <c r="ALW192" s="0"/>
      <c r="ALX192" s="0"/>
      <c r="ALY192" s="0"/>
      <c r="ALZ192" s="0"/>
      <c r="AMA192" s="0"/>
      <c r="AMB192" s="0"/>
      <c r="AMC192" s="0"/>
      <c r="AMD192" s="0"/>
      <c r="AME192" s="0"/>
      <c r="AMF192" s="0"/>
      <c r="AMG192" s="0"/>
      <c r="AMH192" s="0"/>
      <c r="AMI192" s="0"/>
      <c r="AMJ192" s="0"/>
    </row>
    <row r="193" s="186" customFormat="true" ht="31.5" hidden="false" customHeight="true" outlineLevel="0" collapsed="false">
      <c r="A193" s="187"/>
      <c r="B193" s="140"/>
      <c r="C193" s="188"/>
      <c r="D193" s="54"/>
      <c r="E193" s="189"/>
      <c r="F193" s="55"/>
      <c r="G193" s="148"/>
      <c r="H193" s="54"/>
      <c r="I193" s="54"/>
      <c r="J193" s="54"/>
      <c r="K193" s="54"/>
      <c r="L193" s="54"/>
      <c r="M193" s="54"/>
      <c r="N193" s="190"/>
    </row>
    <row r="194" s="115" customFormat="true" ht="31.5" hidden="false" customHeight="true" outlineLevel="0" collapsed="false">
      <c r="A194" s="75"/>
      <c r="B194" s="76" t="s">
        <v>185</v>
      </c>
      <c r="C194" s="76"/>
      <c r="D194" s="191" t="n">
        <v>367</v>
      </c>
      <c r="E194" s="192" t="n">
        <v>864</v>
      </c>
      <c r="F194" s="78" t="n">
        <v>1.35422343324251</v>
      </c>
      <c r="G194" s="77" t="n">
        <v>836</v>
      </c>
      <c r="H194" s="77" t="n">
        <v>28</v>
      </c>
      <c r="I194" s="77" t="n">
        <v>415</v>
      </c>
      <c r="J194" s="77" t="n">
        <v>13</v>
      </c>
      <c r="K194" s="77" t="n">
        <v>428</v>
      </c>
      <c r="L194" s="77" t="n">
        <v>421</v>
      </c>
      <c r="M194" s="77" t="n">
        <v>15</v>
      </c>
      <c r="N194" s="79" t="n">
        <v>436</v>
      </c>
    </row>
    <row r="195" s="96" customFormat="true" ht="36" hidden="false" customHeight="true" outlineLevel="0" collapsed="false">
      <c r="A195" s="80" t="n">
        <v>533</v>
      </c>
      <c r="B195" s="60" t="s">
        <v>18</v>
      </c>
      <c r="C195" s="193" t="s">
        <v>186</v>
      </c>
      <c r="D195" s="72" t="n">
        <v>81</v>
      </c>
      <c r="E195" s="72" t="n">
        <v>139</v>
      </c>
      <c r="F195" s="62" t="n">
        <v>0.71604938271605</v>
      </c>
      <c r="G195" s="72" t="n">
        <v>139</v>
      </c>
      <c r="H195" s="72" t="n">
        <v>0</v>
      </c>
      <c r="I195" s="72" t="n">
        <v>63</v>
      </c>
      <c r="J195" s="72" t="n">
        <v>0</v>
      </c>
      <c r="K195" s="72" t="n">
        <v>63</v>
      </c>
      <c r="L195" s="72" t="n">
        <v>76</v>
      </c>
      <c r="M195" s="72" t="n">
        <v>0</v>
      </c>
      <c r="N195" s="72" t="n">
        <v>76</v>
      </c>
    </row>
    <row r="196" customFormat="false" ht="36" hidden="false" customHeight="true" outlineLevel="0" collapsed="false">
      <c r="A196" s="81" t="n">
        <v>530</v>
      </c>
      <c r="B196" s="60" t="s">
        <v>18</v>
      </c>
      <c r="C196" s="71" t="s">
        <v>187</v>
      </c>
      <c r="D196" s="72" t="n">
        <v>286</v>
      </c>
      <c r="E196" s="72" t="n">
        <v>725</v>
      </c>
      <c r="F196" s="62" t="n">
        <v>1.53496503496504</v>
      </c>
      <c r="G196" s="72" t="n">
        <v>697</v>
      </c>
      <c r="H196" s="72" t="n">
        <v>28</v>
      </c>
      <c r="I196" s="72" t="n">
        <v>352</v>
      </c>
      <c r="J196" s="72" t="n">
        <v>13</v>
      </c>
      <c r="K196" s="72" t="n">
        <v>365</v>
      </c>
      <c r="L196" s="72" t="n">
        <v>345</v>
      </c>
      <c r="M196" s="72" t="n">
        <v>15</v>
      </c>
      <c r="N196" s="72" t="n">
        <v>360</v>
      </c>
      <c r="O196" s="0"/>
      <c r="P196" s="0"/>
      <c r="Q196" s="0"/>
      <c r="R196" s="0"/>
      <c r="S196" s="0"/>
      <c r="T196" s="0"/>
      <c r="U196" s="0"/>
      <c r="V196" s="0"/>
      <c r="W196" s="0"/>
      <c r="X196" s="0"/>
      <c r="Y196" s="0"/>
      <c r="Z196" s="0"/>
      <c r="AA196" s="0"/>
      <c r="AB196" s="0"/>
      <c r="AC196" s="0"/>
      <c r="AD196" s="0"/>
      <c r="AE196" s="0"/>
      <c r="AF196" s="0"/>
      <c r="AG196" s="0"/>
      <c r="AH196" s="0"/>
      <c r="AI196" s="0"/>
      <c r="AJ196" s="0"/>
      <c r="AK196" s="0"/>
      <c r="AL196" s="0"/>
      <c r="AM196" s="0"/>
      <c r="AN196" s="0"/>
      <c r="AO196" s="0"/>
      <c r="AP196" s="0"/>
      <c r="AQ196" s="0"/>
      <c r="AR196" s="0"/>
      <c r="AS196" s="0"/>
      <c r="AT196" s="0"/>
      <c r="AU196" s="0"/>
      <c r="AV196" s="0"/>
      <c r="AW196" s="0"/>
      <c r="AX196" s="0"/>
      <c r="AY196" s="0"/>
      <c r="AZ196" s="0"/>
      <c r="BA196" s="0"/>
      <c r="BB196" s="0"/>
      <c r="BC196" s="0"/>
      <c r="BD196" s="0"/>
      <c r="BE196" s="0"/>
      <c r="BF196" s="0"/>
      <c r="BG196" s="0"/>
      <c r="BH196" s="0"/>
      <c r="BI196" s="0"/>
      <c r="BJ196" s="0"/>
      <c r="BK196" s="0"/>
      <c r="BL196" s="0"/>
      <c r="BM196" s="0"/>
      <c r="BN196" s="0"/>
      <c r="BO196" s="0"/>
      <c r="BP196" s="0"/>
      <c r="BQ196" s="0"/>
      <c r="BR196" s="0"/>
      <c r="BS196" s="0"/>
      <c r="BT196" s="0"/>
      <c r="BU196" s="0"/>
      <c r="BV196" s="0"/>
      <c r="BW196" s="0"/>
      <c r="BX196" s="0"/>
      <c r="BY196" s="0"/>
      <c r="BZ196" s="0"/>
      <c r="CA196" s="0"/>
      <c r="CB196" s="0"/>
      <c r="CC196" s="0"/>
      <c r="CD196" s="0"/>
      <c r="CE196" s="0"/>
      <c r="CF196" s="0"/>
      <c r="CG196" s="0"/>
      <c r="CH196" s="0"/>
      <c r="CI196" s="0"/>
      <c r="CJ196" s="0"/>
      <c r="CK196" s="0"/>
      <c r="CL196" s="0"/>
      <c r="CM196" s="0"/>
      <c r="CN196" s="0"/>
      <c r="CO196" s="0"/>
      <c r="CP196" s="0"/>
      <c r="CQ196" s="0"/>
      <c r="CR196" s="0"/>
      <c r="CS196" s="0"/>
      <c r="CT196" s="0"/>
      <c r="CU196" s="0"/>
      <c r="CV196" s="0"/>
      <c r="CW196" s="0"/>
      <c r="CX196" s="0"/>
      <c r="CY196" s="0"/>
      <c r="CZ196" s="0"/>
      <c r="DA196" s="0"/>
      <c r="DB196" s="0"/>
      <c r="DC196" s="0"/>
      <c r="DD196" s="0"/>
      <c r="DE196" s="0"/>
      <c r="DF196" s="0"/>
      <c r="DG196" s="0"/>
      <c r="DH196" s="0"/>
      <c r="DI196" s="0"/>
      <c r="DJ196" s="0"/>
      <c r="DK196" s="0"/>
      <c r="DL196" s="0"/>
      <c r="DM196" s="0"/>
      <c r="DN196" s="0"/>
      <c r="DO196" s="0"/>
      <c r="DP196" s="0"/>
      <c r="DQ196" s="0"/>
      <c r="DR196" s="0"/>
      <c r="DS196" s="0"/>
      <c r="DT196" s="0"/>
      <c r="DU196" s="0"/>
      <c r="DV196" s="0"/>
      <c r="DW196" s="0"/>
      <c r="DX196" s="0"/>
      <c r="DY196" s="0"/>
      <c r="DZ196" s="0"/>
      <c r="EA196" s="0"/>
      <c r="EB196" s="0"/>
      <c r="EC196" s="0"/>
      <c r="ED196" s="0"/>
      <c r="EE196" s="0"/>
      <c r="EF196" s="0"/>
      <c r="EG196" s="0"/>
      <c r="EH196" s="0"/>
      <c r="EI196" s="0"/>
      <c r="EJ196" s="0"/>
      <c r="EK196" s="0"/>
      <c r="EL196" s="0"/>
      <c r="EM196" s="0"/>
      <c r="EN196" s="0"/>
      <c r="EO196" s="0"/>
      <c r="EP196" s="0"/>
      <c r="EQ196" s="0"/>
      <c r="ER196" s="0"/>
      <c r="ES196" s="0"/>
      <c r="ET196" s="0"/>
      <c r="EU196" s="0"/>
      <c r="EV196" s="0"/>
      <c r="EW196" s="0"/>
      <c r="EX196" s="0"/>
      <c r="EY196" s="0"/>
      <c r="EZ196" s="0"/>
      <c r="FA196" s="0"/>
      <c r="FB196" s="0"/>
      <c r="FC196" s="0"/>
      <c r="FD196" s="0"/>
      <c r="FE196" s="0"/>
      <c r="FF196" s="0"/>
      <c r="FG196" s="0"/>
      <c r="FH196" s="0"/>
      <c r="FI196" s="0"/>
      <c r="FJ196" s="0"/>
      <c r="FK196" s="0"/>
      <c r="FL196" s="0"/>
      <c r="FM196" s="0"/>
      <c r="FN196" s="0"/>
      <c r="FO196" s="0"/>
      <c r="FP196" s="0"/>
      <c r="FQ196" s="0"/>
      <c r="FR196" s="0"/>
      <c r="FS196" s="0"/>
      <c r="FT196" s="0"/>
      <c r="FU196" s="0"/>
      <c r="FV196" s="0"/>
      <c r="FW196" s="0"/>
      <c r="FX196" s="0"/>
      <c r="FY196" s="0"/>
      <c r="FZ196" s="0"/>
      <c r="GA196" s="0"/>
      <c r="GB196" s="0"/>
      <c r="GC196" s="0"/>
      <c r="GD196" s="0"/>
      <c r="GE196" s="0"/>
      <c r="GF196" s="0"/>
      <c r="GG196" s="0"/>
      <c r="GH196" s="0"/>
      <c r="GI196" s="0"/>
      <c r="GJ196" s="0"/>
      <c r="GK196" s="0"/>
      <c r="GL196" s="0"/>
      <c r="GM196" s="0"/>
      <c r="GN196" s="0"/>
      <c r="GO196" s="0"/>
      <c r="GP196" s="0"/>
      <c r="GQ196" s="0"/>
      <c r="GR196" s="0"/>
      <c r="GS196" s="0"/>
      <c r="GT196" s="0"/>
      <c r="GU196" s="0"/>
      <c r="GV196" s="0"/>
      <c r="GW196" s="0"/>
      <c r="GX196" s="0"/>
      <c r="GY196" s="0"/>
      <c r="GZ196" s="0"/>
      <c r="HA196" s="0"/>
      <c r="HB196" s="0"/>
      <c r="HC196" s="0"/>
      <c r="HD196" s="0"/>
      <c r="HE196" s="0"/>
      <c r="HF196" s="0"/>
      <c r="HG196" s="0"/>
      <c r="HH196" s="0"/>
      <c r="HI196" s="0"/>
      <c r="HJ196" s="0"/>
      <c r="HK196" s="0"/>
      <c r="HL196" s="0"/>
      <c r="HM196" s="0"/>
      <c r="HN196" s="0"/>
      <c r="HO196" s="0"/>
      <c r="HP196" s="0"/>
      <c r="HQ196" s="0"/>
      <c r="HR196" s="0"/>
      <c r="HS196" s="0"/>
      <c r="HT196" s="0"/>
      <c r="HU196" s="0"/>
      <c r="HV196" s="0"/>
      <c r="HW196" s="0"/>
      <c r="HX196" s="0"/>
      <c r="HY196" s="0"/>
      <c r="HZ196" s="0"/>
      <c r="IA196" s="0"/>
      <c r="IB196" s="0"/>
      <c r="IC196" s="0"/>
      <c r="ID196" s="0"/>
      <c r="IE196" s="0"/>
      <c r="IF196" s="0"/>
      <c r="IG196" s="0"/>
      <c r="IH196" s="0"/>
      <c r="II196" s="0"/>
      <c r="IJ196" s="0"/>
      <c r="IK196" s="0"/>
      <c r="IL196" s="0"/>
      <c r="IM196" s="0"/>
      <c r="IN196" s="0"/>
      <c r="IO196" s="0"/>
      <c r="IP196" s="0"/>
      <c r="IQ196" s="0"/>
      <c r="IR196" s="0"/>
      <c r="IS196" s="0"/>
      <c r="IT196" s="0"/>
      <c r="IU196" s="0"/>
      <c r="IV196" s="0"/>
      <c r="IW196" s="0"/>
      <c r="IX196" s="0"/>
      <c r="IY196" s="0"/>
      <c r="IZ196" s="0"/>
      <c r="JA196" s="0"/>
      <c r="JB196" s="0"/>
      <c r="JC196" s="0"/>
      <c r="JD196" s="0"/>
      <c r="JE196" s="0"/>
      <c r="JF196" s="0"/>
      <c r="JG196" s="0"/>
      <c r="JH196" s="0"/>
      <c r="JI196" s="0"/>
      <c r="JJ196" s="0"/>
      <c r="JK196" s="0"/>
      <c r="JL196" s="0"/>
      <c r="JM196" s="0"/>
      <c r="JN196" s="0"/>
      <c r="JO196" s="0"/>
      <c r="JP196" s="0"/>
      <c r="JQ196" s="0"/>
      <c r="JR196" s="0"/>
      <c r="JS196" s="0"/>
      <c r="JT196" s="0"/>
      <c r="JU196" s="0"/>
      <c r="JV196" s="0"/>
      <c r="JW196" s="0"/>
      <c r="JX196" s="0"/>
      <c r="JY196" s="0"/>
      <c r="JZ196" s="0"/>
      <c r="KA196" s="0"/>
      <c r="KB196" s="0"/>
      <c r="KC196" s="0"/>
      <c r="KD196" s="0"/>
      <c r="KE196" s="0"/>
      <c r="KF196" s="0"/>
      <c r="KG196" s="0"/>
      <c r="KH196" s="0"/>
      <c r="KI196" s="0"/>
      <c r="KJ196" s="0"/>
      <c r="KK196" s="0"/>
      <c r="KL196" s="0"/>
      <c r="KM196" s="0"/>
      <c r="KN196" s="0"/>
      <c r="KO196" s="0"/>
      <c r="KP196" s="0"/>
      <c r="KQ196" s="0"/>
      <c r="KR196" s="0"/>
      <c r="KS196" s="0"/>
      <c r="KT196" s="0"/>
      <c r="KU196" s="0"/>
      <c r="KV196" s="0"/>
      <c r="KW196" s="0"/>
      <c r="KX196" s="0"/>
      <c r="KY196" s="0"/>
      <c r="KZ196" s="0"/>
      <c r="LA196" s="0"/>
      <c r="LB196" s="0"/>
      <c r="LC196" s="0"/>
      <c r="LD196" s="0"/>
      <c r="LE196" s="0"/>
      <c r="LF196" s="0"/>
      <c r="LG196" s="0"/>
      <c r="LH196" s="0"/>
      <c r="LI196" s="0"/>
      <c r="LJ196" s="0"/>
      <c r="LK196" s="0"/>
      <c r="LL196" s="0"/>
      <c r="LM196" s="0"/>
      <c r="LN196" s="0"/>
      <c r="LO196" s="0"/>
      <c r="LP196" s="0"/>
      <c r="LQ196" s="0"/>
      <c r="LR196" s="0"/>
      <c r="LS196" s="0"/>
      <c r="LT196" s="0"/>
      <c r="LU196" s="0"/>
      <c r="LV196" s="0"/>
      <c r="LW196" s="0"/>
      <c r="LX196" s="0"/>
      <c r="LY196" s="0"/>
      <c r="LZ196" s="0"/>
      <c r="MA196" s="0"/>
      <c r="MB196" s="0"/>
      <c r="MC196" s="0"/>
      <c r="MD196" s="0"/>
      <c r="ME196" s="0"/>
      <c r="MF196" s="0"/>
      <c r="MG196" s="0"/>
      <c r="MH196" s="0"/>
      <c r="MI196" s="0"/>
      <c r="MJ196" s="0"/>
      <c r="MK196" s="0"/>
      <c r="ML196" s="0"/>
      <c r="MM196" s="0"/>
      <c r="MN196" s="0"/>
      <c r="MO196" s="0"/>
      <c r="MP196" s="0"/>
      <c r="MQ196" s="0"/>
      <c r="MR196" s="0"/>
      <c r="MS196" s="0"/>
      <c r="MT196" s="0"/>
      <c r="MU196" s="0"/>
      <c r="MV196" s="0"/>
      <c r="MW196" s="0"/>
      <c r="MX196" s="0"/>
      <c r="MY196" s="0"/>
      <c r="MZ196" s="0"/>
      <c r="NA196" s="0"/>
      <c r="NB196" s="0"/>
      <c r="NC196" s="0"/>
      <c r="ND196" s="0"/>
      <c r="NE196" s="0"/>
      <c r="NF196" s="0"/>
      <c r="NG196" s="0"/>
      <c r="NH196" s="0"/>
      <c r="NI196" s="0"/>
      <c r="NJ196" s="0"/>
      <c r="NK196" s="0"/>
      <c r="NL196" s="0"/>
      <c r="NM196" s="0"/>
      <c r="NN196" s="0"/>
      <c r="NO196" s="0"/>
      <c r="NP196" s="0"/>
      <c r="NQ196" s="0"/>
      <c r="NR196" s="0"/>
      <c r="NS196" s="0"/>
      <c r="NT196" s="0"/>
      <c r="NU196" s="0"/>
      <c r="NV196" s="0"/>
      <c r="NW196" s="0"/>
      <c r="NX196" s="0"/>
      <c r="NY196" s="0"/>
      <c r="NZ196" s="0"/>
      <c r="OA196" s="0"/>
      <c r="OB196" s="0"/>
      <c r="OC196" s="0"/>
      <c r="OD196" s="0"/>
      <c r="OE196" s="0"/>
      <c r="OF196" s="0"/>
      <c r="OG196" s="0"/>
      <c r="OH196" s="0"/>
      <c r="OI196" s="0"/>
      <c r="OJ196" s="0"/>
      <c r="OK196" s="0"/>
      <c r="OL196" s="0"/>
      <c r="OM196" s="0"/>
      <c r="ON196" s="0"/>
      <c r="OO196" s="0"/>
      <c r="OP196" s="0"/>
      <c r="OQ196" s="0"/>
      <c r="OR196" s="0"/>
      <c r="OS196" s="0"/>
      <c r="OT196" s="0"/>
      <c r="OU196" s="0"/>
      <c r="OV196" s="0"/>
      <c r="OW196" s="0"/>
      <c r="OX196" s="0"/>
      <c r="OY196" s="0"/>
      <c r="OZ196" s="0"/>
      <c r="PA196" s="0"/>
      <c r="PB196" s="0"/>
      <c r="PC196" s="0"/>
      <c r="PD196" s="0"/>
      <c r="PE196" s="0"/>
      <c r="PF196" s="0"/>
      <c r="PG196" s="0"/>
      <c r="PH196" s="0"/>
      <c r="PI196" s="0"/>
      <c r="PJ196" s="0"/>
      <c r="PK196" s="0"/>
      <c r="PL196" s="0"/>
      <c r="PM196" s="0"/>
      <c r="PN196" s="0"/>
      <c r="PO196" s="0"/>
      <c r="PP196" s="0"/>
      <c r="PQ196" s="0"/>
      <c r="PR196" s="0"/>
      <c r="PS196" s="0"/>
      <c r="PT196" s="0"/>
      <c r="PU196" s="0"/>
      <c r="PV196" s="0"/>
      <c r="PW196" s="0"/>
      <c r="PX196" s="0"/>
      <c r="PY196" s="0"/>
      <c r="PZ196" s="0"/>
      <c r="QA196" s="0"/>
      <c r="QB196" s="0"/>
      <c r="QC196" s="0"/>
      <c r="QD196" s="0"/>
      <c r="QE196" s="0"/>
      <c r="QF196" s="0"/>
      <c r="QG196" s="0"/>
      <c r="QH196" s="0"/>
      <c r="QI196" s="0"/>
      <c r="QJ196" s="0"/>
      <c r="QK196" s="0"/>
      <c r="QL196" s="0"/>
      <c r="QM196" s="0"/>
      <c r="QN196" s="0"/>
      <c r="QO196" s="0"/>
      <c r="QP196" s="0"/>
      <c r="QQ196" s="0"/>
      <c r="QR196" s="0"/>
      <c r="QS196" s="0"/>
      <c r="QT196" s="0"/>
      <c r="QU196" s="0"/>
      <c r="QV196" s="0"/>
      <c r="QW196" s="0"/>
      <c r="QX196" s="0"/>
      <c r="QY196" s="0"/>
      <c r="QZ196" s="0"/>
      <c r="RA196" s="0"/>
      <c r="RB196" s="0"/>
      <c r="RC196" s="0"/>
      <c r="RD196" s="0"/>
      <c r="RE196" s="0"/>
      <c r="RF196" s="0"/>
      <c r="RG196" s="0"/>
      <c r="RH196" s="0"/>
      <c r="RI196" s="0"/>
      <c r="RJ196" s="0"/>
      <c r="RK196" s="0"/>
      <c r="RL196" s="0"/>
      <c r="RM196" s="0"/>
      <c r="RN196" s="0"/>
      <c r="RO196" s="0"/>
      <c r="RP196" s="0"/>
      <c r="RQ196" s="0"/>
      <c r="RR196" s="0"/>
      <c r="RS196" s="0"/>
      <c r="RT196" s="0"/>
      <c r="RU196" s="0"/>
      <c r="RV196" s="0"/>
      <c r="RW196" s="0"/>
      <c r="RX196" s="0"/>
      <c r="RY196" s="0"/>
      <c r="RZ196" s="0"/>
      <c r="SA196" s="0"/>
      <c r="SB196" s="0"/>
      <c r="SC196" s="0"/>
      <c r="SD196" s="0"/>
      <c r="SE196" s="0"/>
      <c r="SF196" s="0"/>
      <c r="SG196" s="0"/>
      <c r="SH196" s="0"/>
      <c r="SI196" s="0"/>
      <c r="SJ196" s="0"/>
      <c r="SK196" s="0"/>
      <c r="SL196" s="0"/>
      <c r="SM196" s="0"/>
      <c r="SN196" s="0"/>
      <c r="SO196" s="0"/>
      <c r="SP196" s="0"/>
      <c r="SQ196" s="0"/>
      <c r="SR196" s="0"/>
      <c r="SS196" s="0"/>
      <c r="ST196" s="0"/>
      <c r="SU196" s="0"/>
      <c r="SV196" s="0"/>
      <c r="SW196" s="0"/>
      <c r="SX196" s="0"/>
      <c r="SY196" s="0"/>
      <c r="SZ196" s="0"/>
      <c r="TA196" s="0"/>
      <c r="TB196" s="0"/>
      <c r="TC196" s="0"/>
      <c r="TD196" s="0"/>
      <c r="TE196" s="0"/>
      <c r="TF196" s="0"/>
      <c r="TG196" s="0"/>
      <c r="TH196" s="0"/>
      <c r="TI196" s="0"/>
      <c r="TJ196" s="0"/>
      <c r="TK196" s="0"/>
      <c r="TL196" s="0"/>
      <c r="TM196" s="0"/>
      <c r="TN196" s="0"/>
      <c r="TO196" s="0"/>
      <c r="TP196" s="0"/>
      <c r="TQ196" s="0"/>
      <c r="TR196" s="0"/>
      <c r="TS196" s="0"/>
      <c r="TT196" s="0"/>
      <c r="TU196" s="0"/>
      <c r="TV196" s="0"/>
      <c r="TW196" s="0"/>
      <c r="TX196" s="0"/>
      <c r="TY196" s="0"/>
      <c r="TZ196" s="0"/>
      <c r="UA196" s="0"/>
      <c r="UB196" s="0"/>
      <c r="UC196" s="0"/>
      <c r="UD196" s="0"/>
      <c r="UE196" s="0"/>
      <c r="UF196" s="0"/>
      <c r="UG196" s="0"/>
      <c r="UH196" s="0"/>
      <c r="UI196" s="0"/>
      <c r="UJ196" s="0"/>
      <c r="UK196" s="0"/>
      <c r="UL196" s="0"/>
      <c r="UM196" s="0"/>
      <c r="UN196" s="0"/>
      <c r="UO196" s="0"/>
      <c r="UP196" s="0"/>
      <c r="UQ196" s="0"/>
      <c r="UR196" s="0"/>
      <c r="US196" s="0"/>
      <c r="UT196" s="0"/>
      <c r="UU196" s="0"/>
      <c r="UV196" s="0"/>
      <c r="UW196" s="0"/>
      <c r="UX196" s="0"/>
      <c r="UY196" s="0"/>
      <c r="UZ196" s="0"/>
      <c r="VA196" s="0"/>
      <c r="VB196" s="0"/>
      <c r="VC196" s="0"/>
      <c r="VD196" s="0"/>
      <c r="VE196" s="0"/>
      <c r="VF196" s="0"/>
      <c r="VG196" s="0"/>
      <c r="VH196" s="0"/>
      <c r="VI196" s="0"/>
      <c r="VJ196" s="0"/>
      <c r="VK196" s="0"/>
      <c r="VL196" s="0"/>
      <c r="VM196" s="0"/>
      <c r="VN196" s="0"/>
      <c r="VO196" s="0"/>
      <c r="VP196" s="0"/>
      <c r="VQ196" s="0"/>
      <c r="VR196" s="0"/>
      <c r="VS196" s="0"/>
      <c r="VT196" s="0"/>
      <c r="VU196" s="0"/>
      <c r="VV196" s="0"/>
      <c r="VW196" s="0"/>
      <c r="VX196" s="0"/>
      <c r="VY196" s="0"/>
      <c r="VZ196" s="0"/>
      <c r="WA196" s="0"/>
      <c r="WB196" s="0"/>
      <c r="WC196" s="0"/>
      <c r="WD196" s="0"/>
      <c r="WE196" s="0"/>
      <c r="WF196" s="0"/>
      <c r="WG196" s="0"/>
      <c r="WH196" s="0"/>
      <c r="WI196" s="0"/>
      <c r="WJ196" s="0"/>
      <c r="WK196" s="0"/>
      <c r="WL196" s="0"/>
      <c r="WM196" s="0"/>
      <c r="WN196" s="0"/>
      <c r="WO196" s="0"/>
      <c r="WP196" s="0"/>
      <c r="WQ196" s="0"/>
      <c r="WR196" s="0"/>
      <c r="WS196" s="0"/>
      <c r="WT196" s="0"/>
      <c r="WU196" s="0"/>
      <c r="WV196" s="0"/>
      <c r="WW196" s="0"/>
      <c r="WX196" s="0"/>
      <c r="WY196" s="0"/>
      <c r="WZ196" s="0"/>
      <c r="XA196" s="0"/>
      <c r="XB196" s="0"/>
      <c r="XC196" s="0"/>
      <c r="XD196" s="0"/>
      <c r="XE196" s="0"/>
      <c r="XF196" s="0"/>
      <c r="XG196" s="0"/>
      <c r="XH196" s="0"/>
      <c r="XI196" s="0"/>
      <c r="XJ196" s="0"/>
      <c r="XK196" s="0"/>
      <c r="XL196" s="0"/>
      <c r="XM196" s="0"/>
      <c r="XN196" s="0"/>
      <c r="XO196" s="0"/>
      <c r="XP196" s="0"/>
      <c r="XQ196" s="0"/>
      <c r="XR196" s="0"/>
      <c r="XS196" s="0"/>
      <c r="XT196" s="0"/>
      <c r="XU196" s="0"/>
      <c r="XV196" s="0"/>
      <c r="XW196" s="0"/>
      <c r="XX196" s="0"/>
      <c r="XY196" s="0"/>
      <c r="XZ196" s="0"/>
      <c r="YA196" s="0"/>
      <c r="YB196" s="0"/>
      <c r="YC196" s="0"/>
      <c r="YD196" s="0"/>
      <c r="YE196" s="0"/>
      <c r="YF196" s="0"/>
      <c r="YG196" s="0"/>
      <c r="YH196" s="0"/>
      <c r="YI196" s="0"/>
      <c r="YJ196" s="0"/>
      <c r="YK196" s="0"/>
      <c r="YL196" s="0"/>
      <c r="YM196" s="0"/>
      <c r="YN196" s="0"/>
      <c r="YO196" s="0"/>
      <c r="YP196" s="0"/>
      <c r="YQ196" s="0"/>
      <c r="YR196" s="0"/>
      <c r="YS196" s="0"/>
      <c r="YT196" s="0"/>
      <c r="YU196" s="0"/>
      <c r="YV196" s="0"/>
      <c r="YW196" s="0"/>
      <c r="YX196" s="0"/>
      <c r="YY196" s="0"/>
      <c r="YZ196" s="0"/>
      <c r="ZA196" s="0"/>
      <c r="ZB196" s="0"/>
      <c r="ZC196" s="0"/>
      <c r="ZD196" s="0"/>
      <c r="ZE196" s="0"/>
      <c r="ZF196" s="0"/>
      <c r="ZG196" s="0"/>
      <c r="ZH196" s="0"/>
      <c r="ZI196" s="0"/>
      <c r="ZJ196" s="0"/>
      <c r="ZK196" s="0"/>
      <c r="ZL196" s="0"/>
      <c r="ZM196" s="0"/>
      <c r="ZN196" s="0"/>
      <c r="ZO196" s="0"/>
      <c r="ZP196" s="0"/>
      <c r="ZQ196" s="0"/>
      <c r="ZR196" s="0"/>
      <c r="ZS196" s="0"/>
      <c r="ZT196" s="0"/>
      <c r="ZU196" s="0"/>
      <c r="ZV196" s="0"/>
      <c r="ZW196" s="0"/>
      <c r="ZX196" s="0"/>
      <c r="ZY196" s="0"/>
      <c r="ZZ196" s="0"/>
      <c r="AAA196" s="0"/>
      <c r="AAB196" s="0"/>
      <c r="AAC196" s="0"/>
      <c r="AAD196" s="0"/>
      <c r="AAE196" s="0"/>
      <c r="AAF196" s="0"/>
      <c r="AAG196" s="0"/>
      <c r="AAH196" s="0"/>
      <c r="AAI196" s="0"/>
      <c r="AAJ196" s="0"/>
      <c r="AAK196" s="0"/>
      <c r="AAL196" s="0"/>
      <c r="AAM196" s="0"/>
      <c r="AAN196" s="0"/>
      <c r="AAO196" s="0"/>
      <c r="AAP196" s="0"/>
      <c r="AAQ196" s="0"/>
      <c r="AAR196" s="0"/>
      <c r="AAS196" s="0"/>
      <c r="AAT196" s="0"/>
      <c r="AAU196" s="0"/>
      <c r="AAV196" s="0"/>
      <c r="AAW196" s="0"/>
      <c r="AAX196" s="0"/>
      <c r="AAY196" s="0"/>
      <c r="AAZ196" s="0"/>
      <c r="ABA196" s="0"/>
      <c r="ABB196" s="0"/>
      <c r="ABC196" s="0"/>
      <c r="ABD196" s="0"/>
      <c r="ABE196" s="0"/>
      <c r="ABF196" s="0"/>
      <c r="ABG196" s="0"/>
      <c r="ABH196" s="0"/>
      <c r="ABI196" s="0"/>
      <c r="ABJ196" s="0"/>
      <c r="ABK196" s="0"/>
      <c r="ABL196" s="0"/>
      <c r="ABM196" s="0"/>
      <c r="ABN196" s="0"/>
      <c r="ABO196" s="0"/>
      <c r="ABP196" s="0"/>
      <c r="ABQ196" s="0"/>
      <c r="ABR196" s="0"/>
      <c r="ABS196" s="0"/>
      <c r="ABT196" s="0"/>
      <c r="ABU196" s="0"/>
      <c r="ABV196" s="0"/>
      <c r="ABW196" s="0"/>
      <c r="ABX196" s="0"/>
      <c r="ABY196" s="0"/>
      <c r="ABZ196" s="0"/>
      <c r="ACA196" s="0"/>
      <c r="ACB196" s="0"/>
      <c r="ACC196" s="0"/>
      <c r="ACD196" s="0"/>
      <c r="ACE196" s="0"/>
      <c r="ACF196" s="0"/>
      <c r="ACG196" s="0"/>
      <c r="ACH196" s="0"/>
      <c r="ACI196" s="0"/>
      <c r="ACJ196" s="0"/>
      <c r="ACK196" s="0"/>
      <c r="ACL196" s="0"/>
      <c r="ACM196" s="0"/>
      <c r="ACN196" s="0"/>
      <c r="ACO196" s="0"/>
      <c r="ACP196" s="0"/>
      <c r="ACQ196" s="0"/>
      <c r="ACR196" s="0"/>
      <c r="ACS196" s="0"/>
      <c r="ACT196" s="0"/>
      <c r="ACU196" s="0"/>
      <c r="ACV196" s="0"/>
      <c r="ACW196" s="0"/>
      <c r="ACX196" s="0"/>
      <c r="ACY196" s="0"/>
      <c r="ACZ196" s="0"/>
      <c r="ADA196" s="0"/>
      <c r="ADB196" s="0"/>
      <c r="ADC196" s="0"/>
      <c r="ADD196" s="0"/>
      <c r="ADE196" s="0"/>
      <c r="ADF196" s="0"/>
      <c r="ADG196" s="0"/>
      <c r="ADH196" s="0"/>
      <c r="ADI196" s="0"/>
      <c r="ADJ196" s="0"/>
      <c r="ADK196" s="0"/>
      <c r="ADL196" s="0"/>
      <c r="ADM196" s="0"/>
      <c r="ADN196" s="0"/>
      <c r="ADO196" s="0"/>
      <c r="ADP196" s="0"/>
      <c r="ADQ196" s="0"/>
      <c r="ADR196" s="0"/>
      <c r="ADS196" s="0"/>
      <c r="ADT196" s="0"/>
      <c r="ADU196" s="0"/>
      <c r="ADV196" s="0"/>
      <c r="ADW196" s="0"/>
      <c r="ADX196" s="0"/>
      <c r="ADY196" s="0"/>
      <c r="ADZ196" s="0"/>
      <c r="AEA196" s="0"/>
      <c r="AEB196" s="0"/>
      <c r="AEC196" s="0"/>
      <c r="AED196" s="0"/>
      <c r="AEE196" s="0"/>
      <c r="AEF196" s="0"/>
      <c r="AEG196" s="0"/>
      <c r="AEH196" s="0"/>
      <c r="AEI196" s="0"/>
      <c r="AEJ196" s="0"/>
      <c r="AEK196" s="0"/>
      <c r="AEL196" s="0"/>
      <c r="AEM196" s="0"/>
      <c r="AEN196" s="0"/>
      <c r="AEO196" s="0"/>
      <c r="AEP196" s="0"/>
      <c r="AEQ196" s="0"/>
      <c r="AER196" s="0"/>
      <c r="AES196" s="0"/>
      <c r="AET196" s="0"/>
      <c r="AEU196" s="0"/>
      <c r="AEV196" s="0"/>
      <c r="AEW196" s="0"/>
      <c r="AEX196" s="0"/>
      <c r="AEY196" s="0"/>
      <c r="AEZ196" s="0"/>
      <c r="AFA196" s="0"/>
      <c r="AFB196" s="0"/>
      <c r="AFC196" s="0"/>
      <c r="AFD196" s="0"/>
      <c r="AFE196" s="0"/>
      <c r="AFF196" s="0"/>
      <c r="AFG196" s="0"/>
      <c r="AFH196" s="0"/>
      <c r="AFI196" s="0"/>
      <c r="AFJ196" s="0"/>
      <c r="AFK196" s="0"/>
      <c r="AFL196" s="0"/>
      <c r="AFM196" s="0"/>
      <c r="AFN196" s="0"/>
      <c r="AFO196" s="0"/>
      <c r="AFP196" s="0"/>
      <c r="AFQ196" s="0"/>
      <c r="AFR196" s="0"/>
      <c r="AFS196" s="0"/>
      <c r="AFT196" s="0"/>
      <c r="AFU196" s="0"/>
      <c r="AFV196" s="0"/>
      <c r="AFW196" s="0"/>
      <c r="AFX196" s="0"/>
      <c r="AFY196" s="0"/>
      <c r="AFZ196" s="0"/>
      <c r="AGA196" s="0"/>
      <c r="AGB196" s="0"/>
      <c r="AGC196" s="0"/>
      <c r="AGD196" s="0"/>
      <c r="AGE196" s="0"/>
      <c r="AGF196" s="0"/>
      <c r="AGG196" s="0"/>
      <c r="AGH196" s="0"/>
      <c r="AGI196" s="0"/>
      <c r="AGJ196" s="0"/>
      <c r="AGK196" s="0"/>
      <c r="AGL196" s="0"/>
      <c r="AGM196" s="0"/>
      <c r="AGN196" s="0"/>
      <c r="AGO196" s="0"/>
      <c r="AGP196" s="0"/>
      <c r="AGQ196" s="0"/>
      <c r="AGR196" s="0"/>
      <c r="AGS196" s="0"/>
      <c r="AGT196" s="0"/>
      <c r="AGU196" s="0"/>
      <c r="AGV196" s="0"/>
      <c r="AGW196" s="0"/>
      <c r="AGX196" s="0"/>
      <c r="AGY196" s="0"/>
      <c r="AGZ196" s="0"/>
      <c r="AHA196" s="0"/>
      <c r="AHB196" s="0"/>
      <c r="AHC196" s="0"/>
      <c r="AHD196" s="0"/>
      <c r="AHE196" s="0"/>
      <c r="AHF196" s="0"/>
      <c r="AHG196" s="0"/>
      <c r="AHH196" s="0"/>
      <c r="AHI196" s="0"/>
      <c r="AHJ196" s="0"/>
      <c r="AHK196" s="0"/>
      <c r="AHL196" s="0"/>
      <c r="AHM196" s="0"/>
      <c r="AHN196" s="0"/>
      <c r="AHO196" s="0"/>
      <c r="AHP196" s="0"/>
      <c r="AHQ196" s="0"/>
      <c r="AHR196" s="0"/>
      <c r="AHS196" s="0"/>
      <c r="AHT196" s="0"/>
      <c r="AHU196" s="0"/>
      <c r="AHV196" s="0"/>
      <c r="AHW196" s="0"/>
      <c r="AHX196" s="0"/>
      <c r="AHY196" s="0"/>
      <c r="AHZ196" s="0"/>
      <c r="AIA196" s="0"/>
      <c r="AIB196" s="0"/>
      <c r="AIC196" s="0"/>
      <c r="AID196" s="0"/>
      <c r="AIE196" s="0"/>
      <c r="AIF196" s="0"/>
      <c r="AIG196" s="0"/>
      <c r="AIH196" s="0"/>
      <c r="AII196" s="0"/>
      <c r="AIJ196" s="0"/>
      <c r="AIK196" s="0"/>
      <c r="AIL196" s="0"/>
      <c r="AIM196" s="0"/>
      <c r="AIN196" s="0"/>
      <c r="AIO196" s="0"/>
      <c r="AIP196" s="0"/>
      <c r="AIQ196" s="0"/>
      <c r="AIR196" s="0"/>
      <c r="AIS196" s="0"/>
      <c r="AIT196" s="0"/>
      <c r="AIU196" s="0"/>
      <c r="AIV196" s="0"/>
      <c r="AIW196" s="0"/>
      <c r="AIX196" s="0"/>
      <c r="AIY196" s="0"/>
      <c r="AIZ196" s="0"/>
      <c r="AJA196" s="0"/>
      <c r="AJB196" s="0"/>
      <c r="AJC196" s="0"/>
      <c r="AJD196" s="0"/>
      <c r="AJE196" s="0"/>
      <c r="AJF196" s="0"/>
      <c r="AJG196" s="0"/>
      <c r="AJH196" s="0"/>
      <c r="AJI196" s="0"/>
      <c r="AJJ196" s="0"/>
      <c r="AJK196" s="0"/>
      <c r="AJL196" s="0"/>
      <c r="AJM196" s="0"/>
      <c r="AJN196" s="0"/>
      <c r="AJO196" s="0"/>
      <c r="AJP196" s="0"/>
      <c r="AJQ196" s="0"/>
      <c r="AJR196" s="0"/>
      <c r="AJS196" s="0"/>
      <c r="AJT196" s="0"/>
      <c r="AJU196" s="0"/>
      <c r="AJV196" s="0"/>
      <c r="AJW196" s="0"/>
      <c r="AJX196" s="0"/>
      <c r="AJY196" s="0"/>
      <c r="AJZ196" s="0"/>
      <c r="AKA196" s="0"/>
      <c r="AKB196" s="0"/>
      <c r="AKC196" s="0"/>
      <c r="AKD196" s="0"/>
      <c r="AKE196" s="0"/>
      <c r="AKF196" s="0"/>
      <c r="AKG196" s="0"/>
      <c r="AKH196" s="0"/>
      <c r="AKI196" s="0"/>
      <c r="AKJ196" s="0"/>
      <c r="AKK196" s="0"/>
      <c r="AKL196" s="0"/>
      <c r="AKM196" s="0"/>
      <c r="AKN196" s="0"/>
      <c r="AKO196" s="0"/>
      <c r="AKP196" s="0"/>
      <c r="AKQ196" s="0"/>
      <c r="AKR196" s="0"/>
      <c r="AKS196" s="0"/>
      <c r="AKT196" s="0"/>
      <c r="AKU196" s="0"/>
      <c r="AKV196" s="0"/>
      <c r="AKW196" s="0"/>
      <c r="AKX196" s="0"/>
      <c r="AKY196" s="0"/>
      <c r="AKZ196" s="0"/>
      <c r="ALA196" s="0"/>
      <c r="ALB196" s="0"/>
      <c r="ALC196" s="0"/>
      <c r="ALD196" s="0"/>
      <c r="ALE196" s="0"/>
      <c r="ALF196" s="0"/>
      <c r="ALG196" s="0"/>
      <c r="ALH196" s="0"/>
      <c r="ALI196" s="0"/>
      <c r="ALJ196" s="0"/>
      <c r="ALK196" s="0"/>
      <c r="ALL196" s="0"/>
      <c r="ALM196" s="0"/>
      <c r="ALN196" s="0"/>
      <c r="ALO196" s="0"/>
      <c r="ALP196" s="0"/>
      <c r="ALQ196" s="0"/>
      <c r="ALR196" s="0"/>
      <c r="ALS196" s="0"/>
      <c r="ALT196" s="0"/>
      <c r="ALU196" s="0"/>
      <c r="ALV196" s="0"/>
      <c r="ALW196" s="0"/>
      <c r="ALX196" s="0"/>
      <c r="ALY196" s="0"/>
      <c r="ALZ196" s="0"/>
      <c r="AMA196" s="0"/>
      <c r="AMB196" s="0"/>
      <c r="AMC196" s="0"/>
      <c r="AMD196" s="0"/>
      <c r="AME196" s="0"/>
      <c r="AMF196" s="0"/>
      <c r="AMG196" s="0"/>
      <c r="AMH196" s="0"/>
      <c r="AMI196" s="0"/>
      <c r="AMJ196" s="0"/>
    </row>
    <row r="197" customFormat="false" ht="24" hidden="false" customHeight="true" outlineLevel="0" collapsed="false">
      <c r="A197" s="129"/>
      <c r="B197" s="129"/>
      <c r="C197" s="129"/>
      <c r="D197" s="103"/>
      <c r="E197" s="106"/>
      <c r="F197" s="130"/>
      <c r="G197" s="103"/>
      <c r="H197" s="103"/>
      <c r="I197" s="106"/>
      <c r="J197" s="106"/>
      <c r="K197" s="103"/>
      <c r="L197" s="106"/>
      <c r="M197" s="106"/>
      <c r="N197" s="129"/>
      <c r="O197" s="0"/>
      <c r="P197" s="0"/>
      <c r="Q197" s="0"/>
      <c r="R197" s="0"/>
      <c r="S197" s="0"/>
      <c r="T197" s="0"/>
      <c r="U197" s="0"/>
      <c r="V197" s="0"/>
      <c r="W197" s="0"/>
      <c r="X197" s="0"/>
      <c r="Y197" s="0"/>
      <c r="Z197" s="0"/>
      <c r="AA197" s="0"/>
      <c r="AB197" s="0"/>
      <c r="AC197" s="0"/>
      <c r="AD197" s="0"/>
      <c r="AE197" s="0"/>
      <c r="AF197" s="0"/>
      <c r="AG197" s="0"/>
      <c r="AH197" s="0"/>
      <c r="AI197" s="0"/>
      <c r="AJ197" s="0"/>
      <c r="AK197" s="0"/>
      <c r="AL197" s="0"/>
      <c r="AM197" s="0"/>
      <c r="AN197" s="0"/>
      <c r="AO197" s="0"/>
      <c r="AP197" s="0"/>
      <c r="AQ197" s="0"/>
      <c r="AR197" s="0"/>
      <c r="AS197" s="0"/>
      <c r="AT197" s="0"/>
      <c r="AU197" s="0"/>
      <c r="AV197" s="0"/>
      <c r="AW197" s="0"/>
      <c r="AX197" s="0"/>
      <c r="AY197" s="0"/>
      <c r="AZ197" s="0"/>
      <c r="BA197" s="0"/>
      <c r="BB197" s="0"/>
      <c r="BC197" s="0"/>
      <c r="BD197" s="0"/>
      <c r="BE197" s="0"/>
      <c r="BF197" s="0"/>
      <c r="BG197" s="0"/>
      <c r="BH197" s="0"/>
      <c r="BI197" s="0"/>
      <c r="BJ197" s="0"/>
      <c r="BK197" s="0"/>
      <c r="BL197" s="0"/>
      <c r="BM197" s="0"/>
      <c r="BN197" s="0"/>
      <c r="BO197" s="0"/>
      <c r="BP197" s="0"/>
      <c r="BQ197" s="0"/>
      <c r="BR197" s="0"/>
      <c r="BS197" s="0"/>
      <c r="BT197" s="0"/>
      <c r="BU197" s="0"/>
      <c r="BV197" s="0"/>
      <c r="BW197" s="0"/>
      <c r="BX197" s="0"/>
      <c r="BY197" s="0"/>
      <c r="BZ197" s="0"/>
      <c r="CA197" s="0"/>
      <c r="CB197" s="0"/>
      <c r="CC197" s="0"/>
      <c r="CD197" s="0"/>
      <c r="CE197" s="0"/>
      <c r="CF197" s="0"/>
      <c r="CG197" s="0"/>
      <c r="CH197" s="0"/>
      <c r="CI197" s="0"/>
      <c r="CJ197" s="0"/>
      <c r="CK197" s="0"/>
      <c r="CL197" s="0"/>
      <c r="CM197" s="0"/>
      <c r="CN197" s="0"/>
      <c r="CO197" s="0"/>
      <c r="CP197" s="0"/>
      <c r="CQ197" s="0"/>
      <c r="CR197" s="0"/>
      <c r="CS197" s="0"/>
      <c r="CT197" s="0"/>
      <c r="CU197" s="0"/>
      <c r="CV197" s="0"/>
      <c r="CW197" s="0"/>
      <c r="CX197" s="0"/>
      <c r="CY197" s="0"/>
      <c r="CZ197" s="0"/>
      <c r="DA197" s="0"/>
      <c r="DB197" s="0"/>
      <c r="DC197" s="0"/>
      <c r="DD197" s="0"/>
      <c r="DE197" s="0"/>
      <c r="DF197" s="0"/>
      <c r="DG197" s="0"/>
      <c r="DH197" s="0"/>
      <c r="DI197" s="0"/>
      <c r="DJ197" s="0"/>
      <c r="DK197" s="0"/>
      <c r="DL197" s="0"/>
      <c r="DM197" s="0"/>
      <c r="DN197" s="0"/>
      <c r="DO197" s="0"/>
      <c r="DP197" s="0"/>
      <c r="DQ197" s="0"/>
      <c r="DR197" s="0"/>
      <c r="DS197" s="0"/>
      <c r="DT197" s="0"/>
      <c r="DU197" s="0"/>
      <c r="DV197" s="0"/>
      <c r="DW197" s="0"/>
      <c r="DX197" s="0"/>
      <c r="DY197" s="0"/>
      <c r="DZ197" s="0"/>
      <c r="EA197" s="0"/>
      <c r="EB197" s="0"/>
      <c r="EC197" s="0"/>
      <c r="ED197" s="0"/>
      <c r="EE197" s="0"/>
      <c r="EF197" s="0"/>
      <c r="EG197" s="0"/>
      <c r="EH197" s="0"/>
      <c r="EI197" s="0"/>
      <c r="EJ197" s="0"/>
      <c r="EK197" s="0"/>
      <c r="EL197" s="0"/>
      <c r="EM197" s="0"/>
      <c r="EN197" s="0"/>
      <c r="EO197" s="0"/>
      <c r="EP197" s="0"/>
      <c r="EQ197" s="0"/>
      <c r="ER197" s="0"/>
      <c r="ES197" s="0"/>
      <c r="ET197" s="0"/>
      <c r="EU197" s="0"/>
      <c r="EV197" s="0"/>
      <c r="EW197" s="0"/>
      <c r="EX197" s="0"/>
      <c r="EY197" s="0"/>
      <c r="EZ197" s="0"/>
      <c r="FA197" s="0"/>
      <c r="FB197" s="0"/>
      <c r="FC197" s="0"/>
      <c r="FD197" s="0"/>
      <c r="FE197" s="0"/>
      <c r="FF197" s="0"/>
      <c r="FG197" s="0"/>
      <c r="FH197" s="0"/>
      <c r="FI197" s="0"/>
      <c r="FJ197" s="0"/>
      <c r="FK197" s="0"/>
      <c r="FL197" s="0"/>
      <c r="FM197" s="0"/>
      <c r="FN197" s="0"/>
      <c r="FO197" s="0"/>
      <c r="FP197" s="0"/>
      <c r="FQ197" s="0"/>
      <c r="FR197" s="0"/>
      <c r="FS197" s="0"/>
      <c r="FT197" s="0"/>
      <c r="FU197" s="0"/>
      <c r="FV197" s="0"/>
      <c r="FW197" s="0"/>
      <c r="FX197" s="0"/>
      <c r="FY197" s="0"/>
      <c r="FZ197" s="0"/>
      <c r="GA197" s="0"/>
      <c r="GB197" s="0"/>
      <c r="GC197" s="0"/>
      <c r="GD197" s="0"/>
      <c r="GE197" s="0"/>
      <c r="GF197" s="0"/>
      <c r="GG197" s="0"/>
      <c r="GH197" s="0"/>
      <c r="GI197" s="0"/>
      <c r="GJ197" s="0"/>
      <c r="GK197" s="0"/>
      <c r="GL197" s="0"/>
      <c r="GM197" s="0"/>
      <c r="GN197" s="0"/>
      <c r="GO197" s="0"/>
      <c r="GP197" s="0"/>
      <c r="GQ197" s="0"/>
      <c r="GR197" s="0"/>
      <c r="GS197" s="0"/>
      <c r="GT197" s="0"/>
      <c r="GU197" s="0"/>
      <c r="GV197" s="0"/>
      <c r="GW197" s="0"/>
      <c r="GX197" s="0"/>
      <c r="GY197" s="0"/>
      <c r="GZ197" s="0"/>
      <c r="HA197" s="0"/>
      <c r="HB197" s="0"/>
      <c r="HC197" s="0"/>
      <c r="HD197" s="0"/>
      <c r="HE197" s="0"/>
      <c r="HF197" s="0"/>
      <c r="HG197" s="0"/>
      <c r="HH197" s="0"/>
      <c r="HI197" s="0"/>
      <c r="HJ197" s="0"/>
      <c r="HK197" s="0"/>
      <c r="HL197" s="0"/>
      <c r="HM197" s="0"/>
      <c r="HN197" s="0"/>
      <c r="HO197" s="0"/>
      <c r="HP197" s="0"/>
      <c r="HQ197" s="0"/>
      <c r="HR197" s="0"/>
      <c r="HS197" s="0"/>
      <c r="HT197" s="0"/>
      <c r="HU197" s="0"/>
      <c r="HV197" s="0"/>
      <c r="HW197" s="0"/>
      <c r="HX197" s="0"/>
      <c r="HY197" s="0"/>
      <c r="HZ197" s="0"/>
      <c r="IA197" s="0"/>
      <c r="IB197" s="0"/>
      <c r="IC197" s="0"/>
      <c r="ID197" s="0"/>
      <c r="IE197" s="0"/>
      <c r="IF197" s="0"/>
      <c r="IG197" s="0"/>
      <c r="IH197" s="0"/>
      <c r="II197" s="0"/>
      <c r="IJ197" s="0"/>
      <c r="IK197" s="0"/>
      <c r="IL197" s="0"/>
      <c r="IM197" s="0"/>
      <c r="IN197" s="0"/>
      <c r="IO197" s="0"/>
      <c r="IP197" s="0"/>
      <c r="IQ197" s="0"/>
      <c r="IR197" s="0"/>
      <c r="IS197" s="0"/>
      <c r="IT197" s="0"/>
      <c r="IU197" s="0"/>
      <c r="IV197" s="0"/>
      <c r="IW197" s="0"/>
      <c r="IX197" s="0"/>
      <c r="IY197" s="0"/>
      <c r="IZ197" s="0"/>
      <c r="JA197" s="0"/>
      <c r="JB197" s="0"/>
      <c r="JC197" s="0"/>
      <c r="JD197" s="0"/>
      <c r="JE197" s="0"/>
      <c r="JF197" s="0"/>
      <c r="JG197" s="0"/>
      <c r="JH197" s="0"/>
      <c r="JI197" s="0"/>
      <c r="JJ197" s="0"/>
      <c r="JK197" s="0"/>
      <c r="JL197" s="0"/>
      <c r="JM197" s="0"/>
      <c r="JN197" s="0"/>
      <c r="JO197" s="0"/>
      <c r="JP197" s="0"/>
      <c r="JQ197" s="0"/>
      <c r="JR197" s="0"/>
      <c r="JS197" s="0"/>
      <c r="JT197" s="0"/>
      <c r="JU197" s="0"/>
      <c r="JV197" s="0"/>
      <c r="JW197" s="0"/>
      <c r="JX197" s="0"/>
      <c r="JY197" s="0"/>
      <c r="JZ197" s="0"/>
      <c r="KA197" s="0"/>
      <c r="KB197" s="0"/>
      <c r="KC197" s="0"/>
      <c r="KD197" s="0"/>
      <c r="KE197" s="0"/>
      <c r="KF197" s="0"/>
      <c r="KG197" s="0"/>
      <c r="KH197" s="0"/>
      <c r="KI197" s="0"/>
      <c r="KJ197" s="0"/>
      <c r="KK197" s="0"/>
      <c r="KL197" s="0"/>
      <c r="KM197" s="0"/>
      <c r="KN197" s="0"/>
      <c r="KO197" s="0"/>
      <c r="KP197" s="0"/>
      <c r="KQ197" s="0"/>
      <c r="KR197" s="0"/>
      <c r="KS197" s="0"/>
      <c r="KT197" s="0"/>
      <c r="KU197" s="0"/>
      <c r="KV197" s="0"/>
      <c r="KW197" s="0"/>
      <c r="KX197" s="0"/>
      <c r="KY197" s="0"/>
      <c r="KZ197" s="0"/>
      <c r="LA197" s="0"/>
      <c r="LB197" s="0"/>
      <c r="LC197" s="0"/>
      <c r="LD197" s="0"/>
      <c r="LE197" s="0"/>
      <c r="LF197" s="0"/>
      <c r="LG197" s="0"/>
      <c r="LH197" s="0"/>
      <c r="LI197" s="0"/>
      <c r="LJ197" s="0"/>
      <c r="LK197" s="0"/>
      <c r="LL197" s="0"/>
      <c r="LM197" s="0"/>
      <c r="LN197" s="0"/>
      <c r="LO197" s="0"/>
      <c r="LP197" s="0"/>
      <c r="LQ197" s="0"/>
      <c r="LR197" s="0"/>
      <c r="LS197" s="0"/>
      <c r="LT197" s="0"/>
      <c r="LU197" s="0"/>
      <c r="LV197" s="0"/>
      <c r="LW197" s="0"/>
      <c r="LX197" s="0"/>
      <c r="LY197" s="0"/>
      <c r="LZ197" s="0"/>
      <c r="MA197" s="0"/>
      <c r="MB197" s="0"/>
      <c r="MC197" s="0"/>
      <c r="MD197" s="0"/>
      <c r="ME197" s="0"/>
      <c r="MF197" s="0"/>
      <c r="MG197" s="0"/>
      <c r="MH197" s="0"/>
      <c r="MI197" s="0"/>
      <c r="MJ197" s="0"/>
      <c r="MK197" s="0"/>
      <c r="ML197" s="0"/>
      <c r="MM197" s="0"/>
      <c r="MN197" s="0"/>
      <c r="MO197" s="0"/>
      <c r="MP197" s="0"/>
      <c r="MQ197" s="0"/>
      <c r="MR197" s="0"/>
      <c r="MS197" s="0"/>
      <c r="MT197" s="0"/>
      <c r="MU197" s="0"/>
      <c r="MV197" s="0"/>
      <c r="MW197" s="0"/>
      <c r="MX197" s="0"/>
      <c r="MY197" s="0"/>
      <c r="MZ197" s="0"/>
      <c r="NA197" s="0"/>
      <c r="NB197" s="0"/>
      <c r="NC197" s="0"/>
      <c r="ND197" s="0"/>
      <c r="NE197" s="0"/>
      <c r="NF197" s="0"/>
      <c r="NG197" s="0"/>
      <c r="NH197" s="0"/>
      <c r="NI197" s="0"/>
      <c r="NJ197" s="0"/>
      <c r="NK197" s="0"/>
      <c r="NL197" s="0"/>
      <c r="NM197" s="0"/>
      <c r="NN197" s="0"/>
      <c r="NO197" s="0"/>
      <c r="NP197" s="0"/>
      <c r="NQ197" s="0"/>
      <c r="NR197" s="0"/>
      <c r="NS197" s="0"/>
      <c r="NT197" s="0"/>
      <c r="NU197" s="0"/>
      <c r="NV197" s="0"/>
      <c r="NW197" s="0"/>
      <c r="NX197" s="0"/>
      <c r="NY197" s="0"/>
      <c r="NZ197" s="0"/>
      <c r="OA197" s="0"/>
      <c r="OB197" s="0"/>
      <c r="OC197" s="0"/>
      <c r="OD197" s="0"/>
      <c r="OE197" s="0"/>
      <c r="OF197" s="0"/>
      <c r="OG197" s="0"/>
      <c r="OH197" s="0"/>
      <c r="OI197" s="0"/>
      <c r="OJ197" s="0"/>
      <c r="OK197" s="0"/>
      <c r="OL197" s="0"/>
      <c r="OM197" s="0"/>
      <c r="ON197" s="0"/>
      <c r="OO197" s="0"/>
      <c r="OP197" s="0"/>
      <c r="OQ197" s="0"/>
      <c r="OR197" s="0"/>
      <c r="OS197" s="0"/>
      <c r="OT197" s="0"/>
      <c r="OU197" s="0"/>
      <c r="OV197" s="0"/>
      <c r="OW197" s="0"/>
      <c r="OX197" s="0"/>
      <c r="OY197" s="0"/>
      <c r="OZ197" s="0"/>
      <c r="PA197" s="0"/>
      <c r="PB197" s="0"/>
      <c r="PC197" s="0"/>
      <c r="PD197" s="0"/>
      <c r="PE197" s="0"/>
      <c r="PF197" s="0"/>
      <c r="PG197" s="0"/>
      <c r="PH197" s="0"/>
      <c r="PI197" s="0"/>
      <c r="PJ197" s="0"/>
      <c r="PK197" s="0"/>
      <c r="PL197" s="0"/>
      <c r="PM197" s="0"/>
      <c r="PN197" s="0"/>
      <c r="PO197" s="0"/>
      <c r="PP197" s="0"/>
      <c r="PQ197" s="0"/>
      <c r="PR197" s="0"/>
      <c r="PS197" s="0"/>
      <c r="PT197" s="0"/>
      <c r="PU197" s="0"/>
      <c r="PV197" s="0"/>
      <c r="PW197" s="0"/>
      <c r="PX197" s="0"/>
      <c r="PY197" s="0"/>
      <c r="PZ197" s="0"/>
      <c r="QA197" s="0"/>
      <c r="QB197" s="0"/>
      <c r="QC197" s="0"/>
      <c r="QD197" s="0"/>
      <c r="QE197" s="0"/>
      <c r="QF197" s="0"/>
      <c r="QG197" s="0"/>
      <c r="QH197" s="0"/>
      <c r="QI197" s="0"/>
      <c r="QJ197" s="0"/>
      <c r="QK197" s="0"/>
      <c r="QL197" s="0"/>
      <c r="QM197" s="0"/>
      <c r="QN197" s="0"/>
      <c r="QO197" s="0"/>
      <c r="QP197" s="0"/>
      <c r="QQ197" s="0"/>
      <c r="QR197" s="0"/>
      <c r="QS197" s="0"/>
      <c r="QT197" s="0"/>
      <c r="QU197" s="0"/>
      <c r="QV197" s="0"/>
      <c r="QW197" s="0"/>
      <c r="QX197" s="0"/>
      <c r="QY197" s="0"/>
      <c r="QZ197" s="0"/>
      <c r="RA197" s="0"/>
      <c r="RB197" s="0"/>
      <c r="RC197" s="0"/>
      <c r="RD197" s="0"/>
      <c r="RE197" s="0"/>
      <c r="RF197" s="0"/>
      <c r="RG197" s="0"/>
      <c r="RH197" s="0"/>
      <c r="RI197" s="0"/>
      <c r="RJ197" s="0"/>
      <c r="RK197" s="0"/>
      <c r="RL197" s="0"/>
      <c r="RM197" s="0"/>
      <c r="RN197" s="0"/>
      <c r="RO197" s="0"/>
      <c r="RP197" s="0"/>
      <c r="RQ197" s="0"/>
      <c r="RR197" s="0"/>
      <c r="RS197" s="0"/>
      <c r="RT197" s="0"/>
      <c r="RU197" s="0"/>
      <c r="RV197" s="0"/>
      <c r="RW197" s="0"/>
      <c r="RX197" s="0"/>
      <c r="RY197" s="0"/>
      <c r="RZ197" s="0"/>
      <c r="SA197" s="0"/>
      <c r="SB197" s="0"/>
      <c r="SC197" s="0"/>
      <c r="SD197" s="0"/>
      <c r="SE197" s="0"/>
      <c r="SF197" s="0"/>
      <c r="SG197" s="0"/>
      <c r="SH197" s="0"/>
      <c r="SI197" s="0"/>
      <c r="SJ197" s="0"/>
      <c r="SK197" s="0"/>
      <c r="SL197" s="0"/>
      <c r="SM197" s="0"/>
      <c r="SN197" s="0"/>
      <c r="SO197" s="0"/>
      <c r="SP197" s="0"/>
      <c r="SQ197" s="0"/>
      <c r="SR197" s="0"/>
      <c r="SS197" s="0"/>
      <c r="ST197" s="0"/>
      <c r="SU197" s="0"/>
      <c r="SV197" s="0"/>
      <c r="SW197" s="0"/>
      <c r="SX197" s="0"/>
      <c r="SY197" s="0"/>
      <c r="SZ197" s="0"/>
      <c r="TA197" s="0"/>
      <c r="TB197" s="0"/>
      <c r="TC197" s="0"/>
      <c r="TD197" s="0"/>
      <c r="TE197" s="0"/>
      <c r="TF197" s="0"/>
      <c r="TG197" s="0"/>
      <c r="TH197" s="0"/>
      <c r="TI197" s="0"/>
      <c r="TJ197" s="0"/>
      <c r="TK197" s="0"/>
      <c r="TL197" s="0"/>
      <c r="TM197" s="0"/>
      <c r="TN197" s="0"/>
      <c r="TO197" s="0"/>
      <c r="TP197" s="0"/>
      <c r="TQ197" s="0"/>
      <c r="TR197" s="0"/>
      <c r="TS197" s="0"/>
      <c r="TT197" s="0"/>
      <c r="TU197" s="0"/>
      <c r="TV197" s="0"/>
      <c r="TW197" s="0"/>
      <c r="TX197" s="0"/>
      <c r="TY197" s="0"/>
      <c r="TZ197" s="0"/>
      <c r="UA197" s="0"/>
      <c r="UB197" s="0"/>
      <c r="UC197" s="0"/>
      <c r="UD197" s="0"/>
      <c r="UE197" s="0"/>
      <c r="UF197" s="0"/>
      <c r="UG197" s="0"/>
      <c r="UH197" s="0"/>
      <c r="UI197" s="0"/>
      <c r="UJ197" s="0"/>
      <c r="UK197" s="0"/>
      <c r="UL197" s="0"/>
      <c r="UM197" s="0"/>
      <c r="UN197" s="0"/>
      <c r="UO197" s="0"/>
      <c r="UP197" s="0"/>
      <c r="UQ197" s="0"/>
      <c r="UR197" s="0"/>
      <c r="US197" s="0"/>
      <c r="UT197" s="0"/>
      <c r="UU197" s="0"/>
      <c r="UV197" s="0"/>
      <c r="UW197" s="0"/>
      <c r="UX197" s="0"/>
      <c r="UY197" s="0"/>
      <c r="UZ197" s="0"/>
      <c r="VA197" s="0"/>
      <c r="VB197" s="0"/>
      <c r="VC197" s="0"/>
      <c r="VD197" s="0"/>
      <c r="VE197" s="0"/>
      <c r="VF197" s="0"/>
      <c r="VG197" s="0"/>
      <c r="VH197" s="0"/>
      <c r="VI197" s="0"/>
      <c r="VJ197" s="0"/>
      <c r="VK197" s="0"/>
      <c r="VL197" s="0"/>
      <c r="VM197" s="0"/>
      <c r="VN197" s="0"/>
      <c r="VO197" s="0"/>
      <c r="VP197" s="0"/>
      <c r="VQ197" s="0"/>
      <c r="VR197" s="0"/>
      <c r="VS197" s="0"/>
      <c r="VT197" s="0"/>
      <c r="VU197" s="0"/>
      <c r="VV197" s="0"/>
      <c r="VW197" s="0"/>
      <c r="VX197" s="0"/>
      <c r="VY197" s="0"/>
      <c r="VZ197" s="0"/>
      <c r="WA197" s="0"/>
      <c r="WB197" s="0"/>
      <c r="WC197" s="0"/>
      <c r="WD197" s="0"/>
      <c r="WE197" s="0"/>
      <c r="WF197" s="0"/>
      <c r="WG197" s="0"/>
      <c r="WH197" s="0"/>
      <c r="WI197" s="0"/>
      <c r="WJ197" s="0"/>
      <c r="WK197" s="0"/>
      <c r="WL197" s="0"/>
      <c r="WM197" s="0"/>
      <c r="WN197" s="0"/>
      <c r="WO197" s="0"/>
      <c r="WP197" s="0"/>
      <c r="WQ197" s="0"/>
      <c r="WR197" s="0"/>
      <c r="WS197" s="0"/>
      <c r="WT197" s="0"/>
      <c r="WU197" s="0"/>
      <c r="WV197" s="0"/>
      <c r="WW197" s="0"/>
      <c r="WX197" s="0"/>
      <c r="WY197" s="0"/>
      <c r="WZ197" s="0"/>
      <c r="XA197" s="0"/>
      <c r="XB197" s="0"/>
      <c r="XC197" s="0"/>
      <c r="XD197" s="0"/>
      <c r="XE197" s="0"/>
      <c r="XF197" s="0"/>
      <c r="XG197" s="0"/>
      <c r="XH197" s="0"/>
      <c r="XI197" s="0"/>
      <c r="XJ197" s="0"/>
      <c r="XK197" s="0"/>
      <c r="XL197" s="0"/>
      <c r="XM197" s="0"/>
      <c r="XN197" s="0"/>
      <c r="XO197" s="0"/>
      <c r="XP197" s="0"/>
      <c r="XQ197" s="0"/>
      <c r="XR197" s="0"/>
      <c r="XS197" s="0"/>
      <c r="XT197" s="0"/>
      <c r="XU197" s="0"/>
      <c r="XV197" s="0"/>
      <c r="XW197" s="0"/>
      <c r="XX197" s="0"/>
      <c r="XY197" s="0"/>
      <c r="XZ197" s="0"/>
      <c r="YA197" s="0"/>
      <c r="YB197" s="0"/>
      <c r="YC197" s="0"/>
      <c r="YD197" s="0"/>
      <c r="YE197" s="0"/>
      <c r="YF197" s="0"/>
      <c r="YG197" s="0"/>
      <c r="YH197" s="0"/>
      <c r="YI197" s="0"/>
      <c r="YJ197" s="0"/>
      <c r="YK197" s="0"/>
      <c r="YL197" s="0"/>
      <c r="YM197" s="0"/>
      <c r="YN197" s="0"/>
      <c r="YO197" s="0"/>
      <c r="YP197" s="0"/>
      <c r="YQ197" s="0"/>
      <c r="YR197" s="0"/>
      <c r="YS197" s="0"/>
      <c r="YT197" s="0"/>
      <c r="YU197" s="0"/>
      <c r="YV197" s="0"/>
      <c r="YW197" s="0"/>
      <c r="YX197" s="0"/>
      <c r="YY197" s="0"/>
      <c r="YZ197" s="0"/>
      <c r="ZA197" s="0"/>
      <c r="ZB197" s="0"/>
      <c r="ZC197" s="0"/>
      <c r="ZD197" s="0"/>
      <c r="ZE197" s="0"/>
      <c r="ZF197" s="0"/>
      <c r="ZG197" s="0"/>
      <c r="ZH197" s="0"/>
      <c r="ZI197" s="0"/>
      <c r="ZJ197" s="0"/>
      <c r="ZK197" s="0"/>
      <c r="ZL197" s="0"/>
      <c r="ZM197" s="0"/>
      <c r="ZN197" s="0"/>
      <c r="ZO197" s="0"/>
      <c r="ZP197" s="0"/>
      <c r="ZQ197" s="0"/>
      <c r="ZR197" s="0"/>
      <c r="ZS197" s="0"/>
      <c r="ZT197" s="0"/>
      <c r="ZU197" s="0"/>
      <c r="ZV197" s="0"/>
      <c r="ZW197" s="0"/>
      <c r="ZX197" s="0"/>
      <c r="ZY197" s="0"/>
      <c r="ZZ197" s="0"/>
      <c r="AAA197" s="0"/>
      <c r="AAB197" s="0"/>
      <c r="AAC197" s="0"/>
      <c r="AAD197" s="0"/>
      <c r="AAE197" s="0"/>
      <c r="AAF197" s="0"/>
      <c r="AAG197" s="0"/>
      <c r="AAH197" s="0"/>
      <c r="AAI197" s="0"/>
      <c r="AAJ197" s="0"/>
      <c r="AAK197" s="0"/>
      <c r="AAL197" s="0"/>
      <c r="AAM197" s="0"/>
      <c r="AAN197" s="0"/>
      <c r="AAO197" s="0"/>
      <c r="AAP197" s="0"/>
      <c r="AAQ197" s="0"/>
      <c r="AAR197" s="0"/>
      <c r="AAS197" s="0"/>
      <c r="AAT197" s="0"/>
      <c r="AAU197" s="0"/>
      <c r="AAV197" s="0"/>
      <c r="AAW197" s="0"/>
      <c r="AAX197" s="0"/>
      <c r="AAY197" s="0"/>
      <c r="AAZ197" s="0"/>
      <c r="ABA197" s="0"/>
      <c r="ABB197" s="0"/>
      <c r="ABC197" s="0"/>
      <c r="ABD197" s="0"/>
      <c r="ABE197" s="0"/>
      <c r="ABF197" s="0"/>
      <c r="ABG197" s="0"/>
      <c r="ABH197" s="0"/>
      <c r="ABI197" s="0"/>
      <c r="ABJ197" s="0"/>
      <c r="ABK197" s="0"/>
      <c r="ABL197" s="0"/>
      <c r="ABM197" s="0"/>
      <c r="ABN197" s="0"/>
      <c r="ABO197" s="0"/>
      <c r="ABP197" s="0"/>
      <c r="ABQ197" s="0"/>
      <c r="ABR197" s="0"/>
      <c r="ABS197" s="0"/>
      <c r="ABT197" s="0"/>
      <c r="ABU197" s="0"/>
      <c r="ABV197" s="0"/>
      <c r="ABW197" s="0"/>
      <c r="ABX197" s="0"/>
      <c r="ABY197" s="0"/>
      <c r="ABZ197" s="0"/>
      <c r="ACA197" s="0"/>
      <c r="ACB197" s="0"/>
      <c r="ACC197" s="0"/>
      <c r="ACD197" s="0"/>
      <c r="ACE197" s="0"/>
      <c r="ACF197" s="0"/>
      <c r="ACG197" s="0"/>
      <c r="ACH197" s="0"/>
      <c r="ACI197" s="0"/>
      <c r="ACJ197" s="0"/>
      <c r="ACK197" s="0"/>
      <c r="ACL197" s="0"/>
      <c r="ACM197" s="0"/>
      <c r="ACN197" s="0"/>
      <c r="ACO197" s="0"/>
      <c r="ACP197" s="0"/>
      <c r="ACQ197" s="0"/>
      <c r="ACR197" s="0"/>
      <c r="ACS197" s="0"/>
      <c r="ACT197" s="0"/>
      <c r="ACU197" s="0"/>
      <c r="ACV197" s="0"/>
      <c r="ACW197" s="0"/>
      <c r="ACX197" s="0"/>
      <c r="ACY197" s="0"/>
      <c r="ACZ197" s="0"/>
      <c r="ADA197" s="0"/>
      <c r="ADB197" s="0"/>
      <c r="ADC197" s="0"/>
      <c r="ADD197" s="0"/>
      <c r="ADE197" s="0"/>
      <c r="ADF197" s="0"/>
      <c r="ADG197" s="0"/>
      <c r="ADH197" s="0"/>
      <c r="ADI197" s="0"/>
      <c r="ADJ197" s="0"/>
      <c r="ADK197" s="0"/>
      <c r="ADL197" s="0"/>
      <c r="ADM197" s="0"/>
      <c r="ADN197" s="0"/>
      <c r="ADO197" s="0"/>
      <c r="ADP197" s="0"/>
      <c r="ADQ197" s="0"/>
      <c r="ADR197" s="0"/>
      <c r="ADS197" s="0"/>
      <c r="ADT197" s="0"/>
      <c r="ADU197" s="0"/>
      <c r="ADV197" s="0"/>
      <c r="ADW197" s="0"/>
      <c r="ADX197" s="0"/>
      <c r="ADY197" s="0"/>
      <c r="ADZ197" s="0"/>
      <c r="AEA197" s="0"/>
      <c r="AEB197" s="0"/>
      <c r="AEC197" s="0"/>
      <c r="AED197" s="0"/>
      <c r="AEE197" s="0"/>
      <c r="AEF197" s="0"/>
      <c r="AEG197" s="0"/>
      <c r="AEH197" s="0"/>
      <c r="AEI197" s="0"/>
      <c r="AEJ197" s="0"/>
      <c r="AEK197" s="0"/>
      <c r="AEL197" s="0"/>
      <c r="AEM197" s="0"/>
      <c r="AEN197" s="0"/>
      <c r="AEO197" s="0"/>
      <c r="AEP197" s="0"/>
      <c r="AEQ197" s="0"/>
      <c r="AER197" s="0"/>
      <c r="AES197" s="0"/>
      <c r="AET197" s="0"/>
      <c r="AEU197" s="0"/>
      <c r="AEV197" s="0"/>
      <c r="AEW197" s="0"/>
      <c r="AEX197" s="0"/>
      <c r="AEY197" s="0"/>
      <c r="AEZ197" s="0"/>
      <c r="AFA197" s="0"/>
      <c r="AFB197" s="0"/>
      <c r="AFC197" s="0"/>
      <c r="AFD197" s="0"/>
      <c r="AFE197" s="0"/>
      <c r="AFF197" s="0"/>
      <c r="AFG197" s="0"/>
      <c r="AFH197" s="0"/>
      <c r="AFI197" s="0"/>
      <c r="AFJ197" s="0"/>
      <c r="AFK197" s="0"/>
      <c r="AFL197" s="0"/>
      <c r="AFM197" s="0"/>
      <c r="AFN197" s="0"/>
      <c r="AFO197" s="0"/>
      <c r="AFP197" s="0"/>
      <c r="AFQ197" s="0"/>
      <c r="AFR197" s="0"/>
      <c r="AFS197" s="0"/>
      <c r="AFT197" s="0"/>
      <c r="AFU197" s="0"/>
      <c r="AFV197" s="0"/>
      <c r="AFW197" s="0"/>
      <c r="AFX197" s="0"/>
      <c r="AFY197" s="0"/>
      <c r="AFZ197" s="0"/>
      <c r="AGA197" s="0"/>
      <c r="AGB197" s="0"/>
      <c r="AGC197" s="0"/>
      <c r="AGD197" s="0"/>
      <c r="AGE197" s="0"/>
      <c r="AGF197" s="0"/>
      <c r="AGG197" s="0"/>
      <c r="AGH197" s="0"/>
      <c r="AGI197" s="0"/>
      <c r="AGJ197" s="0"/>
      <c r="AGK197" s="0"/>
      <c r="AGL197" s="0"/>
      <c r="AGM197" s="0"/>
      <c r="AGN197" s="0"/>
      <c r="AGO197" s="0"/>
      <c r="AGP197" s="0"/>
      <c r="AGQ197" s="0"/>
      <c r="AGR197" s="0"/>
      <c r="AGS197" s="0"/>
      <c r="AGT197" s="0"/>
      <c r="AGU197" s="0"/>
      <c r="AGV197" s="0"/>
      <c r="AGW197" s="0"/>
      <c r="AGX197" s="0"/>
      <c r="AGY197" s="0"/>
      <c r="AGZ197" s="0"/>
      <c r="AHA197" s="0"/>
      <c r="AHB197" s="0"/>
      <c r="AHC197" s="0"/>
      <c r="AHD197" s="0"/>
      <c r="AHE197" s="0"/>
      <c r="AHF197" s="0"/>
      <c r="AHG197" s="0"/>
      <c r="AHH197" s="0"/>
      <c r="AHI197" s="0"/>
      <c r="AHJ197" s="0"/>
      <c r="AHK197" s="0"/>
      <c r="AHL197" s="0"/>
      <c r="AHM197" s="0"/>
      <c r="AHN197" s="0"/>
      <c r="AHO197" s="0"/>
      <c r="AHP197" s="0"/>
      <c r="AHQ197" s="0"/>
      <c r="AHR197" s="0"/>
      <c r="AHS197" s="0"/>
      <c r="AHT197" s="0"/>
      <c r="AHU197" s="0"/>
      <c r="AHV197" s="0"/>
      <c r="AHW197" s="0"/>
      <c r="AHX197" s="0"/>
      <c r="AHY197" s="0"/>
      <c r="AHZ197" s="0"/>
      <c r="AIA197" s="0"/>
      <c r="AIB197" s="0"/>
      <c r="AIC197" s="0"/>
      <c r="AID197" s="0"/>
      <c r="AIE197" s="0"/>
      <c r="AIF197" s="0"/>
      <c r="AIG197" s="0"/>
      <c r="AIH197" s="0"/>
      <c r="AII197" s="0"/>
      <c r="AIJ197" s="0"/>
      <c r="AIK197" s="0"/>
      <c r="AIL197" s="0"/>
      <c r="AIM197" s="0"/>
      <c r="AIN197" s="0"/>
      <c r="AIO197" s="0"/>
      <c r="AIP197" s="0"/>
      <c r="AIQ197" s="0"/>
      <c r="AIR197" s="0"/>
      <c r="AIS197" s="0"/>
      <c r="AIT197" s="0"/>
      <c r="AIU197" s="0"/>
      <c r="AIV197" s="0"/>
      <c r="AIW197" s="0"/>
      <c r="AIX197" s="0"/>
      <c r="AIY197" s="0"/>
      <c r="AIZ197" s="0"/>
      <c r="AJA197" s="0"/>
      <c r="AJB197" s="0"/>
      <c r="AJC197" s="0"/>
      <c r="AJD197" s="0"/>
      <c r="AJE197" s="0"/>
      <c r="AJF197" s="0"/>
      <c r="AJG197" s="0"/>
      <c r="AJH197" s="0"/>
      <c r="AJI197" s="0"/>
      <c r="AJJ197" s="0"/>
      <c r="AJK197" s="0"/>
      <c r="AJL197" s="0"/>
      <c r="AJM197" s="0"/>
      <c r="AJN197" s="0"/>
      <c r="AJO197" s="0"/>
      <c r="AJP197" s="0"/>
      <c r="AJQ197" s="0"/>
      <c r="AJR197" s="0"/>
      <c r="AJS197" s="0"/>
      <c r="AJT197" s="0"/>
      <c r="AJU197" s="0"/>
      <c r="AJV197" s="0"/>
      <c r="AJW197" s="0"/>
      <c r="AJX197" s="0"/>
      <c r="AJY197" s="0"/>
      <c r="AJZ197" s="0"/>
      <c r="AKA197" s="0"/>
      <c r="AKB197" s="0"/>
      <c r="AKC197" s="0"/>
      <c r="AKD197" s="0"/>
      <c r="AKE197" s="0"/>
      <c r="AKF197" s="0"/>
      <c r="AKG197" s="0"/>
      <c r="AKH197" s="0"/>
      <c r="AKI197" s="0"/>
      <c r="AKJ197" s="0"/>
      <c r="AKK197" s="0"/>
      <c r="AKL197" s="0"/>
      <c r="AKM197" s="0"/>
      <c r="AKN197" s="0"/>
      <c r="AKO197" s="0"/>
      <c r="AKP197" s="0"/>
      <c r="AKQ197" s="0"/>
      <c r="AKR197" s="0"/>
      <c r="AKS197" s="0"/>
      <c r="AKT197" s="0"/>
      <c r="AKU197" s="0"/>
      <c r="AKV197" s="0"/>
      <c r="AKW197" s="0"/>
      <c r="AKX197" s="0"/>
      <c r="AKY197" s="0"/>
      <c r="AKZ197" s="0"/>
      <c r="ALA197" s="0"/>
      <c r="ALB197" s="0"/>
      <c r="ALC197" s="0"/>
      <c r="ALD197" s="0"/>
      <c r="ALE197" s="0"/>
      <c r="ALF197" s="0"/>
      <c r="ALG197" s="0"/>
      <c r="ALH197" s="0"/>
      <c r="ALI197" s="0"/>
      <c r="ALJ197" s="0"/>
      <c r="ALK197" s="0"/>
      <c r="ALL197" s="0"/>
      <c r="ALM197" s="0"/>
      <c r="ALN197" s="0"/>
      <c r="ALO197" s="0"/>
      <c r="ALP197" s="0"/>
      <c r="ALQ197" s="0"/>
      <c r="ALR197" s="0"/>
      <c r="ALS197" s="0"/>
      <c r="ALT197" s="0"/>
      <c r="ALU197" s="0"/>
      <c r="ALV197" s="0"/>
      <c r="ALW197" s="0"/>
      <c r="ALX197" s="0"/>
      <c r="ALY197" s="0"/>
      <c r="ALZ197" s="0"/>
      <c r="AMA197" s="0"/>
      <c r="AMB197" s="0"/>
      <c r="AMC197" s="0"/>
      <c r="AMD197" s="0"/>
      <c r="AME197" s="0"/>
      <c r="AMF197" s="0"/>
      <c r="AMG197" s="0"/>
      <c r="AMH197" s="0"/>
      <c r="AMI197" s="0"/>
      <c r="AMJ197" s="0"/>
    </row>
    <row r="198" customFormat="false" ht="24" hidden="false" customHeight="true" outlineLevel="0" collapsed="false">
      <c r="A198" s="129"/>
      <c r="B198" s="129"/>
      <c r="C198" s="129"/>
      <c r="D198" s="103"/>
      <c r="E198" s="106"/>
      <c r="F198" s="130"/>
      <c r="G198" s="103"/>
      <c r="H198" s="103"/>
      <c r="I198" s="106"/>
      <c r="J198" s="106"/>
      <c r="K198" s="103"/>
      <c r="L198" s="106"/>
      <c r="M198" s="106"/>
      <c r="N198" s="129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  <c r="AJ198" s="0"/>
      <c r="AK198" s="0"/>
      <c r="AL198" s="0"/>
      <c r="AM198" s="0"/>
      <c r="AN198" s="0"/>
      <c r="AO198" s="0"/>
      <c r="AP198" s="0"/>
      <c r="AQ198" s="0"/>
      <c r="AR198" s="0"/>
      <c r="AS198" s="0"/>
      <c r="AT198" s="0"/>
      <c r="AU198" s="0"/>
      <c r="AV198" s="0"/>
      <c r="AW198" s="0"/>
      <c r="AX198" s="0"/>
      <c r="AY198" s="0"/>
      <c r="AZ198" s="0"/>
      <c r="BA198" s="0"/>
      <c r="BB198" s="0"/>
      <c r="BC198" s="0"/>
      <c r="BD198" s="0"/>
      <c r="BE198" s="0"/>
      <c r="BF198" s="0"/>
      <c r="BG198" s="0"/>
      <c r="BH198" s="0"/>
      <c r="BI198" s="0"/>
      <c r="BJ198" s="0"/>
      <c r="BK198" s="0"/>
      <c r="BL198" s="0"/>
      <c r="BM198" s="0"/>
      <c r="BN198" s="0"/>
      <c r="BO198" s="0"/>
      <c r="BP198" s="0"/>
      <c r="BQ198" s="0"/>
      <c r="BR198" s="0"/>
      <c r="BS198" s="0"/>
      <c r="BT198" s="0"/>
      <c r="BU198" s="0"/>
      <c r="BV198" s="0"/>
      <c r="BW198" s="0"/>
      <c r="BX198" s="0"/>
      <c r="BY198" s="0"/>
      <c r="BZ198" s="0"/>
      <c r="CA198" s="0"/>
      <c r="CB198" s="0"/>
      <c r="CC198" s="0"/>
      <c r="CD198" s="0"/>
      <c r="CE198" s="0"/>
      <c r="CF198" s="0"/>
      <c r="CG198" s="0"/>
      <c r="CH198" s="0"/>
      <c r="CI198" s="0"/>
      <c r="CJ198" s="0"/>
      <c r="CK198" s="0"/>
      <c r="CL198" s="0"/>
      <c r="CM198" s="0"/>
      <c r="CN198" s="0"/>
      <c r="CO198" s="0"/>
      <c r="CP198" s="0"/>
      <c r="CQ198" s="0"/>
      <c r="CR198" s="0"/>
      <c r="CS198" s="0"/>
      <c r="CT198" s="0"/>
      <c r="CU198" s="0"/>
      <c r="CV198" s="0"/>
      <c r="CW198" s="0"/>
      <c r="CX198" s="0"/>
      <c r="CY198" s="0"/>
      <c r="CZ198" s="0"/>
      <c r="DA198" s="0"/>
      <c r="DB198" s="0"/>
      <c r="DC198" s="0"/>
      <c r="DD198" s="0"/>
      <c r="DE198" s="0"/>
      <c r="DF198" s="0"/>
      <c r="DG198" s="0"/>
      <c r="DH198" s="0"/>
      <c r="DI198" s="0"/>
      <c r="DJ198" s="0"/>
      <c r="DK198" s="0"/>
      <c r="DL198" s="0"/>
      <c r="DM198" s="0"/>
      <c r="DN198" s="0"/>
      <c r="DO198" s="0"/>
      <c r="DP198" s="0"/>
      <c r="DQ198" s="0"/>
      <c r="DR198" s="0"/>
      <c r="DS198" s="0"/>
      <c r="DT198" s="0"/>
      <c r="DU198" s="0"/>
      <c r="DV198" s="0"/>
      <c r="DW198" s="0"/>
      <c r="DX198" s="0"/>
      <c r="DY198" s="0"/>
      <c r="DZ198" s="0"/>
      <c r="EA198" s="0"/>
      <c r="EB198" s="0"/>
      <c r="EC198" s="0"/>
      <c r="ED198" s="0"/>
      <c r="EE198" s="0"/>
      <c r="EF198" s="0"/>
      <c r="EG198" s="0"/>
      <c r="EH198" s="0"/>
      <c r="EI198" s="0"/>
      <c r="EJ198" s="0"/>
      <c r="EK198" s="0"/>
      <c r="EL198" s="0"/>
      <c r="EM198" s="0"/>
      <c r="EN198" s="0"/>
      <c r="EO198" s="0"/>
      <c r="EP198" s="0"/>
      <c r="EQ198" s="0"/>
      <c r="ER198" s="0"/>
      <c r="ES198" s="0"/>
      <c r="ET198" s="0"/>
      <c r="EU198" s="0"/>
      <c r="EV198" s="0"/>
      <c r="EW198" s="0"/>
      <c r="EX198" s="0"/>
      <c r="EY198" s="0"/>
      <c r="EZ198" s="0"/>
      <c r="FA198" s="0"/>
      <c r="FB198" s="0"/>
      <c r="FC198" s="0"/>
      <c r="FD198" s="0"/>
      <c r="FE198" s="0"/>
      <c r="FF198" s="0"/>
      <c r="FG198" s="0"/>
      <c r="FH198" s="0"/>
      <c r="FI198" s="0"/>
      <c r="FJ198" s="0"/>
      <c r="FK198" s="0"/>
      <c r="FL198" s="0"/>
      <c r="FM198" s="0"/>
      <c r="FN198" s="0"/>
      <c r="FO198" s="0"/>
      <c r="FP198" s="0"/>
      <c r="FQ198" s="0"/>
      <c r="FR198" s="0"/>
      <c r="FS198" s="0"/>
      <c r="FT198" s="0"/>
      <c r="FU198" s="0"/>
      <c r="FV198" s="0"/>
      <c r="FW198" s="0"/>
      <c r="FX198" s="0"/>
      <c r="FY198" s="0"/>
      <c r="FZ198" s="0"/>
      <c r="GA198" s="0"/>
      <c r="GB198" s="0"/>
      <c r="GC198" s="0"/>
      <c r="GD198" s="0"/>
      <c r="GE198" s="0"/>
      <c r="GF198" s="0"/>
      <c r="GG198" s="0"/>
      <c r="GH198" s="0"/>
      <c r="GI198" s="0"/>
      <c r="GJ198" s="0"/>
      <c r="GK198" s="0"/>
      <c r="GL198" s="0"/>
      <c r="GM198" s="0"/>
      <c r="GN198" s="0"/>
      <c r="GO198" s="0"/>
      <c r="GP198" s="0"/>
      <c r="GQ198" s="0"/>
      <c r="GR198" s="0"/>
      <c r="GS198" s="0"/>
      <c r="GT198" s="0"/>
      <c r="GU198" s="0"/>
      <c r="GV198" s="0"/>
      <c r="GW198" s="0"/>
      <c r="GX198" s="0"/>
      <c r="GY198" s="0"/>
      <c r="GZ198" s="0"/>
      <c r="HA198" s="0"/>
      <c r="HB198" s="0"/>
      <c r="HC198" s="0"/>
      <c r="HD198" s="0"/>
      <c r="HE198" s="0"/>
      <c r="HF198" s="0"/>
      <c r="HG198" s="0"/>
      <c r="HH198" s="0"/>
      <c r="HI198" s="0"/>
      <c r="HJ198" s="0"/>
      <c r="HK198" s="0"/>
      <c r="HL198" s="0"/>
      <c r="HM198" s="0"/>
      <c r="HN198" s="0"/>
      <c r="HO198" s="0"/>
      <c r="HP198" s="0"/>
      <c r="HQ198" s="0"/>
      <c r="HR198" s="0"/>
      <c r="HS198" s="0"/>
      <c r="HT198" s="0"/>
      <c r="HU198" s="0"/>
      <c r="HV198" s="0"/>
      <c r="HW198" s="0"/>
      <c r="HX198" s="0"/>
      <c r="HY198" s="0"/>
      <c r="HZ198" s="0"/>
      <c r="IA198" s="0"/>
      <c r="IB198" s="0"/>
      <c r="IC198" s="0"/>
      <c r="ID198" s="0"/>
      <c r="IE198" s="0"/>
      <c r="IF198" s="0"/>
      <c r="IG198" s="0"/>
      <c r="IH198" s="0"/>
      <c r="II198" s="0"/>
      <c r="IJ198" s="0"/>
      <c r="IK198" s="0"/>
      <c r="IL198" s="0"/>
      <c r="IM198" s="0"/>
      <c r="IN198" s="0"/>
      <c r="IO198" s="0"/>
      <c r="IP198" s="0"/>
      <c r="IQ198" s="0"/>
      <c r="IR198" s="0"/>
      <c r="IS198" s="0"/>
      <c r="IT198" s="0"/>
      <c r="IU198" s="0"/>
      <c r="IV198" s="0"/>
      <c r="IW198" s="0"/>
      <c r="IX198" s="0"/>
      <c r="IY198" s="0"/>
      <c r="IZ198" s="0"/>
      <c r="JA198" s="0"/>
      <c r="JB198" s="0"/>
      <c r="JC198" s="0"/>
      <c r="JD198" s="0"/>
      <c r="JE198" s="0"/>
      <c r="JF198" s="0"/>
      <c r="JG198" s="0"/>
      <c r="JH198" s="0"/>
      <c r="JI198" s="0"/>
      <c r="JJ198" s="0"/>
      <c r="JK198" s="0"/>
      <c r="JL198" s="0"/>
      <c r="JM198" s="0"/>
      <c r="JN198" s="0"/>
      <c r="JO198" s="0"/>
      <c r="JP198" s="0"/>
      <c r="JQ198" s="0"/>
      <c r="JR198" s="0"/>
      <c r="JS198" s="0"/>
      <c r="JT198" s="0"/>
      <c r="JU198" s="0"/>
      <c r="JV198" s="0"/>
      <c r="JW198" s="0"/>
      <c r="JX198" s="0"/>
      <c r="JY198" s="0"/>
      <c r="JZ198" s="0"/>
      <c r="KA198" s="0"/>
      <c r="KB198" s="0"/>
      <c r="KC198" s="0"/>
      <c r="KD198" s="0"/>
      <c r="KE198" s="0"/>
      <c r="KF198" s="0"/>
      <c r="KG198" s="0"/>
      <c r="KH198" s="0"/>
      <c r="KI198" s="0"/>
      <c r="KJ198" s="0"/>
      <c r="KK198" s="0"/>
      <c r="KL198" s="0"/>
      <c r="KM198" s="0"/>
      <c r="KN198" s="0"/>
      <c r="KO198" s="0"/>
      <c r="KP198" s="0"/>
      <c r="KQ198" s="0"/>
      <c r="KR198" s="0"/>
      <c r="KS198" s="0"/>
      <c r="KT198" s="0"/>
      <c r="KU198" s="0"/>
      <c r="KV198" s="0"/>
      <c r="KW198" s="0"/>
      <c r="KX198" s="0"/>
      <c r="KY198" s="0"/>
      <c r="KZ198" s="0"/>
      <c r="LA198" s="0"/>
      <c r="LB198" s="0"/>
      <c r="LC198" s="0"/>
      <c r="LD198" s="0"/>
      <c r="LE198" s="0"/>
      <c r="LF198" s="0"/>
      <c r="LG198" s="0"/>
      <c r="LH198" s="0"/>
      <c r="LI198" s="0"/>
      <c r="LJ198" s="0"/>
      <c r="LK198" s="0"/>
      <c r="LL198" s="0"/>
      <c r="LM198" s="0"/>
      <c r="LN198" s="0"/>
      <c r="LO198" s="0"/>
      <c r="LP198" s="0"/>
      <c r="LQ198" s="0"/>
      <c r="LR198" s="0"/>
      <c r="LS198" s="0"/>
      <c r="LT198" s="0"/>
      <c r="LU198" s="0"/>
      <c r="LV198" s="0"/>
      <c r="LW198" s="0"/>
      <c r="LX198" s="0"/>
      <c r="LY198" s="0"/>
      <c r="LZ198" s="0"/>
      <c r="MA198" s="0"/>
      <c r="MB198" s="0"/>
      <c r="MC198" s="0"/>
      <c r="MD198" s="0"/>
      <c r="ME198" s="0"/>
      <c r="MF198" s="0"/>
      <c r="MG198" s="0"/>
      <c r="MH198" s="0"/>
      <c r="MI198" s="0"/>
      <c r="MJ198" s="0"/>
      <c r="MK198" s="0"/>
      <c r="ML198" s="0"/>
      <c r="MM198" s="0"/>
      <c r="MN198" s="0"/>
      <c r="MO198" s="0"/>
      <c r="MP198" s="0"/>
      <c r="MQ198" s="0"/>
      <c r="MR198" s="0"/>
      <c r="MS198" s="0"/>
      <c r="MT198" s="0"/>
      <c r="MU198" s="0"/>
      <c r="MV198" s="0"/>
      <c r="MW198" s="0"/>
      <c r="MX198" s="0"/>
      <c r="MY198" s="0"/>
      <c r="MZ198" s="0"/>
      <c r="NA198" s="0"/>
      <c r="NB198" s="0"/>
      <c r="NC198" s="0"/>
      <c r="ND198" s="0"/>
      <c r="NE198" s="0"/>
      <c r="NF198" s="0"/>
      <c r="NG198" s="0"/>
      <c r="NH198" s="0"/>
      <c r="NI198" s="0"/>
      <c r="NJ198" s="0"/>
      <c r="NK198" s="0"/>
      <c r="NL198" s="0"/>
      <c r="NM198" s="0"/>
      <c r="NN198" s="0"/>
      <c r="NO198" s="0"/>
      <c r="NP198" s="0"/>
      <c r="NQ198" s="0"/>
      <c r="NR198" s="0"/>
      <c r="NS198" s="0"/>
      <c r="NT198" s="0"/>
      <c r="NU198" s="0"/>
      <c r="NV198" s="0"/>
      <c r="NW198" s="0"/>
      <c r="NX198" s="0"/>
      <c r="NY198" s="0"/>
      <c r="NZ198" s="0"/>
      <c r="OA198" s="0"/>
      <c r="OB198" s="0"/>
      <c r="OC198" s="0"/>
      <c r="OD198" s="0"/>
      <c r="OE198" s="0"/>
      <c r="OF198" s="0"/>
      <c r="OG198" s="0"/>
      <c r="OH198" s="0"/>
      <c r="OI198" s="0"/>
      <c r="OJ198" s="0"/>
      <c r="OK198" s="0"/>
      <c r="OL198" s="0"/>
      <c r="OM198" s="0"/>
      <c r="ON198" s="0"/>
      <c r="OO198" s="0"/>
      <c r="OP198" s="0"/>
      <c r="OQ198" s="0"/>
      <c r="OR198" s="0"/>
      <c r="OS198" s="0"/>
      <c r="OT198" s="0"/>
      <c r="OU198" s="0"/>
      <c r="OV198" s="0"/>
      <c r="OW198" s="0"/>
      <c r="OX198" s="0"/>
      <c r="OY198" s="0"/>
      <c r="OZ198" s="0"/>
      <c r="PA198" s="0"/>
      <c r="PB198" s="0"/>
      <c r="PC198" s="0"/>
      <c r="PD198" s="0"/>
      <c r="PE198" s="0"/>
      <c r="PF198" s="0"/>
      <c r="PG198" s="0"/>
      <c r="PH198" s="0"/>
      <c r="PI198" s="0"/>
      <c r="PJ198" s="0"/>
      <c r="PK198" s="0"/>
      <c r="PL198" s="0"/>
      <c r="PM198" s="0"/>
      <c r="PN198" s="0"/>
      <c r="PO198" s="0"/>
      <c r="PP198" s="0"/>
      <c r="PQ198" s="0"/>
      <c r="PR198" s="0"/>
      <c r="PS198" s="0"/>
      <c r="PT198" s="0"/>
      <c r="PU198" s="0"/>
      <c r="PV198" s="0"/>
      <c r="PW198" s="0"/>
      <c r="PX198" s="0"/>
      <c r="PY198" s="0"/>
      <c r="PZ198" s="0"/>
      <c r="QA198" s="0"/>
      <c r="QB198" s="0"/>
      <c r="QC198" s="0"/>
      <c r="QD198" s="0"/>
      <c r="QE198" s="0"/>
      <c r="QF198" s="0"/>
      <c r="QG198" s="0"/>
      <c r="QH198" s="0"/>
      <c r="QI198" s="0"/>
      <c r="QJ198" s="0"/>
      <c r="QK198" s="0"/>
      <c r="QL198" s="0"/>
      <c r="QM198" s="0"/>
      <c r="QN198" s="0"/>
      <c r="QO198" s="0"/>
      <c r="QP198" s="0"/>
      <c r="QQ198" s="0"/>
      <c r="QR198" s="0"/>
      <c r="QS198" s="0"/>
      <c r="QT198" s="0"/>
      <c r="QU198" s="0"/>
      <c r="QV198" s="0"/>
      <c r="QW198" s="0"/>
      <c r="QX198" s="0"/>
      <c r="QY198" s="0"/>
      <c r="QZ198" s="0"/>
      <c r="RA198" s="0"/>
      <c r="RB198" s="0"/>
      <c r="RC198" s="0"/>
      <c r="RD198" s="0"/>
      <c r="RE198" s="0"/>
      <c r="RF198" s="0"/>
      <c r="RG198" s="0"/>
      <c r="RH198" s="0"/>
      <c r="RI198" s="0"/>
      <c r="RJ198" s="0"/>
      <c r="RK198" s="0"/>
      <c r="RL198" s="0"/>
      <c r="RM198" s="0"/>
      <c r="RN198" s="0"/>
      <c r="RO198" s="0"/>
      <c r="RP198" s="0"/>
      <c r="RQ198" s="0"/>
      <c r="RR198" s="0"/>
      <c r="RS198" s="0"/>
      <c r="RT198" s="0"/>
      <c r="RU198" s="0"/>
      <c r="RV198" s="0"/>
      <c r="RW198" s="0"/>
      <c r="RX198" s="0"/>
      <c r="RY198" s="0"/>
      <c r="RZ198" s="0"/>
      <c r="SA198" s="0"/>
      <c r="SB198" s="0"/>
      <c r="SC198" s="0"/>
      <c r="SD198" s="0"/>
      <c r="SE198" s="0"/>
      <c r="SF198" s="0"/>
      <c r="SG198" s="0"/>
      <c r="SH198" s="0"/>
      <c r="SI198" s="0"/>
      <c r="SJ198" s="0"/>
      <c r="SK198" s="0"/>
      <c r="SL198" s="0"/>
      <c r="SM198" s="0"/>
      <c r="SN198" s="0"/>
      <c r="SO198" s="0"/>
      <c r="SP198" s="0"/>
      <c r="SQ198" s="0"/>
      <c r="SR198" s="0"/>
      <c r="SS198" s="0"/>
      <c r="ST198" s="0"/>
      <c r="SU198" s="0"/>
      <c r="SV198" s="0"/>
      <c r="SW198" s="0"/>
      <c r="SX198" s="0"/>
      <c r="SY198" s="0"/>
      <c r="SZ198" s="0"/>
      <c r="TA198" s="0"/>
      <c r="TB198" s="0"/>
      <c r="TC198" s="0"/>
      <c r="TD198" s="0"/>
      <c r="TE198" s="0"/>
      <c r="TF198" s="0"/>
      <c r="TG198" s="0"/>
      <c r="TH198" s="0"/>
      <c r="TI198" s="0"/>
      <c r="TJ198" s="0"/>
      <c r="TK198" s="0"/>
      <c r="TL198" s="0"/>
      <c r="TM198" s="0"/>
      <c r="TN198" s="0"/>
      <c r="TO198" s="0"/>
      <c r="TP198" s="0"/>
      <c r="TQ198" s="0"/>
      <c r="TR198" s="0"/>
      <c r="TS198" s="0"/>
      <c r="TT198" s="0"/>
      <c r="TU198" s="0"/>
      <c r="TV198" s="0"/>
      <c r="TW198" s="0"/>
      <c r="TX198" s="0"/>
      <c r="TY198" s="0"/>
      <c r="TZ198" s="0"/>
      <c r="UA198" s="0"/>
      <c r="UB198" s="0"/>
      <c r="UC198" s="0"/>
      <c r="UD198" s="0"/>
      <c r="UE198" s="0"/>
      <c r="UF198" s="0"/>
      <c r="UG198" s="0"/>
      <c r="UH198" s="0"/>
      <c r="UI198" s="0"/>
      <c r="UJ198" s="0"/>
      <c r="UK198" s="0"/>
      <c r="UL198" s="0"/>
      <c r="UM198" s="0"/>
      <c r="UN198" s="0"/>
      <c r="UO198" s="0"/>
      <c r="UP198" s="0"/>
      <c r="UQ198" s="0"/>
      <c r="UR198" s="0"/>
      <c r="US198" s="0"/>
      <c r="UT198" s="0"/>
      <c r="UU198" s="0"/>
      <c r="UV198" s="0"/>
      <c r="UW198" s="0"/>
      <c r="UX198" s="0"/>
      <c r="UY198" s="0"/>
      <c r="UZ198" s="0"/>
      <c r="VA198" s="0"/>
      <c r="VB198" s="0"/>
      <c r="VC198" s="0"/>
      <c r="VD198" s="0"/>
      <c r="VE198" s="0"/>
      <c r="VF198" s="0"/>
      <c r="VG198" s="0"/>
      <c r="VH198" s="0"/>
      <c r="VI198" s="0"/>
      <c r="VJ198" s="0"/>
      <c r="VK198" s="0"/>
      <c r="VL198" s="0"/>
      <c r="VM198" s="0"/>
      <c r="VN198" s="0"/>
      <c r="VO198" s="0"/>
      <c r="VP198" s="0"/>
      <c r="VQ198" s="0"/>
      <c r="VR198" s="0"/>
      <c r="VS198" s="0"/>
      <c r="VT198" s="0"/>
      <c r="VU198" s="0"/>
      <c r="VV198" s="0"/>
      <c r="VW198" s="0"/>
      <c r="VX198" s="0"/>
      <c r="VY198" s="0"/>
      <c r="VZ198" s="0"/>
      <c r="WA198" s="0"/>
      <c r="WB198" s="0"/>
      <c r="WC198" s="0"/>
      <c r="WD198" s="0"/>
      <c r="WE198" s="0"/>
      <c r="WF198" s="0"/>
      <c r="WG198" s="0"/>
      <c r="WH198" s="0"/>
      <c r="WI198" s="0"/>
      <c r="WJ198" s="0"/>
      <c r="WK198" s="0"/>
      <c r="WL198" s="0"/>
      <c r="WM198" s="0"/>
      <c r="WN198" s="0"/>
      <c r="WO198" s="0"/>
      <c r="WP198" s="0"/>
      <c r="WQ198" s="0"/>
      <c r="WR198" s="0"/>
      <c r="WS198" s="0"/>
      <c r="WT198" s="0"/>
      <c r="WU198" s="0"/>
      <c r="WV198" s="0"/>
      <c r="WW198" s="0"/>
      <c r="WX198" s="0"/>
      <c r="WY198" s="0"/>
      <c r="WZ198" s="0"/>
      <c r="XA198" s="0"/>
      <c r="XB198" s="0"/>
      <c r="XC198" s="0"/>
      <c r="XD198" s="0"/>
      <c r="XE198" s="0"/>
      <c r="XF198" s="0"/>
      <c r="XG198" s="0"/>
      <c r="XH198" s="0"/>
      <c r="XI198" s="0"/>
      <c r="XJ198" s="0"/>
      <c r="XK198" s="0"/>
      <c r="XL198" s="0"/>
      <c r="XM198" s="0"/>
      <c r="XN198" s="0"/>
      <c r="XO198" s="0"/>
      <c r="XP198" s="0"/>
      <c r="XQ198" s="0"/>
      <c r="XR198" s="0"/>
      <c r="XS198" s="0"/>
      <c r="XT198" s="0"/>
      <c r="XU198" s="0"/>
      <c r="XV198" s="0"/>
      <c r="XW198" s="0"/>
      <c r="XX198" s="0"/>
      <c r="XY198" s="0"/>
      <c r="XZ198" s="0"/>
      <c r="YA198" s="0"/>
      <c r="YB198" s="0"/>
      <c r="YC198" s="0"/>
      <c r="YD198" s="0"/>
      <c r="YE198" s="0"/>
      <c r="YF198" s="0"/>
      <c r="YG198" s="0"/>
      <c r="YH198" s="0"/>
      <c r="YI198" s="0"/>
      <c r="YJ198" s="0"/>
      <c r="YK198" s="0"/>
      <c r="YL198" s="0"/>
      <c r="YM198" s="0"/>
      <c r="YN198" s="0"/>
      <c r="YO198" s="0"/>
      <c r="YP198" s="0"/>
      <c r="YQ198" s="0"/>
      <c r="YR198" s="0"/>
      <c r="YS198" s="0"/>
      <c r="YT198" s="0"/>
      <c r="YU198" s="0"/>
      <c r="YV198" s="0"/>
      <c r="YW198" s="0"/>
      <c r="YX198" s="0"/>
      <c r="YY198" s="0"/>
      <c r="YZ198" s="0"/>
      <c r="ZA198" s="0"/>
      <c r="ZB198" s="0"/>
      <c r="ZC198" s="0"/>
      <c r="ZD198" s="0"/>
      <c r="ZE198" s="0"/>
      <c r="ZF198" s="0"/>
      <c r="ZG198" s="0"/>
      <c r="ZH198" s="0"/>
      <c r="ZI198" s="0"/>
      <c r="ZJ198" s="0"/>
      <c r="ZK198" s="0"/>
      <c r="ZL198" s="0"/>
      <c r="ZM198" s="0"/>
      <c r="ZN198" s="0"/>
      <c r="ZO198" s="0"/>
      <c r="ZP198" s="0"/>
      <c r="ZQ198" s="0"/>
      <c r="ZR198" s="0"/>
      <c r="ZS198" s="0"/>
      <c r="ZT198" s="0"/>
      <c r="ZU198" s="0"/>
      <c r="ZV198" s="0"/>
      <c r="ZW198" s="0"/>
      <c r="ZX198" s="0"/>
      <c r="ZY198" s="0"/>
      <c r="ZZ198" s="0"/>
      <c r="AAA198" s="0"/>
      <c r="AAB198" s="0"/>
      <c r="AAC198" s="0"/>
      <c r="AAD198" s="0"/>
      <c r="AAE198" s="0"/>
      <c r="AAF198" s="0"/>
      <c r="AAG198" s="0"/>
      <c r="AAH198" s="0"/>
      <c r="AAI198" s="0"/>
      <c r="AAJ198" s="0"/>
      <c r="AAK198" s="0"/>
      <c r="AAL198" s="0"/>
      <c r="AAM198" s="0"/>
      <c r="AAN198" s="0"/>
      <c r="AAO198" s="0"/>
      <c r="AAP198" s="0"/>
      <c r="AAQ198" s="0"/>
      <c r="AAR198" s="0"/>
      <c r="AAS198" s="0"/>
      <c r="AAT198" s="0"/>
      <c r="AAU198" s="0"/>
      <c r="AAV198" s="0"/>
      <c r="AAW198" s="0"/>
      <c r="AAX198" s="0"/>
      <c r="AAY198" s="0"/>
      <c r="AAZ198" s="0"/>
      <c r="ABA198" s="0"/>
      <c r="ABB198" s="0"/>
      <c r="ABC198" s="0"/>
      <c r="ABD198" s="0"/>
      <c r="ABE198" s="0"/>
      <c r="ABF198" s="0"/>
      <c r="ABG198" s="0"/>
      <c r="ABH198" s="0"/>
      <c r="ABI198" s="0"/>
      <c r="ABJ198" s="0"/>
      <c r="ABK198" s="0"/>
      <c r="ABL198" s="0"/>
      <c r="ABM198" s="0"/>
      <c r="ABN198" s="0"/>
      <c r="ABO198" s="0"/>
      <c r="ABP198" s="0"/>
      <c r="ABQ198" s="0"/>
      <c r="ABR198" s="0"/>
      <c r="ABS198" s="0"/>
      <c r="ABT198" s="0"/>
      <c r="ABU198" s="0"/>
      <c r="ABV198" s="0"/>
      <c r="ABW198" s="0"/>
      <c r="ABX198" s="0"/>
      <c r="ABY198" s="0"/>
      <c r="ABZ198" s="0"/>
      <c r="ACA198" s="0"/>
      <c r="ACB198" s="0"/>
      <c r="ACC198" s="0"/>
      <c r="ACD198" s="0"/>
      <c r="ACE198" s="0"/>
      <c r="ACF198" s="0"/>
      <c r="ACG198" s="0"/>
      <c r="ACH198" s="0"/>
      <c r="ACI198" s="0"/>
      <c r="ACJ198" s="0"/>
      <c r="ACK198" s="0"/>
      <c r="ACL198" s="0"/>
      <c r="ACM198" s="0"/>
      <c r="ACN198" s="0"/>
      <c r="ACO198" s="0"/>
      <c r="ACP198" s="0"/>
      <c r="ACQ198" s="0"/>
      <c r="ACR198" s="0"/>
      <c r="ACS198" s="0"/>
      <c r="ACT198" s="0"/>
      <c r="ACU198" s="0"/>
      <c r="ACV198" s="0"/>
      <c r="ACW198" s="0"/>
      <c r="ACX198" s="0"/>
      <c r="ACY198" s="0"/>
      <c r="ACZ198" s="0"/>
      <c r="ADA198" s="0"/>
      <c r="ADB198" s="0"/>
      <c r="ADC198" s="0"/>
      <c r="ADD198" s="0"/>
      <c r="ADE198" s="0"/>
      <c r="ADF198" s="0"/>
      <c r="ADG198" s="0"/>
      <c r="ADH198" s="0"/>
      <c r="ADI198" s="0"/>
      <c r="ADJ198" s="0"/>
      <c r="ADK198" s="0"/>
      <c r="ADL198" s="0"/>
      <c r="ADM198" s="0"/>
      <c r="ADN198" s="0"/>
      <c r="ADO198" s="0"/>
      <c r="ADP198" s="0"/>
      <c r="ADQ198" s="0"/>
      <c r="ADR198" s="0"/>
      <c r="ADS198" s="0"/>
      <c r="ADT198" s="0"/>
      <c r="ADU198" s="0"/>
      <c r="ADV198" s="0"/>
      <c r="ADW198" s="0"/>
      <c r="ADX198" s="0"/>
      <c r="ADY198" s="0"/>
      <c r="ADZ198" s="0"/>
      <c r="AEA198" s="0"/>
      <c r="AEB198" s="0"/>
      <c r="AEC198" s="0"/>
      <c r="AED198" s="0"/>
      <c r="AEE198" s="0"/>
      <c r="AEF198" s="0"/>
      <c r="AEG198" s="0"/>
      <c r="AEH198" s="0"/>
      <c r="AEI198" s="0"/>
      <c r="AEJ198" s="0"/>
      <c r="AEK198" s="0"/>
      <c r="AEL198" s="0"/>
      <c r="AEM198" s="0"/>
      <c r="AEN198" s="0"/>
      <c r="AEO198" s="0"/>
      <c r="AEP198" s="0"/>
      <c r="AEQ198" s="0"/>
      <c r="AER198" s="0"/>
      <c r="AES198" s="0"/>
      <c r="AET198" s="0"/>
      <c r="AEU198" s="0"/>
      <c r="AEV198" s="0"/>
      <c r="AEW198" s="0"/>
      <c r="AEX198" s="0"/>
      <c r="AEY198" s="0"/>
      <c r="AEZ198" s="0"/>
      <c r="AFA198" s="0"/>
      <c r="AFB198" s="0"/>
      <c r="AFC198" s="0"/>
      <c r="AFD198" s="0"/>
      <c r="AFE198" s="0"/>
      <c r="AFF198" s="0"/>
      <c r="AFG198" s="0"/>
      <c r="AFH198" s="0"/>
      <c r="AFI198" s="0"/>
      <c r="AFJ198" s="0"/>
      <c r="AFK198" s="0"/>
      <c r="AFL198" s="0"/>
      <c r="AFM198" s="0"/>
      <c r="AFN198" s="0"/>
      <c r="AFO198" s="0"/>
      <c r="AFP198" s="0"/>
      <c r="AFQ198" s="0"/>
      <c r="AFR198" s="0"/>
      <c r="AFS198" s="0"/>
      <c r="AFT198" s="0"/>
      <c r="AFU198" s="0"/>
      <c r="AFV198" s="0"/>
      <c r="AFW198" s="0"/>
      <c r="AFX198" s="0"/>
      <c r="AFY198" s="0"/>
      <c r="AFZ198" s="0"/>
      <c r="AGA198" s="0"/>
      <c r="AGB198" s="0"/>
      <c r="AGC198" s="0"/>
      <c r="AGD198" s="0"/>
      <c r="AGE198" s="0"/>
      <c r="AGF198" s="0"/>
      <c r="AGG198" s="0"/>
      <c r="AGH198" s="0"/>
      <c r="AGI198" s="0"/>
      <c r="AGJ198" s="0"/>
      <c r="AGK198" s="0"/>
      <c r="AGL198" s="0"/>
      <c r="AGM198" s="0"/>
      <c r="AGN198" s="0"/>
      <c r="AGO198" s="0"/>
      <c r="AGP198" s="0"/>
      <c r="AGQ198" s="0"/>
      <c r="AGR198" s="0"/>
      <c r="AGS198" s="0"/>
      <c r="AGT198" s="0"/>
      <c r="AGU198" s="0"/>
      <c r="AGV198" s="0"/>
      <c r="AGW198" s="0"/>
      <c r="AGX198" s="0"/>
      <c r="AGY198" s="0"/>
      <c r="AGZ198" s="0"/>
      <c r="AHA198" s="0"/>
      <c r="AHB198" s="0"/>
      <c r="AHC198" s="0"/>
      <c r="AHD198" s="0"/>
      <c r="AHE198" s="0"/>
      <c r="AHF198" s="0"/>
      <c r="AHG198" s="0"/>
      <c r="AHH198" s="0"/>
      <c r="AHI198" s="0"/>
      <c r="AHJ198" s="0"/>
      <c r="AHK198" s="0"/>
      <c r="AHL198" s="0"/>
      <c r="AHM198" s="0"/>
      <c r="AHN198" s="0"/>
      <c r="AHO198" s="0"/>
      <c r="AHP198" s="0"/>
      <c r="AHQ198" s="0"/>
      <c r="AHR198" s="0"/>
      <c r="AHS198" s="0"/>
      <c r="AHT198" s="0"/>
      <c r="AHU198" s="0"/>
      <c r="AHV198" s="0"/>
      <c r="AHW198" s="0"/>
      <c r="AHX198" s="0"/>
      <c r="AHY198" s="0"/>
      <c r="AHZ198" s="0"/>
      <c r="AIA198" s="0"/>
      <c r="AIB198" s="0"/>
      <c r="AIC198" s="0"/>
      <c r="AID198" s="0"/>
      <c r="AIE198" s="0"/>
      <c r="AIF198" s="0"/>
      <c r="AIG198" s="0"/>
      <c r="AIH198" s="0"/>
      <c r="AII198" s="0"/>
      <c r="AIJ198" s="0"/>
      <c r="AIK198" s="0"/>
      <c r="AIL198" s="0"/>
      <c r="AIM198" s="0"/>
      <c r="AIN198" s="0"/>
      <c r="AIO198" s="0"/>
      <c r="AIP198" s="0"/>
      <c r="AIQ198" s="0"/>
      <c r="AIR198" s="0"/>
      <c r="AIS198" s="0"/>
      <c r="AIT198" s="0"/>
      <c r="AIU198" s="0"/>
      <c r="AIV198" s="0"/>
      <c r="AIW198" s="0"/>
      <c r="AIX198" s="0"/>
      <c r="AIY198" s="0"/>
      <c r="AIZ198" s="0"/>
      <c r="AJA198" s="0"/>
      <c r="AJB198" s="0"/>
      <c r="AJC198" s="0"/>
      <c r="AJD198" s="0"/>
      <c r="AJE198" s="0"/>
      <c r="AJF198" s="0"/>
      <c r="AJG198" s="0"/>
      <c r="AJH198" s="0"/>
      <c r="AJI198" s="0"/>
      <c r="AJJ198" s="0"/>
      <c r="AJK198" s="0"/>
      <c r="AJL198" s="0"/>
      <c r="AJM198" s="0"/>
      <c r="AJN198" s="0"/>
      <c r="AJO198" s="0"/>
      <c r="AJP198" s="0"/>
      <c r="AJQ198" s="0"/>
      <c r="AJR198" s="0"/>
      <c r="AJS198" s="0"/>
      <c r="AJT198" s="0"/>
      <c r="AJU198" s="0"/>
      <c r="AJV198" s="0"/>
      <c r="AJW198" s="0"/>
      <c r="AJX198" s="0"/>
      <c r="AJY198" s="0"/>
      <c r="AJZ198" s="0"/>
      <c r="AKA198" s="0"/>
      <c r="AKB198" s="0"/>
      <c r="AKC198" s="0"/>
      <c r="AKD198" s="0"/>
      <c r="AKE198" s="0"/>
      <c r="AKF198" s="0"/>
      <c r="AKG198" s="0"/>
      <c r="AKH198" s="0"/>
      <c r="AKI198" s="0"/>
      <c r="AKJ198" s="0"/>
      <c r="AKK198" s="0"/>
      <c r="AKL198" s="0"/>
      <c r="AKM198" s="0"/>
      <c r="AKN198" s="0"/>
      <c r="AKO198" s="0"/>
      <c r="AKP198" s="0"/>
      <c r="AKQ198" s="0"/>
      <c r="AKR198" s="0"/>
      <c r="AKS198" s="0"/>
      <c r="AKT198" s="0"/>
      <c r="AKU198" s="0"/>
      <c r="AKV198" s="0"/>
      <c r="AKW198" s="0"/>
      <c r="AKX198" s="0"/>
      <c r="AKY198" s="0"/>
      <c r="AKZ198" s="0"/>
      <c r="ALA198" s="0"/>
      <c r="ALB198" s="0"/>
      <c r="ALC198" s="0"/>
      <c r="ALD198" s="0"/>
      <c r="ALE198" s="0"/>
      <c r="ALF198" s="0"/>
      <c r="ALG198" s="0"/>
      <c r="ALH198" s="0"/>
      <c r="ALI198" s="0"/>
      <c r="ALJ198" s="0"/>
      <c r="ALK198" s="0"/>
      <c r="ALL198" s="0"/>
      <c r="ALM198" s="0"/>
      <c r="ALN198" s="0"/>
      <c r="ALO198" s="0"/>
      <c r="ALP198" s="0"/>
      <c r="ALQ198" s="0"/>
      <c r="ALR198" s="0"/>
      <c r="ALS198" s="0"/>
      <c r="ALT198" s="0"/>
      <c r="ALU198" s="0"/>
      <c r="ALV198" s="0"/>
      <c r="ALW198" s="0"/>
      <c r="ALX198" s="0"/>
      <c r="ALY198" s="0"/>
      <c r="ALZ198" s="0"/>
      <c r="AMA198" s="0"/>
      <c r="AMB198" s="0"/>
      <c r="AMC198" s="0"/>
      <c r="AMD198" s="0"/>
      <c r="AME198" s="0"/>
      <c r="AMF198" s="0"/>
      <c r="AMG198" s="0"/>
      <c r="AMH198" s="0"/>
      <c r="AMI198" s="0"/>
      <c r="AMJ198" s="0"/>
    </row>
    <row r="199" customFormat="false" ht="24" hidden="false" customHeight="true" outlineLevel="0" collapsed="false">
      <c r="A199" s="129"/>
      <c r="B199" s="129"/>
      <c r="C199" s="129"/>
      <c r="D199" s="103"/>
      <c r="E199" s="106"/>
      <c r="F199" s="130"/>
      <c r="G199" s="103"/>
      <c r="H199" s="104"/>
      <c r="I199" s="103"/>
      <c r="J199" s="106"/>
      <c r="K199" s="103"/>
      <c r="L199" s="103"/>
      <c r="M199" s="106"/>
      <c r="N199" s="108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  <c r="AJ199" s="0"/>
      <c r="AK199" s="0"/>
      <c r="AL199" s="0"/>
      <c r="AM199" s="0"/>
      <c r="AN199" s="0"/>
      <c r="AO199" s="0"/>
      <c r="AP199" s="0"/>
      <c r="AQ199" s="0"/>
      <c r="AR199" s="0"/>
      <c r="AS199" s="0"/>
      <c r="AT199" s="0"/>
      <c r="AU199" s="0"/>
      <c r="AV199" s="0"/>
      <c r="AW199" s="0"/>
      <c r="AX199" s="0"/>
      <c r="AY199" s="0"/>
      <c r="AZ199" s="0"/>
      <c r="BA199" s="0"/>
      <c r="BB199" s="0"/>
      <c r="BC199" s="0"/>
      <c r="BD199" s="0"/>
      <c r="BE199" s="0"/>
      <c r="BF199" s="0"/>
      <c r="BG199" s="0"/>
      <c r="BH199" s="0"/>
      <c r="BI199" s="0"/>
      <c r="BJ199" s="0"/>
      <c r="BK199" s="0"/>
      <c r="BL199" s="0"/>
      <c r="BM199" s="0"/>
      <c r="BN199" s="0"/>
      <c r="BO199" s="0"/>
      <c r="BP199" s="0"/>
      <c r="BQ199" s="0"/>
      <c r="BR199" s="0"/>
      <c r="BS199" s="0"/>
      <c r="BT199" s="0"/>
      <c r="BU199" s="0"/>
      <c r="BV199" s="0"/>
      <c r="BW199" s="0"/>
      <c r="BX199" s="0"/>
      <c r="BY199" s="0"/>
      <c r="BZ199" s="0"/>
      <c r="CA199" s="0"/>
      <c r="CB199" s="0"/>
      <c r="CC199" s="0"/>
      <c r="CD199" s="0"/>
      <c r="CE199" s="0"/>
      <c r="CF199" s="0"/>
      <c r="CG199" s="0"/>
      <c r="CH199" s="0"/>
      <c r="CI199" s="0"/>
      <c r="CJ199" s="0"/>
      <c r="CK199" s="0"/>
      <c r="CL199" s="0"/>
      <c r="CM199" s="0"/>
      <c r="CN199" s="0"/>
      <c r="CO199" s="0"/>
      <c r="CP199" s="0"/>
      <c r="CQ199" s="0"/>
      <c r="CR199" s="0"/>
      <c r="CS199" s="0"/>
      <c r="CT199" s="0"/>
      <c r="CU199" s="0"/>
      <c r="CV199" s="0"/>
      <c r="CW199" s="0"/>
      <c r="CX199" s="0"/>
      <c r="CY199" s="0"/>
      <c r="CZ199" s="0"/>
      <c r="DA199" s="0"/>
      <c r="DB199" s="0"/>
      <c r="DC199" s="0"/>
      <c r="DD199" s="0"/>
      <c r="DE199" s="0"/>
      <c r="DF199" s="0"/>
      <c r="DG199" s="0"/>
      <c r="DH199" s="0"/>
      <c r="DI199" s="0"/>
      <c r="DJ199" s="0"/>
      <c r="DK199" s="0"/>
      <c r="DL199" s="0"/>
      <c r="DM199" s="0"/>
      <c r="DN199" s="0"/>
      <c r="DO199" s="0"/>
      <c r="DP199" s="0"/>
      <c r="DQ199" s="0"/>
      <c r="DR199" s="0"/>
      <c r="DS199" s="0"/>
      <c r="DT199" s="0"/>
      <c r="DU199" s="0"/>
      <c r="DV199" s="0"/>
      <c r="DW199" s="0"/>
      <c r="DX199" s="0"/>
      <c r="DY199" s="0"/>
      <c r="DZ199" s="0"/>
      <c r="EA199" s="0"/>
      <c r="EB199" s="0"/>
      <c r="EC199" s="0"/>
      <c r="ED199" s="0"/>
      <c r="EE199" s="0"/>
      <c r="EF199" s="0"/>
      <c r="EG199" s="0"/>
      <c r="EH199" s="0"/>
      <c r="EI199" s="0"/>
      <c r="EJ199" s="0"/>
      <c r="EK199" s="0"/>
      <c r="EL199" s="0"/>
      <c r="EM199" s="0"/>
      <c r="EN199" s="0"/>
      <c r="EO199" s="0"/>
      <c r="EP199" s="0"/>
      <c r="EQ199" s="0"/>
      <c r="ER199" s="0"/>
      <c r="ES199" s="0"/>
      <c r="ET199" s="0"/>
      <c r="EU199" s="0"/>
      <c r="EV199" s="0"/>
      <c r="EW199" s="0"/>
      <c r="EX199" s="0"/>
      <c r="EY199" s="0"/>
      <c r="EZ199" s="0"/>
      <c r="FA199" s="0"/>
      <c r="FB199" s="0"/>
      <c r="FC199" s="0"/>
      <c r="FD199" s="0"/>
      <c r="FE199" s="0"/>
      <c r="FF199" s="0"/>
      <c r="FG199" s="0"/>
      <c r="FH199" s="0"/>
      <c r="FI199" s="0"/>
      <c r="FJ199" s="0"/>
      <c r="FK199" s="0"/>
      <c r="FL199" s="0"/>
      <c r="FM199" s="0"/>
      <c r="FN199" s="0"/>
      <c r="FO199" s="0"/>
      <c r="FP199" s="0"/>
      <c r="FQ199" s="0"/>
      <c r="FR199" s="0"/>
      <c r="FS199" s="0"/>
      <c r="FT199" s="0"/>
      <c r="FU199" s="0"/>
      <c r="FV199" s="0"/>
      <c r="FW199" s="0"/>
      <c r="FX199" s="0"/>
      <c r="FY199" s="0"/>
      <c r="FZ199" s="0"/>
      <c r="GA199" s="0"/>
      <c r="GB199" s="0"/>
      <c r="GC199" s="0"/>
      <c r="GD199" s="0"/>
      <c r="GE199" s="0"/>
      <c r="GF199" s="0"/>
      <c r="GG199" s="0"/>
      <c r="GH199" s="0"/>
      <c r="GI199" s="0"/>
      <c r="GJ199" s="0"/>
      <c r="GK199" s="0"/>
      <c r="GL199" s="0"/>
      <c r="GM199" s="0"/>
      <c r="GN199" s="0"/>
      <c r="GO199" s="0"/>
      <c r="GP199" s="0"/>
      <c r="GQ199" s="0"/>
      <c r="GR199" s="0"/>
      <c r="GS199" s="0"/>
      <c r="GT199" s="0"/>
      <c r="GU199" s="0"/>
      <c r="GV199" s="0"/>
      <c r="GW199" s="0"/>
      <c r="GX199" s="0"/>
      <c r="GY199" s="0"/>
      <c r="GZ199" s="0"/>
      <c r="HA199" s="0"/>
      <c r="HB199" s="0"/>
      <c r="HC199" s="0"/>
      <c r="HD199" s="0"/>
      <c r="HE199" s="0"/>
      <c r="HF199" s="0"/>
      <c r="HG199" s="0"/>
      <c r="HH199" s="0"/>
      <c r="HI199" s="0"/>
      <c r="HJ199" s="0"/>
      <c r="HK199" s="0"/>
      <c r="HL199" s="0"/>
      <c r="HM199" s="0"/>
      <c r="HN199" s="0"/>
      <c r="HO199" s="0"/>
      <c r="HP199" s="0"/>
      <c r="HQ199" s="0"/>
      <c r="HR199" s="0"/>
      <c r="HS199" s="0"/>
      <c r="HT199" s="0"/>
      <c r="HU199" s="0"/>
      <c r="HV199" s="0"/>
      <c r="HW199" s="0"/>
      <c r="HX199" s="0"/>
      <c r="HY199" s="0"/>
      <c r="HZ199" s="0"/>
      <c r="IA199" s="0"/>
      <c r="IB199" s="0"/>
      <c r="IC199" s="0"/>
      <c r="ID199" s="0"/>
      <c r="IE199" s="0"/>
      <c r="IF199" s="0"/>
      <c r="IG199" s="0"/>
      <c r="IH199" s="0"/>
      <c r="II199" s="0"/>
      <c r="IJ199" s="0"/>
      <c r="IK199" s="0"/>
      <c r="IL199" s="0"/>
      <c r="IM199" s="0"/>
      <c r="IN199" s="0"/>
      <c r="IO199" s="0"/>
      <c r="IP199" s="0"/>
      <c r="IQ199" s="0"/>
      <c r="IR199" s="0"/>
      <c r="IS199" s="0"/>
      <c r="IT199" s="0"/>
      <c r="IU199" s="0"/>
      <c r="IV199" s="0"/>
      <c r="IW199" s="0"/>
      <c r="IX199" s="0"/>
      <c r="IY199" s="0"/>
      <c r="IZ199" s="0"/>
      <c r="JA199" s="0"/>
      <c r="JB199" s="0"/>
      <c r="JC199" s="0"/>
      <c r="JD199" s="0"/>
      <c r="JE199" s="0"/>
      <c r="JF199" s="0"/>
      <c r="JG199" s="0"/>
      <c r="JH199" s="0"/>
      <c r="JI199" s="0"/>
      <c r="JJ199" s="0"/>
      <c r="JK199" s="0"/>
      <c r="JL199" s="0"/>
      <c r="JM199" s="0"/>
      <c r="JN199" s="0"/>
      <c r="JO199" s="0"/>
      <c r="JP199" s="0"/>
      <c r="JQ199" s="0"/>
      <c r="JR199" s="0"/>
      <c r="JS199" s="0"/>
      <c r="JT199" s="0"/>
      <c r="JU199" s="0"/>
      <c r="JV199" s="0"/>
      <c r="JW199" s="0"/>
      <c r="JX199" s="0"/>
      <c r="JY199" s="0"/>
      <c r="JZ199" s="0"/>
      <c r="KA199" s="0"/>
      <c r="KB199" s="0"/>
      <c r="KC199" s="0"/>
      <c r="KD199" s="0"/>
      <c r="KE199" s="0"/>
      <c r="KF199" s="0"/>
      <c r="KG199" s="0"/>
      <c r="KH199" s="0"/>
      <c r="KI199" s="0"/>
      <c r="KJ199" s="0"/>
      <c r="KK199" s="0"/>
      <c r="KL199" s="0"/>
      <c r="KM199" s="0"/>
      <c r="KN199" s="0"/>
      <c r="KO199" s="0"/>
      <c r="KP199" s="0"/>
      <c r="KQ199" s="0"/>
      <c r="KR199" s="0"/>
      <c r="KS199" s="0"/>
      <c r="KT199" s="0"/>
      <c r="KU199" s="0"/>
      <c r="KV199" s="0"/>
      <c r="KW199" s="0"/>
      <c r="KX199" s="0"/>
      <c r="KY199" s="0"/>
      <c r="KZ199" s="0"/>
      <c r="LA199" s="0"/>
      <c r="LB199" s="0"/>
      <c r="LC199" s="0"/>
      <c r="LD199" s="0"/>
      <c r="LE199" s="0"/>
      <c r="LF199" s="0"/>
      <c r="LG199" s="0"/>
      <c r="LH199" s="0"/>
      <c r="LI199" s="0"/>
      <c r="LJ199" s="0"/>
      <c r="LK199" s="0"/>
      <c r="LL199" s="0"/>
      <c r="LM199" s="0"/>
      <c r="LN199" s="0"/>
      <c r="LO199" s="0"/>
      <c r="LP199" s="0"/>
      <c r="LQ199" s="0"/>
      <c r="LR199" s="0"/>
      <c r="LS199" s="0"/>
      <c r="LT199" s="0"/>
      <c r="LU199" s="0"/>
      <c r="LV199" s="0"/>
      <c r="LW199" s="0"/>
      <c r="LX199" s="0"/>
      <c r="LY199" s="0"/>
      <c r="LZ199" s="0"/>
      <c r="MA199" s="0"/>
      <c r="MB199" s="0"/>
      <c r="MC199" s="0"/>
      <c r="MD199" s="0"/>
      <c r="ME199" s="0"/>
      <c r="MF199" s="0"/>
      <c r="MG199" s="0"/>
      <c r="MH199" s="0"/>
      <c r="MI199" s="0"/>
      <c r="MJ199" s="0"/>
      <c r="MK199" s="0"/>
      <c r="ML199" s="0"/>
      <c r="MM199" s="0"/>
      <c r="MN199" s="0"/>
      <c r="MO199" s="0"/>
      <c r="MP199" s="0"/>
      <c r="MQ199" s="0"/>
      <c r="MR199" s="0"/>
      <c r="MS199" s="0"/>
      <c r="MT199" s="0"/>
      <c r="MU199" s="0"/>
      <c r="MV199" s="0"/>
      <c r="MW199" s="0"/>
      <c r="MX199" s="0"/>
      <c r="MY199" s="0"/>
      <c r="MZ199" s="0"/>
      <c r="NA199" s="0"/>
      <c r="NB199" s="0"/>
      <c r="NC199" s="0"/>
      <c r="ND199" s="0"/>
      <c r="NE199" s="0"/>
      <c r="NF199" s="0"/>
      <c r="NG199" s="0"/>
      <c r="NH199" s="0"/>
      <c r="NI199" s="0"/>
      <c r="NJ199" s="0"/>
      <c r="NK199" s="0"/>
      <c r="NL199" s="0"/>
      <c r="NM199" s="0"/>
      <c r="NN199" s="0"/>
      <c r="NO199" s="0"/>
      <c r="NP199" s="0"/>
      <c r="NQ199" s="0"/>
      <c r="NR199" s="0"/>
      <c r="NS199" s="0"/>
      <c r="NT199" s="0"/>
      <c r="NU199" s="0"/>
      <c r="NV199" s="0"/>
      <c r="NW199" s="0"/>
      <c r="NX199" s="0"/>
      <c r="NY199" s="0"/>
      <c r="NZ199" s="0"/>
      <c r="OA199" s="0"/>
      <c r="OB199" s="0"/>
      <c r="OC199" s="0"/>
      <c r="OD199" s="0"/>
      <c r="OE199" s="0"/>
      <c r="OF199" s="0"/>
      <c r="OG199" s="0"/>
      <c r="OH199" s="0"/>
      <c r="OI199" s="0"/>
      <c r="OJ199" s="0"/>
      <c r="OK199" s="0"/>
      <c r="OL199" s="0"/>
      <c r="OM199" s="0"/>
      <c r="ON199" s="0"/>
      <c r="OO199" s="0"/>
      <c r="OP199" s="0"/>
      <c r="OQ199" s="0"/>
      <c r="OR199" s="0"/>
      <c r="OS199" s="0"/>
      <c r="OT199" s="0"/>
      <c r="OU199" s="0"/>
      <c r="OV199" s="0"/>
      <c r="OW199" s="0"/>
      <c r="OX199" s="0"/>
      <c r="OY199" s="0"/>
      <c r="OZ199" s="0"/>
      <c r="PA199" s="0"/>
      <c r="PB199" s="0"/>
      <c r="PC199" s="0"/>
      <c r="PD199" s="0"/>
      <c r="PE199" s="0"/>
      <c r="PF199" s="0"/>
      <c r="PG199" s="0"/>
      <c r="PH199" s="0"/>
      <c r="PI199" s="0"/>
      <c r="PJ199" s="0"/>
      <c r="PK199" s="0"/>
      <c r="PL199" s="0"/>
      <c r="PM199" s="0"/>
      <c r="PN199" s="0"/>
      <c r="PO199" s="0"/>
      <c r="PP199" s="0"/>
      <c r="PQ199" s="0"/>
      <c r="PR199" s="0"/>
      <c r="PS199" s="0"/>
      <c r="PT199" s="0"/>
      <c r="PU199" s="0"/>
      <c r="PV199" s="0"/>
      <c r="PW199" s="0"/>
      <c r="PX199" s="0"/>
      <c r="PY199" s="0"/>
      <c r="PZ199" s="0"/>
      <c r="QA199" s="0"/>
      <c r="QB199" s="0"/>
      <c r="QC199" s="0"/>
      <c r="QD199" s="0"/>
      <c r="QE199" s="0"/>
      <c r="QF199" s="0"/>
      <c r="QG199" s="0"/>
      <c r="QH199" s="0"/>
      <c r="QI199" s="0"/>
      <c r="QJ199" s="0"/>
      <c r="QK199" s="0"/>
      <c r="QL199" s="0"/>
      <c r="QM199" s="0"/>
      <c r="QN199" s="0"/>
      <c r="QO199" s="0"/>
      <c r="QP199" s="0"/>
      <c r="QQ199" s="0"/>
      <c r="QR199" s="0"/>
      <c r="QS199" s="0"/>
      <c r="QT199" s="0"/>
      <c r="QU199" s="0"/>
      <c r="QV199" s="0"/>
      <c r="QW199" s="0"/>
      <c r="QX199" s="0"/>
      <c r="QY199" s="0"/>
      <c r="QZ199" s="0"/>
      <c r="RA199" s="0"/>
      <c r="RB199" s="0"/>
      <c r="RC199" s="0"/>
      <c r="RD199" s="0"/>
      <c r="RE199" s="0"/>
      <c r="RF199" s="0"/>
      <c r="RG199" s="0"/>
      <c r="RH199" s="0"/>
      <c r="RI199" s="0"/>
      <c r="RJ199" s="0"/>
      <c r="RK199" s="0"/>
      <c r="RL199" s="0"/>
      <c r="RM199" s="0"/>
      <c r="RN199" s="0"/>
      <c r="RO199" s="0"/>
      <c r="RP199" s="0"/>
      <c r="RQ199" s="0"/>
      <c r="RR199" s="0"/>
      <c r="RS199" s="0"/>
      <c r="RT199" s="0"/>
      <c r="RU199" s="0"/>
      <c r="RV199" s="0"/>
      <c r="RW199" s="0"/>
      <c r="RX199" s="0"/>
      <c r="RY199" s="0"/>
      <c r="RZ199" s="0"/>
      <c r="SA199" s="0"/>
      <c r="SB199" s="0"/>
      <c r="SC199" s="0"/>
      <c r="SD199" s="0"/>
      <c r="SE199" s="0"/>
      <c r="SF199" s="0"/>
      <c r="SG199" s="0"/>
      <c r="SH199" s="0"/>
      <c r="SI199" s="0"/>
      <c r="SJ199" s="0"/>
      <c r="SK199" s="0"/>
      <c r="SL199" s="0"/>
      <c r="SM199" s="0"/>
      <c r="SN199" s="0"/>
      <c r="SO199" s="0"/>
      <c r="SP199" s="0"/>
      <c r="SQ199" s="0"/>
      <c r="SR199" s="0"/>
      <c r="SS199" s="0"/>
      <c r="ST199" s="0"/>
      <c r="SU199" s="0"/>
      <c r="SV199" s="0"/>
      <c r="SW199" s="0"/>
      <c r="SX199" s="0"/>
      <c r="SY199" s="0"/>
      <c r="SZ199" s="0"/>
      <c r="TA199" s="0"/>
      <c r="TB199" s="0"/>
      <c r="TC199" s="0"/>
      <c r="TD199" s="0"/>
      <c r="TE199" s="0"/>
      <c r="TF199" s="0"/>
      <c r="TG199" s="0"/>
      <c r="TH199" s="0"/>
      <c r="TI199" s="0"/>
      <c r="TJ199" s="0"/>
      <c r="TK199" s="0"/>
      <c r="TL199" s="0"/>
      <c r="TM199" s="0"/>
      <c r="TN199" s="0"/>
      <c r="TO199" s="0"/>
      <c r="TP199" s="0"/>
      <c r="TQ199" s="0"/>
      <c r="TR199" s="0"/>
      <c r="TS199" s="0"/>
      <c r="TT199" s="0"/>
      <c r="TU199" s="0"/>
      <c r="TV199" s="0"/>
      <c r="TW199" s="0"/>
      <c r="TX199" s="0"/>
      <c r="TY199" s="0"/>
      <c r="TZ199" s="0"/>
      <c r="UA199" s="0"/>
      <c r="UB199" s="0"/>
      <c r="UC199" s="0"/>
      <c r="UD199" s="0"/>
      <c r="UE199" s="0"/>
      <c r="UF199" s="0"/>
      <c r="UG199" s="0"/>
      <c r="UH199" s="0"/>
      <c r="UI199" s="0"/>
      <c r="UJ199" s="0"/>
      <c r="UK199" s="0"/>
      <c r="UL199" s="0"/>
      <c r="UM199" s="0"/>
      <c r="UN199" s="0"/>
      <c r="UO199" s="0"/>
      <c r="UP199" s="0"/>
      <c r="UQ199" s="0"/>
      <c r="UR199" s="0"/>
      <c r="US199" s="0"/>
      <c r="UT199" s="0"/>
      <c r="UU199" s="0"/>
      <c r="UV199" s="0"/>
      <c r="UW199" s="0"/>
      <c r="UX199" s="0"/>
      <c r="UY199" s="0"/>
      <c r="UZ199" s="0"/>
      <c r="VA199" s="0"/>
      <c r="VB199" s="0"/>
      <c r="VC199" s="0"/>
      <c r="VD199" s="0"/>
      <c r="VE199" s="0"/>
      <c r="VF199" s="0"/>
      <c r="VG199" s="0"/>
      <c r="VH199" s="0"/>
      <c r="VI199" s="0"/>
      <c r="VJ199" s="0"/>
      <c r="VK199" s="0"/>
      <c r="VL199" s="0"/>
      <c r="VM199" s="0"/>
      <c r="VN199" s="0"/>
      <c r="VO199" s="0"/>
      <c r="VP199" s="0"/>
      <c r="VQ199" s="0"/>
      <c r="VR199" s="0"/>
      <c r="VS199" s="0"/>
      <c r="VT199" s="0"/>
      <c r="VU199" s="0"/>
      <c r="VV199" s="0"/>
      <c r="VW199" s="0"/>
      <c r="VX199" s="0"/>
      <c r="VY199" s="0"/>
      <c r="VZ199" s="0"/>
      <c r="WA199" s="0"/>
      <c r="WB199" s="0"/>
      <c r="WC199" s="0"/>
      <c r="WD199" s="0"/>
      <c r="WE199" s="0"/>
      <c r="WF199" s="0"/>
      <c r="WG199" s="0"/>
      <c r="WH199" s="0"/>
      <c r="WI199" s="0"/>
      <c r="WJ199" s="0"/>
      <c r="WK199" s="0"/>
      <c r="WL199" s="0"/>
      <c r="WM199" s="0"/>
      <c r="WN199" s="0"/>
      <c r="WO199" s="0"/>
      <c r="WP199" s="0"/>
      <c r="WQ199" s="0"/>
      <c r="WR199" s="0"/>
      <c r="WS199" s="0"/>
      <c r="WT199" s="0"/>
      <c r="WU199" s="0"/>
      <c r="WV199" s="0"/>
      <c r="WW199" s="0"/>
      <c r="WX199" s="0"/>
      <c r="WY199" s="0"/>
      <c r="WZ199" s="0"/>
      <c r="XA199" s="0"/>
      <c r="XB199" s="0"/>
      <c r="XC199" s="0"/>
      <c r="XD199" s="0"/>
      <c r="XE199" s="0"/>
      <c r="XF199" s="0"/>
      <c r="XG199" s="0"/>
      <c r="XH199" s="0"/>
      <c r="XI199" s="0"/>
      <c r="XJ199" s="0"/>
      <c r="XK199" s="0"/>
      <c r="XL199" s="0"/>
      <c r="XM199" s="0"/>
      <c r="XN199" s="0"/>
      <c r="XO199" s="0"/>
      <c r="XP199" s="0"/>
      <c r="XQ199" s="0"/>
      <c r="XR199" s="0"/>
      <c r="XS199" s="0"/>
      <c r="XT199" s="0"/>
      <c r="XU199" s="0"/>
      <c r="XV199" s="0"/>
      <c r="XW199" s="0"/>
      <c r="XX199" s="0"/>
      <c r="XY199" s="0"/>
      <c r="XZ199" s="0"/>
      <c r="YA199" s="0"/>
      <c r="YB199" s="0"/>
      <c r="YC199" s="0"/>
      <c r="YD199" s="0"/>
      <c r="YE199" s="0"/>
      <c r="YF199" s="0"/>
      <c r="YG199" s="0"/>
      <c r="YH199" s="0"/>
      <c r="YI199" s="0"/>
      <c r="YJ199" s="0"/>
      <c r="YK199" s="0"/>
      <c r="YL199" s="0"/>
      <c r="YM199" s="0"/>
      <c r="YN199" s="0"/>
      <c r="YO199" s="0"/>
      <c r="YP199" s="0"/>
      <c r="YQ199" s="0"/>
      <c r="YR199" s="0"/>
      <c r="YS199" s="0"/>
      <c r="YT199" s="0"/>
      <c r="YU199" s="0"/>
      <c r="YV199" s="0"/>
      <c r="YW199" s="0"/>
      <c r="YX199" s="0"/>
      <c r="YY199" s="0"/>
      <c r="YZ199" s="0"/>
      <c r="ZA199" s="0"/>
      <c r="ZB199" s="0"/>
      <c r="ZC199" s="0"/>
      <c r="ZD199" s="0"/>
      <c r="ZE199" s="0"/>
      <c r="ZF199" s="0"/>
      <c r="ZG199" s="0"/>
      <c r="ZH199" s="0"/>
      <c r="ZI199" s="0"/>
      <c r="ZJ199" s="0"/>
      <c r="ZK199" s="0"/>
      <c r="ZL199" s="0"/>
      <c r="ZM199" s="0"/>
      <c r="ZN199" s="0"/>
      <c r="ZO199" s="0"/>
      <c r="ZP199" s="0"/>
      <c r="ZQ199" s="0"/>
      <c r="ZR199" s="0"/>
      <c r="ZS199" s="0"/>
      <c r="ZT199" s="0"/>
      <c r="ZU199" s="0"/>
      <c r="ZV199" s="0"/>
      <c r="ZW199" s="0"/>
      <c r="ZX199" s="0"/>
      <c r="ZY199" s="0"/>
      <c r="ZZ199" s="0"/>
      <c r="AAA199" s="0"/>
      <c r="AAB199" s="0"/>
      <c r="AAC199" s="0"/>
      <c r="AAD199" s="0"/>
      <c r="AAE199" s="0"/>
      <c r="AAF199" s="0"/>
      <c r="AAG199" s="0"/>
      <c r="AAH199" s="0"/>
      <c r="AAI199" s="0"/>
      <c r="AAJ199" s="0"/>
      <c r="AAK199" s="0"/>
      <c r="AAL199" s="0"/>
      <c r="AAM199" s="0"/>
      <c r="AAN199" s="0"/>
      <c r="AAO199" s="0"/>
      <c r="AAP199" s="0"/>
      <c r="AAQ199" s="0"/>
      <c r="AAR199" s="0"/>
      <c r="AAS199" s="0"/>
      <c r="AAT199" s="0"/>
      <c r="AAU199" s="0"/>
      <c r="AAV199" s="0"/>
      <c r="AAW199" s="0"/>
      <c r="AAX199" s="0"/>
      <c r="AAY199" s="0"/>
      <c r="AAZ199" s="0"/>
      <c r="ABA199" s="0"/>
      <c r="ABB199" s="0"/>
      <c r="ABC199" s="0"/>
      <c r="ABD199" s="0"/>
      <c r="ABE199" s="0"/>
      <c r="ABF199" s="0"/>
      <c r="ABG199" s="0"/>
      <c r="ABH199" s="0"/>
      <c r="ABI199" s="0"/>
      <c r="ABJ199" s="0"/>
      <c r="ABK199" s="0"/>
      <c r="ABL199" s="0"/>
      <c r="ABM199" s="0"/>
      <c r="ABN199" s="0"/>
      <c r="ABO199" s="0"/>
      <c r="ABP199" s="0"/>
      <c r="ABQ199" s="0"/>
      <c r="ABR199" s="0"/>
      <c r="ABS199" s="0"/>
      <c r="ABT199" s="0"/>
      <c r="ABU199" s="0"/>
      <c r="ABV199" s="0"/>
      <c r="ABW199" s="0"/>
      <c r="ABX199" s="0"/>
      <c r="ABY199" s="0"/>
      <c r="ABZ199" s="0"/>
      <c r="ACA199" s="0"/>
      <c r="ACB199" s="0"/>
      <c r="ACC199" s="0"/>
      <c r="ACD199" s="0"/>
      <c r="ACE199" s="0"/>
      <c r="ACF199" s="0"/>
      <c r="ACG199" s="0"/>
      <c r="ACH199" s="0"/>
      <c r="ACI199" s="0"/>
      <c r="ACJ199" s="0"/>
      <c r="ACK199" s="0"/>
      <c r="ACL199" s="0"/>
      <c r="ACM199" s="0"/>
      <c r="ACN199" s="0"/>
      <c r="ACO199" s="0"/>
      <c r="ACP199" s="0"/>
      <c r="ACQ199" s="0"/>
      <c r="ACR199" s="0"/>
      <c r="ACS199" s="0"/>
      <c r="ACT199" s="0"/>
      <c r="ACU199" s="0"/>
      <c r="ACV199" s="0"/>
      <c r="ACW199" s="0"/>
      <c r="ACX199" s="0"/>
      <c r="ACY199" s="0"/>
      <c r="ACZ199" s="0"/>
      <c r="ADA199" s="0"/>
      <c r="ADB199" s="0"/>
      <c r="ADC199" s="0"/>
      <c r="ADD199" s="0"/>
      <c r="ADE199" s="0"/>
      <c r="ADF199" s="0"/>
      <c r="ADG199" s="0"/>
      <c r="ADH199" s="0"/>
      <c r="ADI199" s="0"/>
      <c r="ADJ199" s="0"/>
      <c r="ADK199" s="0"/>
      <c r="ADL199" s="0"/>
      <c r="ADM199" s="0"/>
      <c r="ADN199" s="0"/>
      <c r="ADO199" s="0"/>
      <c r="ADP199" s="0"/>
      <c r="ADQ199" s="0"/>
      <c r="ADR199" s="0"/>
      <c r="ADS199" s="0"/>
      <c r="ADT199" s="0"/>
      <c r="ADU199" s="0"/>
      <c r="ADV199" s="0"/>
      <c r="ADW199" s="0"/>
      <c r="ADX199" s="0"/>
      <c r="ADY199" s="0"/>
      <c r="ADZ199" s="0"/>
      <c r="AEA199" s="0"/>
      <c r="AEB199" s="0"/>
      <c r="AEC199" s="0"/>
      <c r="AED199" s="0"/>
      <c r="AEE199" s="0"/>
      <c r="AEF199" s="0"/>
      <c r="AEG199" s="0"/>
      <c r="AEH199" s="0"/>
      <c r="AEI199" s="0"/>
      <c r="AEJ199" s="0"/>
      <c r="AEK199" s="0"/>
      <c r="AEL199" s="0"/>
      <c r="AEM199" s="0"/>
      <c r="AEN199" s="0"/>
      <c r="AEO199" s="0"/>
      <c r="AEP199" s="0"/>
      <c r="AEQ199" s="0"/>
      <c r="AER199" s="0"/>
      <c r="AES199" s="0"/>
      <c r="AET199" s="0"/>
      <c r="AEU199" s="0"/>
      <c r="AEV199" s="0"/>
      <c r="AEW199" s="0"/>
      <c r="AEX199" s="0"/>
      <c r="AEY199" s="0"/>
      <c r="AEZ199" s="0"/>
      <c r="AFA199" s="0"/>
      <c r="AFB199" s="0"/>
      <c r="AFC199" s="0"/>
      <c r="AFD199" s="0"/>
      <c r="AFE199" s="0"/>
      <c r="AFF199" s="0"/>
      <c r="AFG199" s="0"/>
      <c r="AFH199" s="0"/>
      <c r="AFI199" s="0"/>
      <c r="AFJ199" s="0"/>
      <c r="AFK199" s="0"/>
      <c r="AFL199" s="0"/>
      <c r="AFM199" s="0"/>
      <c r="AFN199" s="0"/>
      <c r="AFO199" s="0"/>
      <c r="AFP199" s="0"/>
      <c r="AFQ199" s="0"/>
      <c r="AFR199" s="0"/>
      <c r="AFS199" s="0"/>
      <c r="AFT199" s="0"/>
      <c r="AFU199" s="0"/>
      <c r="AFV199" s="0"/>
      <c r="AFW199" s="0"/>
      <c r="AFX199" s="0"/>
      <c r="AFY199" s="0"/>
      <c r="AFZ199" s="0"/>
      <c r="AGA199" s="0"/>
      <c r="AGB199" s="0"/>
      <c r="AGC199" s="0"/>
      <c r="AGD199" s="0"/>
      <c r="AGE199" s="0"/>
      <c r="AGF199" s="0"/>
      <c r="AGG199" s="0"/>
      <c r="AGH199" s="0"/>
      <c r="AGI199" s="0"/>
      <c r="AGJ199" s="0"/>
      <c r="AGK199" s="0"/>
      <c r="AGL199" s="0"/>
      <c r="AGM199" s="0"/>
      <c r="AGN199" s="0"/>
      <c r="AGO199" s="0"/>
      <c r="AGP199" s="0"/>
      <c r="AGQ199" s="0"/>
      <c r="AGR199" s="0"/>
      <c r="AGS199" s="0"/>
      <c r="AGT199" s="0"/>
      <c r="AGU199" s="0"/>
      <c r="AGV199" s="0"/>
      <c r="AGW199" s="0"/>
      <c r="AGX199" s="0"/>
      <c r="AGY199" s="0"/>
      <c r="AGZ199" s="0"/>
      <c r="AHA199" s="0"/>
      <c r="AHB199" s="0"/>
      <c r="AHC199" s="0"/>
      <c r="AHD199" s="0"/>
      <c r="AHE199" s="0"/>
      <c r="AHF199" s="0"/>
      <c r="AHG199" s="0"/>
      <c r="AHH199" s="0"/>
      <c r="AHI199" s="0"/>
      <c r="AHJ199" s="0"/>
      <c r="AHK199" s="0"/>
      <c r="AHL199" s="0"/>
      <c r="AHM199" s="0"/>
      <c r="AHN199" s="0"/>
      <c r="AHO199" s="0"/>
      <c r="AHP199" s="0"/>
      <c r="AHQ199" s="0"/>
      <c r="AHR199" s="0"/>
      <c r="AHS199" s="0"/>
      <c r="AHT199" s="0"/>
      <c r="AHU199" s="0"/>
      <c r="AHV199" s="0"/>
      <c r="AHW199" s="0"/>
      <c r="AHX199" s="0"/>
      <c r="AHY199" s="0"/>
      <c r="AHZ199" s="0"/>
      <c r="AIA199" s="0"/>
      <c r="AIB199" s="0"/>
      <c r="AIC199" s="0"/>
      <c r="AID199" s="0"/>
      <c r="AIE199" s="0"/>
      <c r="AIF199" s="0"/>
      <c r="AIG199" s="0"/>
      <c r="AIH199" s="0"/>
      <c r="AII199" s="0"/>
      <c r="AIJ199" s="0"/>
      <c r="AIK199" s="0"/>
      <c r="AIL199" s="0"/>
      <c r="AIM199" s="0"/>
      <c r="AIN199" s="0"/>
      <c r="AIO199" s="0"/>
      <c r="AIP199" s="0"/>
      <c r="AIQ199" s="0"/>
      <c r="AIR199" s="0"/>
      <c r="AIS199" s="0"/>
      <c r="AIT199" s="0"/>
      <c r="AIU199" s="0"/>
      <c r="AIV199" s="0"/>
      <c r="AIW199" s="0"/>
      <c r="AIX199" s="0"/>
      <c r="AIY199" s="0"/>
      <c r="AIZ199" s="0"/>
      <c r="AJA199" s="0"/>
      <c r="AJB199" s="0"/>
      <c r="AJC199" s="0"/>
      <c r="AJD199" s="0"/>
      <c r="AJE199" s="0"/>
      <c r="AJF199" s="0"/>
      <c r="AJG199" s="0"/>
      <c r="AJH199" s="0"/>
      <c r="AJI199" s="0"/>
      <c r="AJJ199" s="0"/>
      <c r="AJK199" s="0"/>
      <c r="AJL199" s="0"/>
      <c r="AJM199" s="0"/>
      <c r="AJN199" s="0"/>
      <c r="AJO199" s="0"/>
      <c r="AJP199" s="0"/>
      <c r="AJQ199" s="0"/>
      <c r="AJR199" s="0"/>
      <c r="AJS199" s="0"/>
      <c r="AJT199" s="0"/>
      <c r="AJU199" s="0"/>
      <c r="AJV199" s="0"/>
      <c r="AJW199" s="0"/>
      <c r="AJX199" s="0"/>
      <c r="AJY199" s="0"/>
      <c r="AJZ199" s="0"/>
      <c r="AKA199" s="0"/>
      <c r="AKB199" s="0"/>
      <c r="AKC199" s="0"/>
      <c r="AKD199" s="0"/>
      <c r="AKE199" s="0"/>
      <c r="AKF199" s="0"/>
      <c r="AKG199" s="0"/>
      <c r="AKH199" s="0"/>
      <c r="AKI199" s="0"/>
      <c r="AKJ199" s="0"/>
      <c r="AKK199" s="0"/>
      <c r="AKL199" s="0"/>
      <c r="AKM199" s="0"/>
      <c r="AKN199" s="0"/>
      <c r="AKO199" s="0"/>
      <c r="AKP199" s="0"/>
      <c r="AKQ199" s="0"/>
      <c r="AKR199" s="0"/>
      <c r="AKS199" s="0"/>
      <c r="AKT199" s="0"/>
      <c r="AKU199" s="0"/>
      <c r="AKV199" s="0"/>
      <c r="AKW199" s="0"/>
      <c r="AKX199" s="0"/>
      <c r="AKY199" s="0"/>
      <c r="AKZ199" s="0"/>
      <c r="ALA199" s="0"/>
      <c r="ALB199" s="0"/>
      <c r="ALC199" s="0"/>
      <c r="ALD199" s="0"/>
      <c r="ALE199" s="0"/>
      <c r="ALF199" s="0"/>
      <c r="ALG199" s="0"/>
      <c r="ALH199" s="0"/>
      <c r="ALI199" s="0"/>
      <c r="ALJ199" s="0"/>
      <c r="ALK199" s="0"/>
      <c r="ALL199" s="0"/>
      <c r="ALM199" s="0"/>
      <c r="ALN199" s="0"/>
      <c r="ALO199" s="0"/>
      <c r="ALP199" s="0"/>
      <c r="ALQ199" s="0"/>
      <c r="ALR199" s="0"/>
      <c r="ALS199" s="0"/>
      <c r="ALT199" s="0"/>
      <c r="ALU199" s="0"/>
      <c r="ALV199" s="0"/>
      <c r="ALW199" s="0"/>
      <c r="ALX199" s="0"/>
      <c r="ALY199" s="0"/>
      <c r="ALZ199" s="0"/>
      <c r="AMA199" s="0"/>
      <c r="AMB199" s="0"/>
      <c r="AMC199" s="0"/>
      <c r="AMD199" s="0"/>
      <c r="AME199" s="0"/>
      <c r="AMF199" s="0"/>
      <c r="AMG199" s="0"/>
      <c r="AMH199" s="0"/>
      <c r="AMI199" s="0"/>
      <c r="AMJ199" s="0"/>
    </row>
    <row r="200" s="194" customFormat="true" ht="35.25" hidden="false" customHeight="true" outlineLevel="0" collapsed="false">
      <c r="A200" s="109" t="n">
        <v>600</v>
      </c>
      <c r="B200" s="154" t="s">
        <v>188</v>
      </c>
      <c r="C200" s="154"/>
      <c r="D200" s="154" t="n">
        <v>10193</v>
      </c>
      <c r="E200" s="154" t="n">
        <v>14994</v>
      </c>
      <c r="F200" s="179" t="n">
        <v>0.471009516334739</v>
      </c>
      <c r="G200" s="154" t="n">
        <v>13639</v>
      </c>
      <c r="H200" s="154" t="n">
        <v>1355</v>
      </c>
      <c r="I200" s="154" t="n">
        <v>2960</v>
      </c>
      <c r="J200" s="154" t="n">
        <v>320</v>
      </c>
      <c r="K200" s="154" t="n">
        <v>3280</v>
      </c>
      <c r="L200" s="154" t="n">
        <v>10679</v>
      </c>
      <c r="M200" s="154" t="n">
        <v>1035</v>
      </c>
      <c r="N200" s="180" t="n">
        <v>11714</v>
      </c>
    </row>
    <row r="201" s="96" customFormat="true" ht="24" hidden="false" customHeight="true" outlineLevel="0" collapsed="false">
      <c r="A201" s="112"/>
      <c r="B201" s="195"/>
      <c r="C201" s="35"/>
      <c r="D201" s="85"/>
      <c r="E201" s="85"/>
      <c r="F201" s="84"/>
      <c r="G201" s="113"/>
      <c r="H201" s="113"/>
      <c r="I201" s="113"/>
      <c r="J201" s="107"/>
      <c r="K201" s="113"/>
      <c r="L201" s="113"/>
      <c r="M201" s="113"/>
      <c r="N201" s="114"/>
    </row>
    <row r="202" s="196" customFormat="true" ht="24" hidden="false" customHeight="true" outlineLevel="0" collapsed="false">
      <c r="A202" s="87"/>
      <c r="B202" s="89" t="s">
        <v>20</v>
      </c>
      <c r="C202" s="89"/>
      <c r="D202" s="43" t="n">
        <v>120</v>
      </c>
      <c r="E202" s="43" t="n">
        <v>241</v>
      </c>
      <c r="F202" s="44" t="n">
        <v>1.00833333333333</v>
      </c>
      <c r="G202" s="43" t="n">
        <v>241</v>
      </c>
      <c r="H202" s="43" t="n">
        <v>0</v>
      </c>
      <c r="I202" s="43" t="n">
        <v>104</v>
      </c>
      <c r="J202" s="43" t="n">
        <v>0</v>
      </c>
      <c r="K202" s="43" t="n">
        <v>104</v>
      </c>
      <c r="L202" s="43" t="n">
        <v>137</v>
      </c>
      <c r="M202" s="43" t="n">
        <v>0</v>
      </c>
      <c r="N202" s="45" t="n">
        <v>137</v>
      </c>
    </row>
    <row r="203" s="96" customFormat="true" ht="28.5" hidden="false" customHeight="true" outlineLevel="0" collapsed="false">
      <c r="A203" s="57" t="n">
        <v>633</v>
      </c>
      <c r="B203" s="48" t="s">
        <v>18</v>
      </c>
      <c r="C203" s="67" t="s">
        <v>189</v>
      </c>
      <c r="D203" s="49" t="n">
        <v>120</v>
      </c>
      <c r="E203" s="49" t="n">
        <v>241</v>
      </c>
      <c r="F203" s="50" t="n">
        <v>1.00833333333333</v>
      </c>
      <c r="G203" s="49" t="n">
        <v>241</v>
      </c>
      <c r="H203" s="49" t="n">
        <v>0</v>
      </c>
      <c r="I203" s="49" t="n">
        <v>104</v>
      </c>
      <c r="J203" s="49" t="n">
        <v>0</v>
      </c>
      <c r="K203" s="49" t="n">
        <v>104</v>
      </c>
      <c r="L203" s="49" t="n">
        <v>137</v>
      </c>
      <c r="M203" s="49" t="n">
        <v>0</v>
      </c>
      <c r="N203" s="49" t="n">
        <v>137</v>
      </c>
    </row>
    <row r="204" customFormat="false" ht="24" hidden="false" customHeight="true" outlineLevel="0" collapsed="false">
      <c r="A204" s="73"/>
      <c r="B204" s="64"/>
      <c r="C204" s="53"/>
      <c r="D204" s="53"/>
      <c r="E204" s="53"/>
      <c r="F204" s="55"/>
      <c r="G204" s="54"/>
      <c r="H204" s="53"/>
      <c r="I204" s="53"/>
      <c r="J204" s="53"/>
      <c r="K204" s="53"/>
      <c r="L204" s="53"/>
      <c r="M204" s="53"/>
      <c r="N204" s="116"/>
      <c r="O204" s="0"/>
      <c r="P204" s="0"/>
      <c r="Q204" s="0"/>
      <c r="R204" s="0"/>
      <c r="S204" s="0"/>
      <c r="T204" s="0"/>
      <c r="U204" s="0"/>
      <c r="V204" s="0"/>
      <c r="W204" s="0"/>
      <c r="X204" s="0"/>
      <c r="Y204" s="0"/>
      <c r="Z204" s="0"/>
      <c r="AA204" s="0"/>
      <c r="AB204" s="0"/>
      <c r="AC204" s="0"/>
      <c r="AD204" s="0"/>
      <c r="AE204" s="0"/>
      <c r="AF204" s="0"/>
      <c r="AG204" s="0"/>
      <c r="AH204" s="0"/>
      <c r="AI204" s="0"/>
      <c r="AJ204" s="0"/>
      <c r="AK204" s="0"/>
      <c r="AL204" s="0"/>
      <c r="AM204" s="0"/>
      <c r="AN204" s="0"/>
      <c r="AO204" s="0"/>
      <c r="AP204" s="0"/>
      <c r="AQ204" s="0"/>
      <c r="AR204" s="0"/>
      <c r="AS204" s="0"/>
      <c r="AT204" s="0"/>
      <c r="AU204" s="0"/>
      <c r="AV204" s="0"/>
      <c r="AW204" s="0"/>
      <c r="AX204" s="0"/>
      <c r="AY204" s="0"/>
      <c r="AZ204" s="0"/>
      <c r="BA204" s="0"/>
      <c r="BB204" s="0"/>
      <c r="BC204" s="0"/>
      <c r="BD204" s="0"/>
      <c r="BE204" s="0"/>
      <c r="BF204" s="0"/>
      <c r="BG204" s="0"/>
      <c r="BH204" s="0"/>
      <c r="BI204" s="0"/>
      <c r="BJ204" s="0"/>
      <c r="BK204" s="0"/>
      <c r="BL204" s="0"/>
      <c r="BM204" s="0"/>
      <c r="BN204" s="0"/>
      <c r="BO204" s="0"/>
      <c r="BP204" s="0"/>
      <c r="BQ204" s="0"/>
      <c r="BR204" s="0"/>
      <c r="BS204" s="0"/>
      <c r="BT204" s="0"/>
      <c r="BU204" s="0"/>
      <c r="BV204" s="0"/>
      <c r="BW204" s="0"/>
      <c r="BX204" s="0"/>
      <c r="BY204" s="0"/>
      <c r="BZ204" s="0"/>
      <c r="CA204" s="0"/>
      <c r="CB204" s="0"/>
      <c r="CC204" s="0"/>
      <c r="CD204" s="0"/>
      <c r="CE204" s="0"/>
      <c r="CF204" s="0"/>
      <c r="CG204" s="0"/>
      <c r="CH204" s="0"/>
      <c r="CI204" s="0"/>
      <c r="CJ204" s="0"/>
      <c r="CK204" s="0"/>
      <c r="CL204" s="0"/>
      <c r="CM204" s="0"/>
      <c r="CN204" s="0"/>
      <c r="CO204" s="0"/>
      <c r="CP204" s="0"/>
      <c r="CQ204" s="0"/>
      <c r="CR204" s="0"/>
      <c r="CS204" s="0"/>
      <c r="CT204" s="0"/>
      <c r="CU204" s="0"/>
      <c r="CV204" s="0"/>
      <c r="CW204" s="0"/>
      <c r="CX204" s="0"/>
      <c r="CY204" s="0"/>
      <c r="CZ204" s="0"/>
      <c r="DA204" s="0"/>
      <c r="DB204" s="0"/>
      <c r="DC204" s="0"/>
      <c r="DD204" s="0"/>
      <c r="DE204" s="0"/>
      <c r="DF204" s="0"/>
      <c r="DG204" s="0"/>
      <c r="DH204" s="0"/>
      <c r="DI204" s="0"/>
      <c r="DJ204" s="0"/>
      <c r="DK204" s="0"/>
      <c r="DL204" s="0"/>
      <c r="DM204" s="0"/>
      <c r="DN204" s="0"/>
      <c r="DO204" s="0"/>
      <c r="DP204" s="0"/>
      <c r="DQ204" s="0"/>
      <c r="DR204" s="0"/>
      <c r="DS204" s="0"/>
      <c r="DT204" s="0"/>
      <c r="DU204" s="0"/>
      <c r="DV204" s="0"/>
      <c r="DW204" s="0"/>
      <c r="DX204" s="0"/>
      <c r="DY204" s="0"/>
      <c r="DZ204" s="0"/>
      <c r="EA204" s="0"/>
      <c r="EB204" s="0"/>
      <c r="EC204" s="0"/>
      <c r="ED204" s="0"/>
      <c r="EE204" s="0"/>
      <c r="EF204" s="0"/>
      <c r="EG204" s="0"/>
      <c r="EH204" s="0"/>
      <c r="EI204" s="0"/>
      <c r="EJ204" s="0"/>
      <c r="EK204" s="0"/>
      <c r="EL204" s="0"/>
      <c r="EM204" s="0"/>
      <c r="EN204" s="0"/>
      <c r="EO204" s="0"/>
      <c r="EP204" s="0"/>
      <c r="EQ204" s="0"/>
      <c r="ER204" s="0"/>
      <c r="ES204" s="0"/>
      <c r="ET204" s="0"/>
      <c r="EU204" s="0"/>
      <c r="EV204" s="0"/>
      <c r="EW204" s="0"/>
      <c r="EX204" s="0"/>
      <c r="EY204" s="0"/>
      <c r="EZ204" s="0"/>
      <c r="FA204" s="0"/>
      <c r="FB204" s="0"/>
      <c r="FC204" s="0"/>
      <c r="FD204" s="0"/>
      <c r="FE204" s="0"/>
      <c r="FF204" s="0"/>
      <c r="FG204" s="0"/>
      <c r="FH204" s="0"/>
      <c r="FI204" s="0"/>
      <c r="FJ204" s="0"/>
      <c r="FK204" s="0"/>
      <c r="FL204" s="0"/>
      <c r="FM204" s="0"/>
      <c r="FN204" s="0"/>
      <c r="FO204" s="0"/>
      <c r="FP204" s="0"/>
      <c r="FQ204" s="0"/>
      <c r="FR204" s="0"/>
      <c r="FS204" s="0"/>
      <c r="FT204" s="0"/>
      <c r="FU204" s="0"/>
      <c r="FV204" s="0"/>
      <c r="FW204" s="0"/>
      <c r="FX204" s="0"/>
      <c r="FY204" s="0"/>
      <c r="FZ204" s="0"/>
      <c r="GA204" s="0"/>
      <c r="GB204" s="0"/>
      <c r="GC204" s="0"/>
      <c r="GD204" s="0"/>
      <c r="GE204" s="0"/>
      <c r="GF204" s="0"/>
      <c r="GG204" s="0"/>
      <c r="GH204" s="0"/>
      <c r="GI204" s="0"/>
      <c r="GJ204" s="0"/>
      <c r="GK204" s="0"/>
      <c r="GL204" s="0"/>
      <c r="GM204" s="0"/>
      <c r="GN204" s="0"/>
      <c r="GO204" s="0"/>
      <c r="GP204" s="0"/>
      <c r="GQ204" s="0"/>
      <c r="GR204" s="0"/>
      <c r="GS204" s="0"/>
      <c r="GT204" s="0"/>
      <c r="GU204" s="0"/>
      <c r="GV204" s="0"/>
      <c r="GW204" s="0"/>
      <c r="GX204" s="0"/>
      <c r="GY204" s="0"/>
      <c r="GZ204" s="0"/>
      <c r="HA204" s="0"/>
      <c r="HB204" s="0"/>
      <c r="HC204" s="0"/>
      <c r="HD204" s="0"/>
      <c r="HE204" s="0"/>
      <c r="HF204" s="0"/>
      <c r="HG204" s="0"/>
      <c r="HH204" s="0"/>
      <c r="HI204" s="0"/>
      <c r="HJ204" s="0"/>
      <c r="HK204" s="0"/>
      <c r="HL204" s="0"/>
      <c r="HM204" s="0"/>
      <c r="HN204" s="0"/>
      <c r="HO204" s="0"/>
      <c r="HP204" s="0"/>
      <c r="HQ204" s="0"/>
      <c r="HR204" s="0"/>
      <c r="HS204" s="0"/>
      <c r="HT204" s="0"/>
      <c r="HU204" s="0"/>
      <c r="HV204" s="0"/>
      <c r="HW204" s="0"/>
      <c r="HX204" s="0"/>
      <c r="HY204" s="0"/>
      <c r="HZ204" s="0"/>
      <c r="IA204" s="0"/>
      <c r="IB204" s="0"/>
      <c r="IC204" s="0"/>
      <c r="ID204" s="0"/>
      <c r="IE204" s="0"/>
      <c r="IF204" s="0"/>
      <c r="IG204" s="0"/>
      <c r="IH204" s="0"/>
      <c r="II204" s="0"/>
      <c r="IJ204" s="0"/>
      <c r="IK204" s="0"/>
      <c r="IL204" s="0"/>
      <c r="IM204" s="0"/>
      <c r="IN204" s="0"/>
      <c r="IO204" s="0"/>
      <c r="IP204" s="0"/>
      <c r="IQ204" s="0"/>
      <c r="IR204" s="0"/>
      <c r="IS204" s="0"/>
      <c r="IT204" s="0"/>
      <c r="IU204" s="0"/>
      <c r="IV204" s="0"/>
      <c r="IW204" s="0"/>
      <c r="IX204" s="0"/>
      <c r="IY204" s="0"/>
      <c r="IZ204" s="0"/>
      <c r="JA204" s="0"/>
      <c r="JB204" s="0"/>
      <c r="JC204" s="0"/>
      <c r="JD204" s="0"/>
      <c r="JE204" s="0"/>
      <c r="JF204" s="0"/>
      <c r="JG204" s="0"/>
      <c r="JH204" s="0"/>
      <c r="JI204" s="0"/>
      <c r="JJ204" s="0"/>
      <c r="JK204" s="0"/>
      <c r="JL204" s="0"/>
      <c r="JM204" s="0"/>
      <c r="JN204" s="0"/>
      <c r="JO204" s="0"/>
      <c r="JP204" s="0"/>
      <c r="JQ204" s="0"/>
      <c r="JR204" s="0"/>
      <c r="JS204" s="0"/>
      <c r="JT204" s="0"/>
      <c r="JU204" s="0"/>
      <c r="JV204" s="0"/>
      <c r="JW204" s="0"/>
      <c r="JX204" s="0"/>
      <c r="JY204" s="0"/>
      <c r="JZ204" s="0"/>
      <c r="KA204" s="0"/>
      <c r="KB204" s="0"/>
      <c r="KC204" s="0"/>
      <c r="KD204" s="0"/>
      <c r="KE204" s="0"/>
      <c r="KF204" s="0"/>
      <c r="KG204" s="0"/>
      <c r="KH204" s="0"/>
      <c r="KI204" s="0"/>
      <c r="KJ204" s="0"/>
      <c r="KK204" s="0"/>
      <c r="KL204" s="0"/>
      <c r="KM204" s="0"/>
      <c r="KN204" s="0"/>
      <c r="KO204" s="0"/>
      <c r="KP204" s="0"/>
      <c r="KQ204" s="0"/>
      <c r="KR204" s="0"/>
      <c r="KS204" s="0"/>
      <c r="KT204" s="0"/>
      <c r="KU204" s="0"/>
      <c r="KV204" s="0"/>
      <c r="KW204" s="0"/>
      <c r="KX204" s="0"/>
      <c r="KY204" s="0"/>
      <c r="KZ204" s="0"/>
      <c r="LA204" s="0"/>
      <c r="LB204" s="0"/>
      <c r="LC204" s="0"/>
      <c r="LD204" s="0"/>
      <c r="LE204" s="0"/>
      <c r="LF204" s="0"/>
      <c r="LG204" s="0"/>
      <c r="LH204" s="0"/>
      <c r="LI204" s="0"/>
      <c r="LJ204" s="0"/>
      <c r="LK204" s="0"/>
      <c r="LL204" s="0"/>
      <c r="LM204" s="0"/>
      <c r="LN204" s="0"/>
      <c r="LO204" s="0"/>
      <c r="LP204" s="0"/>
      <c r="LQ204" s="0"/>
      <c r="LR204" s="0"/>
      <c r="LS204" s="0"/>
      <c r="LT204" s="0"/>
      <c r="LU204" s="0"/>
      <c r="LV204" s="0"/>
      <c r="LW204" s="0"/>
      <c r="LX204" s="0"/>
      <c r="LY204" s="0"/>
      <c r="LZ204" s="0"/>
      <c r="MA204" s="0"/>
      <c r="MB204" s="0"/>
      <c r="MC204" s="0"/>
      <c r="MD204" s="0"/>
      <c r="ME204" s="0"/>
      <c r="MF204" s="0"/>
      <c r="MG204" s="0"/>
      <c r="MH204" s="0"/>
      <c r="MI204" s="0"/>
      <c r="MJ204" s="0"/>
      <c r="MK204" s="0"/>
      <c r="ML204" s="0"/>
      <c r="MM204" s="0"/>
      <c r="MN204" s="0"/>
      <c r="MO204" s="0"/>
      <c r="MP204" s="0"/>
      <c r="MQ204" s="0"/>
      <c r="MR204" s="0"/>
      <c r="MS204" s="0"/>
      <c r="MT204" s="0"/>
      <c r="MU204" s="0"/>
      <c r="MV204" s="0"/>
      <c r="MW204" s="0"/>
      <c r="MX204" s="0"/>
      <c r="MY204" s="0"/>
      <c r="MZ204" s="0"/>
      <c r="NA204" s="0"/>
      <c r="NB204" s="0"/>
      <c r="NC204" s="0"/>
      <c r="ND204" s="0"/>
      <c r="NE204" s="0"/>
      <c r="NF204" s="0"/>
      <c r="NG204" s="0"/>
      <c r="NH204" s="0"/>
      <c r="NI204" s="0"/>
      <c r="NJ204" s="0"/>
      <c r="NK204" s="0"/>
      <c r="NL204" s="0"/>
      <c r="NM204" s="0"/>
      <c r="NN204" s="0"/>
      <c r="NO204" s="0"/>
      <c r="NP204" s="0"/>
      <c r="NQ204" s="0"/>
      <c r="NR204" s="0"/>
      <c r="NS204" s="0"/>
      <c r="NT204" s="0"/>
      <c r="NU204" s="0"/>
      <c r="NV204" s="0"/>
      <c r="NW204" s="0"/>
      <c r="NX204" s="0"/>
      <c r="NY204" s="0"/>
      <c r="NZ204" s="0"/>
      <c r="OA204" s="0"/>
      <c r="OB204" s="0"/>
      <c r="OC204" s="0"/>
      <c r="OD204" s="0"/>
      <c r="OE204" s="0"/>
      <c r="OF204" s="0"/>
      <c r="OG204" s="0"/>
      <c r="OH204" s="0"/>
      <c r="OI204" s="0"/>
      <c r="OJ204" s="0"/>
      <c r="OK204" s="0"/>
      <c r="OL204" s="0"/>
      <c r="OM204" s="0"/>
      <c r="ON204" s="0"/>
      <c r="OO204" s="0"/>
      <c r="OP204" s="0"/>
      <c r="OQ204" s="0"/>
      <c r="OR204" s="0"/>
      <c r="OS204" s="0"/>
      <c r="OT204" s="0"/>
      <c r="OU204" s="0"/>
      <c r="OV204" s="0"/>
      <c r="OW204" s="0"/>
      <c r="OX204" s="0"/>
      <c r="OY204" s="0"/>
      <c r="OZ204" s="0"/>
      <c r="PA204" s="0"/>
      <c r="PB204" s="0"/>
      <c r="PC204" s="0"/>
      <c r="PD204" s="0"/>
      <c r="PE204" s="0"/>
      <c r="PF204" s="0"/>
      <c r="PG204" s="0"/>
      <c r="PH204" s="0"/>
      <c r="PI204" s="0"/>
      <c r="PJ204" s="0"/>
      <c r="PK204" s="0"/>
      <c r="PL204" s="0"/>
      <c r="PM204" s="0"/>
      <c r="PN204" s="0"/>
      <c r="PO204" s="0"/>
      <c r="PP204" s="0"/>
      <c r="PQ204" s="0"/>
      <c r="PR204" s="0"/>
      <c r="PS204" s="0"/>
      <c r="PT204" s="0"/>
      <c r="PU204" s="0"/>
      <c r="PV204" s="0"/>
      <c r="PW204" s="0"/>
      <c r="PX204" s="0"/>
      <c r="PY204" s="0"/>
      <c r="PZ204" s="0"/>
      <c r="QA204" s="0"/>
      <c r="QB204" s="0"/>
      <c r="QC204" s="0"/>
      <c r="QD204" s="0"/>
      <c r="QE204" s="0"/>
      <c r="QF204" s="0"/>
      <c r="QG204" s="0"/>
      <c r="QH204" s="0"/>
      <c r="QI204" s="0"/>
      <c r="QJ204" s="0"/>
      <c r="QK204" s="0"/>
      <c r="QL204" s="0"/>
      <c r="QM204" s="0"/>
      <c r="QN204" s="0"/>
      <c r="QO204" s="0"/>
      <c r="QP204" s="0"/>
      <c r="QQ204" s="0"/>
      <c r="QR204" s="0"/>
      <c r="QS204" s="0"/>
      <c r="QT204" s="0"/>
      <c r="QU204" s="0"/>
      <c r="QV204" s="0"/>
      <c r="QW204" s="0"/>
      <c r="QX204" s="0"/>
      <c r="QY204" s="0"/>
      <c r="QZ204" s="0"/>
      <c r="RA204" s="0"/>
      <c r="RB204" s="0"/>
      <c r="RC204" s="0"/>
      <c r="RD204" s="0"/>
      <c r="RE204" s="0"/>
      <c r="RF204" s="0"/>
      <c r="RG204" s="0"/>
      <c r="RH204" s="0"/>
      <c r="RI204" s="0"/>
      <c r="RJ204" s="0"/>
      <c r="RK204" s="0"/>
      <c r="RL204" s="0"/>
      <c r="RM204" s="0"/>
      <c r="RN204" s="0"/>
      <c r="RO204" s="0"/>
      <c r="RP204" s="0"/>
      <c r="RQ204" s="0"/>
      <c r="RR204" s="0"/>
      <c r="RS204" s="0"/>
      <c r="RT204" s="0"/>
      <c r="RU204" s="0"/>
      <c r="RV204" s="0"/>
      <c r="RW204" s="0"/>
      <c r="RX204" s="0"/>
      <c r="RY204" s="0"/>
      <c r="RZ204" s="0"/>
      <c r="SA204" s="0"/>
      <c r="SB204" s="0"/>
      <c r="SC204" s="0"/>
      <c r="SD204" s="0"/>
      <c r="SE204" s="0"/>
      <c r="SF204" s="0"/>
      <c r="SG204" s="0"/>
      <c r="SH204" s="0"/>
      <c r="SI204" s="0"/>
      <c r="SJ204" s="0"/>
      <c r="SK204" s="0"/>
      <c r="SL204" s="0"/>
      <c r="SM204" s="0"/>
      <c r="SN204" s="0"/>
      <c r="SO204" s="0"/>
      <c r="SP204" s="0"/>
      <c r="SQ204" s="0"/>
      <c r="SR204" s="0"/>
      <c r="SS204" s="0"/>
      <c r="ST204" s="0"/>
      <c r="SU204" s="0"/>
      <c r="SV204" s="0"/>
      <c r="SW204" s="0"/>
      <c r="SX204" s="0"/>
      <c r="SY204" s="0"/>
      <c r="SZ204" s="0"/>
      <c r="TA204" s="0"/>
      <c r="TB204" s="0"/>
      <c r="TC204" s="0"/>
      <c r="TD204" s="0"/>
      <c r="TE204" s="0"/>
      <c r="TF204" s="0"/>
      <c r="TG204" s="0"/>
      <c r="TH204" s="0"/>
      <c r="TI204" s="0"/>
      <c r="TJ204" s="0"/>
      <c r="TK204" s="0"/>
      <c r="TL204" s="0"/>
      <c r="TM204" s="0"/>
      <c r="TN204" s="0"/>
      <c r="TO204" s="0"/>
      <c r="TP204" s="0"/>
      <c r="TQ204" s="0"/>
      <c r="TR204" s="0"/>
      <c r="TS204" s="0"/>
      <c r="TT204" s="0"/>
      <c r="TU204" s="0"/>
      <c r="TV204" s="0"/>
      <c r="TW204" s="0"/>
      <c r="TX204" s="0"/>
      <c r="TY204" s="0"/>
      <c r="TZ204" s="0"/>
      <c r="UA204" s="0"/>
      <c r="UB204" s="0"/>
      <c r="UC204" s="0"/>
      <c r="UD204" s="0"/>
      <c r="UE204" s="0"/>
      <c r="UF204" s="0"/>
      <c r="UG204" s="0"/>
      <c r="UH204" s="0"/>
      <c r="UI204" s="0"/>
      <c r="UJ204" s="0"/>
      <c r="UK204" s="0"/>
      <c r="UL204" s="0"/>
      <c r="UM204" s="0"/>
      <c r="UN204" s="0"/>
      <c r="UO204" s="0"/>
      <c r="UP204" s="0"/>
      <c r="UQ204" s="0"/>
      <c r="UR204" s="0"/>
      <c r="US204" s="0"/>
      <c r="UT204" s="0"/>
      <c r="UU204" s="0"/>
      <c r="UV204" s="0"/>
      <c r="UW204" s="0"/>
      <c r="UX204" s="0"/>
      <c r="UY204" s="0"/>
      <c r="UZ204" s="0"/>
      <c r="VA204" s="0"/>
      <c r="VB204" s="0"/>
      <c r="VC204" s="0"/>
      <c r="VD204" s="0"/>
      <c r="VE204" s="0"/>
      <c r="VF204" s="0"/>
      <c r="VG204" s="0"/>
      <c r="VH204" s="0"/>
      <c r="VI204" s="0"/>
      <c r="VJ204" s="0"/>
      <c r="VK204" s="0"/>
      <c r="VL204" s="0"/>
      <c r="VM204" s="0"/>
      <c r="VN204" s="0"/>
      <c r="VO204" s="0"/>
      <c r="VP204" s="0"/>
      <c r="VQ204" s="0"/>
      <c r="VR204" s="0"/>
      <c r="VS204" s="0"/>
      <c r="VT204" s="0"/>
      <c r="VU204" s="0"/>
      <c r="VV204" s="0"/>
      <c r="VW204" s="0"/>
      <c r="VX204" s="0"/>
      <c r="VY204" s="0"/>
      <c r="VZ204" s="0"/>
      <c r="WA204" s="0"/>
      <c r="WB204" s="0"/>
      <c r="WC204" s="0"/>
      <c r="WD204" s="0"/>
      <c r="WE204" s="0"/>
      <c r="WF204" s="0"/>
      <c r="WG204" s="0"/>
      <c r="WH204" s="0"/>
      <c r="WI204" s="0"/>
      <c r="WJ204" s="0"/>
      <c r="WK204" s="0"/>
      <c r="WL204" s="0"/>
      <c r="WM204" s="0"/>
      <c r="WN204" s="0"/>
      <c r="WO204" s="0"/>
      <c r="WP204" s="0"/>
      <c r="WQ204" s="0"/>
      <c r="WR204" s="0"/>
      <c r="WS204" s="0"/>
      <c r="WT204" s="0"/>
      <c r="WU204" s="0"/>
      <c r="WV204" s="0"/>
      <c r="WW204" s="0"/>
      <c r="WX204" s="0"/>
      <c r="WY204" s="0"/>
      <c r="WZ204" s="0"/>
      <c r="XA204" s="0"/>
      <c r="XB204" s="0"/>
      <c r="XC204" s="0"/>
      <c r="XD204" s="0"/>
      <c r="XE204" s="0"/>
      <c r="XF204" s="0"/>
      <c r="XG204" s="0"/>
      <c r="XH204" s="0"/>
      <c r="XI204" s="0"/>
      <c r="XJ204" s="0"/>
      <c r="XK204" s="0"/>
      <c r="XL204" s="0"/>
      <c r="XM204" s="0"/>
      <c r="XN204" s="0"/>
      <c r="XO204" s="0"/>
      <c r="XP204" s="0"/>
      <c r="XQ204" s="0"/>
      <c r="XR204" s="0"/>
      <c r="XS204" s="0"/>
      <c r="XT204" s="0"/>
      <c r="XU204" s="0"/>
      <c r="XV204" s="0"/>
      <c r="XW204" s="0"/>
      <c r="XX204" s="0"/>
      <c r="XY204" s="0"/>
      <c r="XZ204" s="0"/>
      <c r="YA204" s="0"/>
      <c r="YB204" s="0"/>
      <c r="YC204" s="0"/>
      <c r="YD204" s="0"/>
      <c r="YE204" s="0"/>
      <c r="YF204" s="0"/>
      <c r="YG204" s="0"/>
      <c r="YH204" s="0"/>
      <c r="YI204" s="0"/>
      <c r="YJ204" s="0"/>
      <c r="YK204" s="0"/>
      <c r="YL204" s="0"/>
      <c r="YM204" s="0"/>
      <c r="YN204" s="0"/>
      <c r="YO204" s="0"/>
      <c r="YP204" s="0"/>
      <c r="YQ204" s="0"/>
      <c r="YR204" s="0"/>
      <c r="YS204" s="0"/>
      <c r="YT204" s="0"/>
      <c r="YU204" s="0"/>
      <c r="YV204" s="0"/>
      <c r="YW204" s="0"/>
      <c r="YX204" s="0"/>
      <c r="YY204" s="0"/>
      <c r="YZ204" s="0"/>
      <c r="ZA204" s="0"/>
      <c r="ZB204" s="0"/>
      <c r="ZC204" s="0"/>
      <c r="ZD204" s="0"/>
      <c r="ZE204" s="0"/>
      <c r="ZF204" s="0"/>
      <c r="ZG204" s="0"/>
      <c r="ZH204" s="0"/>
      <c r="ZI204" s="0"/>
      <c r="ZJ204" s="0"/>
      <c r="ZK204" s="0"/>
      <c r="ZL204" s="0"/>
      <c r="ZM204" s="0"/>
      <c r="ZN204" s="0"/>
      <c r="ZO204" s="0"/>
      <c r="ZP204" s="0"/>
      <c r="ZQ204" s="0"/>
      <c r="ZR204" s="0"/>
      <c r="ZS204" s="0"/>
      <c r="ZT204" s="0"/>
      <c r="ZU204" s="0"/>
      <c r="ZV204" s="0"/>
      <c r="ZW204" s="0"/>
      <c r="ZX204" s="0"/>
      <c r="ZY204" s="0"/>
      <c r="ZZ204" s="0"/>
      <c r="AAA204" s="0"/>
      <c r="AAB204" s="0"/>
      <c r="AAC204" s="0"/>
      <c r="AAD204" s="0"/>
      <c r="AAE204" s="0"/>
      <c r="AAF204" s="0"/>
      <c r="AAG204" s="0"/>
      <c r="AAH204" s="0"/>
      <c r="AAI204" s="0"/>
      <c r="AAJ204" s="0"/>
      <c r="AAK204" s="0"/>
      <c r="AAL204" s="0"/>
      <c r="AAM204" s="0"/>
      <c r="AAN204" s="0"/>
      <c r="AAO204" s="0"/>
      <c r="AAP204" s="0"/>
      <c r="AAQ204" s="0"/>
      <c r="AAR204" s="0"/>
      <c r="AAS204" s="0"/>
      <c r="AAT204" s="0"/>
      <c r="AAU204" s="0"/>
      <c r="AAV204" s="0"/>
      <c r="AAW204" s="0"/>
      <c r="AAX204" s="0"/>
      <c r="AAY204" s="0"/>
      <c r="AAZ204" s="0"/>
      <c r="ABA204" s="0"/>
      <c r="ABB204" s="0"/>
      <c r="ABC204" s="0"/>
      <c r="ABD204" s="0"/>
      <c r="ABE204" s="0"/>
      <c r="ABF204" s="0"/>
      <c r="ABG204" s="0"/>
      <c r="ABH204" s="0"/>
      <c r="ABI204" s="0"/>
      <c r="ABJ204" s="0"/>
      <c r="ABK204" s="0"/>
      <c r="ABL204" s="0"/>
      <c r="ABM204" s="0"/>
      <c r="ABN204" s="0"/>
      <c r="ABO204" s="0"/>
      <c r="ABP204" s="0"/>
      <c r="ABQ204" s="0"/>
      <c r="ABR204" s="0"/>
      <c r="ABS204" s="0"/>
      <c r="ABT204" s="0"/>
      <c r="ABU204" s="0"/>
      <c r="ABV204" s="0"/>
      <c r="ABW204" s="0"/>
      <c r="ABX204" s="0"/>
      <c r="ABY204" s="0"/>
      <c r="ABZ204" s="0"/>
      <c r="ACA204" s="0"/>
      <c r="ACB204" s="0"/>
      <c r="ACC204" s="0"/>
      <c r="ACD204" s="0"/>
      <c r="ACE204" s="0"/>
      <c r="ACF204" s="0"/>
      <c r="ACG204" s="0"/>
      <c r="ACH204" s="0"/>
      <c r="ACI204" s="0"/>
      <c r="ACJ204" s="0"/>
      <c r="ACK204" s="0"/>
      <c r="ACL204" s="0"/>
      <c r="ACM204" s="0"/>
      <c r="ACN204" s="0"/>
      <c r="ACO204" s="0"/>
      <c r="ACP204" s="0"/>
      <c r="ACQ204" s="0"/>
      <c r="ACR204" s="0"/>
      <c r="ACS204" s="0"/>
      <c r="ACT204" s="0"/>
      <c r="ACU204" s="0"/>
      <c r="ACV204" s="0"/>
      <c r="ACW204" s="0"/>
      <c r="ACX204" s="0"/>
      <c r="ACY204" s="0"/>
      <c r="ACZ204" s="0"/>
      <c r="ADA204" s="0"/>
      <c r="ADB204" s="0"/>
      <c r="ADC204" s="0"/>
      <c r="ADD204" s="0"/>
      <c r="ADE204" s="0"/>
      <c r="ADF204" s="0"/>
      <c r="ADG204" s="0"/>
      <c r="ADH204" s="0"/>
      <c r="ADI204" s="0"/>
      <c r="ADJ204" s="0"/>
      <c r="ADK204" s="0"/>
      <c r="ADL204" s="0"/>
      <c r="ADM204" s="0"/>
      <c r="ADN204" s="0"/>
      <c r="ADO204" s="0"/>
      <c r="ADP204" s="0"/>
      <c r="ADQ204" s="0"/>
      <c r="ADR204" s="0"/>
      <c r="ADS204" s="0"/>
      <c r="ADT204" s="0"/>
      <c r="ADU204" s="0"/>
      <c r="ADV204" s="0"/>
      <c r="ADW204" s="0"/>
      <c r="ADX204" s="0"/>
      <c r="ADY204" s="0"/>
      <c r="ADZ204" s="0"/>
      <c r="AEA204" s="0"/>
      <c r="AEB204" s="0"/>
      <c r="AEC204" s="0"/>
      <c r="AED204" s="0"/>
      <c r="AEE204" s="0"/>
      <c r="AEF204" s="0"/>
      <c r="AEG204" s="0"/>
      <c r="AEH204" s="0"/>
      <c r="AEI204" s="0"/>
      <c r="AEJ204" s="0"/>
      <c r="AEK204" s="0"/>
      <c r="AEL204" s="0"/>
      <c r="AEM204" s="0"/>
      <c r="AEN204" s="0"/>
      <c r="AEO204" s="0"/>
      <c r="AEP204" s="0"/>
      <c r="AEQ204" s="0"/>
      <c r="AER204" s="0"/>
      <c r="AES204" s="0"/>
      <c r="AET204" s="0"/>
      <c r="AEU204" s="0"/>
      <c r="AEV204" s="0"/>
      <c r="AEW204" s="0"/>
      <c r="AEX204" s="0"/>
      <c r="AEY204" s="0"/>
      <c r="AEZ204" s="0"/>
      <c r="AFA204" s="0"/>
      <c r="AFB204" s="0"/>
      <c r="AFC204" s="0"/>
      <c r="AFD204" s="0"/>
      <c r="AFE204" s="0"/>
      <c r="AFF204" s="0"/>
      <c r="AFG204" s="0"/>
      <c r="AFH204" s="0"/>
      <c r="AFI204" s="0"/>
      <c r="AFJ204" s="0"/>
      <c r="AFK204" s="0"/>
      <c r="AFL204" s="0"/>
      <c r="AFM204" s="0"/>
      <c r="AFN204" s="0"/>
      <c r="AFO204" s="0"/>
      <c r="AFP204" s="0"/>
      <c r="AFQ204" s="0"/>
      <c r="AFR204" s="0"/>
      <c r="AFS204" s="0"/>
      <c r="AFT204" s="0"/>
      <c r="AFU204" s="0"/>
      <c r="AFV204" s="0"/>
      <c r="AFW204" s="0"/>
      <c r="AFX204" s="0"/>
      <c r="AFY204" s="0"/>
      <c r="AFZ204" s="0"/>
      <c r="AGA204" s="0"/>
      <c r="AGB204" s="0"/>
      <c r="AGC204" s="0"/>
      <c r="AGD204" s="0"/>
      <c r="AGE204" s="0"/>
      <c r="AGF204" s="0"/>
      <c r="AGG204" s="0"/>
      <c r="AGH204" s="0"/>
      <c r="AGI204" s="0"/>
      <c r="AGJ204" s="0"/>
      <c r="AGK204" s="0"/>
      <c r="AGL204" s="0"/>
      <c r="AGM204" s="0"/>
      <c r="AGN204" s="0"/>
      <c r="AGO204" s="0"/>
      <c r="AGP204" s="0"/>
      <c r="AGQ204" s="0"/>
      <c r="AGR204" s="0"/>
      <c r="AGS204" s="0"/>
      <c r="AGT204" s="0"/>
      <c r="AGU204" s="0"/>
      <c r="AGV204" s="0"/>
      <c r="AGW204" s="0"/>
      <c r="AGX204" s="0"/>
      <c r="AGY204" s="0"/>
      <c r="AGZ204" s="0"/>
      <c r="AHA204" s="0"/>
      <c r="AHB204" s="0"/>
      <c r="AHC204" s="0"/>
      <c r="AHD204" s="0"/>
      <c r="AHE204" s="0"/>
      <c r="AHF204" s="0"/>
      <c r="AHG204" s="0"/>
      <c r="AHH204" s="0"/>
      <c r="AHI204" s="0"/>
      <c r="AHJ204" s="0"/>
      <c r="AHK204" s="0"/>
      <c r="AHL204" s="0"/>
      <c r="AHM204" s="0"/>
      <c r="AHN204" s="0"/>
      <c r="AHO204" s="0"/>
      <c r="AHP204" s="0"/>
      <c r="AHQ204" s="0"/>
      <c r="AHR204" s="0"/>
      <c r="AHS204" s="0"/>
      <c r="AHT204" s="0"/>
      <c r="AHU204" s="0"/>
      <c r="AHV204" s="0"/>
      <c r="AHW204" s="0"/>
      <c r="AHX204" s="0"/>
      <c r="AHY204" s="0"/>
      <c r="AHZ204" s="0"/>
      <c r="AIA204" s="0"/>
      <c r="AIB204" s="0"/>
      <c r="AIC204" s="0"/>
      <c r="AID204" s="0"/>
      <c r="AIE204" s="0"/>
      <c r="AIF204" s="0"/>
      <c r="AIG204" s="0"/>
      <c r="AIH204" s="0"/>
      <c r="AII204" s="0"/>
      <c r="AIJ204" s="0"/>
      <c r="AIK204" s="0"/>
      <c r="AIL204" s="0"/>
      <c r="AIM204" s="0"/>
      <c r="AIN204" s="0"/>
      <c r="AIO204" s="0"/>
      <c r="AIP204" s="0"/>
      <c r="AIQ204" s="0"/>
      <c r="AIR204" s="0"/>
      <c r="AIS204" s="0"/>
      <c r="AIT204" s="0"/>
      <c r="AIU204" s="0"/>
      <c r="AIV204" s="0"/>
      <c r="AIW204" s="0"/>
      <c r="AIX204" s="0"/>
      <c r="AIY204" s="0"/>
      <c r="AIZ204" s="0"/>
      <c r="AJA204" s="0"/>
      <c r="AJB204" s="0"/>
      <c r="AJC204" s="0"/>
      <c r="AJD204" s="0"/>
      <c r="AJE204" s="0"/>
      <c r="AJF204" s="0"/>
      <c r="AJG204" s="0"/>
      <c r="AJH204" s="0"/>
      <c r="AJI204" s="0"/>
      <c r="AJJ204" s="0"/>
      <c r="AJK204" s="0"/>
      <c r="AJL204" s="0"/>
      <c r="AJM204" s="0"/>
      <c r="AJN204" s="0"/>
      <c r="AJO204" s="0"/>
      <c r="AJP204" s="0"/>
      <c r="AJQ204" s="0"/>
      <c r="AJR204" s="0"/>
      <c r="AJS204" s="0"/>
      <c r="AJT204" s="0"/>
      <c r="AJU204" s="0"/>
      <c r="AJV204" s="0"/>
      <c r="AJW204" s="0"/>
      <c r="AJX204" s="0"/>
      <c r="AJY204" s="0"/>
      <c r="AJZ204" s="0"/>
      <c r="AKA204" s="0"/>
      <c r="AKB204" s="0"/>
      <c r="AKC204" s="0"/>
      <c r="AKD204" s="0"/>
      <c r="AKE204" s="0"/>
      <c r="AKF204" s="0"/>
      <c r="AKG204" s="0"/>
      <c r="AKH204" s="0"/>
      <c r="AKI204" s="0"/>
      <c r="AKJ204" s="0"/>
      <c r="AKK204" s="0"/>
      <c r="AKL204" s="0"/>
      <c r="AKM204" s="0"/>
      <c r="AKN204" s="0"/>
      <c r="AKO204" s="0"/>
      <c r="AKP204" s="0"/>
      <c r="AKQ204" s="0"/>
      <c r="AKR204" s="0"/>
      <c r="AKS204" s="0"/>
      <c r="AKT204" s="0"/>
      <c r="AKU204" s="0"/>
      <c r="AKV204" s="0"/>
      <c r="AKW204" s="0"/>
      <c r="AKX204" s="0"/>
      <c r="AKY204" s="0"/>
      <c r="AKZ204" s="0"/>
      <c r="ALA204" s="0"/>
      <c r="ALB204" s="0"/>
      <c r="ALC204" s="0"/>
      <c r="ALD204" s="0"/>
      <c r="ALE204" s="0"/>
      <c r="ALF204" s="0"/>
      <c r="ALG204" s="0"/>
      <c r="ALH204" s="0"/>
      <c r="ALI204" s="0"/>
      <c r="ALJ204" s="0"/>
      <c r="ALK204" s="0"/>
      <c r="ALL204" s="0"/>
      <c r="ALM204" s="0"/>
      <c r="ALN204" s="0"/>
      <c r="ALO204" s="0"/>
      <c r="ALP204" s="0"/>
      <c r="ALQ204" s="0"/>
      <c r="ALR204" s="0"/>
      <c r="ALS204" s="0"/>
      <c r="ALT204" s="0"/>
      <c r="ALU204" s="0"/>
      <c r="ALV204" s="0"/>
      <c r="ALW204" s="0"/>
      <c r="ALX204" s="0"/>
      <c r="ALY204" s="0"/>
      <c r="ALZ204" s="0"/>
      <c r="AMA204" s="0"/>
      <c r="AMB204" s="0"/>
      <c r="AMC204" s="0"/>
      <c r="AMD204" s="0"/>
      <c r="AME204" s="0"/>
      <c r="AMF204" s="0"/>
      <c r="AMG204" s="0"/>
      <c r="AMH204" s="0"/>
      <c r="AMI204" s="0"/>
      <c r="AMJ204" s="0"/>
    </row>
    <row r="205" s="196" customFormat="true" ht="24" hidden="false" customHeight="true" outlineLevel="0" collapsed="false">
      <c r="A205" s="75"/>
      <c r="B205" s="122" t="s">
        <v>190</v>
      </c>
      <c r="C205" s="122"/>
      <c r="D205" s="77" t="n">
        <v>2799</v>
      </c>
      <c r="E205" s="77" t="n">
        <v>4039</v>
      </c>
      <c r="F205" s="78" t="n">
        <v>0.443015362629511</v>
      </c>
      <c r="G205" s="77" t="n">
        <v>3828</v>
      </c>
      <c r="H205" s="77" t="n">
        <v>211</v>
      </c>
      <c r="I205" s="77" t="n">
        <v>918</v>
      </c>
      <c r="J205" s="77" t="n">
        <v>55</v>
      </c>
      <c r="K205" s="77" t="n">
        <v>973</v>
      </c>
      <c r="L205" s="77" t="n">
        <v>2910</v>
      </c>
      <c r="M205" s="77" t="n">
        <v>156</v>
      </c>
      <c r="N205" s="79" t="n">
        <v>3066</v>
      </c>
    </row>
    <row r="206" s="96" customFormat="true" ht="24" hidden="false" customHeight="true" outlineLevel="0" collapsed="false">
      <c r="A206" s="81" t="n">
        <v>603</v>
      </c>
      <c r="B206" s="60" t="s">
        <v>18</v>
      </c>
      <c r="C206" s="71" t="s">
        <v>191</v>
      </c>
      <c r="D206" s="72" t="n">
        <v>67</v>
      </c>
      <c r="E206" s="72" t="n">
        <v>106</v>
      </c>
      <c r="F206" s="62" t="n">
        <v>0.582089552238806</v>
      </c>
      <c r="G206" s="72" t="n">
        <v>106</v>
      </c>
      <c r="H206" s="72" t="n">
        <v>0</v>
      </c>
      <c r="I206" s="72" t="n">
        <v>19</v>
      </c>
      <c r="J206" s="72" t="n">
        <v>0</v>
      </c>
      <c r="K206" s="72" t="n">
        <v>19</v>
      </c>
      <c r="L206" s="72" t="n">
        <v>87</v>
      </c>
      <c r="M206" s="72" t="n">
        <v>0</v>
      </c>
      <c r="N206" s="72" t="n">
        <v>87</v>
      </c>
    </row>
    <row r="207" s="96" customFormat="true" ht="24" hidden="false" customHeight="true" outlineLevel="0" collapsed="false">
      <c r="A207" s="81" t="n">
        <v>602</v>
      </c>
      <c r="B207" s="60" t="s">
        <v>18</v>
      </c>
      <c r="C207" s="71" t="s">
        <v>192</v>
      </c>
      <c r="D207" s="72" t="n">
        <v>128</v>
      </c>
      <c r="E207" s="72" t="n">
        <v>222</v>
      </c>
      <c r="F207" s="62" t="n">
        <v>0.734375</v>
      </c>
      <c r="G207" s="72" t="n">
        <v>222</v>
      </c>
      <c r="H207" s="72" t="n">
        <v>0</v>
      </c>
      <c r="I207" s="72" t="n">
        <v>51</v>
      </c>
      <c r="J207" s="72" t="n">
        <v>0</v>
      </c>
      <c r="K207" s="72" t="n">
        <v>51</v>
      </c>
      <c r="L207" s="72" t="n">
        <v>171</v>
      </c>
      <c r="M207" s="72" t="n">
        <v>0</v>
      </c>
      <c r="N207" s="72" t="n">
        <v>171</v>
      </c>
    </row>
    <row r="208" s="96" customFormat="true" ht="24" hidden="false" customHeight="true" outlineLevel="0" collapsed="false">
      <c r="A208" s="81" t="n">
        <v>637</v>
      </c>
      <c r="B208" s="60" t="s">
        <v>193</v>
      </c>
      <c r="C208" s="71" t="s">
        <v>194</v>
      </c>
      <c r="D208" s="72" t="n">
        <v>1524</v>
      </c>
      <c r="E208" s="72" t="n">
        <v>1620</v>
      </c>
      <c r="F208" s="62" t="n">
        <v>0.0629921259842521</v>
      </c>
      <c r="G208" s="72" t="n">
        <v>1620</v>
      </c>
      <c r="H208" s="72" t="n">
        <v>0</v>
      </c>
      <c r="I208" s="72" t="n">
        <v>289</v>
      </c>
      <c r="J208" s="72" t="n">
        <v>0</v>
      </c>
      <c r="K208" s="72" t="n">
        <v>289</v>
      </c>
      <c r="L208" s="72" t="n">
        <v>1331</v>
      </c>
      <c r="M208" s="72" t="n">
        <v>0</v>
      </c>
      <c r="N208" s="72" t="n">
        <v>1331</v>
      </c>
    </row>
    <row r="209" s="96" customFormat="true" ht="24" hidden="false" customHeight="true" outlineLevel="0" collapsed="false">
      <c r="A209" s="81" t="n">
        <v>601</v>
      </c>
      <c r="B209" s="60" t="s">
        <v>18</v>
      </c>
      <c r="C209" s="71" t="s">
        <v>195</v>
      </c>
      <c r="D209" s="72" t="n">
        <v>670</v>
      </c>
      <c r="E209" s="72" t="n">
        <v>1391</v>
      </c>
      <c r="F209" s="62" t="n">
        <v>1.07611940298507</v>
      </c>
      <c r="G209" s="72" t="n">
        <v>1390</v>
      </c>
      <c r="H209" s="72" t="n">
        <v>1</v>
      </c>
      <c r="I209" s="72" t="n">
        <v>468</v>
      </c>
      <c r="J209" s="72" t="n">
        <v>0</v>
      </c>
      <c r="K209" s="72" t="n">
        <v>468</v>
      </c>
      <c r="L209" s="72" t="n">
        <v>922</v>
      </c>
      <c r="M209" s="72" t="n">
        <v>1</v>
      </c>
      <c r="N209" s="72" t="n">
        <v>923</v>
      </c>
    </row>
    <row r="210" s="96" customFormat="true" ht="24" hidden="false" customHeight="true" outlineLevel="0" collapsed="false">
      <c r="A210" s="81" t="n">
        <v>611</v>
      </c>
      <c r="B210" s="60" t="s">
        <v>88</v>
      </c>
      <c r="C210" s="71" t="s">
        <v>195</v>
      </c>
      <c r="D210" s="72" t="n">
        <v>122</v>
      </c>
      <c r="E210" s="72" t="n">
        <v>211</v>
      </c>
      <c r="F210" s="62" t="n">
        <v>0.729508196721312</v>
      </c>
      <c r="G210" s="72" t="n">
        <v>1</v>
      </c>
      <c r="H210" s="72" t="n">
        <v>210</v>
      </c>
      <c r="I210" s="72" t="n">
        <v>0</v>
      </c>
      <c r="J210" s="72" t="n">
        <v>55</v>
      </c>
      <c r="K210" s="72" t="n">
        <v>55</v>
      </c>
      <c r="L210" s="72" t="n">
        <v>1</v>
      </c>
      <c r="M210" s="72" t="n">
        <v>155</v>
      </c>
      <c r="N210" s="72" t="n">
        <v>156</v>
      </c>
    </row>
    <row r="211" s="96" customFormat="true" ht="24" hidden="false" customHeight="true" outlineLevel="0" collapsed="false">
      <c r="A211" s="81" t="n">
        <v>607</v>
      </c>
      <c r="B211" s="60" t="s">
        <v>18</v>
      </c>
      <c r="C211" s="71" t="s">
        <v>196</v>
      </c>
      <c r="D211" s="72" t="n">
        <v>58</v>
      </c>
      <c r="E211" s="72" t="n">
        <v>82</v>
      </c>
      <c r="F211" s="62" t="n">
        <v>0.413793103448276</v>
      </c>
      <c r="G211" s="72" t="n">
        <v>82</v>
      </c>
      <c r="H211" s="72" t="n">
        <v>0</v>
      </c>
      <c r="I211" s="72" t="n">
        <v>9</v>
      </c>
      <c r="J211" s="72" t="n">
        <v>0</v>
      </c>
      <c r="K211" s="72" t="n">
        <v>9</v>
      </c>
      <c r="L211" s="72" t="n">
        <v>73</v>
      </c>
      <c r="M211" s="72" t="n">
        <v>0</v>
      </c>
      <c r="N211" s="72" t="n">
        <v>73</v>
      </c>
    </row>
    <row r="212" s="96" customFormat="true" ht="24" hidden="false" customHeight="true" outlineLevel="0" collapsed="false">
      <c r="A212" s="81" t="n">
        <v>608</v>
      </c>
      <c r="B212" s="60" t="s">
        <v>18</v>
      </c>
      <c r="C212" s="71" t="s">
        <v>197</v>
      </c>
      <c r="D212" s="72" t="n">
        <v>56</v>
      </c>
      <c r="E212" s="72" t="n">
        <v>101</v>
      </c>
      <c r="F212" s="62" t="n">
        <v>0.803571428571429</v>
      </c>
      <c r="G212" s="72" t="n">
        <v>101</v>
      </c>
      <c r="H212" s="72" t="n">
        <v>0</v>
      </c>
      <c r="I212" s="72" t="n">
        <v>14</v>
      </c>
      <c r="J212" s="72" t="n">
        <v>0</v>
      </c>
      <c r="K212" s="72" t="n">
        <v>14</v>
      </c>
      <c r="L212" s="72" t="n">
        <v>87</v>
      </c>
      <c r="M212" s="72" t="n">
        <v>0</v>
      </c>
      <c r="N212" s="72" t="n">
        <v>87</v>
      </c>
    </row>
    <row r="213" s="96" customFormat="true" ht="24" hidden="false" customHeight="true" outlineLevel="0" collapsed="false">
      <c r="A213" s="81" t="n">
        <v>609</v>
      </c>
      <c r="B213" s="60" t="s">
        <v>18</v>
      </c>
      <c r="C213" s="71" t="s">
        <v>198</v>
      </c>
      <c r="D213" s="72" t="n">
        <v>54</v>
      </c>
      <c r="E213" s="72" t="n">
        <v>110</v>
      </c>
      <c r="F213" s="62" t="n">
        <v>1.03703703703704</v>
      </c>
      <c r="G213" s="72" t="n">
        <v>110</v>
      </c>
      <c r="H213" s="72" t="n">
        <v>0</v>
      </c>
      <c r="I213" s="72" t="n">
        <v>42</v>
      </c>
      <c r="J213" s="72" t="n">
        <v>0</v>
      </c>
      <c r="K213" s="72" t="n">
        <v>42</v>
      </c>
      <c r="L213" s="72" t="n">
        <v>68</v>
      </c>
      <c r="M213" s="72" t="n">
        <v>0</v>
      </c>
      <c r="N213" s="72" t="n">
        <v>68</v>
      </c>
    </row>
    <row r="214" s="96" customFormat="true" ht="24" hidden="false" customHeight="true" outlineLevel="0" collapsed="false">
      <c r="A214" s="81" t="n">
        <v>610</v>
      </c>
      <c r="B214" s="60" t="s">
        <v>18</v>
      </c>
      <c r="C214" s="71" t="s">
        <v>199</v>
      </c>
      <c r="D214" s="72" t="n">
        <v>120</v>
      </c>
      <c r="E214" s="72" t="n">
        <v>196</v>
      </c>
      <c r="F214" s="62" t="n">
        <v>0.633333333333333</v>
      </c>
      <c r="G214" s="72" t="n">
        <v>196</v>
      </c>
      <c r="H214" s="72" t="n">
        <v>0</v>
      </c>
      <c r="I214" s="72" t="n">
        <v>26</v>
      </c>
      <c r="J214" s="72" t="n">
        <v>0</v>
      </c>
      <c r="K214" s="72" t="n">
        <v>26</v>
      </c>
      <c r="L214" s="72" t="n">
        <v>170</v>
      </c>
      <c r="M214" s="72" t="n">
        <v>0</v>
      </c>
      <c r="N214" s="72" t="n">
        <v>170</v>
      </c>
    </row>
    <row r="215" customFormat="false" ht="24" hidden="false" customHeight="true" outlineLevel="0" collapsed="false">
      <c r="A215" s="73"/>
      <c r="B215" s="64"/>
      <c r="C215" s="53"/>
      <c r="D215" s="53"/>
      <c r="E215" s="53"/>
      <c r="F215" s="55"/>
      <c r="G215" s="54"/>
      <c r="H215" s="53"/>
      <c r="I215" s="53"/>
      <c r="J215" s="53"/>
      <c r="K215" s="53"/>
      <c r="L215" s="53"/>
      <c r="M215" s="53"/>
      <c r="N215" s="116"/>
      <c r="O215" s="0"/>
      <c r="P215" s="0"/>
      <c r="Q215" s="0"/>
      <c r="R215" s="0"/>
      <c r="S215" s="0"/>
      <c r="T215" s="0"/>
      <c r="U215" s="0"/>
      <c r="V215" s="0"/>
      <c r="W215" s="0"/>
      <c r="X215" s="0"/>
      <c r="Y215" s="0"/>
      <c r="Z215" s="0"/>
      <c r="AA215" s="0"/>
      <c r="AB215" s="0"/>
      <c r="AC215" s="0"/>
      <c r="AD215" s="0"/>
      <c r="AE215" s="0"/>
      <c r="AF215" s="0"/>
      <c r="AG215" s="0"/>
      <c r="AH215" s="0"/>
      <c r="AI215" s="0"/>
      <c r="AJ215" s="0"/>
      <c r="AK215" s="0"/>
      <c r="AL215" s="0"/>
      <c r="AM215" s="0"/>
      <c r="AN215" s="0"/>
      <c r="AO215" s="0"/>
      <c r="AP215" s="0"/>
      <c r="AQ215" s="0"/>
      <c r="AR215" s="0"/>
      <c r="AS215" s="0"/>
      <c r="AT215" s="0"/>
      <c r="AU215" s="0"/>
      <c r="AV215" s="0"/>
      <c r="AW215" s="0"/>
      <c r="AX215" s="0"/>
      <c r="AY215" s="0"/>
      <c r="AZ215" s="0"/>
      <c r="BA215" s="0"/>
      <c r="BB215" s="0"/>
      <c r="BC215" s="0"/>
      <c r="BD215" s="0"/>
      <c r="BE215" s="0"/>
      <c r="BF215" s="0"/>
      <c r="BG215" s="0"/>
      <c r="BH215" s="0"/>
      <c r="BI215" s="0"/>
      <c r="BJ215" s="0"/>
      <c r="BK215" s="0"/>
      <c r="BL215" s="0"/>
      <c r="BM215" s="0"/>
      <c r="BN215" s="0"/>
      <c r="BO215" s="0"/>
      <c r="BP215" s="0"/>
      <c r="BQ215" s="0"/>
      <c r="BR215" s="0"/>
      <c r="BS215" s="0"/>
      <c r="BT215" s="0"/>
      <c r="BU215" s="0"/>
      <c r="BV215" s="0"/>
      <c r="BW215" s="0"/>
      <c r="BX215" s="0"/>
      <c r="BY215" s="0"/>
      <c r="BZ215" s="0"/>
      <c r="CA215" s="0"/>
      <c r="CB215" s="0"/>
      <c r="CC215" s="0"/>
      <c r="CD215" s="0"/>
      <c r="CE215" s="0"/>
      <c r="CF215" s="0"/>
      <c r="CG215" s="0"/>
      <c r="CH215" s="0"/>
      <c r="CI215" s="0"/>
      <c r="CJ215" s="0"/>
      <c r="CK215" s="0"/>
      <c r="CL215" s="0"/>
      <c r="CM215" s="0"/>
      <c r="CN215" s="0"/>
      <c r="CO215" s="0"/>
      <c r="CP215" s="0"/>
      <c r="CQ215" s="0"/>
      <c r="CR215" s="0"/>
      <c r="CS215" s="0"/>
      <c r="CT215" s="0"/>
      <c r="CU215" s="0"/>
      <c r="CV215" s="0"/>
      <c r="CW215" s="0"/>
      <c r="CX215" s="0"/>
      <c r="CY215" s="0"/>
      <c r="CZ215" s="0"/>
      <c r="DA215" s="0"/>
      <c r="DB215" s="0"/>
      <c r="DC215" s="0"/>
      <c r="DD215" s="0"/>
      <c r="DE215" s="0"/>
      <c r="DF215" s="0"/>
      <c r="DG215" s="0"/>
      <c r="DH215" s="0"/>
      <c r="DI215" s="0"/>
      <c r="DJ215" s="0"/>
      <c r="DK215" s="0"/>
      <c r="DL215" s="0"/>
      <c r="DM215" s="0"/>
      <c r="DN215" s="0"/>
      <c r="DO215" s="0"/>
      <c r="DP215" s="0"/>
      <c r="DQ215" s="0"/>
      <c r="DR215" s="0"/>
      <c r="DS215" s="0"/>
      <c r="DT215" s="0"/>
      <c r="DU215" s="0"/>
      <c r="DV215" s="0"/>
      <c r="DW215" s="0"/>
      <c r="DX215" s="0"/>
      <c r="DY215" s="0"/>
      <c r="DZ215" s="0"/>
      <c r="EA215" s="0"/>
      <c r="EB215" s="0"/>
      <c r="EC215" s="0"/>
      <c r="ED215" s="0"/>
      <c r="EE215" s="0"/>
      <c r="EF215" s="0"/>
      <c r="EG215" s="0"/>
      <c r="EH215" s="0"/>
      <c r="EI215" s="0"/>
      <c r="EJ215" s="0"/>
      <c r="EK215" s="0"/>
      <c r="EL215" s="0"/>
      <c r="EM215" s="0"/>
      <c r="EN215" s="0"/>
      <c r="EO215" s="0"/>
      <c r="EP215" s="0"/>
      <c r="EQ215" s="0"/>
      <c r="ER215" s="0"/>
      <c r="ES215" s="0"/>
      <c r="ET215" s="0"/>
      <c r="EU215" s="0"/>
      <c r="EV215" s="0"/>
      <c r="EW215" s="0"/>
      <c r="EX215" s="0"/>
      <c r="EY215" s="0"/>
      <c r="EZ215" s="0"/>
      <c r="FA215" s="0"/>
      <c r="FB215" s="0"/>
      <c r="FC215" s="0"/>
      <c r="FD215" s="0"/>
      <c r="FE215" s="0"/>
      <c r="FF215" s="0"/>
      <c r="FG215" s="0"/>
      <c r="FH215" s="0"/>
      <c r="FI215" s="0"/>
      <c r="FJ215" s="0"/>
      <c r="FK215" s="0"/>
      <c r="FL215" s="0"/>
      <c r="FM215" s="0"/>
      <c r="FN215" s="0"/>
      <c r="FO215" s="0"/>
      <c r="FP215" s="0"/>
      <c r="FQ215" s="0"/>
      <c r="FR215" s="0"/>
      <c r="FS215" s="0"/>
      <c r="FT215" s="0"/>
      <c r="FU215" s="0"/>
      <c r="FV215" s="0"/>
      <c r="FW215" s="0"/>
      <c r="FX215" s="0"/>
      <c r="FY215" s="0"/>
      <c r="FZ215" s="0"/>
      <c r="GA215" s="0"/>
      <c r="GB215" s="0"/>
      <c r="GC215" s="0"/>
      <c r="GD215" s="0"/>
      <c r="GE215" s="0"/>
      <c r="GF215" s="0"/>
      <c r="GG215" s="0"/>
      <c r="GH215" s="0"/>
      <c r="GI215" s="0"/>
      <c r="GJ215" s="0"/>
      <c r="GK215" s="0"/>
      <c r="GL215" s="0"/>
      <c r="GM215" s="0"/>
      <c r="GN215" s="0"/>
      <c r="GO215" s="0"/>
      <c r="GP215" s="0"/>
      <c r="GQ215" s="0"/>
      <c r="GR215" s="0"/>
      <c r="GS215" s="0"/>
      <c r="GT215" s="0"/>
      <c r="GU215" s="0"/>
      <c r="GV215" s="0"/>
      <c r="GW215" s="0"/>
      <c r="GX215" s="0"/>
      <c r="GY215" s="0"/>
      <c r="GZ215" s="0"/>
      <c r="HA215" s="0"/>
      <c r="HB215" s="0"/>
      <c r="HC215" s="0"/>
      <c r="HD215" s="0"/>
      <c r="HE215" s="0"/>
      <c r="HF215" s="0"/>
      <c r="HG215" s="0"/>
      <c r="HH215" s="0"/>
      <c r="HI215" s="0"/>
      <c r="HJ215" s="0"/>
      <c r="HK215" s="0"/>
      <c r="HL215" s="0"/>
      <c r="HM215" s="0"/>
      <c r="HN215" s="0"/>
      <c r="HO215" s="0"/>
      <c r="HP215" s="0"/>
      <c r="HQ215" s="0"/>
      <c r="HR215" s="0"/>
      <c r="HS215" s="0"/>
      <c r="HT215" s="0"/>
      <c r="HU215" s="0"/>
      <c r="HV215" s="0"/>
      <c r="HW215" s="0"/>
      <c r="HX215" s="0"/>
      <c r="HY215" s="0"/>
      <c r="HZ215" s="0"/>
      <c r="IA215" s="0"/>
      <c r="IB215" s="0"/>
      <c r="IC215" s="0"/>
      <c r="ID215" s="0"/>
      <c r="IE215" s="0"/>
      <c r="IF215" s="0"/>
      <c r="IG215" s="0"/>
      <c r="IH215" s="0"/>
      <c r="II215" s="0"/>
      <c r="IJ215" s="0"/>
      <c r="IK215" s="0"/>
      <c r="IL215" s="0"/>
      <c r="IM215" s="0"/>
      <c r="IN215" s="0"/>
      <c r="IO215" s="0"/>
      <c r="IP215" s="0"/>
      <c r="IQ215" s="0"/>
      <c r="IR215" s="0"/>
      <c r="IS215" s="0"/>
      <c r="IT215" s="0"/>
      <c r="IU215" s="0"/>
      <c r="IV215" s="0"/>
      <c r="IW215" s="0"/>
      <c r="IX215" s="0"/>
      <c r="IY215" s="0"/>
      <c r="IZ215" s="0"/>
      <c r="JA215" s="0"/>
      <c r="JB215" s="0"/>
      <c r="JC215" s="0"/>
      <c r="JD215" s="0"/>
      <c r="JE215" s="0"/>
      <c r="JF215" s="0"/>
      <c r="JG215" s="0"/>
      <c r="JH215" s="0"/>
      <c r="JI215" s="0"/>
      <c r="JJ215" s="0"/>
      <c r="JK215" s="0"/>
      <c r="JL215" s="0"/>
      <c r="JM215" s="0"/>
      <c r="JN215" s="0"/>
      <c r="JO215" s="0"/>
      <c r="JP215" s="0"/>
      <c r="JQ215" s="0"/>
      <c r="JR215" s="0"/>
      <c r="JS215" s="0"/>
      <c r="JT215" s="0"/>
      <c r="JU215" s="0"/>
      <c r="JV215" s="0"/>
      <c r="JW215" s="0"/>
      <c r="JX215" s="0"/>
      <c r="JY215" s="0"/>
      <c r="JZ215" s="0"/>
      <c r="KA215" s="0"/>
      <c r="KB215" s="0"/>
      <c r="KC215" s="0"/>
      <c r="KD215" s="0"/>
      <c r="KE215" s="0"/>
      <c r="KF215" s="0"/>
      <c r="KG215" s="0"/>
      <c r="KH215" s="0"/>
      <c r="KI215" s="0"/>
      <c r="KJ215" s="0"/>
      <c r="KK215" s="0"/>
      <c r="KL215" s="0"/>
      <c r="KM215" s="0"/>
      <c r="KN215" s="0"/>
      <c r="KO215" s="0"/>
      <c r="KP215" s="0"/>
      <c r="KQ215" s="0"/>
      <c r="KR215" s="0"/>
      <c r="KS215" s="0"/>
      <c r="KT215" s="0"/>
      <c r="KU215" s="0"/>
      <c r="KV215" s="0"/>
      <c r="KW215" s="0"/>
      <c r="KX215" s="0"/>
      <c r="KY215" s="0"/>
      <c r="KZ215" s="0"/>
      <c r="LA215" s="0"/>
      <c r="LB215" s="0"/>
      <c r="LC215" s="0"/>
      <c r="LD215" s="0"/>
      <c r="LE215" s="0"/>
      <c r="LF215" s="0"/>
      <c r="LG215" s="0"/>
      <c r="LH215" s="0"/>
      <c r="LI215" s="0"/>
      <c r="LJ215" s="0"/>
      <c r="LK215" s="0"/>
      <c r="LL215" s="0"/>
      <c r="LM215" s="0"/>
      <c r="LN215" s="0"/>
      <c r="LO215" s="0"/>
      <c r="LP215" s="0"/>
      <c r="LQ215" s="0"/>
      <c r="LR215" s="0"/>
      <c r="LS215" s="0"/>
      <c r="LT215" s="0"/>
      <c r="LU215" s="0"/>
      <c r="LV215" s="0"/>
      <c r="LW215" s="0"/>
      <c r="LX215" s="0"/>
      <c r="LY215" s="0"/>
      <c r="LZ215" s="0"/>
      <c r="MA215" s="0"/>
      <c r="MB215" s="0"/>
      <c r="MC215" s="0"/>
      <c r="MD215" s="0"/>
      <c r="ME215" s="0"/>
      <c r="MF215" s="0"/>
      <c r="MG215" s="0"/>
      <c r="MH215" s="0"/>
      <c r="MI215" s="0"/>
      <c r="MJ215" s="0"/>
      <c r="MK215" s="0"/>
      <c r="ML215" s="0"/>
      <c r="MM215" s="0"/>
      <c r="MN215" s="0"/>
      <c r="MO215" s="0"/>
      <c r="MP215" s="0"/>
      <c r="MQ215" s="0"/>
      <c r="MR215" s="0"/>
      <c r="MS215" s="0"/>
      <c r="MT215" s="0"/>
      <c r="MU215" s="0"/>
      <c r="MV215" s="0"/>
      <c r="MW215" s="0"/>
      <c r="MX215" s="0"/>
      <c r="MY215" s="0"/>
      <c r="MZ215" s="0"/>
      <c r="NA215" s="0"/>
      <c r="NB215" s="0"/>
      <c r="NC215" s="0"/>
      <c r="ND215" s="0"/>
      <c r="NE215" s="0"/>
      <c r="NF215" s="0"/>
      <c r="NG215" s="0"/>
      <c r="NH215" s="0"/>
      <c r="NI215" s="0"/>
      <c r="NJ215" s="0"/>
      <c r="NK215" s="0"/>
      <c r="NL215" s="0"/>
      <c r="NM215" s="0"/>
      <c r="NN215" s="0"/>
      <c r="NO215" s="0"/>
      <c r="NP215" s="0"/>
      <c r="NQ215" s="0"/>
      <c r="NR215" s="0"/>
      <c r="NS215" s="0"/>
      <c r="NT215" s="0"/>
      <c r="NU215" s="0"/>
      <c r="NV215" s="0"/>
      <c r="NW215" s="0"/>
      <c r="NX215" s="0"/>
      <c r="NY215" s="0"/>
      <c r="NZ215" s="0"/>
      <c r="OA215" s="0"/>
      <c r="OB215" s="0"/>
      <c r="OC215" s="0"/>
      <c r="OD215" s="0"/>
      <c r="OE215" s="0"/>
      <c r="OF215" s="0"/>
      <c r="OG215" s="0"/>
      <c r="OH215" s="0"/>
      <c r="OI215" s="0"/>
      <c r="OJ215" s="0"/>
      <c r="OK215" s="0"/>
      <c r="OL215" s="0"/>
      <c r="OM215" s="0"/>
      <c r="ON215" s="0"/>
      <c r="OO215" s="0"/>
      <c r="OP215" s="0"/>
      <c r="OQ215" s="0"/>
      <c r="OR215" s="0"/>
      <c r="OS215" s="0"/>
      <c r="OT215" s="0"/>
      <c r="OU215" s="0"/>
      <c r="OV215" s="0"/>
      <c r="OW215" s="0"/>
      <c r="OX215" s="0"/>
      <c r="OY215" s="0"/>
      <c r="OZ215" s="0"/>
      <c r="PA215" s="0"/>
      <c r="PB215" s="0"/>
      <c r="PC215" s="0"/>
      <c r="PD215" s="0"/>
      <c r="PE215" s="0"/>
      <c r="PF215" s="0"/>
      <c r="PG215" s="0"/>
      <c r="PH215" s="0"/>
      <c r="PI215" s="0"/>
      <c r="PJ215" s="0"/>
      <c r="PK215" s="0"/>
      <c r="PL215" s="0"/>
      <c r="PM215" s="0"/>
      <c r="PN215" s="0"/>
      <c r="PO215" s="0"/>
      <c r="PP215" s="0"/>
      <c r="PQ215" s="0"/>
      <c r="PR215" s="0"/>
      <c r="PS215" s="0"/>
      <c r="PT215" s="0"/>
      <c r="PU215" s="0"/>
      <c r="PV215" s="0"/>
      <c r="PW215" s="0"/>
      <c r="PX215" s="0"/>
      <c r="PY215" s="0"/>
      <c r="PZ215" s="0"/>
      <c r="QA215" s="0"/>
      <c r="QB215" s="0"/>
      <c r="QC215" s="0"/>
      <c r="QD215" s="0"/>
      <c r="QE215" s="0"/>
      <c r="QF215" s="0"/>
      <c r="QG215" s="0"/>
      <c r="QH215" s="0"/>
      <c r="QI215" s="0"/>
      <c r="QJ215" s="0"/>
      <c r="QK215" s="0"/>
      <c r="QL215" s="0"/>
      <c r="QM215" s="0"/>
      <c r="QN215" s="0"/>
      <c r="QO215" s="0"/>
      <c r="QP215" s="0"/>
      <c r="QQ215" s="0"/>
      <c r="QR215" s="0"/>
      <c r="QS215" s="0"/>
      <c r="QT215" s="0"/>
      <c r="QU215" s="0"/>
      <c r="QV215" s="0"/>
      <c r="QW215" s="0"/>
      <c r="QX215" s="0"/>
      <c r="QY215" s="0"/>
      <c r="QZ215" s="0"/>
      <c r="RA215" s="0"/>
      <c r="RB215" s="0"/>
      <c r="RC215" s="0"/>
      <c r="RD215" s="0"/>
      <c r="RE215" s="0"/>
      <c r="RF215" s="0"/>
      <c r="RG215" s="0"/>
      <c r="RH215" s="0"/>
      <c r="RI215" s="0"/>
      <c r="RJ215" s="0"/>
      <c r="RK215" s="0"/>
      <c r="RL215" s="0"/>
      <c r="RM215" s="0"/>
      <c r="RN215" s="0"/>
      <c r="RO215" s="0"/>
      <c r="RP215" s="0"/>
      <c r="RQ215" s="0"/>
      <c r="RR215" s="0"/>
      <c r="RS215" s="0"/>
      <c r="RT215" s="0"/>
      <c r="RU215" s="0"/>
      <c r="RV215" s="0"/>
      <c r="RW215" s="0"/>
      <c r="RX215" s="0"/>
      <c r="RY215" s="0"/>
      <c r="RZ215" s="0"/>
      <c r="SA215" s="0"/>
      <c r="SB215" s="0"/>
      <c r="SC215" s="0"/>
      <c r="SD215" s="0"/>
      <c r="SE215" s="0"/>
      <c r="SF215" s="0"/>
      <c r="SG215" s="0"/>
      <c r="SH215" s="0"/>
      <c r="SI215" s="0"/>
      <c r="SJ215" s="0"/>
      <c r="SK215" s="0"/>
      <c r="SL215" s="0"/>
      <c r="SM215" s="0"/>
      <c r="SN215" s="0"/>
      <c r="SO215" s="0"/>
      <c r="SP215" s="0"/>
      <c r="SQ215" s="0"/>
      <c r="SR215" s="0"/>
      <c r="SS215" s="0"/>
      <c r="ST215" s="0"/>
      <c r="SU215" s="0"/>
      <c r="SV215" s="0"/>
      <c r="SW215" s="0"/>
      <c r="SX215" s="0"/>
      <c r="SY215" s="0"/>
      <c r="SZ215" s="0"/>
      <c r="TA215" s="0"/>
      <c r="TB215" s="0"/>
      <c r="TC215" s="0"/>
      <c r="TD215" s="0"/>
      <c r="TE215" s="0"/>
      <c r="TF215" s="0"/>
      <c r="TG215" s="0"/>
      <c r="TH215" s="0"/>
      <c r="TI215" s="0"/>
      <c r="TJ215" s="0"/>
      <c r="TK215" s="0"/>
      <c r="TL215" s="0"/>
      <c r="TM215" s="0"/>
      <c r="TN215" s="0"/>
      <c r="TO215" s="0"/>
      <c r="TP215" s="0"/>
      <c r="TQ215" s="0"/>
      <c r="TR215" s="0"/>
      <c r="TS215" s="0"/>
      <c r="TT215" s="0"/>
      <c r="TU215" s="0"/>
      <c r="TV215" s="0"/>
      <c r="TW215" s="0"/>
      <c r="TX215" s="0"/>
      <c r="TY215" s="0"/>
      <c r="TZ215" s="0"/>
      <c r="UA215" s="0"/>
      <c r="UB215" s="0"/>
      <c r="UC215" s="0"/>
      <c r="UD215" s="0"/>
      <c r="UE215" s="0"/>
      <c r="UF215" s="0"/>
      <c r="UG215" s="0"/>
      <c r="UH215" s="0"/>
      <c r="UI215" s="0"/>
      <c r="UJ215" s="0"/>
      <c r="UK215" s="0"/>
      <c r="UL215" s="0"/>
      <c r="UM215" s="0"/>
      <c r="UN215" s="0"/>
      <c r="UO215" s="0"/>
      <c r="UP215" s="0"/>
      <c r="UQ215" s="0"/>
      <c r="UR215" s="0"/>
      <c r="US215" s="0"/>
      <c r="UT215" s="0"/>
      <c r="UU215" s="0"/>
      <c r="UV215" s="0"/>
      <c r="UW215" s="0"/>
      <c r="UX215" s="0"/>
      <c r="UY215" s="0"/>
      <c r="UZ215" s="0"/>
      <c r="VA215" s="0"/>
      <c r="VB215" s="0"/>
      <c r="VC215" s="0"/>
      <c r="VD215" s="0"/>
      <c r="VE215" s="0"/>
      <c r="VF215" s="0"/>
      <c r="VG215" s="0"/>
      <c r="VH215" s="0"/>
      <c r="VI215" s="0"/>
      <c r="VJ215" s="0"/>
      <c r="VK215" s="0"/>
      <c r="VL215" s="0"/>
      <c r="VM215" s="0"/>
      <c r="VN215" s="0"/>
      <c r="VO215" s="0"/>
      <c r="VP215" s="0"/>
      <c r="VQ215" s="0"/>
      <c r="VR215" s="0"/>
      <c r="VS215" s="0"/>
      <c r="VT215" s="0"/>
      <c r="VU215" s="0"/>
      <c r="VV215" s="0"/>
      <c r="VW215" s="0"/>
      <c r="VX215" s="0"/>
      <c r="VY215" s="0"/>
      <c r="VZ215" s="0"/>
      <c r="WA215" s="0"/>
      <c r="WB215" s="0"/>
      <c r="WC215" s="0"/>
      <c r="WD215" s="0"/>
      <c r="WE215" s="0"/>
      <c r="WF215" s="0"/>
      <c r="WG215" s="0"/>
      <c r="WH215" s="0"/>
      <c r="WI215" s="0"/>
      <c r="WJ215" s="0"/>
      <c r="WK215" s="0"/>
      <c r="WL215" s="0"/>
      <c r="WM215" s="0"/>
      <c r="WN215" s="0"/>
      <c r="WO215" s="0"/>
      <c r="WP215" s="0"/>
      <c r="WQ215" s="0"/>
      <c r="WR215" s="0"/>
      <c r="WS215" s="0"/>
      <c r="WT215" s="0"/>
      <c r="WU215" s="0"/>
      <c r="WV215" s="0"/>
      <c r="WW215" s="0"/>
      <c r="WX215" s="0"/>
      <c r="WY215" s="0"/>
      <c r="WZ215" s="0"/>
      <c r="XA215" s="0"/>
      <c r="XB215" s="0"/>
      <c r="XC215" s="0"/>
      <c r="XD215" s="0"/>
      <c r="XE215" s="0"/>
      <c r="XF215" s="0"/>
      <c r="XG215" s="0"/>
      <c r="XH215" s="0"/>
      <c r="XI215" s="0"/>
      <c r="XJ215" s="0"/>
      <c r="XK215" s="0"/>
      <c r="XL215" s="0"/>
      <c r="XM215" s="0"/>
      <c r="XN215" s="0"/>
      <c r="XO215" s="0"/>
      <c r="XP215" s="0"/>
      <c r="XQ215" s="0"/>
      <c r="XR215" s="0"/>
      <c r="XS215" s="0"/>
      <c r="XT215" s="0"/>
      <c r="XU215" s="0"/>
      <c r="XV215" s="0"/>
      <c r="XW215" s="0"/>
      <c r="XX215" s="0"/>
      <c r="XY215" s="0"/>
      <c r="XZ215" s="0"/>
      <c r="YA215" s="0"/>
      <c r="YB215" s="0"/>
      <c r="YC215" s="0"/>
      <c r="YD215" s="0"/>
      <c r="YE215" s="0"/>
      <c r="YF215" s="0"/>
      <c r="YG215" s="0"/>
      <c r="YH215" s="0"/>
      <c r="YI215" s="0"/>
      <c r="YJ215" s="0"/>
      <c r="YK215" s="0"/>
      <c r="YL215" s="0"/>
      <c r="YM215" s="0"/>
      <c r="YN215" s="0"/>
      <c r="YO215" s="0"/>
      <c r="YP215" s="0"/>
      <c r="YQ215" s="0"/>
      <c r="YR215" s="0"/>
      <c r="YS215" s="0"/>
      <c r="YT215" s="0"/>
      <c r="YU215" s="0"/>
      <c r="YV215" s="0"/>
      <c r="YW215" s="0"/>
      <c r="YX215" s="0"/>
      <c r="YY215" s="0"/>
      <c r="YZ215" s="0"/>
      <c r="ZA215" s="0"/>
      <c r="ZB215" s="0"/>
      <c r="ZC215" s="0"/>
      <c r="ZD215" s="0"/>
      <c r="ZE215" s="0"/>
      <c r="ZF215" s="0"/>
      <c r="ZG215" s="0"/>
      <c r="ZH215" s="0"/>
      <c r="ZI215" s="0"/>
      <c r="ZJ215" s="0"/>
      <c r="ZK215" s="0"/>
      <c r="ZL215" s="0"/>
      <c r="ZM215" s="0"/>
      <c r="ZN215" s="0"/>
      <c r="ZO215" s="0"/>
      <c r="ZP215" s="0"/>
      <c r="ZQ215" s="0"/>
      <c r="ZR215" s="0"/>
      <c r="ZS215" s="0"/>
      <c r="ZT215" s="0"/>
      <c r="ZU215" s="0"/>
      <c r="ZV215" s="0"/>
      <c r="ZW215" s="0"/>
      <c r="ZX215" s="0"/>
      <c r="ZY215" s="0"/>
      <c r="ZZ215" s="0"/>
      <c r="AAA215" s="0"/>
      <c r="AAB215" s="0"/>
      <c r="AAC215" s="0"/>
      <c r="AAD215" s="0"/>
      <c r="AAE215" s="0"/>
      <c r="AAF215" s="0"/>
      <c r="AAG215" s="0"/>
      <c r="AAH215" s="0"/>
      <c r="AAI215" s="0"/>
      <c r="AAJ215" s="0"/>
      <c r="AAK215" s="0"/>
      <c r="AAL215" s="0"/>
      <c r="AAM215" s="0"/>
      <c r="AAN215" s="0"/>
      <c r="AAO215" s="0"/>
      <c r="AAP215" s="0"/>
      <c r="AAQ215" s="0"/>
      <c r="AAR215" s="0"/>
      <c r="AAS215" s="0"/>
      <c r="AAT215" s="0"/>
      <c r="AAU215" s="0"/>
      <c r="AAV215" s="0"/>
      <c r="AAW215" s="0"/>
      <c r="AAX215" s="0"/>
      <c r="AAY215" s="0"/>
      <c r="AAZ215" s="0"/>
      <c r="ABA215" s="0"/>
      <c r="ABB215" s="0"/>
      <c r="ABC215" s="0"/>
      <c r="ABD215" s="0"/>
      <c r="ABE215" s="0"/>
      <c r="ABF215" s="0"/>
      <c r="ABG215" s="0"/>
      <c r="ABH215" s="0"/>
      <c r="ABI215" s="0"/>
      <c r="ABJ215" s="0"/>
      <c r="ABK215" s="0"/>
      <c r="ABL215" s="0"/>
      <c r="ABM215" s="0"/>
      <c r="ABN215" s="0"/>
      <c r="ABO215" s="0"/>
      <c r="ABP215" s="0"/>
      <c r="ABQ215" s="0"/>
      <c r="ABR215" s="0"/>
      <c r="ABS215" s="0"/>
      <c r="ABT215" s="0"/>
      <c r="ABU215" s="0"/>
      <c r="ABV215" s="0"/>
      <c r="ABW215" s="0"/>
      <c r="ABX215" s="0"/>
      <c r="ABY215" s="0"/>
      <c r="ABZ215" s="0"/>
      <c r="ACA215" s="0"/>
      <c r="ACB215" s="0"/>
      <c r="ACC215" s="0"/>
      <c r="ACD215" s="0"/>
      <c r="ACE215" s="0"/>
      <c r="ACF215" s="0"/>
      <c r="ACG215" s="0"/>
      <c r="ACH215" s="0"/>
      <c r="ACI215" s="0"/>
      <c r="ACJ215" s="0"/>
      <c r="ACK215" s="0"/>
      <c r="ACL215" s="0"/>
      <c r="ACM215" s="0"/>
      <c r="ACN215" s="0"/>
      <c r="ACO215" s="0"/>
      <c r="ACP215" s="0"/>
      <c r="ACQ215" s="0"/>
      <c r="ACR215" s="0"/>
      <c r="ACS215" s="0"/>
      <c r="ACT215" s="0"/>
      <c r="ACU215" s="0"/>
      <c r="ACV215" s="0"/>
      <c r="ACW215" s="0"/>
      <c r="ACX215" s="0"/>
      <c r="ACY215" s="0"/>
      <c r="ACZ215" s="0"/>
      <c r="ADA215" s="0"/>
      <c r="ADB215" s="0"/>
      <c r="ADC215" s="0"/>
      <c r="ADD215" s="0"/>
      <c r="ADE215" s="0"/>
      <c r="ADF215" s="0"/>
      <c r="ADG215" s="0"/>
      <c r="ADH215" s="0"/>
      <c r="ADI215" s="0"/>
      <c r="ADJ215" s="0"/>
      <c r="ADK215" s="0"/>
      <c r="ADL215" s="0"/>
      <c r="ADM215" s="0"/>
      <c r="ADN215" s="0"/>
      <c r="ADO215" s="0"/>
      <c r="ADP215" s="0"/>
      <c r="ADQ215" s="0"/>
      <c r="ADR215" s="0"/>
      <c r="ADS215" s="0"/>
      <c r="ADT215" s="0"/>
      <c r="ADU215" s="0"/>
      <c r="ADV215" s="0"/>
      <c r="ADW215" s="0"/>
      <c r="ADX215" s="0"/>
      <c r="ADY215" s="0"/>
      <c r="ADZ215" s="0"/>
      <c r="AEA215" s="0"/>
      <c r="AEB215" s="0"/>
      <c r="AEC215" s="0"/>
      <c r="AED215" s="0"/>
      <c r="AEE215" s="0"/>
      <c r="AEF215" s="0"/>
      <c r="AEG215" s="0"/>
      <c r="AEH215" s="0"/>
      <c r="AEI215" s="0"/>
      <c r="AEJ215" s="0"/>
      <c r="AEK215" s="0"/>
      <c r="AEL215" s="0"/>
      <c r="AEM215" s="0"/>
      <c r="AEN215" s="0"/>
      <c r="AEO215" s="0"/>
      <c r="AEP215" s="0"/>
      <c r="AEQ215" s="0"/>
      <c r="AER215" s="0"/>
      <c r="AES215" s="0"/>
      <c r="AET215" s="0"/>
      <c r="AEU215" s="0"/>
      <c r="AEV215" s="0"/>
      <c r="AEW215" s="0"/>
      <c r="AEX215" s="0"/>
      <c r="AEY215" s="0"/>
      <c r="AEZ215" s="0"/>
      <c r="AFA215" s="0"/>
      <c r="AFB215" s="0"/>
      <c r="AFC215" s="0"/>
      <c r="AFD215" s="0"/>
      <c r="AFE215" s="0"/>
      <c r="AFF215" s="0"/>
      <c r="AFG215" s="0"/>
      <c r="AFH215" s="0"/>
      <c r="AFI215" s="0"/>
      <c r="AFJ215" s="0"/>
      <c r="AFK215" s="0"/>
      <c r="AFL215" s="0"/>
      <c r="AFM215" s="0"/>
      <c r="AFN215" s="0"/>
      <c r="AFO215" s="0"/>
      <c r="AFP215" s="0"/>
      <c r="AFQ215" s="0"/>
      <c r="AFR215" s="0"/>
      <c r="AFS215" s="0"/>
      <c r="AFT215" s="0"/>
      <c r="AFU215" s="0"/>
      <c r="AFV215" s="0"/>
      <c r="AFW215" s="0"/>
      <c r="AFX215" s="0"/>
      <c r="AFY215" s="0"/>
      <c r="AFZ215" s="0"/>
      <c r="AGA215" s="0"/>
      <c r="AGB215" s="0"/>
      <c r="AGC215" s="0"/>
      <c r="AGD215" s="0"/>
      <c r="AGE215" s="0"/>
      <c r="AGF215" s="0"/>
      <c r="AGG215" s="0"/>
      <c r="AGH215" s="0"/>
      <c r="AGI215" s="0"/>
      <c r="AGJ215" s="0"/>
      <c r="AGK215" s="0"/>
      <c r="AGL215" s="0"/>
      <c r="AGM215" s="0"/>
      <c r="AGN215" s="0"/>
      <c r="AGO215" s="0"/>
      <c r="AGP215" s="0"/>
      <c r="AGQ215" s="0"/>
      <c r="AGR215" s="0"/>
      <c r="AGS215" s="0"/>
      <c r="AGT215" s="0"/>
      <c r="AGU215" s="0"/>
      <c r="AGV215" s="0"/>
      <c r="AGW215" s="0"/>
      <c r="AGX215" s="0"/>
      <c r="AGY215" s="0"/>
      <c r="AGZ215" s="0"/>
      <c r="AHA215" s="0"/>
      <c r="AHB215" s="0"/>
      <c r="AHC215" s="0"/>
      <c r="AHD215" s="0"/>
      <c r="AHE215" s="0"/>
      <c r="AHF215" s="0"/>
      <c r="AHG215" s="0"/>
      <c r="AHH215" s="0"/>
      <c r="AHI215" s="0"/>
      <c r="AHJ215" s="0"/>
      <c r="AHK215" s="0"/>
      <c r="AHL215" s="0"/>
      <c r="AHM215" s="0"/>
      <c r="AHN215" s="0"/>
      <c r="AHO215" s="0"/>
      <c r="AHP215" s="0"/>
      <c r="AHQ215" s="0"/>
      <c r="AHR215" s="0"/>
      <c r="AHS215" s="0"/>
      <c r="AHT215" s="0"/>
      <c r="AHU215" s="0"/>
      <c r="AHV215" s="0"/>
      <c r="AHW215" s="0"/>
      <c r="AHX215" s="0"/>
      <c r="AHY215" s="0"/>
      <c r="AHZ215" s="0"/>
      <c r="AIA215" s="0"/>
      <c r="AIB215" s="0"/>
      <c r="AIC215" s="0"/>
      <c r="AID215" s="0"/>
      <c r="AIE215" s="0"/>
      <c r="AIF215" s="0"/>
      <c r="AIG215" s="0"/>
      <c r="AIH215" s="0"/>
      <c r="AII215" s="0"/>
      <c r="AIJ215" s="0"/>
      <c r="AIK215" s="0"/>
      <c r="AIL215" s="0"/>
      <c r="AIM215" s="0"/>
      <c r="AIN215" s="0"/>
      <c r="AIO215" s="0"/>
      <c r="AIP215" s="0"/>
      <c r="AIQ215" s="0"/>
      <c r="AIR215" s="0"/>
      <c r="AIS215" s="0"/>
      <c r="AIT215" s="0"/>
      <c r="AIU215" s="0"/>
      <c r="AIV215" s="0"/>
      <c r="AIW215" s="0"/>
      <c r="AIX215" s="0"/>
      <c r="AIY215" s="0"/>
      <c r="AIZ215" s="0"/>
      <c r="AJA215" s="0"/>
      <c r="AJB215" s="0"/>
      <c r="AJC215" s="0"/>
      <c r="AJD215" s="0"/>
      <c r="AJE215" s="0"/>
      <c r="AJF215" s="0"/>
      <c r="AJG215" s="0"/>
      <c r="AJH215" s="0"/>
      <c r="AJI215" s="0"/>
      <c r="AJJ215" s="0"/>
      <c r="AJK215" s="0"/>
      <c r="AJL215" s="0"/>
      <c r="AJM215" s="0"/>
      <c r="AJN215" s="0"/>
      <c r="AJO215" s="0"/>
      <c r="AJP215" s="0"/>
      <c r="AJQ215" s="0"/>
      <c r="AJR215" s="0"/>
      <c r="AJS215" s="0"/>
      <c r="AJT215" s="0"/>
      <c r="AJU215" s="0"/>
      <c r="AJV215" s="0"/>
      <c r="AJW215" s="0"/>
      <c r="AJX215" s="0"/>
      <c r="AJY215" s="0"/>
      <c r="AJZ215" s="0"/>
      <c r="AKA215" s="0"/>
      <c r="AKB215" s="0"/>
      <c r="AKC215" s="0"/>
      <c r="AKD215" s="0"/>
      <c r="AKE215" s="0"/>
      <c r="AKF215" s="0"/>
      <c r="AKG215" s="0"/>
      <c r="AKH215" s="0"/>
      <c r="AKI215" s="0"/>
      <c r="AKJ215" s="0"/>
      <c r="AKK215" s="0"/>
      <c r="AKL215" s="0"/>
      <c r="AKM215" s="0"/>
      <c r="AKN215" s="0"/>
      <c r="AKO215" s="0"/>
      <c r="AKP215" s="0"/>
      <c r="AKQ215" s="0"/>
      <c r="AKR215" s="0"/>
      <c r="AKS215" s="0"/>
      <c r="AKT215" s="0"/>
      <c r="AKU215" s="0"/>
      <c r="AKV215" s="0"/>
      <c r="AKW215" s="0"/>
      <c r="AKX215" s="0"/>
      <c r="AKY215" s="0"/>
      <c r="AKZ215" s="0"/>
      <c r="ALA215" s="0"/>
      <c r="ALB215" s="0"/>
      <c r="ALC215" s="0"/>
      <c r="ALD215" s="0"/>
      <c r="ALE215" s="0"/>
      <c r="ALF215" s="0"/>
      <c r="ALG215" s="0"/>
      <c r="ALH215" s="0"/>
      <c r="ALI215" s="0"/>
      <c r="ALJ215" s="0"/>
      <c r="ALK215" s="0"/>
      <c r="ALL215" s="0"/>
      <c r="ALM215" s="0"/>
      <c r="ALN215" s="0"/>
      <c r="ALO215" s="0"/>
      <c r="ALP215" s="0"/>
      <c r="ALQ215" s="0"/>
      <c r="ALR215" s="0"/>
      <c r="ALS215" s="0"/>
      <c r="ALT215" s="0"/>
      <c r="ALU215" s="0"/>
      <c r="ALV215" s="0"/>
      <c r="ALW215" s="0"/>
      <c r="ALX215" s="0"/>
      <c r="ALY215" s="0"/>
      <c r="ALZ215" s="0"/>
      <c r="AMA215" s="0"/>
      <c r="AMB215" s="0"/>
      <c r="AMC215" s="0"/>
      <c r="AMD215" s="0"/>
      <c r="AME215" s="0"/>
      <c r="AMF215" s="0"/>
      <c r="AMG215" s="0"/>
      <c r="AMH215" s="0"/>
      <c r="AMI215" s="0"/>
      <c r="AMJ215" s="0"/>
    </row>
    <row r="216" s="196" customFormat="true" ht="24" hidden="false" customHeight="true" outlineLevel="0" collapsed="false">
      <c r="A216" s="75"/>
      <c r="B216" s="122" t="s">
        <v>200</v>
      </c>
      <c r="C216" s="122"/>
      <c r="D216" s="77" t="n">
        <v>1330</v>
      </c>
      <c r="E216" s="77" t="n">
        <v>1956</v>
      </c>
      <c r="F216" s="78" t="n">
        <v>0.470676691729323</v>
      </c>
      <c r="G216" s="77" t="n">
        <v>1728</v>
      </c>
      <c r="H216" s="77" t="n">
        <v>228</v>
      </c>
      <c r="I216" s="77" t="n">
        <v>289</v>
      </c>
      <c r="J216" s="77" t="n">
        <v>36</v>
      </c>
      <c r="K216" s="77" t="n">
        <v>325</v>
      </c>
      <c r="L216" s="77" t="n">
        <v>1439</v>
      </c>
      <c r="M216" s="77" t="n">
        <v>192</v>
      </c>
      <c r="N216" s="79" t="n">
        <v>1631</v>
      </c>
    </row>
    <row r="217" s="96" customFormat="true" ht="24" hidden="false" customHeight="true" outlineLevel="0" collapsed="false">
      <c r="A217" s="81" t="n">
        <v>613</v>
      </c>
      <c r="B217" s="60" t="s">
        <v>18</v>
      </c>
      <c r="C217" s="71" t="s">
        <v>201</v>
      </c>
      <c r="D217" s="72" t="n">
        <v>284</v>
      </c>
      <c r="E217" s="72" t="n">
        <v>769</v>
      </c>
      <c r="F217" s="62" t="n">
        <v>1.70774647887324</v>
      </c>
      <c r="G217" s="72" t="n">
        <v>769</v>
      </c>
      <c r="H217" s="72" t="n">
        <v>0</v>
      </c>
      <c r="I217" s="72" t="n">
        <v>168</v>
      </c>
      <c r="J217" s="72" t="n">
        <v>0</v>
      </c>
      <c r="K217" s="72" t="n">
        <v>168</v>
      </c>
      <c r="L217" s="72" t="n">
        <v>601</v>
      </c>
      <c r="M217" s="72" t="n">
        <v>0</v>
      </c>
      <c r="N217" s="72" t="n">
        <v>601</v>
      </c>
    </row>
    <row r="218" s="96" customFormat="true" ht="24" hidden="false" customHeight="true" outlineLevel="0" collapsed="false">
      <c r="A218" s="81" t="n">
        <v>615</v>
      </c>
      <c r="B218" s="60" t="s">
        <v>88</v>
      </c>
      <c r="C218" s="71" t="s">
        <v>201</v>
      </c>
      <c r="D218" s="72" t="n">
        <v>130</v>
      </c>
      <c r="E218" s="72" t="n">
        <v>228</v>
      </c>
      <c r="F218" s="62" t="n">
        <v>0.753846153846154</v>
      </c>
      <c r="G218" s="72" t="n">
        <v>0</v>
      </c>
      <c r="H218" s="72" t="n">
        <v>228</v>
      </c>
      <c r="I218" s="72" t="n">
        <v>0</v>
      </c>
      <c r="J218" s="72" t="n">
        <v>36</v>
      </c>
      <c r="K218" s="72" t="n">
        <v>36</v>
      </c>
      <c r="L218" s="72" t="n">
        <v>0</v>
      </c>
      <c r="M218" s="72" t="n">
        <v>192</v>
      </c>
      <c r="N218" s="72" t="n">
        <v>192</v>
      </c>
    </row>
    <row r="219" s="96" customFormat="true" ht="24" hidden="false" customHeight="true" outlineLevel="0" collapsed="false">
      <c r="A219" s="81" t="n">
        <v>612</v>
      </c>
      <c r="B219" s="60" t="s">
        <v>18</v>
      </c>
      <c r="C219" s="71" t="s">
        <v>202</v>
      </c>
      <c r="D219" s="72" t="n">
        <v>916</v>
      </c>
      <c r="E219" s="72" t="n">
        <v>959</v>
      </c>
      <c r="F219" s="62" t="n">
        <v>0.0469432314410481</v>
      </c>
      <c r="G219" s="72" t="n">
        <v>959</v>
      </c>
      <c r="H219" s="72" t="n">
        <v>0</v>
      </c>
      <c r="I219" s="72" t="n">
        <v>121</v>
      </c>
      <c r="J219" s="72" t="n">
        <v>0</v>
      </c>
      <c r="K219" s="72" t="n">
        <v>121</v>
      </c>
      <c r="L219" s="72" t="n">
        <v>838</v>
      </c>
      <c r="M219" s="72" t="n">
        <v>0</v>
      </c>
      <c r="N219" s="72" t="n">
        <v>838</v>
      </c>
    </row>
    <row r="220" customFormat="false" ht="24" hidden="false" customHeight="true" outlineLevel="0" collapsed="false">
      <c r="A220" s="73"/>
      <c r="B220" s="64"/>
      <c r="C220" s="53"/>
      <c r="D220" s="88"/>
      <c r="E220" s="88"/>
      <c r="F220" s="65"/>
      <c r="G220" s="54"/>
      <c r="H220" s="53"/>
      <c r="I220" s="53"/>
      <c r="J220" s="53"/>
      <c r="K220" s="53"/>
      <c r="L220" s="53"/>
      <c r="M220" s="53"/>
      <c r="N220" s="197"/>
      <c r="O220" s="0"/>
      <c r="P220" s="0"/>
      <c r="Q220" s="0"/>
      <c r="R220" s="0"/>
      <c r="S220" s="0"/>
      <c r="T220" s="0"/>
      <c r="U220" s="0"/>
      <c r="V220" s="0"/>
      <c r="W220" s="0"/>
      <c r="X220" s="0"/>
      <c r="Y220" s="0"/>
      <c r="Z220" s="0"/>
      <c r="AA220" s="0"/>
      <c r="AB220" s="0"/>
      <c r="AC220" s="0"/>
      <c r="AD220" s="0"/>
      <c r="AE220" s="0"/>
      <c r="AF220" s="0"/>
      <c r="AG220" s="0"/>
      <c r="AH220" s="0"/>
      <c r="AI220" s="0"/>
      <c r="AJ220" s="0"/>
      <c r="AK220" s="0"/>
      <c r="AL220" s="0"/>
      <c r="AM220" s="0"/>
      <c r="AN220" s="0"/>
      <c r="AO220" s="0"/>
      <c r="AP220" s="0"/>
      <c r="AQ220" s="0"/>
      <c r="AR220" s="0"/>
      <c r="AS220" s="0"/>
      <c r="AT220" s="0"/>
      <c r="AU220" s="0"/>
      <c r="AV220" s="0"/>
      <c r="AW220" s="0"/>
      <c r="AX220" s="0"/>
      <c r="AY220" s="0"/>
      <c r="AZ220" s="0"/>
      <c r="BA220" s="0"/>
      <c r="BB220" s="0"/>
      <c r="BC220" s="0"/>
      <c r="BD220" s="0"/>
      <c r="BE220" s="0"/>
      <c r="BF220" s="0"/>
      <c r="BG220" s="0"/>
      <c r="BH220" s="0"/>
      <c r="BI220" s="0"/>
      <c r="BJ220" s="0"/>
      <c r="BK220" s="0"/>
      <c r="BL220" s="0"/>
      <c r="BM220" s="0"/>
      <c r="BN220" s="0"/>
      <c r="BO220" s="0"/>
      <c r="BP220" s="0"/>
      <c r="BQ220" s="0"/>
      <c r="BR220" s="0"/>
      <c r="BS220" s="0"/>
      <c r="BT220" s="0"/>
      <c r="BU220" s="0"/>
      <c r="BV220" s="0"/>
      <c r="BW220" s="0"/>
      <c r="BX220" s="0"/>
      <c r="BY220" s="0"/>
      <c r="BZ220" s="0"/>
      <c r="CA220" s="0"/>
      <c r="CB220" s="0"/>
      <c r="CC220" s="0"/>
      <c r="CD220" s="0"/>
      <c r="CE220" s="0"/>
      <c r="CF220" s="0"/>
      <c r="CG220" s="0"/>
      <c r="CH220" s="0"/>
      <c r="CI220" s="0"/>
      <c r="CJ220" s="0"/>
      <c r="CK220" s="0"/>
      <c r="CL220" s="0"/>
      <c r="CM220" s="0"/>
      <c r="CN220" s="0"/>
      <c r="CO220" s="0"/>
      <c r="CP220" s="0"/>
      <c r="CQ220" s="0"/>
      <c r="CR220" s="0"/>
      <c r="CS220" s="0"/>
      <c r="CT220" s="0"/>
      <c r="CU220" s="0"/>
      <c r="CV220" s="0"/>
      <c r="CW220" s="0"/>
      <c r="CX220" s="0"/>
      <c r="CY220" s="0"/>
      <c r="CZ220" s="0"/>
      <c r="DA220" s="0"/>
      <c r="DB220" s="0"/>
      <c r="DC220" s="0"/>
      <c r="DD220" s="0"/>
      <c r="DE220" s="0"/>
      <c r="DF220" s="0"/>
      <c r="DG220" s="0"/>
      <c r="DH220" s="0"/>
      <c r="DI220" s="0"/>
      <c r="DJ220" s="0"/>
      <c r="DK220" s="0"/>
      <c r="DL220" s="0"/>
      <c r="DM220" s="0"/>
      <c r="DN220" s="0"/>
      <c r="DO220" s="0"/>
      <c r="DP220" s="0"/>
      <c r="DQ220" s="0"/>
      <c r="DR220" s="0"/>
      <c r="DS220" s="0"/>
      <c r="DT220" s="0"/>
      <c r="DU220" s="0"/>
      <c r="DV220" s="0"/>
      <c r="DW220" s="0"/>
      <c r="DX220" s="0"/>
      <c r="DY220" s="0"/>
      <c r="DZ220" s="0"/>
      <c r="EA220" s="0"/>
      <c r="EB220" s="0"/>
      <c r="EC220" s="0"/>
      <c r="ED220" s="0"/>
      <c r="EE220" s="0"/>
      <c r="EF220" s="0"/>
      <c r="EG220" s="0"/>
      <c r="EH220" s="0"/>
      <c r="EI220" s="0"/>
      <c r="EJ220" s="0"/>
      <c r="EK220" s="0"/>
      <c r="EL220" s="0"/>
      <c r="EM220" s="0"/>
      <c r="EN220" s="0"/>
      <c r="EO220" s="0"/>
      <c r="EP220" s="0"/>
      <c r="EQ220" s="0"/>
      <c r="ER220" s="0"/>
      <c r="ES220" s="0"/>
      <c r="ET220" s="0"/>
      <c r="EU220" s="0"/>
      <c r="EV220" s="0"/>
      <c r="EW220" s="0"/>
      <c r="EX220" s="0"/>
      <c r="EY220" s="0"/>
      <c r="EZ220" s="0"/>
      <c r="FA220" s="0"/>
      <c r="FB220" s="0"/>
      <c r="FC220" s="0"/>
      <c r="FD220" s="0"/>
      <c r="FE220" s="0"/>
      <c r="FF220" s="0"/>
      <c r="FG220" s="0"/>
      <c r="FH220" s="0"/>
      <c r="FI220" s="0"/>
      <c r="FJ220" s="0"/>
      <c r="FK220" s="0"/>
      <c r="FL220" s="0"/>
      <c r="FM220" s="0"/>
      <c r="FN220" s="0"/>
      <c r="FO220" s="0"/>
      <c r="FP220" s="0"/>
      <c r="FQ220" s="0"/>
      <c r="FR220" s="0"/>
      <c r="FS220" s="0"/>
      <c r="FT220" s="0"/>
      <c r="FU220" s="0"/>
      <c r="FV220" s="0"/>
      <c r="FW220" s="0"/>
      <c r="FX220" s="0"/>
      <c r="FY220" s="0"/>
      <c r="FZ220" s="0"/>
      <c r="GA220" s="0"/>
      <c r="GB220" s="0"/>
      <c r="GC220" s="0"/>
      <c r="GD220" s="0"/>
      <c r="GE220" s="0"/>
      <c r="GF220" s="0"/>
      <c r="GG220" s="0"/>
      <c r="GH220" s="0"/>
      <c r="GI220" s="0"/>
      <c r="GJ220" s="0"/>
      <c r="GK220" s="0"/>
      <c r="GL220" s="0"/>
      <c r="GM220" s="0"/>
      <c r="GN220" s="0"/>
      <c r="GO220" s="0"/>
      <c r="GP220" s="0"/>
      <c r="GQ220" s="0"/>
      <c r="GR220" s="0"/>
      <c r="GS220" s="0"/>
      <c r="GT220" s="0"/>
      <c r="GU220" s="0"/>
      <c r="GV220" s="0"/>
      <c r="GW220" s="0"/>
      <c r="GX220" s="0"/>
      <c r="GY220" s="0"/>
      <c r="GZ220" s="0"/>
      <c r="HA220" s="0"/>
      <c r="HB220" s="0"/>
      <c r="HC220" s="0"/>
      <c r="HD220" s="0"/>
      <c r="HE220" s="0"/>
      <c r="HF220" s="0"/>
      <c r="HG220" s="0"/>
      <c r="HH220" s="0"/>
      <c r="HI220" s="0"/>
      <c r="HJ220" s="0"/>
      <c r="HK220" s="0"/>
      <c r="HL220" s="0"/>
      <c r="HM220" s="0"/>
      <c r="HN220" s="0"/>
      <c r="HO220" s="0"/>
      <c r="HP220" s="0"/>
      <c r="HQ220" s="0"/>
      <c r="HR220" s="0"/>
      <c r="HS220" s="0"/>
      <c r="HT220" s="0"/>
      <c r="HU220" s="0"/>
      <c r="HV220" s="0"/>
      <c r="HW220" s="0"/>
      <c r="HX220" s="0"/>
      <c r="HY220" s="0"/>
      <c r="HZ220" s="0"/>
      <c r="IA220" s="0"/>
      <c r="IB220" s="0"/>
      <c r="IC220" s="0"/>
      <c r="ID220" s="0"/>
      <c r="IE220" s="0"/>
      <c r="IF220" s="0"/>
      <c r="IG220" s="0"/>
      <c r="IH220" s="0"/>
      <c r="II220" s="0"/>
      <c r="IJ220" s="0"/>
      <c r="IK220" s="0"/>
      <c r="IL220" s="0"/>
      <c r="IM220" s="0"/>
      <c r="IN220" s="0"/>
      <c r="IO220" s="0"/>
      <c r="IP220" s="0"/>
      <c r="IQ220" s="0"/>
      <c r="IR220" s="0"/>
      <c r="IS220" s="0"/>
      <c r="IT220" s="0"/>
      <c r="IU220" s="0"/>
      <c r="IV220" s="0"/>
      <c r="IW220" s="0"/>
      <c r="IX220" s="0"/>
      <c r="IY220" s="0"/>
      <c r="IZ220" s="0"/>
      <c r="JA220" s="0"/>
      <c r="JB220" s="0"/>
      <c r="JC220" s="0"/>
      <c r="JD220" s="0"/>
      <c r="JE220" s="0"/>
      <c r="JF220" s="0"/>
      <c r="JG220" s="0"/>
      <c r="JH220" s="0"/>
      <c r="JI220" s="0"/>
      <c r="JJ220" s="0"/>
      <c r="JK220" s="0"/>
      <c r="JL220" s="0"/>
      <c r="JM220" s="0"/>
      <c r="JN220" s="0"/>
      <c r="JO220" s="0"/>
      <c r="JP220" s="0"/>
      <c r="JQ220" s="0"/>
      <c r="JR220" s="0"/>
      <c r="JS220" s="0"/>
      <c r="JT220" s="0"/>
      <c r="JU220" s="0"/>
      <c r="JV220" s="0"/>
      <c r="JW220" s="0"/>
      <c r="JX220" s="0"/>
      <c r="JY220" s="0"/>
      <c r="JZ220" s="0"/>
      <c r="KA220" s="0"/>
      <c r="KB220" s="0"/>
      <c r="KC220" s="0"/>
      <c r="KD220" s="0"/>
      <c r="KE220" s="0"/>
      <c r="KF220" s="0"/>
      <c r="KG220" s="0"/>
      <c r="KH220" s="0"/>
      <c r="KI220" s="0"/>
      <c r="KJ220" s="0"/>
      <c r="KK220" s="0"/>
      <c r="KL220" s="0"/>
      <c r="KM220" s="0"/>
      <c r="KN220" s="0"/>
      <c r="KO220" s="0"/>
      <c r="KP220" s="0"/>
      <c r="KQ220" s="0"/>
      <c r="KR220" s="0"/>
      <c r="KS220" s="0"/>
      <c r="KT220" s="0"/>
      <c r="KU220" s="0"/>
      <c r="KV220" s="0"/>
      <c r="KW220" s="0"/>
      <c r="KX220" s="0"/>
      <c r="KY220" s="0"/>
      <c r="KZ220" s="0"/>
      <c r="LA220" s="0"/>
      <c r="LB220" s="0"/>
      <c r="LC220" s="0"/>
      <c r="LD220" s="0"/>
      <c r="LE220" s="0"/>
      <c r="LF220" s="0"/>
      <c r="LG220" s="0"/>
      <c r="LH220" s="0"/>
      <c r="LI220" s="0"/>
      <c r="LJ220" s="0"/>
      <c r="LK220" s="0"/>
      <c r="LL220" s="0"/>
      <c r="LM220" s="0"/>
      <c r="LN220" s="0"/>
      <c r="LO220" s="0"/>
      <c r="LP220" s="0"/>
      <c r="LQ220" s="0"/>
      <c r="LR220" s="0"/>
      <c r="LS220" s="0"/>
      <c r="LT220" s="0"/>
      <c r="LU220" s="0"/>
      <c r="LV220" s="0"/>
      <c r="LW220" s="0"/>
      <c r="LX220" s="0"/>
      <c r="LY220" s="0"/>
      <c r="LZ220" s="0"/>
      <c r="MA220" s="0"/>
      <c r="MB220" s="0"/>
      <c r="MC220" s="0"/>
      <c r="MD220" s="0"/>
      <c r="ME220" s="0"/>
      <c r="MF220" s="0"/>
      <c r="MG220" s="0"/>
      <c r="MH220" s="0"/>
      <c r="MI220" s="0"/>
      <c r="MJ220" s="0"/>
      <c r="MK220" s="0"/>
      <c r="ML220" s="0"/>
      <c r="MM220" s="0"/>
      <c r="MN220" s="0"/>
      <c r="MO220" s="0"/>
      <c r="MP220" s="0"/>
      <c r="MQ220" s="0"/>
      <c r="MR220" s="0"/>
      <c r="MS220" s="0"/>
      <c r="MT220" s="0"/>
      <c r="MU220" s="0"/>
      <c r="MV220" s="0"/>
      <c r="MW220" s="0"/>
      <c r="MX220" s="0"/>
      <c r="MY220" s="0"/>
      <c r="MZ220" s="0"/>
      <c r="NA220" s="0"/>
      <c r="NB220" s="0"/>
      <c r="NC220" s="0"/>
      <c r="ND220" s="0"/>
      <c r="NE220" s="0"/>
      <c r="NF220" s="0"/>
      <c r="NG220" s="0"/>
      <c r="NH220" s="0"/>
      <c r="NI220" s="0"/>
      <c r="NJ220" s="0"/>
      <c r="NK220" s="0"/>
      <c r="NL220" s="0"/>
      <c r="NM220" s="0"/>
      <c r="NN220" s="0"/>
      <c r="NO220" s="0"/>
      <c r="NP220" s="0"/>
      <c r="NQ220" s="0"/>
      <c r="NR220" s="0"/>
      <c r="NS220" s="0"/>
      <c r="NT220" s="0"/>
      <c r="NU220" s="0"/>
      <c r="NV220" s="0"/>
      <c r="NW220" s="0"/>
      <c r="NX220" s="0"/>
      <c r="NY220" s="0"/>
      <c r="NZ220" s="0"/>
      <c r="OA220" s="0"/>
      <c r="OB220" s="0"/>
      <c r="OC220" s="0"/>
      <c r="OD220" s="0"/>
      <c r="OE220" s="0"/>
      <c r="OF220" s="0"/>
      <c r="OG220" s="0"/>
      <c r="OH220" s="0"/>
      <c r="OI220" s="0"/>
      <c r="OJ220" s="0"/>
      <c r="OK220" s="0"/>
      <c r="OL220" s="0"/>
      <c r="OM220" s="0"/>
      <c r="ON220" s="0"/>
      <c r="OO220" s="0"/>
      <c r="OP220" s="0"/>
      <c r="OQ220" s="0"/>
      <c r="OR220" s="0"/>
      <c r="OS220" s="0"/>
      <c r="OT220" s="0"/>
      <c r="OU220" s="0"/>
      <c r="OV220" s="0"/>
      <c r="OW220" s="0"/>
      <c r="OX220" s="0"/>
      <c r="OY220" s="0"/>
      <c r="OZ220" s="0"/>
      <c r="PA220" s="0"/>
      <c r="PB220" s="0"/>
      <c r="PC220" s="0"/>
      <c r="PD220" s="0"/>
      <c r="PE220" s="0"/>
      <c r="PF220" s="0"/>
      <c r="PG220" s="0"/>
      <c r="PH220" s="0"/>
      <c r="PI220" s="0"/>
      <c r="PJ220" s="0"/>
      <c r="PK220" s="0"/>
      <c r="PL220" s="0"/>
      <c r="PM220" s="0"/>
      <c r="PN220" s="0"/>
      <c r="PO220" s="0"/>
      <c r="PP220" s="0"/>
      <c r="PQ220" s="0"/>
      <c r="PR220" s="0"/>
      <c r="PS220" s="0"/>
      <c r="PT220" s="0"/>
      <c r="PU220" s="0"/>
      <c r="PV220" s="0"/>
      <c r="PW220" s="0"/>
      <c r="PX220" s="0"/>
      <c r="PY220" s="0"/>
      <c r="PZ220" s="0"/>
      <c r="QA220" s="0"/>
      <c r="QB220" s="0"/>
      <c r="QC220" s="0"/>
      <c r="QD220" s="0"/>
      <c r="QE220" s="0"/>
      <c r="QF220" s="0"/>
      <c r="QG220" s="0"/>
      <c r="QH220" s="0"/>
      <c r="QI220" s="0"/>
      <c r="QJ220" s="0"/>
      <c r="QK220" s="0"/>
      <c r="QL220" s="0"/>
      <c r="QM220" s="0"/>
      <c r="QN220" s="0"/>
      <c r="QO220" s="0"/>
      <c r="QP220" s="0"/>
      <c r="QQ220" s="0"/>
      <c r="QR220" s="0"/>
      <c r="QS220" s="0"/>
      <c r="QT220" s="0"/>
      <c r="QU220" s="0"/>
      <c r="QV220" s="0"/>
      <c r="QW220" s="0"/>
      <c r="QX220" s="0"/>
      <c r="QY220" s="0"/>
      <c r="QZ220" s="0"/>
      <c r="RA220" s="0"/>
      <c r="RB220" s="0"/>
      <c r="RC220" s="0"/>
      <c r="RD220" s="0"/>
      <c r="RE220" s="0"/>
      <c r="RF220" s="0"/>
      <c r="RG220" s="0"/>
      <c r="RH220" s="0"/>
      <c r="RI220" s="0"/>
      <c r="RJ220" s="0"/>
      <c r="RK220" s="0"/>
      <c r="RL220" s="0"/>
      <c r="RM220" s="0"/>
      <c r="RN220" s="0"/>
      <c r="RO220" s="0"/>
      <c r="RP220" s="0"/>
      <c r="RQ220" s="0"/>
      <c r="RR220" s="0"/>
      <c r="RS220" s="0"/>
      <c r="RT220" s="0"/>
      <c r="RU220" s="0"/>
      <c r="RV220" s="0"/>
      <c r="RW220" s="0"/>
      <c r="RX220" s="0"/>
      <c r="RY220" s="0"/>
      <c r="RZ220" s="0"/>
      <c r="SA220" s="0"/>
      <c r="SB220" s="0"/>
      <c r="SC220" s="0"/>
      <c r="SD220" s="0"/>
      <c r="SE220" s="0"/>
      <c r="SF220" s="0"/>
      <c r="SG220" s="0"/>
      <c r="SH220" s="0"/>
      <c r="SI220" s="0"/>
      <c r="SJ220" s="0"/>
      <c r="SK220" s="0"/>
      <c r="SL220" s="0"/>
      <c r="SM220" s="0"/>
      <c r="SN220" s="0"/>
      <c r="SO220" s="0"/>
      <c r="SP220" s="0"/>
      <c r="SQ220" s="0"/>
      <c r="SR220" s="0"/>
      <c r="SS220" s="0"/>
      <c r="ST220" s="0"/>
      <c r="SU220" s="0"/>
      <c r="SV220" s="0"/>
      <c r="SW220" s="0"/>
      <c r="SX220" s="0"/>
      <c r="SY220" s="0"/>
      <c r="SZ220" s="0"/>
      <c r="TA220" s="0"/>
      <c r="TB220" s="0"/>
      <c r="TC220" s="0"/>
      <c r="TD220" s="0"/>
      <c r="TE220" s="0"/>
      <c r="TF220" s="0"/>
      <c r="TG220" s="0"/>
      <c r="TH220" s="0"/>
      <c r="TI220" s="0"/>
      <c r="TJ220" s="0"/>
      <c r="TK220" s="0"/>
      <c r="TL220" s="0"/>
      <c r="TM220" s="0"/>
      <c r="TN220" s="0"/>
      <c r="TO220" s="0"/>
      <c r="TP220" s="0"/>
      <c r="TQ220" s="0"/>
      <c r="TR220" s="0"/>
      <c r="TS220" s="0"/>
      <c r="TT220" s="0"/>
      <c r="TU220" s="0"/>
      <c r="TV220" s="0"/>
      <c r="TW220" s="0"/>
      <c r="TX220" s="0"/>
      <c r="TY220" s="0"/>
      <c r="TZ220" s="0"/>
      <c r="UA220" s="0"/>
      <c r="UB220" s="0"/>
      <c r="UC220" s="0"/>
      <c r="UD220" s="0"/>
      <c r="UE220" s="0"/>
      <c r="UF220" s="0"/>
      <c r="UG220" s="0"/>
      <c r="UH220" s="0"/>
      <c r="UI220" s="0"/>
      <c r="UJ220" s="0"/>
      <c r="UK220" s="0"/>
      <c r="UL220" s="0"/>
      <c r="UM220" s="0"/>
      <c r="UN220" s="0"/>
      <c r="UO220" s="0"/>
      <c r="UP220" s="0"/>
      <c r="UQ220" s="0"/>
      <c r="UR220" s="0"/>
      <c r="US220" s="0"/>
      <c r="UT220" s="0"/>
      <c r="UU220" s="0"/>
      <c r="UV220" s="0"/>
      <c r="UW220" s="0"/>
      <c r="UX220" s="0"/>
      <c r="UY220" s="0"/>
      <c r="UZ220" s="0"/>
      <c r="VA220" s="0"/>
      <c r="VB220" s="0"/>
      <c r="VC220" s="0"/>
      <c r="VD220" s="0"/>
      <c r="VE220" s="0"/>
      <c r="VF220" s="0"/>
      <c r="VG220" s="0"/>
      <c r="VH220" s="0"/>
      <c r="VI220" s="0"/>
      <c r="VJ220" s="0"/>
      <c r="VK220" s="0"/>
      <c r="VL220" s="0"/>
      <c r="VM220" s="0"/>
      <c r="VN220" s="0"/>
      <c r="VO220" s="0"/>
      <c r="VP220" s="0"/>
      <c r="VQ220" s="0"/>
      <c r="VR220" s="0"/>
      <c r="VS220" s="0"/>
      <c r="VT220" s="0"/>
      <c r="VU220" s="0"/>
      <c r="VV220" s="0"/>
      <c r="VW220" s="0"/>
      <c r="VX220" s="0"/>
      <c r="VY220" s="0"/>
      <c r="VZ220" s="0"/>
      <c r="WA220" s="0"/>
      <c r="WB220" s="0"/>
      <c r="WC220" s="0"/>
      <c r="WD220" s="0"/>
      <c r="WE220" s="0"/>
      <c r="WF220" s="0"/>
      <c r="WG220" s="0"/>
      <c r="WH220" s="0"/>
      <c r="WI220" s="0"/>
      <c r="WJ220" s="0"/>
      <c r="WK220" s="0"/>
      <c r="WL220" s="0"/>
      <c r="WM220" s="0"/>
      <c r="WN220" s="0"/>
      <c r="WO220" s="0"/>
      <c r="WP220" s="0"/>
      <c r="WQ220" s="0"/>
      <c r="WR220" s="0"/>
      <c r="WS220" s="0"/>
      <c r="WT220" s="0"/>
      <c r="WU220" s="0"/>
      <c r="WV220" s="0"/>
      <c r="WW220" s="0"/>
      <c r="WX220" s="0"/>
      <c r="WY220" s="0"/>
      <c r="WZ220" s="0"/>
      <c r="XA220" s="0"/>
      <c r="XB220" s="0"/>
      <c r="XC220" s="0"/>
      <c r="XD220" s="0"/>
      <c r="XE220" s="0"/>
      <c r="XF220" s="0"/>
      <c r="XG220" s="0"/>
      <c r="XH220" s="0"/>
      <c r="XI220" s="0"/>
      <c r="XJ220" s="0"/>
      <c r="XK220" s="0"/>
      <c r="XL220" s="0"/>
      <c r="XM220" s="0"/>
      <c r="XN220" s="0"/>
      <c r="XO220" s="0"/>
      <c r="XP220" s="0"/>
      <c r="XQ220" s="0"/>
      <c r="XR220" s="0"/>
      <c r="XS220" s="0"/>
      <c r="XT220" s="0"/>
      <c r="XU220" s="0"/>
      <c r="XV220" s="0"/>
      <c r="XW220" s="0"/>
      <c r="XX220" s="0"/>
      <c r="XY220" s="0"/>
      <c r="XZ220" s="0"/>
      <c r="YA220" s="0"/>
      <c r="YB220" s="0"/>
      <c r="YC220" s="0"/>
      <c r="YD220" s="0"/>
      <c r="YE220" s="0"/>
      <c r="YF220" s="0"/>
      <c r="YG220" s="0"/>
      <c r="YH220" s="0"/>
      <c r="YI220" s="0"/>
      <c r="YJ220" s="0"/>
      <c r="YK220" s="0"/>
      <c r="YL220" s="0"/>
      <c r="YM220" s="0"/>
      <c r="YN220" s="0"/>
      <c r="YO220" s="0"/>
      <c r="YP220" s="0"/>
      <c r="YQ220" s="0"/>
      <c r="YR220" s="0"/>
      <c r="YS220" s="0"/>
      <c r="YT220" s="0"/>
      <c r="YU220" s="0"/>
      <c r="YV220" s="0"/>
      <c r="YW220" s="0"/>
      <c r="YX220" s="0"/>
      <c r="YY220" s="0"/>
      <c r="YZ220" s="0"/>
      <c r="ZA220" s="0"/>
      <c r="ZB220" s="0"/>
      <c r="ZC220" s="0"/>
      <c r="ZD220" s="0"/>
      <c r="ZE220" s="0"/>
      <c r="ZF220" s="0"/>
      <c r="ZG220" s="0"/>
      <c r="ZH220" s="0"/>
      <c r="ZI220" s="0"/>
      <c r="ZJ220" s="0"/>
      <c r="ZK220" s="0"/>
      <c r="ZL220" s="0"/>
      <c r="ZM220" s="0"/>
      <c r="ZN220" s="0"/>
      <c r="ZO220" s="0"/>
      <c r="ZP220" s="0"/>
      <c r="ZQ220" s="0"/>
      <c r="ZR220" s="0"/>
      <c r="ZS220" s="0"/>
      <c r="ZT220" s="0"/>
      <c r="ZU220" s="0"/>
      <c r="ZV220" s="0"/>
      <c r="ZW220" s="0"/>
      <c r="ZX220" s="0"/>
      <c r="ZY220" s="0"/>
      <c r="ZZ220" s="0"/>
      <c r="AAA220" s="0"/>
      <c r="AAB220" s="0"/>
      <c r="AAC220" s="0"/>
      <c r="AAD220" s="0"/>
      <c r="AAE220" s="0"/>
      <c r="AAF220" s="0"/>
      <c r="AAG220" s="0"/>
      <c r="AAH220" s="0"/>
      <c r="AAI220" s="0"/>
      <c r="AAJ220" s="0"/>
      <c r="AAK220" s="0"/>
      <c r="AAL220" s="0"/>
      <c r="AAM220" s="0"/>
      <c r="AAN220" s="0"/>
      <c r="AAO220" s="0"/>
      <c r="AAP220" s="0"/>
      <c r="AAQ220" s="0"/>
      <c r="AAR220" s="0"/>
      <c r="AAS220" s="0"/>
      <c r="AAT220" s="0"/>
      <c r="AAU220" s="0"/>
      <c r="AAV220" s="0"/>
      <c r="AAW220" s="0"/>
      <c r="AAX220" s="0"/>
      <c r="AAY220" s="0"/>
      <c r="AAZ220" s="0"/>
      <c r="ABA220" s="0"/>
      <c r="ABB220" s="0"/>
      <c r="ABC220" s="0"/>
      <c r="ABD220" s="0"/>
      <c r="ABE220" s="0"/>
      <c r="ABF220" s="0"/>
      <c r="ABG220" s="0"/>
      <c r="ABH220" s="0"/>
      <c r="ABI220" s="0"/>
      <c r="ABJ220" s="0"/>
      <c r="ABK220" s="0"/>
      <c r="ABL220" s="0"/>
      <c r="ABM220" s="0"/>
      <c r="ABN220" s="0"/>
      <c r="ABO220" s="0"/>
      <c r="ABP220" s="0"/>
      <c r="ABQ220" s="0"/>
      <c r="ABR220" s="0"/>
      <c r="ABS220" s="0"/>
      <c r="ABT220" s="0"/>
      <c r="ABU220" s="0"/>
      <c r="ABV220" s="0"/>
      <c r="ABW220" s="0"/>
      <c r="ABX220" s="0"/>
      <c r="ABY220" s="0"/>
      <c r="ABZ220" s="0"/>
      <c r="ACA220" s="0"/>
      <c r="ACB220" s="0"/>
      <c r="ACC220" s="0"/>
      <c r="ACD220" s="0"/>
      <c r="ACE220" s="0"/>
      <c r="ACF220" s="0"/>
      <c r="ACG220" s="0"/>
      <c r="ACH220" s="0"/>
      <c r="ACI220" s="0"/>
      <c r="ACJ220" s="0"/>
      <c r="ACK220" s="0"/>
      <c r="ACL220" s="0"/>
      <c r="ACM220" s="0"/>
      <c r="ACN220" s="0"/>
      <c r="ACO220" s="0"/>
      <c r="ACP220" s="0"/>
      <c r="ACQ220" s="0"/>
      <c r="ACR220" s="0"/>
      <c r="ACS220" s="0"/>
      <c r="ACT220" s="0"/>
      <c r="ACU220" s="0"/>
      <c r="ACV220" s="0"/>
      <c r="ACW220" s="0"/>
      <c r="ACX220" s="0"/>
      <c r="ACY220" s="0"/>
      <c r="ACZ220" s="0"/>
      <c r="ADA220" s="0"/>
      <c r="ADB220" s="0"/>
      <c r="ADC220" s="0"/>
      <c r="ADD220" s="0"/>
      <c r="ADE220" s="0"/>
      <c r="ADF220" s="0"/>
      <c r="ADG220" s="0"/>
      <c r="ADH220" s="0"/>
      <c r="ADI220" s="0"/>
      <c r="ADJ220" s="0"/>
      <c r="ADK220" s="0"/>
      <c r="ADL220" s="0"/>
      <c r="ADM220" s="0"/>
      <c r="ADN220" s="0"/>
      <c r="ADO220" s="0"/>
      <c r="ADP220" s="0"/>
      <c r="ADQ220" s="0"/>
      <c r="ADR220" s="0"/>
      <c r="ADS220" s="0"/>
      <c r="ADT220" s="0"/>
      <c r="ADU220" s="0"/>
      <c r="ADV220" s="0"/>
      <c r="ADW220" s="0"/>
      <c r="ADX220" s="0"/>
      <c r="ADY220" s="0"/>
      <c r="ADZ220" s="0"/>
      <c r="AEA220" s="0"/>
      <c r="AEB220" s="0"/>
      <c r="AEC220" s="0"/>
      <c r="AED220" s="0"/>
      <c r="AEE220" s="0"/>
      <c r="AEF220" s="0"/>
      <c r="AEG220" s="0"/>
      <c r="AEH220" s="0"/>
      <c r="AEI220" s="0"/>
      <c r="AEJ220" s="0"/>
      <c r="AEK220" s="0"/>
      <c r="AEL220" s="0"/>
      <c r="AEM220" s="0"/>
      <c r="AEN220" s="0"/>
      <c r="AEO220" s="0"/>
      <c r="AEP220" s="0"/>
      <c r="AEQ220" s="0"/>
      <c r="AER220" s="0"/>
      <c r="AES220" s="0"/>
      <c r="AET220" s="0"/>
      <c r="AEU220" s="0"/>
      <c r="AEV220" s="0"/>
      <c r="AEW220" s="0"/>
      <c r="AEX220" s="0"/>
      <c r="AEY220" s="0"/>
      <c r="AEZ220" s="0"/>
      <c r="AFA220" s="0"/>
      <c r="AFB220" s="0"/>
      <c r="AFC220" s="0"/>
      <c r="AFD220" s="0"/>
      <c r="AFE220" s="0"/>
      <c r="AFF220" s="0"/>
      <c r="AFG220" s="0"/>
      <c r="AFH220" s="0"/>
      <c r="AFI220" s="0"/>
      <c r="AFJ220" s="0"/>
      <c r="AFK220" s="0"/>
      <c r="AFL220" s="0"/>
      <c r="AFM220" s="0"/>
      <c r="AFN220" s="0"/>
      <c r="AFO220" s="0"/>
      <c r="AFP220" s="0"/>
      <c r="AFQ220" s="0"/>
      <c r="AFR220" s="0"/>
      <c r="AFS220" s="0"/>
      <c r="AFT220" s="0"/>
      <c r="AFU220" s="0"/>
      <c r="AFV220" s="0"/>
      <c r="AFW220" s="0"/>
      <c r="AFX220" s="0"/>
      <c r="AFY220" s="0"/>
      <c r="AFZ220" s="0"/>
      <c r="AGA220" s="0"/>
      <c r="AGB220" s="0"/>
      <c r="AGC220" s="0"/>
      <c r="AGD220" s="0"/>
      <c r="AGE220" s="0"/>
      <c r="AGF220" s="0"/>
      <c r="AGG220" s="0"/>
      <c r="AGH220" s="0"/>
      <c r="AGI220" s="0"/>
      <c r="AGJ220" s="0"/>
      <c r="AGK220" s="0"/>
      <c r="AGL220" s="0"/>
      <c r="AGM220" s="0"/>
      <c r="AGN220" s="0"/>
      <c r="AGO220" s="0"/>
      <c r="AGP220" s="0"/>
      <c r="AGQ220" s="0"/>
      <c r="AGR220" s="0"/>
      <c r="AGS220" s="0"/>
      <c r="AGT220" s="0"/>
      <c r="AGU220" s="0"/>
      <c r="AGV220" s="0"/>
      <c r="AGW220" s="0"/>
      <c r="AGX220" s="0"/>
      <c r="AGY220" s="0"/>
      <c r="AGZ220" s="0"/>
      <c r="AHA220" s="0"/>
      <c r="AHB220" s="0"/>
      <c r="AHC220" s="0"/>
      <c r="AHD220" s="0"/>
      <c r="AHE220" s="0"/>
      <c r="AHF220" s="0"/>
      <c r="AHG220" s="0"/>
      <c r="AHH220" s="0"/>
      <c r="AHI220" s="0"/>
      <c r="AHJ220" s="0"/>
      <c r="AHK220" s="0"/>
      <c r="AHL220" s="0"/>
      <c r="AHM220" s="0"/>
      <c r="AHN220" s="0"/>
      <c r="AHO220" s="0"/>
      <c r="AHP220" s="0"/>
      <c r="AHQ220" s="0"/>
      <c r="AHR220" s="0"/>
      <c r="AHS220" s="0"/>
      <c r="AHT220" s="0"/>
      <c r="AHU220" s="0"/>
      <c r="AHV220" s="0"/>
      <c r="AHW220" s="0"/>
      <c r="AHX220" s="0"/>
      <c r="AHY220" s="0"/>
      <c r="AHZ220" s="0"/>
      <c r="AIA220" s="0"/>
      <c r="AIB220" s="0"/>
      <c r="AIC220" s="0"/>
      <c r="AID220" s="0"/>
      <c r="AIE220" s="0"/>
      <c r="AIF220" s="0"/>
      <c r="AIG220" s="0"/>
      <c r="AIH220" s="0"/>
      <c r="AII220" s="0"/>
      <c r="AIJ220" s="0"/>
      <c r="AIK220" s="0"/>
      <c r="AIL220" s="0"/>
      <c r="AIM220" s="0"/>
      <c r="AIN220" s="0"/>
      <c r="AIO220" s="0"/>
      <c r="AIP220" s="0"/>
      <c r="AIQ220" s="0"/>
      <c r="AIR220" s="0"/>
      <c r="AIS220" s="0"/>
      <c r="AIT220" s="0"/>
      <c r="AIU220" s="0"/>
      <c r="AIV220" s="0"/>
      <c r="AIW220" s="0"/>
      <c r="AIX220" s="0"/>
      <c r="AIY220" s="0"/>
      <c r="AIZ220" s="0"/>
      <c r="AJA220" s="0"/>
      <c r="AJB220" s="0"/>
      <c r="AJC220" s="0"/>
      <c r="AJD220" s="0"/>
      <c r="AJE220" s="0"/>
      <c r="AJF220" s="0"/>
      <c r="AJG220" s="0"/>
      <c r="AJH220" s="0"/>
      <c r="AJI220" s="0"/>
      <c r="AJJ220" s="0"/>
      <c r="AJK220" s="0"/>
      <c r="AJL220" s="0"/>
      <c r="AJM220" s="0"/>
      <c r="AJN220" s="0"/>
      <c r="AJO220" s="0"/>
      <c r="AJP220" s="0"/>
      <c r="AJQ220" s="0"/>
      <c r="AJR220" s="0"/>
      <c r="AJS220" s="0"/>
      <c r="AJT220" s="0"/>
      <c r="AJU220" s="0"/>
      <c r="AJV220" s="0"/>
      <c r="AJW220" s="0"/>
      <c r="AJX220" s="0"/>
      <c r="AJY220" s="0"/>
      <c r="AJZ220" s="0"/>
      <c r="AKA220" s="0"/>
      <c r="AKB220" s="0"/>
      <c r="AKC220" s="0"/>
      <c r="AKD220" s="0"/>
      <c r="AKE220" s="0"/>
      <c r="AKF220" s="0"/>
      <c r="AKG220" s="0"/>
      <c r="AKH220" s="0"/>
      <c r="AKI220" s="0"/>
      <c r="AKJ220" s="0"/>
      <c r="AKK220" s="0"/>
      <c r="AKL220" s="0"/>
      <c r="AKM220" s="0"/>
      <c r="AKN220" s="0"/>
      <c r="AKO220" s="0"/>
      <c r="AKP220" s="0"/>
      <c r="AKQ220" s="0"/>
      <c r="AKR220" s="0"/>
      <c r="AKS220" s="0"/>
      <c r="AKT220" s="0"/>
      <c r="AKU220" s="0"/>
      <c r="AKV220" s="0"/>
      <c r="AKW220" s="0"/>
      <c r="AKX220" s="0"/>
      <c r="AKY220" s="0"/>
      <c r="AKZ220" s="0"/>
      <c r="ALA220" s="0"/>
      <c r="ALB220" s="0"/>
      <c r="ALC220" s="0"/>
      <c r="ALD220" s="0"/>
      <c r="ALE220" s="0"/>
      <c r="ALF220" s="0"/>
      <c r="ALG220" s="0"/>
      <c r="ALH220" s="0"/>
      <c r="ALI220" s="0"/>
      <c r="ALJ220" s="0"/>
      <c r="ALK220" s="0"/>
      <c r="ALL220" s="0"/>
      <c r="ALM220" s="0"/>
      <c r="ALN220" s="0"/>
      <c r="ALO220" s="0"/>
      <c r="ALP220" s="0"/>
      <c r="ALQ220" s="0"/>
      <c r="ALR220" s="0"/>
      <c r="ALS220" s="0"/>
      <c r="ALT220" s="0"/>
      <c r="ALU220" s="0"/>
      <c r="ALV220" s="0"/>
      <c r="ALW220" s="0"/>
      <c r="ALX220" s="0"/>
      <c r="ALY220" s="0"/>
      <c r="ALZ220" s="0"/>
      <c r="AMA220" s="0"/>
      <c r="AMB220" s="0"/>
      <c r="AMC220" s="0"/>
      <c r="AMD220" s="0"/>
      <c r="AME220" s="0"/>
      <c r="AMF220" s="0"/>
      <c r="AMG220" s="0"/>
      <c r="AMH220" s="0"/>
      <c r="AMI220" s="0"/>
      <c r="AMJ220" s="0"/>
    </row>
    <row r="221" s="196" customFormat="true" ht="24" hidden="false" customHeight="true" outlineLevel="0" collapsed="false">
      <c r="A221" s="87"/>
      <c r="B221" s="89" t="s">
        <v>203</v>
      </c>
      <c r="C221" s="89"/>
      <c r="D221" s="43" t="n">
        <v>1102</v>
      </c>
      <c r="E221" s="43" t="n">
        <v>2262</v>
      </c>
      <c r="F221" s="44" t="n">
        <v>1.05263157894737</v>
      </c>
      <c r="G221" s="43" t="n">
        <v>1878</v>
      </c>
      <c r="H221" s="43" t="n">
        <v>384</v>
      </c>
      <c r="I221" s="43" t="n">
        <v>719</v>
      </c>
      <c r="J221" s="43" t="n">
        <v>73</v>
      </c>
      <c r="K221" s="43" t="n">
        <v>792</v>
      </c>
      <c r="L221" s="43" t="n">
        <v>1159</v>
      </c>
      <c r="M221" s="43" t="n">
        <v>311</v>
      </c>
      <c r="N221" s="45" t="n">
        <v>1470</v>
      </c>
    </row>
    <row r="222" s="96" customFormat="true" ht="24" hidden="false" customHeight="true" outlineLevel="0" collapsed="false">
      <c r="A222" s="57" t="n">
        <v>616</v>
      </c>
      <c r="B222" s="48" t="s">
        <v>204</v>
      </c>
      <c r="C222" s="67" t="s">
        <v>205</v>
      </c>
      <c r="D222" s="68" t="n">
        <v>676</v>
      </c>
      <c r="E222" s="49" t="n">
        <v>1635</v>
      </c>
      <c r="F222" s="50" t="n">
        <v>1.41863905325444</v>
      </c>
      <c r="G222" s="68" t="n">
        <v>1635</v>
      </c>
      <c r="H222" s="68" t="n">
        <v>0</v>
      </c>
      <c r="I222" s="68" t="n">
        <v>651</v>
      </c>
      <c r="J222" s="68" t="n">
        <v>0</v>
      </c>
      <c r="K222" s="68" t="n">
        <v>651</v>
      </c>
      <c r="L222" s="68" t="n">
        <v>984</v>
      </c>
      <c r="M222" s="68" t="n">
        <v>0</v>
      </c>
      <c r="N222" s="68" t="n">
        <v>984</v>
      </c>
    </row>
    <row r="223" customFormat="false" ht="24" hidden="false" customHeight="true" outlineLevel="0" collapsed="false">
      <c r="A223" s="59" t="n">
        <v>620</v>
      </c>
      <c r="B223" s="60" t="s">
        <v>88</v>
      </c>
      <c r="C223" s="71" t="s">
        <v>205</v>
      </c>
      <c r="D223" s="72" t="n">
        <v>305</v>
      </c>
      <c r="E223" s="49" t="n">
        <v>384</v>
      </c>
      <c r="F223" s="62" t="n">
        <v>0.259016393442623</v>
      </c>
      <c r="G223" s="72" t="n">
        <v>0</v>
      </c>
      <c r="H223" s="72" t="n">
        <v>384</v>
      </c>
      <c r="I223" s="72" t="n">
        <v>0</v>
      </c>
      <c r="J223" s="72" t="n">
        <v>73</v>
      </c>
      <c r="K223" s="72" t="n">
        <v>73</v>
      </c>
      <c r="L223" s="72" t="n">
        <v>0</v>
      </c>
      <c r="M223" s="72" t="n">
        <v>311</v>
      </c>
      <c r="N223" s="72" t="n">
        <v>311</v>
      </c>
      <c r="O223" s="0"/>
      <c r="P223" s="0"/>
      <c r="Q223" s="0"/>
      <c r="R223" s="0"/>
      <c r="S223" s="0"/>
      <c r="T223" s="0"/>
      <c r="U223" s="0"/>
      <c r="V223" s="0"/>
      <c r="W223" s="0"/>
      <c r="X223" s="0"/>
      <c r="Y223" s="0"/>
      <c r="Z223" s="0"/>
      <c r="AA223" s="0"/>
      <c r="AB223" s="0"/>
      <c r="AC223" s="0"/>
      <c r="AD223" s="0"/>
      <c r="AE223" s="0"/>
      <c r="AF223" s="0"/>
      <c r="AG223" s="0"/>
      <c r="AH223" s="0"/>
      <c r="AI223" s="0"/>
      <c r="AJ223" s="0"/>
      <c r="AK223" s="0"/>
      <c r="AL223" s="0"/>
      <c r="AM223" s="0"/>
      <c r="AN223" s="0"/>
      <c r="AO223" s="0"/>
      <c r="AP223" s="0"/>
      <c r="AQ223" s="0"/>
      <c r="AR223" s="0"/>
      <c r="AS223" s="0"/>
      <c r="AT223" s="0"/>
      <c r="AU223" s="0"/>
      <c r="AV223" s="0"/>
      <c r="AW223" s="0"/>
      <c r="AX223" s="0"/>
      <c r="AY223" s="0"/>
      <c r="AZ223" s="0"/>
      <c r="BA223" s="0"/>
      <c r="BB223" s="0"/>
      <c r="BC223" s="0"/>
      <c r="BD223" s="0"/>
      <c r="BE223" s="0"/>
      <c r="BF223" s="0"/>
      <c r="BG223" s="0"/>
      <c r="BH223" s="0"/>
      <c r="BI223" s="0"/>
      <c r="BJ223" s="0"/>
      <c r="BK223" s="0"/>
      <c r="BL223" s="0"/>
      <c r="BM223" s="0"/>
      <c r="BN223" s="0"/>
      <c r="BO223" s="0"/>
      <c r="BP223" s="0"/>
      <c r="BQ223" s="0"/>
      <c r="BR223" s="0"/>
      <c r="BS223" s="0"/>
      <c r="BT223" s="0"/>
      <c r="BU223" s="0"/>
      <c r="BV223" s="0"/>
      <c r="BW223" s="0"/>
      <c r="BX223" s="0"/>
      <c r="BY223" s="0"/>
      <c r="BZ223" s="0"/>
      <c r="CA223" s="0"/>
      <c r="CB223" s="0"/>
      <c r="CC223" s="0"/>
      <c r="CD223" s="0"/>
      <c r="CE223" s="0"/>
      <c r="CF223" s="0"/>
      <c r="CG223" s="0"/>
      <c r="CH223" s="0"/>
      <c r="CI223" s="0"/>
      <c r="CJ223" s="0"/>
      <c r="CK223" s="0"/>
      <c r="CL223" s="0"/>
      <c r="CM223" s="0"/>
      <c r="CN223" s="0"/>
      <c r="CO223" s="0"/>
      <c r="CP223" s="0"/>
      <c r="CQ223" s="0"/>
      <c r="CR223" s="0"/>
      <c r="CS223" s="0"/>
      <c r="CT223" s="0"/>
      <c r="CU223" s="0"/>
      <c r="CV223" s="0"/>
      <c r="CW223" s="0"/>
      <c r="CX223" s="0"/>
      <c r="CY223" s="0"/>
      <c r="CZ223" s="0"/>
      <c r="DA223" s="0"/>
      <c r="DB223" s="0"/>
      <c r="DC223" s="0"/>
      <c r="DD223" s="0"/>
      <c r="DE223" s="0"/>
      <c r="DF223" s="0"/>
      <c r="DG223" s="0"/>
      <c r="DH223" s="0"/>
      <c r="DI223" s="0"/>
      <c r="DJ223" s="0"/>
      <c r="DK223" s="0"/>
      <c r="DL223" s="0"/>
      <c r="DM223" s="0"/>
      <c r="DN223" s="0"/>
      <c r="DO223" s="0"/>
      <c r="DP223" s="0"/>
      <c r="DQ223" s="0"/>
      <c r="DR223" s="0"/>
      <c r="DS223" s="0"/>
      <c r="DT223" s="0"/>
      <c r="DU223" s="0"/>
      <c r="DV223" s="0"/>
      <c r="DW223" s="0"/>
      <c r="DX223" s="0"/>
      <c r="DY223" s="0"/>
      <c r="DZ223" s="0"/>
      <c r="EA223" s="0"/>
      <c r="EB223" s="0"/>
      <c r="EC223" s="0"/>
      <c r="ED223" s="0"/>
      <c r="EE223" s="0"/>
      <c r="EF223" s="0"/>
      <c r="EG223" s="0"/>
      <c r="EH223" s="0"/>
      <c r="EI223" s="0"/>
      <c r="EJ223" s="0"/>
      <c r="EK223" s="0"/>
      <c r="EL223" s="0"/>
      <c r="EM223" s="0"/>
      <c r="EN223" s="0"/>
      <c r="EO223" s="0"/>
      <c r="EP223" s="0"/>
      <c r="EQ223" s="0"/>
      <c r="ER223" s="0"/>
      <c r="ES223" s="0"/>
      <c r="ET223" s="0"/>
      <c r="EU223" s="0"/>
      <c r="EV223" s="0"/>
      <c r="EW223" s="0"/>
      <c r="EX223" s="0"/>
      <c r="EY223" s="0"/>
      <c r="EZ223" s="0"/>
      <c r="FA223" s="0"/>
      <c r="FB223" s="0"/>
      <c r="FC223" s="0"/>
      <c r="FD223" s="0"/>
      <c r="FE223" s="0"/>
      <c r="FF223" s="0"/>
      <c r="FG223" s="0"/>
      <c r="FH223" s="0"/>
      <c r="FI223" s="0"/>
      <c r="FJ223" s="0"/>
      <c r="FK223" s="0"/>
      <c r="FL223" s="0"/>
      <c r="FM223" s="0"/>
      <c r="FN223" s="0"/>
      <c r="FO223" s="0"/>
      <c r="FP223" s="0"/>
      <c r="FQ223" s="0"/>
      <c r="FR223" s="0"/>
      <c r="FS223" s="0"/>
      <c r="FT223" s="0"/>
      <c r="FU223" s="0"/>
      <c r="FV223" s="0"/>
      <c r="FW223" s="0"/>
      <c r="FX223" s="0"/>
      <c r="FY223" s="0"/>
      <c r="FZ223" s="0"/>
      <c r="GA223" s="0"/>
      <c r="GB223" s="0"/>
      <c r="GC223" s="0"/>
      <c r="GD223" s="0"/>
      <c r="GE223" s="0"/>
      <c r="GF223" s="0"/>
      <c r="GG223" s="0"/>
      <c r="GH223" s="0"/>
      <c r="GI223" s="0"/>
      <c r="GJ223" s="0"/>
      <c r="GK223" s="0"/>
      <c r="GL223" s="0"/>
      <c r="GM223" s="0"/>
      <c r="GN223" s="0"/>
      <c r="GO223" s="0"/>
      <c r="GP223" s="0"/>
      <c r="GQ223" s="0"/>
      <c r="GR223" s="0"/>
      <c r="GS223" s="0"/>
      <c r="GT223" s="0"/>
      <c r="GU223" s="0"/>
      <c r="GV223" s="0"/>
      <c r="GW223" s="0"/>
      <c r="GX223" s="0"/>
      <c r="GY223" s="0"/>
      <c r="GZ223" s="0"/>
      <c r="HA223" s="0"/>
      <c r="HB223" s="0"/>
      <c r="HC223" s="0"/>
      <c r="HD223" s="0"/>
      <c r="HE223" s="0"/>
      <c r="HF223" s="0"/>
      <c r="HG223" s="0"/>
      <c r="HH223" s="0"/>
      <c r="HI223" s="0"/>
      <c r="HJ223" s="0"/>
      <c r="HK223" s="0"/>
      <c r="HL223" s="0"/>
      <c r="HM223" s="0"/>
      <c r="HN223" s="0"/>
      <c r="HO223" s="0"/>
      <c r="HP223" s="0"/>
      <c r="HQ223" s="0"/>
      <c r="HR223" s="0"/>
      <c r="HS223" s="0"/>
      <c r="HT223" s="0"/>
      <c r="HU223" s="0"/>
      <c r="HV223" s="0"/>
      <c r="HW223" s="0"/>
      <c r="HX223" s="0"/>
      <c r="HY223" s="0"/>
      <c r="HZ223" s="0"/>
      <c r="IA223" s="0"/>
      <c r="IB223" s="0"/>
      <c r="IC223" s="0"/>
      <c r="ID223" s="0"/>
      <c r="IE223" s="0"/>
      <c r="IF223" s="0"/>
      <c r="IG223" s="0"/>
      <c r="IH223" s="0"/>
      <c r="II223" s="0"/>
      <c r="IJ223" s="0"/>
      <c r="IK223" s="0"/>
      <c r="IL223" s="0"/>
      <c r="IM223" s="0"/>
      <c r="IN223" s="0"/>
      <c r="IO223" s="0"/>
      <c r="IP223" s="0"/>
      <c r="IQ223" s="0"/>
      <c r="IR223" s="0"/>
      <c r="IS223" s="0"/>
      <c r="IT223" s="0"/>
      <c r="IU223" s="0"/>
      <c r="IV223" s="0"/>
      <c r="IW223" s="0"/>
      <c r="IX223" s="0"/>
      <c r="IY223" s="0"/>
      <c r="IZ223" s="0"/>
      <c r="JA223" s="0"/>
      <c r="JB223" s="0"/>
      <c r="JC223" s="0"/>
      <c r="JD223" s="0"/>
      <c r="JE223" s="0"/>
      <c r="JF223" s="0"/>
      <c r="JG223" s="0"/>
      <c r="JH223" s="0"/>
      <c r="JI223" s="0"/>
      <c r="JJ223" s="0"/>
      <c r="JK223" s="0"/>
      <c r="JL223" s="0"/>
      <c r="JM223" s="0"/>
      <c r="JN223" s="0"/>
      <c r="JO223" s="0"/>
      <c r="JP223" s="0"/>
      <c r="JQ223" s="0"/>
      <c r="JR223" s="0"/>
      <c r="JS223" s="0"/>
      <c r="JT223" s="0"/>
      <c r="JU223" s="0"/>
      <c r="JV223" s="0"/>
      <c r="JW223" s="0"/>
      <c r="JX223" s="0"/>
      <c r="JY223" s="0"/>
      <c r="JZ223" s="0"/>
      <c r="KA223" s="0"/>
      <c r="KB223" s="0"/>
      <c r="KC223" s="0"/>
      <c r="KD223" s="0"/>
      <c r="KE223" s="0"/>
      <c r="KF223" s="0"/>
      <c r="KG223" s="0"/>
      <c r="KH223" s="0"/>
      <c r="KI223" s="0"/>
      <c r="KJ223" s="0"/>
      <c r="KK223" s="0"/>
      <c r="KL223" s="0"/>
      <c r="KM223" s="0"/>
      <c r="KN223" s="0"/>
      <c r="KO223" s="0"/>
      <c r="KP223" s="0"/>
      <c r="KQ223" s="0"/>
      <c r="KR223" s="0"/>
      <c r="KS223" s="0"/>
      <c r="KT223" s="0"/>
      <c r="KU223" s="0"/>
      <c r="KV223" s="0"/>
      <c r="KW223" s="0"/>
      <c r="KX223" s="0"/>
      <c r="KY223" s="0"/>
      <c r="KZ223" s="0"/>
      <c r="LA223" s="0"/>
      <c r="LB223" s="0"/>
      <c r="LC223" s="0"/>
      <c r="LD223" s="0"/>
      <c r="LE223" s="0"/>
      <c r="LF223" s="0"/>
      <c r="LG223" s="0"/>
      <c r="LH223" s="0"/>
      <c r="LI223" s="0"/>
      <c r="LJ223" s="0"/>
      <c r="LK223" s="0"/>
      <c r="LL223" s="0"/>
      <c r="LM223" s="0"/>
      <c r="LN223" s="0"/>
      <c r="LO223" s="0"/>
      <c r="LP223" s="0"/>
      <c r="LQ223" s="0"/>
      <c r="LR223" s="0"/>
      <c r="LS223" s="0"/>
      <c r="LT223" s="0"/>
      <c r="LU223" s="0"/>
      <c r="LV223" s="0"/>
      <c r="LW223" s="0"/>
      <c r="LX223" s="0"/>
      <c r="LY223" s="0"/>
      <c r="LZ223" s="0"/>
      <c r="MA223" s="0"/>
      <c r="MB223" s="0"/>
      <c r="MC223" s="0"/>
      <c r="MD223" s="0"/>
      <c r="ME223" s="0"/>
      <c r="MF223" s="0"/>
      <c r="MG223" s="0"/>
      <c r="MH223" s="0"/>
      <c r="MI223" s="0"/>
      <c r="MJ223" s="0"/>
      <c r="MK223" s="0"/>
      <c r="ML223" s="0"/>
      <c r="MM223" s="0"/>
      <c r="MN223" s="0"/>
      <c r="MO223" s="0"/>
      <c r="MP223" s="0"/>
      <c r="MQ223" s="0"/>
      <c r="MR223" s="0"/>
      <c r="MS223" s="0"/>
      <c r="MT223" s="0"/>
      <c r="MU223" s="0"/>
      <c r="MV223" s="0"/>
      <c r="MW223" s="0"/>
      <c r="MX223" s="0"/>
      <c r="MY223" s="0"/>
      <c r="MZ223" s="0"/>
      <c r="NA223" s="0"/>
      <c r="NB223" s="0"/>
      <c r="NC223" s="0"/>
      <c r="ND223" s="0"/>
      <c r="NE223" s="0"/>
      <c r="NF223" s="0"/>
      <c r="NG223" s="0"/>
      <c r="NH223" s="0"/>
      <c r="NI223" s="0"/>
      <c r="NJ223" s="0"/>
      <c r="NK223" s="0"/>
      <c r="NL223" s="0"/>
      <c r="NM223" s="0"/>
      <c r="NN223" s="0"/>
      <c r="NO223" s="0"/>
      <c r="NP223" s="0"/>
      <c r="NQ223" s="0"/>
      <c r="NR223" s="0"/>
      <c r="NS223" s="0"/>
      <c r="NT223" s="0"/>
      <c r="NU223" s="0"/>
      <c r="NV223" s="0"/>
      <c r="NW223" s="0"/>
      <c r="NX223" s="0"/>
      <c r="NY223" s="0"/>
      <c r="NZ223" s="0"/>
      <c r="OA223" s="0"/>
      <c r="OB223" s="0"/>
      <c r="OC223" s="0"/>
      <c r="OD223" s="0"/>
      <c r="OE223" s="0"/>
      <c r="OF223" s="0"/>
      <c r="OG223" s="0"/>
      <c r="OH223" s="0"/>
      <c r="OI223" s="0"/>
      <c r="OJ223" s="0"/>
      <c r="OK223" s="0"/>
      <c r="OL223" s="0"/>
      <c r="OM223" s="0"/>
      <c r="ON223" s="0"/>
      <c r="OO223" s="0"/>
      <c r="OP223" s="0"/>
      <c r="OQ223" s="0"/>
      <c r="OR223" s="0"/>
      <c r="OS223" s="0"/>
      <c r="OT223" s="0"/>
      <c r="OU223" s="0"/>
      <c r="OV223" s="0"/>
      <c r="OW223" s="0"/>
      <c r="OX223" s="0"/>
      <c r="OY223" s="0"/>
      <c r="OZ223" s="0"/>
      <c r="PA223" s="0"/>
      <c r="PB223" s="0"/>
      <c r="PC223" s="0"/>
      <c r="PD223" s="0"/>
      <c r="PE223" s="0"/>
      <c r="PF223" s="0"/>
      <c r="PG223" s="0"/>
      <c r="PH223" s="0"/>
      <c r="PI223" s="0"/>
      <c r="PJ223" s="0"/>
      <c r="PK223" s="0"/>
      <c r="PL223" s="0"/>
      <c r="PM223" s="0"/>
      <c r="PN223" s="0"/>
      <c r="PO223" s="0"/>
      <c r="PP223" s="0"/>
      <c r="PQ223" s="0"/>
      <c r="PR223" s="0"/>
      <c r="PS223" s="0"/>
      <c r="PT223" s="0"/>
      <c r="PU223" s="0"/>
      <c r="PV223" s="0"/>
      <c r="PW223" s="0"/>
      <c r="PX223" s="0"/>
      <c r="PY223" s="0"/>
      <c r="PZ223" s="0"/>
      <c r="QA223" s="0"/>
      <c r="QB223" s="0"/>
      <c r="QC223" s="0"/>
      <c r="QD223" s="0"/>
      <c r="QE223" s="0"/>
      <c r="QF223" s="0"/>
      <c r="QG223" s="0"/>
      <c r="QH223" s="0"/>
      <c r="QI223" s="0"/>
      <c r="QJ223" s="0"/>
      <c r="QK223" s="0"/>
      <c r="QL223" s="0"/>
      <c r="QM223" s="0"/>
      <c r="QN223" s="0"/>
      <c r="QO223" s="0"/>
      <c r="QP223" s="0"/>
      <c r="QQ223" s="0"/>
      <c r="QR223" s="0"/>
      <c r="QS223" s="0"/>
      <c r="QT223" s="0"/>
      <c r="QU223" s="0"/>
      <c r="QV223" s="0"/>
      <c r="QW223" s="0"/>
      <c r="QX223" s="0"/>
      <c r="QY223" s="0"/>
      <c r="QZ223" s="0"/>
      <c r="RA223" s="0"/>
      <c r="RB223" s="0"/>
      <c r="RC223" s="0"/>
      <c r="RD223" s="0"/>
      <c r="RE223" s="0"/>
      <c r="RF223" s="0"/>
      <c r="RG223" s="0"/>
      <c r="RH223" s="0"/>
      <c r="RI223" s="0"/>
      <c r="RJ223" s="0"/>
      <c r="RK223" s="0"/>
      <c r="RL223" s="0"/>
      <c r="RM223" s="0"/>
      <c r="RN223" s="0"/>
      <c r="RO223" s="0"/>
      <c r="RP223" s="0"/>
      <c r="RQ223" s="0"/>
      <c r="RR223" s="0"/>
      <c r="RS223" s="0"/>
      <c r="RT223" s="0"/>
      <c r="RU223" s="0"/>
      <c r="RV223" s="0"/>
      <c r="RW223" s="0"/>
      <c r="RX223" s="0"/>
      <c r="RY223" s="0"/>
      <c r="RZ223" s="0"/>
      <c r="SA223" s="0"/>
      <c r="SB223" s="0"/>
      <c r="SC223" s="0"/>
      <c r="SD223" s="0"/>
      <c r="SE223" s="0"/>
      <c r="SF223" s="0"/>
      <c r="SG223" s="0"/>
      <c r="SH223" s="0"/>
      <c r="SI223" s="0"/>
      <c r="SJ223" s="0"/>
      <c r="SK223" s="0"/>
      <c r="SL223" s="0"/>
      <c r="SM223" s="0"/>
      <c r="SN223" s="0"/>
      <c r="SO223" s="0"/>
      <c r="SP223" s="0"/>
      <c r="SQ223" s="0"/>
      <c r="SR223" s="0"/>
      <c r="SS223" s="0"/>
      <c r="ST223" s="0"/>
      <c r="SU223" s="0"/>
      <c r="SV223" s="0"/>
      <c r="SW223" s="0"/>
      <c r="SX223" s="0"/>
      <c r="SY223" s="0"/>
      <c r="SZ223" s="0"/>
      <c r="TA223" s="0"/>
      <c r="TB223" s="0"/>
      <c r="TC223" s="0"/>
      <c r="TD223" s="0"/>
      <c r="TE223" s="0"/>
      <c r="TF223" s="0"/>
      <c r="TG223" s="0"/>
      <c r="TH223" s="0"/>
      <c r="TI223" s="0"/>
      <c r="TJ223" s="0"/>
      <c r="TK223" s="0"/>
      <c r="TL223" s="0"/>
      <c r="TM223" s="0"/>
      <c r="TN223" s="0"/>
      <c r="TO223" s="0"/>
      <c r="TP223" s="0"/>
      <c r="TQ223" s="0"/>
      <c r="TR223" s="0"/>
      <c r="TS223" s="0"/>
      <c r="TT223" s="0"/>
      <c r="TU223" s="0"/>
      <c r="TV223" s="0"/>
      <c r="TW223" s="0"/>
      <c r="TX223" s="0"/>
      <c r="TY223" s="0"/>
      <c r="TZ223" s="0"/>
      <c r="UA223" s="0"/>
      <c r="UB223" s="0"/>
      <c r="UC223" s="0"/>
      <c r="UD223" s="0"/>
      <c r="UE223" s="0"/>
      <c r="UF223" s="0"/>
      <c r="UG223" s="0"/>
      <c r="UH223" s="0"/>
      <c r="UI223" s="0"/>
      <c r="UJ223" s="0"/>
      <c r="UK223" s="0"/>
      <c r="UL223" s="0"/>
      <c r="UM223" s="0"/>
      <c r="UN223" s="0"/>
      <c r="UO223" s="0"/>
      <c r="UP223" s="0"/>
      <c r="UQ223" s="0"/>
      <c r="UR223" s="0"/>
      <c r="US223" s="0"/>
      <c r="UT223" s="0"/>
      <c r="UU223" s="0"/>
      <c r="UV223" s="0"/>
      <c r="UW223" s="0"/>
      <c r="UX223" s="0"/>
      <c r="UY223" s="0"/>
      <c r="UZ223" s="0"/>
      <c r="VA223" s="0"/>
      <c r="VB223" s="0"/>
      <c r="VC223" s="0"/>
      <c r="VD223" s="0"/>
      <c r="VE223" s="0"/>
      <c r="VF223" s="0"/>
      <c r="VG223" s="0"/>
      <c r="VH223" s="0"/>
      <c r="VI223" s="0"/>
      <c r="VJ223" s="0"/>
      <c r="VK223" s="0"/>
      <c r="VL223" s="0"/>
      <c r="VM223" s="0"/>
      <c r="VN223" s="0"/>
      <c r="VO223" s="0"/>
      <c r="VP223" s="0"/>
      <c r="VQ223" s="0"/>
      <c r="VR223" s="0"/>
      <c r="VS223" s="0"/>
      <c r="VT223" s="0"/>
      <c r="VU223" s="0"/>
      <c r="VV223" s="0"/>
      <c r="VW223" s="0"/>
      <c r="VX223" s="0"/>
      <c r="VY223" s="0"/>
      <c r="VZ223" s="0"/>
      <c r="WA223" s="0"/>
      <c r="WB223" s="0"/>
      <c r="WC223" s="0"/>
      <c r="WD223" s="0"/>
      <c r="WE223" s="0"/>
      <c r="WF223" s="0"/>
      <c r="WG223" s="0"/>
      <c r="WH223" s="0"/>
      <c r="WI223" s="0"/>
      <c r="WJ223" s="0"/>
      <c r="WK223" s="0"/>
      <c r="WL223" s="0"/>
      <c r="WM223" s="0"/>
      <c r="WN223" s="0"/>
      <c r="WO223" s="0"/>
      <c r="WP223" s="0"/>
      <c r="WQ223" s="0"/>
      <c r="WR223" s="0"/>
      <c r="WS223" s="0"/>
      <c r="WT223" s="0"/>
      <c r="WU223" s="0"/>
      <c r="WV223" s="0"/>
      <c r="WW223" s="0"/>
      <c r="WX223" s="0"/>
      <c r="WY223" s="0"/>
      <c r="WZ223" s="0"/>
      <c r="XA223" s="0"/>
      <c r="XB223" s="0"/>
      <c r="XC223" s="0"/>
      <c r="XD223" s="0"/>
      <c r="XE223" s="0"/>
      <c r="XF223" s="0"/>
      <c r="XG223" s="0"/>
      <c r="XH223" s="0"/>
      <c r="XI223" s="0"/>
      <c r="XJ223" s="0"/>
      <c r="XK223" s="0"/>
      <c r="XL223" s="0"/>
      <c r="XM223" s="0"/>
      <c r="XN223" s="0"/>
      <c r="XO223" s="0"/>
      <c r="XP223" s="0"/>
      <c r="XQ223" s="0"/>
      <c r="XR223" s="0"/>
      <c r="XS223" s="0"/>
      <c r="XT223" s="0"/>
      <c r="XU223" s="0"/>
      <c r="XV223" s="0"/>
      <c r="XW223" s="0"/>
      <c r="XX223" s="0"/>
      <c r="XY223" s="0"/>
      <c r="XZ223" s="0"/>
      <c r="YA223" s="0"/>
      <c r="YB223" s="0"/>
      <c r="YC223" s="0"/>
      <c r="YD223" s="0"/>
      <c r="YE223" s="0"/>
      <c r="YF223" s="0"/>
      <c r="YG223" s="0"/>
      <c r="YH223" s="0"/>
      <c r="YI223" s="0"/>
      <c r="YJ223" s="0"/>
      <c r="YK223" s="0"/>
      <c r="YL223" s="0"/>
      <c r="YM223" s="0"/>
      <c r="YN223" s="0"/>
      <c r="YO223" s="0"/>
      <c r="YP223" s="0"/>
      <c r="YQ223" s="0"/>
      <c r="YR223" s="0"/>
      <c r="YS223" s="0"/>
      <c r="YT223" s="0"/>
      <c r="YU223" s="0"/>
      <c r="YV223" s="0"/>
      <c r="YW223" s="0"/>
      <c r="YX223" s="0"/>
      <c r="YY223" s="0"/>
      <c r="YZ223" s="0"/>
      <c r="ZA223" s="0"/>
      <c r="ZB223" s="0"/>
      <c r="ZC223" s="0"/>
      <c r="ZD223" s="0"/>
      <c r="ZE223" s="0"/>
      <c r="ZF223" s="0"/>
      <c r="ZG223" s="0"/>
      <c r="ZH223" s="0"/>
      <c r="ZI223" s="0"/>
      <c r="ZJ223" s="0"/>
      <c r="ZK223" s="0"/>
      <c r="ZL223" s="0"/>
      <c r="ZM223" s="0"/>
      <c r="ZN223" s="0"/>
      <c r="ZO223" s="0"/>
      <c r="ZP223" s="0"/>
      <c r="ZQ223" s="0"/>
      <c r="ZR223" s="0"/>
      <c r="ZS223" s="0"/>
      <c r="ZT223" s="0"/>
      <c r="ZU223" s="0"/>
      <c r="ZV223" s="0"/>
      <c r="ZW223" s="0"/>
      <c r="ZX223" s="0"/>
      <c r="ZY223" s="0"/>
      <c r="ZZ223" s="0"/>
      <c r="AAA223" s="0"/>
      <c r="AAB223" s="0"/>
      <c r="AAC223" s="0"/>
      <c r="AAD223" s="0"/>
      <c r="AAE223" s="0"/>
      <c r="AAF223" s="0"/>
      <c r="AAG223" s="0"/>
      <c r="AAH223" s="0"/>
      <c r="AAI223" s="0"/>
      <c r="AAJ223" s="0"/>
      <c r="AAK223" s="0"/>
      <c r="AAL223" s="0"/>
      <c r="AAM223" s="0"/>
      <c r="AAN223" s="0"/>
      <c r="AAO223" s="0"/>
      <c r="AAP223" s="0"/>
      <c r="AAQ223" s="0"/>
      <c r="AAR223" s="0"/>
      <c r="AAS223" s="0"/>
      <c r="AAT223" s="0"/>
      <c r="AAU223" s="0"/>
      <c r="AAV223" s="0"/>
      <c r="AAW223" s="0"/>
      <c r="AAX223" s="0"/>
      <c r="AAY223" s="0"/>
      <c r="AAZ223" s="0"/>
      <c r="ABA223" s="0"/>
      <c r="ABB223" s="0"/>
      <c r="ABC223" s="0"/>
      <c r="ABD223" s="0"/>
      <c r="ABE223" s="0"/>
      <c r="ABF223" s="0"/>
      <c r="ABG223" s="0"/>
      <c r="ABH223" s="0"/>
      <c r="ABI223" s="0"/>
      <c r="ABJ223" s="0"/>
      <c r="ABK223" s="0"/>
      <c r="ABL223" s="0"/>
      <c r="ABM223" s="0"/>
      <c r="ABN223" s="0"/>
      <c r="ABO223" s="0"/>
      <c r="ABP223" s="0"/>
      <c r="ABQ223" s="0"/>
      <c r="ABR223" s="0"/>
      <c r="ABS223" s="0"/>
      <c r="ABT223" s="0"/>
      <c r="ABU223" s="0"/>
      <c r="ABV223" s="0"/>
      <c r="ABW223" s="0"/>
      <c r="ABX223" s="0"/>
      <c r="ABY223" s="0"/>
      <c r="ABZ223" s="0"/>
      <c r="ACA223" s="0"/>
      <c r="ACB223" s="0"/>
      <c r="ACC223" s="0"/>
      <c r="ACD223" s="0"/>
      <c r="ACE223" s="0"/>
      <c r="ACF223" s="0"/>
      <c r="ACG223" s="0"/>
      <c r="ACH223" s="0"/>
      <c r="ACI223" s="0"/>
      <c r="ACJ223" s="0"/>
      <c r="ACK223" s="0"/>
      <c r="ACL223" s="0"/>
      <c r="ACM223" s="0"/>
      <c r="ACN223" s="0"/>
      <c r="ACO223" s="0"/>
      <c r="ACP223" s="0"/>
      <c r="ACQ223" s="0"/>
      <c r="ACR223" s="0"/>
      <c r="ACS223" s="0"/>
      <c r="ACT223" s="0"/>
      <c r="ACU223" s="0"/>
      <c r="ACV223" s="0"/>
      <c r="ACW223" s="0"/>
      <c r="ACX223" s="0"/>
      <c r="ACY223" s="0"/>
      <c r="ACZ223" s="0"/>
      <c r="ADA223" s="0"/>
      <c r="ADB223" s="0"/>
      <c r="ADC223" s="0"/>
      <c r="ADD223" s="0"/>
      <c r="ADE223" s="0"/>
      <c r="ADF223" s="0"/>
      <c r="ADG223" s="0"/>
      <c r="ADH223" s="0"/>
      <c r="ADI223" s="0"/>
      <c r="ADJ223" s="0"/>
      <c r="ADK223" s="0"/>
      <c r="ADL223" s="0"/>
      <c r="ADM223" s="0"/>
      <c r="ADN223" s="0"/>
      <c r="ADO223" s="0"/>
      <c r="ADP223" s="0"/>
      <c r="ADQ223" s="0"/>
      <c r="ADR223" s="0"/>
      <c r="ADS223" s="0"/>
      <c r="ADT223" s="0"/>
      <c r="ADU223" s="0"/>
      <c r="ADV223" s="0"/>
      <c r="ADW223" s="0"/>
      <c r="ADX223" s="0"/>
      <c r="ADY223" s="0"/>
      <c r="ADZ223" s="0"/>
      <c r="AEA223" s="0"/>
      <c r="AEB223" s="0"/>
      <c r="AEC223" s="0"/>
      <c r="AED223" s="0"/>
      <c r="AEE223" s="0"/>
      <c r="AEF223" s="0"/>
      <c r="AEG223" s="0"/>
      <c r="AEH223" s="0"/>
      <c r="AEI223" s="0"/>
      <c r="AEJ223" s="0"/>
      <c r="AEK223" s="0"/>
      <c r="AEL223" s="0"/>
      <c r="AEM223" s="0"/>
      <c r="AEN223" s="0"/>
      <c r="AEO223" s="0"/>
      <c r="AEP223" s="0"/>
      <c r="AEQ223" s="0"/>
      <c r="AER223" s="0"/>
      <c r="AES223" s="0"/>
      <c r="AET223" s="0"/>
      <c r="AEU223" s="0"/>
      <c r="AEV223" s="0"/>
      <c r="AEW223" s="0"/>
      <c r="AEX223" s="0"/>
      <c r="AEY223" s="0"/>
      <c r="AEZ223" s="0"/>
      <c r="AFA223" s="0"/>
      <c r="AFB223" s="0"/>
      <c r="AFC223" s="0"/>
      <c r="AFD223" s="0"/>
      <c r="AFE223" s="0"/>
      <c r="AFF223" s="0"/>
      <c r="AFG223" s="0"/>
      <c r="AFH223" s="0"/>
      <c r="AFI223" s="0"/>
      <c r="AFJ223" s="0"/>
      <c r="AFK223" s="0"/>
      <c r="AFL223" s="0"/>
      <c r="AFM223" s="0"/>
      <c r="AFN223" s="0"/>
      <c r="AFO223" s="0"/>
      <c r="AFP223" s="0"/>
      <c r="AFQ223" s="0"/>
      <c r="AFR223" s="0"/>
      <c r="AFS223" s="0"/>
      <c r="AFT223" s="0"/>
      <c r="AFU223" s="0"/>
      <c r="AFV223" s="0"/>
      <c r="AFW223" s="0"/>
      <c r="AFX223" s="0"/>
      <c r="AFY223" s="0"/>
      <c r="AFZ223" s="0"/>
      <c r="AGA223" s="0"/>
      <c r="AGB223" s="0"/>
      <c r="AGC223" s="0"/>
      <c r="AGD223" s="0"/>
      <c r="AGE223" s="0"/>
      <c r="AGF223" s="0"/>
      <c r="AGG223" s="0"/>
      <c r="AGH223" s="0"/>
      <c r="AGI223" s="0"/>
      <c r="AGJ223" s="0"/>
      <c r="AGK223" s="0"/>
      <c r="AGL223" s="0"/>
      <c r="AGM223" s="0"/>
      <c r="AGN223" s="0"/>
      <c r="AGO223" s="0"/>
      <c r="AGP223" s="0"/>
      <c r="AGQ223" s="0"/>
      <c r="AGR223" s="0"/>
      <c r="AGS223" s="0"/>
      <c r="AGT223" s="0"/>
      <c r="AGU223" s="0"/>
      <c r="AGV223" s="0"/>
      <c r="AGW223" s="0"/>
      <c r="AGX223" s="0"/>
      <c r="AGY223" s="0"/>
      <c r="AGZ223" s="0"/>
      <c r="AHA223" s="0"/>
      <c r="AHB223" s="0"/>
      <c r="AHC223" s="0"/>
      <c r="AHD223" s="0"/>
      <c r="AHE223" s="0"/>
      <c r="AHF223" s="0"/>
      <c r="AHG223" s="0"/>
      <c r="AHH223" s="0"/>
      <c r="AHI223" s="0"/>
      <c r="AHJ223" s="0"/>
      <c r="AHK223" s="0"/>
      <c r="AHL223" s="0"/>
      <c r="AHM223" s="0"/>
      <c r="AHN223" s="0"/>
      <c r="AHO223" s="0"/>
      <c r="AHP223" s="0"/>
      <c r="AHQ223" s="0"/>
      <c r="AHR223" s="0"/>
      <c r="AHS223" s="0"/>
      <c r="AHT223" s="0"/>
      <c r="AHU223" s="0"/>
      <c r="AHV223" s="0"/>
      <c r="AHW223" s="0"/>
      <c r="AHX223" s="0"/>
      <c r="AHY223" s="0"/>
      <c r="AHZ223" s="0"/>
      <c r="AIA223" s="0"/>
      <c r="AIB223" s="0"/>
      <c r="AIC223" s="0"/>
      <c r="AID223" s="0"/>
      <c r="AIE223" s="0"/>
      <c r="AIF223" s="0"/>
      <c r="AIG223" s="0"/>
      <c r="AIH223" s="0"/>
      <c r="AII223" s="0"/>
      <c r="AIJ223" s="0"/>
      <c r="AIK223" s="0"/>
      <c r="AIL223" s="0"/>
      <c r="AIM223" s="0"/>
      <c r="AIN223" s="0"/>
      <c r="AIO223" s="0"/>
      <c r="AIP223" s="0"/>
      <c r="AIQ223" s="0"/>
      <c r="AIR223" s="0"/>
      <c r="AIS223" s="0"/>
      <c r="AIT223" s="0"/>
      <c r="AIU223" s="0"/>
      <c r="AIV223" s="0"/>
      <c r="AIW223" s="0"/>
      <c r="AIX223" s="0"/>
      <c r="AIY223" s="0"/>
      <c r="AIZ223" s="0"/>
      <c r="AJA223" s="0"/>
      <c r="AJB223" s="0"/>
      <c r="AJC223" s="0"/>
      <c r="AJD223" s="0"/>
      <c r="AJE223" s="0"/>
      <c r="AJF223" s="0"/>
      <c r="AJG223" s="0"/>
      <c r="AJH223" s="0"/>
      <c r="AJI223" s="0"/>
      <c r="AJJ223" s="0"/>
      <c r="AJK223" s="0"/>
      <c r="AJL223" s="0"/>
      <c r="AJM223" s="0"/>
      <c r="AJN223" s="0"/>
      <c r="AJO223" s="0"/>
      <c r="AJP223" s="0"/>
      <c r="AJQ223" s="0"/>
      <c r="AJR223" s="0"/>
      <c r="AJS223" s="0"/>
      <c r="AJT223" s="0"/>
      <c r="AJU223" s="0"/>
      <c r="AJV223" s="0"/>
      <c r="AJW223" s="0"/>
      <c r="AJX223" s="0"/>
      <c r="AJY223" s="0"/>
      <c r="AJZ223" s="0"/>
      <c r="AKA223" s="0"/>
      <c r="AKB223" s="0"/>
      <c r="AKC223" s="0"/>
      <c r="AKD223" s="0"/>
      <c r="AKE223" s="0"/>
      <c r="AKF223" s="0"/>
      <c r="AKG223" s="0"/>
      <c r="AKH223" s="0"/>
      <c r="AKI223" s="0"/>
      <c r="AKJ223" s="0"/>
      <c r="AKK223" s="0"/>
      <c r="AKL223" s="0"/>
      <c r="AKM223" s="0"/>
      <c r="AKN223" s="0"/>
      <c r="AKO223" s="0"/>
      <c r="AKP223" s="0"/>
      <c r="AKQ223" s="0"/>
      <c r="AKR223" s="0"/>
      <c r="AKS223" s="0"/>
      <c r="AKT223" s="0"/>
      <c r="AKU223" s="0"/>
      <c r="AKV223" s="0"/>
      <c r="AKW223" s="0"/>
      <c r="AKX223" s="0"/>
      <c r="AKY223" s="0"/>
      <c r="AKZ223" s="0"/>
      <c r="ALA223" s="0"/>
      <c r="ALB223" s="0"/>
      <c r="ALC223" s="0"/>
      <c r="ALD223" s="0"/>
      <c r="ALE223" s="0"/>
      <c r="ALF223" s="0"/>
      <c r="ALG223" s="0"/>
      <c r="ALH223" s="0"/>
      <c r="ALI223" s="0"/>
      <c r="ALJ223" s="0"/>
      <c r="ALK223" s="0"/>
      <c r="ALL223" s="0"/>
      <c r="ALM223" s="0"/>
      <c r="ALN223" s="0"/>
      <c r="ALO223" s="0"/>
      <c r="ALP223" s="0"/>
      <c r="ALQ223" s="0"/>
      <c r="ALR223" s="0"/>
      <c r="ALS223" s="0"/>
      <c r="ALT223" s="0"/>
      <c r="ALU223" s="0"/>
      <c r="ALV223" s="0"/>
      <c r="ALW223" s="0"/>
      <c r="ALX223" s="0"/>
      <c r="ALY223" s="0"/>
      <c r="ALZ223" s="0"/>
      <c r="AMA223" s="0"/>
      <c r="AMB223" s="0"/>
      <c r="AMC223" s="0"/>
      <c r="AMD223" s="0"/>
      <c r="AME223" s="0"/>
      <c r="AMF223" s="0"/>
      <c r="AMG223" s="0"/>
      <c r="AMH223" s="0"/>
      <c r="AMI223" s="0"/>
      <c r="AMJ223" s="0"/>
    </row>
    <row r="224" customFormat="false" ht="24" hidden="false" customHeight="true" outlineLevel="0" collapsed="false">
      <c r="A224" s="59" t="n">
        <v>617</v>
      </c>
      <c r="B224" s="60" t="s">
        <v>18</v>
      </c>
      <c r="C224" s="71" t="s">
        <v>206</v>
      </c>
      <c r="D224" s="72" t="n">
        <v>121</v>
      </c>
      <c r="E224" s="49" t="n">
        <v>243</v>
      </c>
      <c r="F224" s="62" t="n">
        <v>1.00826446280992</v>
      </c>
      <c r="G224" s="72" t="n">
        <v>243</v>
      </c>
      <c r="H224" s="72" t="n">
        <v>0</v>
      </c>
      <c r="I224" s="72" t="n">
        <v>68</v>
      </c>
      <c r="J224" s="72" t="n">
        <v>0</v>
      </c>
      <c r="K224" s="72" t="n">
        <v>68</v>
      </c>
      <c r="L224" s="72" t="n">
        <v>175</v>
      </c>
      <c r="M224" s="72" t="n">
        <v>0</v>
      </c>
      <c r="N224" s="72" t="n">
        <v>175</v>
      </c>
      <c r="O224" s="0"/>
      <c r="P224" s="0"/>
      <c r="Q224" s="0"/>
      <c r="R224" s="0"/>
      <c r="S224" s="0"/>
      <c r="T224" s="0"/>
      <c r="U224" s="0"/>
      <c r="V224" s="0"/>
      <c r="W224" s="0"/>
      <c r="X224" s="0"/>
      <c r="Y224" s="0"/>
      <c r="Z224" s="0"/>
      <c r="AA224" s="0"/>
      <c r="AB224" s="0"/>
      <c r="AC224" s="0"/>
      <c r="AD224" s="0"/>
      <c r="AE224" s="0"/>
      <c r="AF224" s="0"/>
      <c r="AG224" s="0"/>
      <c r="AH224" s="0"/>
      <c r="AI224" s="0"/>
      <c r="AJ224" s="0"/>
      <c r="AK224" s="0"/>
      <c r="AL224" s="0"/>
      <c r="AM224" s="0"/>
      <c r="AN224" s="0"/>
      <c r="AO224" s="0"/>
      <c r="AP224" s="0"/>
      <c r="AQ224" s="0"/>
      <c r="AR224" s="0"/>
      <c r="AS224" s="0"/>
      <c r="AT224" s="0"/>
      <c r="AU224" s="0"/>
      <c r="AV224" s="0"/>
      <c r="AW224" s="0"/>
      <c r="AX224" s="0"/>
      <c r="AY224" s="0"/>
      <c r="AZ224" s="0"/>
      <c r="BA224" s="0"/>
      <c r="BB224" s="0"/>
      <c r="BC224" s="0"/>
      <c r="BD224" s="0"/>
      <c r="BE224" s="0"/>
      <c r="BF224" s="0"/>
      <c r="BG224" s="0"/>
      <c r="BH224" s="0"/>
      <c r="BI224" s="0"/>
      <c r="BJ224" s="0"/>
      <c r="BK224" s="0"/>
      <c r="BL224" s="0"/>
      <c r="BM224" s="0"/>
      <c r="BN224" s="0"/>
      <c r="BO224" s="0"/>
      <c r="BP224" s="0"/>
      <c r="BQ224" s="0"/>
      <c r="BR224" s="0"/>
      <c r="BS224" s="0"/>
      <c r="BT224" s="0"/>
      <c r="BU224" s="0"/>
      <c r="BV224" s="0"/>
      <c r="BW224" s="0"/>
      <c r="BX224" s="0"/>
      <c r="BY224" s="0"/>
      <c r="BZ224" s="0"/>
      <c r="CA224" s="0"/>
      <c r="CB224" s="0"/>
      <c r="CC224" s="0"/>
      <c r="CD224" s="0"/>
      <c r="CE224" s="0"/>
      <c r="CF224" s="0"/>
      <c r="CG224" s="0"/>
      <c r="CH224" s="0"/>
      <c r="CI224" s="0"/>
      <c r="CJ224" s="0"/>
      <c r="CK224" s="0"/>
      <c r="CL224" s="0"/>
      <c r="CM224" s="0"/>
      <c r="CN224" s="0"/>
      <c r="CO224" s="0"/>
      <c r="CP224" s="0"/>
      <c r="CQ224" s="0"/>
      <c r="CR224" s="0"/>
      <c r="CS224" s="0"/>
      <c r="CT224" s="0"/>
      <c r="CU224" s="0"/>
      <c r="CV224" s="0"/>
      <c r="CW224" s="0"/>
      <c r="CX224" s="0"/>
      <c r="CY224" s="0"/>
      <c r="CZ224" s="0"/>
      <c r="DA224" s="0"/>
      <c r="DB224" s="0"/>
      <c r="DC224" s="0"/>
      <c r="DD224" s="0"/>
      <c r="DE224" s="0"/>
      <c r="DF224" s="0"/>
      <c r="DG224" s="0"/>
      <c r="DH224" s="0"/>
      <c r="DI224" s="0"/>
      <c r="DJ224" s="0"/>
      <c r="DK224" s="0"/>
      <c r="DL224" s="0"/>
      <c r="DM224" s="0"/>
      <c r="DN224" s="0"/>
      <c r="DO224" s="0"/>
      <c r="DP224" s="0"/>
      <c r="DQ224" s="0"/>
      <c r="DR224" s="0"/>
      <c r="DS224" s="0"/>
      <c r="DT224" s="0"/>
      <c r="DU224" s="0"/>
      <c r="DV224" s="0"/>
      <c r="DW224" s="0"/>
      <c r="DX224" s="0"/>
      <c r="DY224" s="0"/>
      <c r="DZ224" s="0"/>
      <c r="EA224" s="0"/>
      <c r="EB224" s="0"/>
      <c r="EC224" s="0"/>
      <c r="ED224" s="0"/>
      <c r="EE224" s="0"/>
      <c r="EF224" s="0"/>
      <c r="EG224" s="0"/>
      <c r="EH224" s="0"/>
      <c r="EI224" s="0"/>
      <c r="EJ224" s="0"/>
      <c r="EK224" s="0"/>
      <c r="EL224" s="0"/>
      <c r="EM224" s="0"/>
      <c r="EN224" s="0"/>
      <c r="EO224" s="0"/>
      <c r="EP224" s="0"/>
      <c r="EQ224" s="0"/>
      <c r="ER224" s="0"/>
      <c r="ES224" s="0"/>
      <c r="ET224" s="0"/>
      <c r="EU224" s="0"/>
      <c r="EV224" s="0"/>
      <c r="EW224" s="0"/>
      <c r="EX224" s="0"/>
      <c r="EY224" s="0"/>
      <c r="EZ224" s="0"/>
      <c r="FA224" s="0"/>
      <c r="FB224" s="0"/>
      <c r="FC224" s="0"/>
      <c r="FD224" s="0"/>
      <c r="FE224" s="0"/>
      <c r="FF224" s="0"/>
      <c r="FG224" s="0"/>
      <c r="FH224" s="0"/>
      <c r="FI224" s="0"/>
      <c r="FJ224" s="0"/>
      <c r="FK224" s="0"/>
      <c r="FL224" s="0"/>
      <c r="FM224" s="0"/>
      <c r="FN224" s="0"/>
      <c r="FO224" s="0"/>
      <c r="FP224" s="0"/>
      <c r="FQ224" s="0"/>
      <c r="FR224" s="0"/>
      <c r="FS224" s="0"/>
      <c r="FT224" s="0"/>
      <c r="FU224" s="0"/>
      <c r="FV224" s="0"/>
      <c r="FW224" s="0"/>
      <c r="FX224" s="0"/>
      <c r="FY224" s="0"/>
      <c r="FZ224" s="0"/>
      <c r="GA224" s="0"/>
      <c r="GB224" s="0"/>
      <c r="GC224" s="0"/>
      <c r="GD224" s="0"/>
      <c r="GE224" s="0"/>
      <c r="GF224" s="0"/>
      <c r="GG224" s="0"/>
      <c r="GH224" s="0"/>
      <c r="GI224" s="0"/>
      <c r="GJ224" s="0"/>
      <c r="GK224" s="0"/>
      <c r="GL224" s="0"/>
      <c r="GM224" s="0"/>
      <c r="GN224" s="0"/>
      <c r="GO224" s="0"/>
      <c r="GP224" s="0"/>
      <c r="GQ224" s="0"/>
      <c r="GR224" s="0"/>
      <c r="GS224" s="0"/>
      <c r="GT224" s="0"/>
      <c r="GU224" s="0"/>
      <c r="GV224" s="0"/>
      <c r="GW224" s="0"/>
      <c r="GX224" s="0"/>
      <c r="GY224" s="0"/>
      <c r="GZ224" s="0"/>
      <c r="HA224" s="0"/>
      <c r="HB224" s="0"/>
      <c r="HC224" s="0"/>
      <c r="HD224" s="0"/>
      <c r="HE224" s="0"/>
      <c r="HF224" s="0"/>
      <c r="HG224" s="0"/>
      <c r="HH224" s="0"/>
      <c r="HI224" s="0"/>
      <c r="HJ224" s="0"/>
      <c r="HK224" s="0"/>
      <c r="HL224" s="0"/>
      <c r="HM224" s="0"/>
      <c r="HN224" s="0"/>
      <c r="HO224" s="0"/>
      <c r="HP224" s="0"/>
      <c r="HQ224" s="0"/>
      <c r="HR224" s="0"/>
      <c r="HS224" s="0"/>
      <c r="HT224" s="0"/>
      <c r="HU224" s="0"/>
      <c r="HV224" s="0"/>
      <c r="HW224" s="0"/>
      <c r="HX224" s="0"/>
      <c r="HY224" s="0"/>
      <c r="HZ224" s="0"/>
      <c r="IA224" s="0"/>
      <c r="IB224" s="0"/>
      <c r="IC224" s="0"/>
      <c r="ID224" s="0"/>
      <c r="IE224" s="0"/>
      <c r="IF224" s="0"/>
      <c r="IG224" s="0"/>
      <c r="IH224" s="0"/>
      <c r="II224" s="0"/>
      <c r="IJ224" s="0"/>
      <c r="IK224" s="0"/>
      <c r="IL224" s="0"/>
      <c r="IM224" s="0"/>
      <c r="IN224" s="0"/>
      <c r="IO224" s="0"/>
      <c r="IP224" s="0"/>
      <c r="IQ224" s="0"/>
      <c r="IR224" s="0"/>
      <c r="IS224" s="0"/>
      <c r="IT224" s="0"/>
      <c r="IU224" s="0"/>
      <c r="IV224" s="0"/>
      <c r="IW224" s="0"/>
      <c r="IX224" s="0"/>
      <c r="IY224" s="0"/>
      <c r="IZ224" s="0"/>
      <c r="JA224" s="0"/>
      <c r="JB224" s="0"/>
      <c r="JC224" s="0"/>
      <c r="JD224" s="0"/>
      <c r="JE224" s="0"/>
      <c r="JF224" s="0"/>
      <c r="JG224" s="0"/>
      <c r="JH224" s="0"/>
      <c r="JI224" s="0"/>
      <c r="JJ224" s="0"/>
      <c r="JK224" s="0"/>
      <c r="JL224" s="0"/>
      <c r="JM224" s="0"/>
      <c r="JN224" s="0"/>
      <c r="JO224" s="0"/>
      <c r="JP224" s="0"/>
      <c r="JQ224" s="0"/>
      <c r="JR224" s="0"/>
      <c r="JS224" s="0"/>
      <c r="JT224" s="0"/>
      <c r="JU224" s="0"/>
      <c r="JV224" s="0"/>
      <c r="JW224" s="0"/>
      <c r="JX224" s="0"/>
      <c r="JY224" s="0"/>
      <c r="JZ224" s="0"/>
      <c r="KA224" s="0"/>
      <c r="KB224" s="0"/>
      <c r="KC224" s="0"/>
      <c r="KD224" s="0"/>
      <c r="KE224" s="0"/>
      <c r="KF224" s="0"/>
      <c r="KG224" s="0"/>
      <c r="KH224" s="0"/>
      <c r="KI224" s="0"/>
      <c r="KJ224" s="0"/>
      <c r="KK224" s="0"/>
      <c r="KL224" s="0"/>
      <c r="KM224" s="0"/>
      <c r="KN224" s="0"/>
      <c r="KO224" s="0"/>
      <c r="KP224" s="0"/>
      <c r="KQ224" s="0"/>
      <c r="KR224" s="0"/>
      <c r="KS224" s="0"/>
      <c r="KT224" s="0"/>
      <c r="KU224" s="0"/>
      <c r="KV224" s="0"/>
      <c r="KW224" s="0"/>
      <c r="KX224" s="0"/>
      <c r="KY224" s="0"/>
      <c r="KZ224" s="0"/>
      <c r="LA224" s="0"/>
      <c r="LB224" s="0"/>
      <c r="LC224" s="0"/>
      <c r="LD224" s="0"/>
      <c r="LE224" s="0"/>
      <c r="LF224" s="0"/>
      <c r="LG224" s="0"/>
      <c r="LH224" s="0"/>
      <c r="LI224" s="0"/>
      <c r="LJ224" s="0"/>
      <c r="LK224" s="0"/>
      <c r="LL224" s="0"/>
      <c r="LM224" s="0"/>
      <c r="LN224" s="0"/>
      <c r="LO224" s="0"/>
      <c r="LP224" s="0"/>
      <c r="LQ224" s="0"/>
      <c r="LR224" s="0"/>
      <c r="LS224" s="0"/>
      <c r="LT224" s="0"/>
      <c r="LU224" s="0"/>
      <c r="LV224" s="0"/>
      <c r="LW224" s="0"/>
      <c r="LX224" s="0"/>
      <c r="LY224" s="0"/>
      <c r="LZ224" s="0"/>
      <c r="MA224" s="0"/>
      <c r="MB224" s="0"/>
      <c r="MC224" s="0"/>
      <c r="MD224" s="0"/>
      <c r="ME224" s="0"/>
      <c r="MF224" s="0"/>
      <c r="MG224" s="0"/>
      <c r="MH224" s="0"/>
      <c r="MI224" s="0"/>
      <c r="MJ224" s="0"/>
      <c r="MK224" s="0"/>
      <c r="ML224" s="0"/>
      <c r="MM224" s="0"/>
      <c r="MN224" s="0"/>
      <c r="MO224" s="0"/>
      <c r="MP224" s="0"/>
      <c r="MQ224" s="0"/>
      <c r="MR224" s="0"/>
      <c r="MS224" s="0"/>
      <c r="MT224" s="0"/>
      <c r="MU224" s="0"/>
      <c r="MV224" s="0"/>
      <c r="MW224" s="0"/>
      <c r="MX224" s="0"/>
      <c r="MY224" s="0"/>
      <c r="MZ224" s="0"/>
      <c r="NA224" s="0"/>
      <c r="NB224" s="0"/>
      <c r="NC224" s="0"/>
      <c r="ND224" s="0"/>
      <c r="NE224" s="0"/>
      <c r="NF224" s="0"/>
      <c r="NG224" s="0"/>
      <c r="NH224" s="0"/>
      <c r="NI224" s="0"/>
      <c r="NJ224" s="0"/>
      <c r="NK224" s="0"/>
      <c r="NL224" s="0"/>
      <c r="NM224" s="0"/>
      <c r="NN224" s="0"/>
      <c r="NO224" s="0"/>
      <c r="NP224" s="0"/>
      <c r="NQ224" s="0"/>
      <c r="NR224" s="0"/>
      <c r="NS224" s="0"/>
      <c r="NT224" s="0"/>
      <c r="NU224" s="0"/>
      <c r="NV224" s="0"/>
      <c r="NW224" s="0"/>
      <c r="NX224" s="0"/>
      <c r="NY224" s="0"/>
      <c r="NZ224" s="0"/>
      <c r="OA224" s="0"/>
      <c r="OB224" s="0"/>
      <c r="OC224" s="0"/>
      <c r="OD224" s="0"/>
      <c r="OE224" s="0"/>
      <c r="OF224" s="0"/>
      <c r="OG224" s="0"/>
      <c r="OH224" s="0"/>
      <c r="OI224" s="0"/>
      <c r="OJ224" s="0"/>
      <c r="OK224" s="0"/>
      <c r="OL224" s="0"/>
      <c r="OM224" s="0"/>
      <c r="ON224" s="0"/>
      <c r="OO224" s="0"/>
      <c r="OP224" s="0"/>
      <c r="OQ224" s="0"/>
      <c r="OR224" s="0"/>
      <c r="OS224" s="0"/>
      <c r="OT224" s="0"/>
      <c r="OU224" s="0"/>
      <c r="OV224" s="0"/>
      <c r="OW224" s="0"/>
      <c r="OX224" s="0"/>
      <c r="OY224" s="0"/>
      <c r="OZ224" s="0"/>
      <c r="PA224" s="0"/>
      <c r="PB224" s="0"/>
      <c r="PC224" s="0"/>
      <c r="PD224" s="0"/>
      <c r="PE224" s="0"/>
      <c r="PF224" s="0"/>
      <c r="PG224" s="0"/>
      <c r="PH224" s="0"/>
      <c r="PI224" s="0"/>
      <c r="PJ224" s="0"/>
      <c r="PK224" s="0"/>
      <c r="PL224" s="0"/>
      <c r="PM224" s="0"/>
      <c r="PN224" s="0"/>
      <c r="PO224" s="0"/>
      <c r="PP224" s="0"/>
      <c r="PQ224" s="0"/>
      <c r="PR224" s="0"/>
      <c r="PS224" s="0"/>
      <c r="PT224" s="0"/>
      <c r="PU224" s="0"/>
      <c r="PV224" s="0"/>
      <c r="PW224" s="0"/>
      <c r="PX224" s="0"/>
      <c r="PY224" s="0"/>
      <c r="PZ224" s="0"/>
      <c r="QA224" s="0"/>
      <c r="QB224" s="0"/>
      <c r="QC224" s="0"/>
      <c r="QD224" s="0"/>
      <c r="QE224" s="0"/>
      <c r="QF224" s="0"/>
      <c r="QG224" s="0"/>
      <c r="QH224" s="0"/>
      <c r="QI224" s="0"/>
      <c r="QJ224" s="0"/>
      <c r="QK224" s="0"/>
      <c r="QL224" s="0"/>
      <c r="QM224" s="0"/>
      <c r="QN224" s="0"/>
      <c r="QO224" s="0"/>
      <c r="QP224" s="0"/>
      <c r="QQ224" s="0"/>
      <c r="QR224" s="0"/>
      <c r="QS224" s="0"/>
      <c r="QT224" s="0"/>
      <c r="QU224" s="0"/>
      <c r="QV224" s="0"/>
      <c r="QW224" s="0"/>
      <c r="QX224" s="0"/>
      <c r="QY224" s="0"/>
      <c r="QZ224" s="0"/>
      <c r="RA224" s="0"/>
      <c r="RB224" s="0"/>
      <c r="RC224" s="0"/>
      <c r="RD224" s="0"/>
      <c r="RE224" s="0"/>
      <c r="RF224" s="0"/>
      <c r="RG224" s="0"/>
      <c r="RH224" s="0"/>
      <c r="RI224" s="0"/>
      <c r="RJ224" s="0"/>
      <c r="RK224" s="0"/>
      <c r="RL224" s="0"/>
      <c r="RM224" s="0"/>
      <c r="RN224" s="0"/>
      <c r="RO224" s="0"/>
      <c r="RP224" s="0"/>
      <c r="RQ224" s="0"/>
      <c r="RR224" s="0"/>
      <c r="RS224" s="0"/>
      <c r="RT224" s="0"/>
      <c r="RU224" s="0"/>
      <c r="RV224" s="0"/>
      <c r="RW224" s="0"/>
      <c r="RX224" s="0"/>
      <c r="RY224" s="0"/>
      <c r="RZ224" s="0"/>
      <c r="SA224" s="0"/>
      <c r="SB224" s="0"/>
      <c r="SC224" s="0"/>
      <c r="SD224" s="0"/>
      <c r="SE224" s="0"/>
      <c r="SF224" s="0"/>
      <c r="SG224" s="0"/>
      <c r="SH224" s="0"/>
      <c r="SI224" s="0"/>
      <c r="SJ224" s="0"/>
      <c r="SK224" s="0"/>
      <c r="SL224" s="0"/>
      <c r="SM224" s="0"/>
      <c r="SN224" s="0"/>
      <c r="SO224" s="0"/>
      <c r="SP224" s="0"/>
      <c r="SQ224" s="0"/>
      <c r="SR224" s="0"/>
      <c r="SS224" s="0"/>
      <c r="ST224" s="0"/>
      <c r="SU224" s="0"/>
      <c r="SV224" s="0"/>
      <c r="SW224" s="0"/>
      <c r="SX224" s="0"/>
      <c r="SY224" s="0"/>
      <c r="SZ224" s="0"/>
      <c r="TA224" s="0"/>
      <c r="TB224" s="0"/>
      <c r="TC224" s="0"/>
      <c r="TD224" s="0"/>
      <c r="TE224" s="0"/>
      <c r="TF224" s="0"/>
      <c r="TG224" s="0"/>
      <c r="TH224" s="0"/>
      <c r="TI224" s="0"/>
      <c r="TJ224" s="0"/>
      <c r="TK224" s="0"/>
      <c r="TL224" s="0"/>
      <c r="TM224" s="0"/>
      <c r="TN224" s="0"/>
      <c r="TO224" s="0"/>
      <c r="TP224" s="0"/>
      <c r="TQ224" s="0"/>
      <c r="TR224" s="0"/>
      <c r="TS224" s="0"/>
      <c r="TT224" s="0"/>
      <c r="TU224" s="0"/>
      <c r="TV224" s="0"/>
      <c r="TW224" s="0"/>
      <c r="TX224" s="0"/>
      <c r="TY224" s="0"/>
      <c r="TZ224" s="0"/>
      <c r="UA224" s="0"/>
      <c r="UB224" s="0"/>
      <c r="UC224" s="0"/>
      <c r="UD224" s="0"/>
      <c r="UE224" s="0"/>
      <c r="UF224" s="0"/>
      <c r="UG224" s="0"/>
      <c r="UH224" s="0"/>
      <c r="UI224" s="0"/>
      <c r="UJ224" s="0"/>
      <c r="UK224" s="0"/>
      <c r="UL224" s="0"/>
      <c r="UM224" s="0"/>
      <c r="UN224" s="0"/>
      <c r="UO224" s="0"/>
      <c r="UP224" s="0"/>
      <c r="UQ224" s="0"/>
      <c r="UR224" s="0"/>
      <c r="US224" s="0"/>
      <c r="UT224" s="0"/>
      <c r="UU224" s="0"/>
      <c r="UV224" s="0"/>
      <c r="UW224" s="0"/>
      <c r="UX224" s="0"/>
      <c r="UY224" s="0"/>
      <c r="UZ224" s="0"/>
      <c r="VA224" s="0"/>
      <c r="VB224" s="0"/>
      <c r="VC224" s="0"/>
      <c r="VD224" s="0"/>
      <c r="VE224" s="0"/>
      <c r="VF224" s="0"/>
      <c r="VG224" s="0"/>
      <c r="VH224" s="0"/>
      <c r="VI224" s="0"/>
      <c r="VJ224" s="0"/>
      <c r="VK224" s="0"/>
      <c r="VL224" s="0"/>
      <c r="VM224" s="0"/>
      <c r="VN224" s="0"/>
      <c r="VO224" s="0"/>
      <c r="VP224" s="0"/>
      <c r="VQ224" s="0"/>
      <c r="VR224" s="0"/>
      <c r="VS224" s="0"/>
      <c r="VT224" s="0"/>
      <c r="VU224" s="0"/>
      <c r="VV224" s="0"/>
      <c r="VW224" s="0"/>
      <c r="VX224" s="0"/>
      <c r="VY224" s="0"/>
      <c r="VZ224" s="0"/>
      <c r="WA224" s="0"/>
      <c r="WB224" s="0"/>
      <c r="WC224" s="0"/>
      <c r="WD224" s="0"/>
      <c r="WE224" s="0"/>
      <c r="WF224" s="0"/>
      <c r="WG224" s="0"/>
      <c r="WH224" s="0"/>
      <c r="WI224" s="0"/>
      <c r="WJ224" s="0"/>
      <c r="WK224" s="0"/>
      <c r="WL224" s="0"/>
      <c r="WM224" s="0"/>
      <c r="WN224" s="0"/>
      <c r="WO224" s="0"/>
      <c r="WP224" s="0"/>
      <c r="WQ224" s="0"/>
      <c r="WR224" s="0"/>
      <c r="WS224" s="0"/>
      <c r="WT224" s="0"/>
      <c r="WU224" s="0"/>
      <c r="WV224" s="0"/>
      <c r="WW224" s="0"/>
      <c r="WX224" s="0"/>
      <c r="WY224" s="0"/>
      <c r="WZ224" s="0"/>
      <c r="XA224" s="0"/>
      <c r="XB224" s="0"/>
      <c r="XC224" s="0"/>
      <c r="XD224" s="0"/>
      <c r="XE224" s="0"/>
      <c r="XF224" s="0"/>
      <c r="XG224" s="0"/>
      <c r="XH224" s="0"/>
      <c r="XI224" s="0"/>
      <c r="XJ224" s="0"/>
      <c r="XK224" s="0"/>
      <c r="XL224" s="0"/>
      <c r="XM224" s="0"/>
      <c r="XN224" s="0"/>
      <c r="XO224" s="0"/>
      <c r="XP224" s="0"/>
      <c r="XQ224" s="0"/>
      <c r="XR224" s="0"/>
      <c r="XS224" s="0"/>
      <c r="XT224" s="0"/>
      <c r="XU224" s="0"/>
      <c r="XV224" s="0"/>
      <c r="XW224" s="0"/>
      <c r="XX224" s="0"/>
      <c r="XY224" s="0"/>
      <c r="XZ224" s="0"/>
      <c r="YA224" s="0"/>
      <c r="YB224" s="0"/>
      <c r="YC224" s="0"/>
      <c r="YD224" s="0"/>
      <c r="YE224" s="0"/>
      <c r="YF224" s="0"/>
      <c r="YG224" s="0"/>
      <c r="YH224" s="0"/>
      <c r="YI224" s="0"/>
      <c r="YJ224" s="0"/>
      <c r="YK224" s="0"/>
      <c r="YL224" s="0"/>
      <c r="YM224" s="0"/>
      <c r="YN224" s="0"/>
      <c r="YO224" s="0"/>
      <c r="YP224" s="0"/>
      <c r="YQ224" s="0"/>
      <c r="YR224" s="0"/>
      <c r="YS224" s="0"/>
      <c r="YT224" s="0"/>
      <c r="YU224" s="0"/>
      <c r="YV224" s="0"/>
      <c r="YW224" s="0"/>
      <c r="YX224" s="0"/>
      <c r="YY224" s="0"/>
      <c r="YZ224" s="0"/>
      <c r="ZA224" s="0"/>
      <c r="ZB224" s="0"/>
      <c r="ZC224" s="0"/>
      <c r="ZD224" s="0"/>
      <c r="ZE224" s="0"/>
      <c r="ZF224" s="0"/>
      <c r="ZG224" s="0"/>
      <c r="ZH224" s="0"/>
      <c r="ZI224" s="0"/>
      <c r="ZJ224" s="0"/>
      <c r="ZK224" s="0"/>
      <c r="ZL224" s="0"/>
      <c r="ZM224" s="0"/>
      <c r="ZN224" s="0"/>
      <c r="ZO224" s="0"/>
      <c r="ZP224" s="0"/>
      <c r="ZQ224" s="0"/>
      <c r="ZR224" s="0"/>
      <c r="ZS224" s="0"/>
      <c r="ZT224" s="0"/>
      <c r="ZU224" s="0"/>
      <c r="ZV224" s="0"/>
      <c r="ZW224" s="0"/>
      <c r="ZX224" s="0"/>
      <c r="ZY224" s="0"/>
      <c r="ZZ224" s="0"/>
      <c r="AAA224" s="0"/>
      <c r="AAB224" s="0"/>
      <c r="AAC224" s="0"/>
      <c r="AAD224" s="0"/>
      <c r="AAE224" s="0"/>
      <c r="AAF224" s="0"/>
      <c r="AAG224" s="0"/>
      <c r="AAH224" s="0"/>
      <c r="AAI224" s="0"/>
      <c r="AAJ224" s="0"/>
      <c r="AAK224" s="0"/>
      <c r="AAL224" s="0"/>
      <c r="AAM224" s="0"/>
      <c r="AAN224" s="0"/>
      <c r="AAO224" s="0"/>
      <c r="AAP224" s="0"/>
      <c r="AAQ224" s="0"/>
      <c r="AAR224" s="0"/>
      <c r="AAS224" s="0"/>
      <c r="AAT224" s="0"/>
      <c r="AAU224" s="0"/>
      <c r="AAV224" s="0"/>
      <c r="AAW224" s="0"/>
      <c r="AAX224" s="0"/>
      <c r="AAY224" s="0"/>
      <c r="AAZ224" s="0"/>
      <c r="ABA224" s="0"/>
      <c r="ABB224" s="0"/>
      <c r="ABC224" s="0"/>
      <c r="ABD224" s="0"/>
      <c r="ABE224" s="0"/>
      <c r="ABF224" s="0"/>
      <c r="ABG224" s="0"/>
      <c r="ABH224" s="0"/>
      <c r="ABI224" s="0"/>
      <c r="ABJ224" s="0"/>
      <c r="ABK224" s="0"/>
      <c r="ABL224" s="0"/>
      <c r="ABM224" s="0"/>
      <c r="ABN224" s="0"/>
      <c r="ABO224" s="0"/>
      <c r="ABP224" s="0"/>
      <c r="ABQ224" s="0"/>
      <c r="ABR224" s="0"/>
      <c r="ABS224" s="0"/>
      <c r="ABT224" s="0"/>
      <c r="ABU224" s="0"/>
      <c r="ABV224" s="0"/>
      <c r="ABW224" s="0"/>
      <c r="ABX224" s="0"/>
      <c r="ABY224" s="0"/>
      <c r="ABZ224" s="0"/>
      <c r="ACA224" s="0"/>
      <c r="ACB224" s="0"/>
      <c r="ACC224" s="0"/>
      <c r="ACD224" s="0"/>
      <c r="ACE224" s="0"/>
      <c r="ACF224" s="0"/>
      <c r="ACG224" s="0"/>
      <c r="ACH224" s="0"/>
      <c r="ACI224" s="0"/>
      <c r="ACJ224" s="0"/>
      <c r="ACK224" s="0"/>
      <c r="ACL224" s="0"/>
      <c r="ACM224" s="0"/>
      <c r="ACN224" s="0"/>
      <c r="ACO224" s="0"/>
      <c r="ACP224" s="0"/>
      <c r="ACQ224" s="0"/>
      <c r="ACR224" s="0"/>
      <c r="ACS224" s="0"/>
      <c r="ACT224" s="0"/>
      <c r="ACU224" s="0"/>
      <c r="ACV224" s="0"/>
      <c r="ACW224" s="0"/>
      <c r="ACX224" s="0"/>
      <c r="ACY224" s="0"/>
      <c r="ACZ224" s="0"/>
      <c r="ADA224" s="0"/>
      <c r="ADB224" s="0"/>
      <c r="ADC224" s="0"/>
      <c r="ADD224" s="0"/>
      <c r="ADE224" s="0"/>
      <c r="ADF224" s="0"/>
      <c r="ADG224" s="0"/>
      <c r="ADH224" s="0"/>
      <c r="ADI224" s="0"/>
      <c r="ADJ224" s="0"/>
      <c r="ADK224" s="0"/>
      <c r="ADL224" s="0"/>
      <c r="ADM224" s="0"/>
      <c r="ADN224" s="0"/>
      <c r="ADO224" s="0"/>
      <c r="ADP224" s="0"/>
      <c r="ADQ224" s="0"/>
      <c r="ADR224" s="0"/>
      <c r="ADS224" s="0"/>
      <c r="ADT224" s="0"/>
      <c r="ADU224" s="0"/>
      <c r="ADV224" s="0"/>
      <c r="ADW224" s="0"/>
      <c r="ADX224" s="0"/>
      <c r="ADY224" s="0"/>
      <c r="ADZ224" s="0"/>
      <c r="AEA224" s="0"/>
      <c r="AEB224" s="0"/>
      <c r="AEC224" s="0"/>
      <c r="AED224" s="0"/>
      <c r="AEE224" s="0"/>
      <c r="AEF224" s="0"/>
      <c r="AEG224" s="0"/>
      <c r="AEH224" s="0"/>
      <c r="AEI224" s="0"/>
      <c r="AEJ224" s="0"/>
      <c r="AEK224" s="0"/>
      <c r="AEL224" s="0"/>
      <c r="AEM224" s="0"/>
      <c r="AEN224" s="0"/>
      <c r="AEO224" s="0"/>
      <c r="AEP224" s="0"/>
      <c r="AEQ224" s="0"/>
      <c r="AER224" s="0"/>
      <c r="AES224" s="0"/>
      <c r="AET224" s="0"/>
      <c r="AEU224" s="0"/>
      <c r="AEV224" s="0"/>
      <c r="AEW224" s="0"/>
      <c r="AEX224" s="0"/>
      <c r="AEY224" s="0"/>
      <c r="AEZ224" s="0"/>
      <c r="AFA224" s="0"/>
      <c r="AFB224" s="0"/>
      <c r="AFC224" s="0"/>
      <c r="AFD224" s="0"/>
      <c r="AFE224" s="0"/>
      <c r="AFF224" s="0"/>
      <c r="AFG224" s="0"/>
      <c r="AFH224" s="0"/>
      <c r="AFI224" s="0"/>
      <c r="AFJ224" s="0"/>
      <c r="AFK224" s="0"/>
      <c r="AFL224" s="0"/>
      <c r="AFM224" s="0"/>
      <c r="AFN224" s="0"/>
      <c r="AFO224" s="0"/>
      <c r="AFP224" s="0"/>
      <c r="AFQ224" s="0"/>
      <c r="AFR224" s="0"/>
      <c r="AFS224" s="0"/>
      <c r="AFT224" s="0"/>
      <c r="AFU224" s="0"/>
      <c r="AFV224" s="0"/>
      <c r="AFW224" s="0"/>
      <c r="AFX224" s="0"/>
      <c r="AFY224" s="0"/>
      <c r="AFZ224" s="0"/>
      <c r="AGA224" s="0"/>
      <c r="AGB224" s="0"/>
      <c r="AGC224" s="0"/>
      <c r="AGD224" s="0"/>
      <c r="AGE224" s="0"/>
      <c r="AGF224" s="0"/>
      <c r="AGG224" s="0"/>
      <c r="AGH224" s="0"/>
      <c r="AGI224" s="0"/>
      <c r="AGJ224" s="0"/>
      <c r="AGK224" s="0"/>
      <c r="AGL224" s="0"/>
      <c r="AGM224" s="0"/>
      <c r="AGN224" s="0"/>
      <c r="AGO224" s="0"/>
      <c r="AGP224" s="0"/>
      <c r="AGQ224" s="0"/>
      <c r="AGR224" s="0"/>
      <c r="AGS224" s="0"/>
      <c r="AGT224" s="0"/>
      <c r="AGU224" s="0"/>
      <c r="AGV224" s="0"/>
      <c r="AGW224" s="0"/>
      <c r="AGX224" s="0"/>
      <c r="AGY224" s="0"/>
      <c r="AGZ224" s="0"/>
      <c r="AHA224" s="0"/>
      <c r="AHB224" s="0"/>
      <c r="AHC224" s="0"/>
      <c r="AHD224" s="0"/>
      <c r="AHE224" s="0"/>
      <c r="AHF224" s="0"/>
      <c r="AHG224" s="0"/>
      <c r="AHH224" s="0"/>
      <c r="AHI224" s="0"/>
      <c r="AHJ224" s="0"/>
      <c r="AHK224" s="0"/>
      <c r="AHL224" s="0"/>
      <c r="AHM224" s="0"/>
      <c r="AHN224" s="0"/>
      <c r="AHO224" s="0"/>
      <c r="AHP224" s="0"/>
      <c r="AHQ224" s="0"/>
      <c r="AHR224" s="0"/>
      <c r="AHS224" s="0"/>
      <c r="AHT224" s="0"/>
      <c r="AHU224" s="0"/>
      <c r="AHV224" s="0"/>
      <c r="AHW224" s="0"/>
      <c r="AHX224" s="0"/>
      <c r="AHY224" s="0"/>
      <c r="AHZ224" s="0"/>
      <c r="AIA224" s="0"/>
      <c r="AIB224" s="0"/>
      <c r="AIC224" s="0"/>
      <c r="AID224" s="0"/>
      <c r="AIE224" s="0"/>
      <c r="AIF224" s="0"/>
      <c r="AIG224" s="0"/>
      <c r="AIH224" s="0"/>
      <c r="AII224" s="0"/>
      <c r="AIJ224" s="0"/>
      <c r="AIK224" s="0"/>
      <c r="AIL224" s="0"/>
      <c r="AIM224" s="0"/>
      <c r="AIN224" s="0"/>
      <c r="AIO224" s="0"/>
      <c r="AIP224" s="0"/>
      <c r="AIQ224" s="0"/>
      <c r="AIR224" s="0"/>
      <c r="AIS224" s="0"/>
      <c r="AIT224" s="0"/>
      <c r="AIU224" s="0"/>
      <c r="AIV224" s="0"/>
      <c r="AIW224" s="0"/>
      <c r="AIX224" s="0"/>
      <c r="AIY224" s="0"/>
      <c r="AIZ224" s="0"/>
      <c r="AJA224" s="0"/>
      <c r="AJB224" s="0"/>
      <c r="AJC224" s="0"/>
      <c r="AJD224" s="0"/>
      <c r="AJE224" s="0"/>
      <c r="AJF224" s="0"/>
      <c r="AJG224" s="0"/>
      <c r="AJH224" s="0"/>
      <c r="AJI224" s="0"/>
      <c r="AJJ224" s="0"/>
      <c r="AJK224" s="0"/>
      <c r="AJL224" s="0"/>
      <c r="AJM224" s="0"/>
      <c r="AJN224" s="0"/>
      <c r="AJO224" s="0"/>
      <c r="AJP224" s="0"/>
      <c r="AJQ224" s="0"/>
      <c r="AJR224" s="0"/>
      <c r="AJS224" s="0"/>
      <c r="AJT224" s="0"/>
      <c r="AJU224" s="0"/>
      <c r="AJV224" s="0"/>
      <c r="AJW224" s="0"/>
      <c r="AJX224" s="0"/>
      <c r="AJY224" s="0"/>
      <c r="AJZ224" s="0"/>
      <c r="AKA224" s="0"/>
      <c r="AKB224" s="0"/>
      <c r="AKC224" s="0"/>
      <c r="AKD224" s="0"/>
      <c r="AKE224" s="0"/>
      <c r="AKF224" s="0"/>
      <c r="AKG224" s="0"/>
      <c r="AKH224" s="0"/>
      <c r="AKI224" s="0"/>
      <c r="AKJ224" s="0"/>
      <c r="AKK224" s="0"/>
      <c r="AKL224" s="0"/>
      <c r="AKM224" s="0"/>
      <c r="AKN224" s="0"/>
      <c r="AKO224" s="0"/>
      <c r="AKP224" s="0"/>
      <c r="AKQ224" s="0"/>
      <c r="AKR224" s="0"/>
      <c r="AKS224" s="0"/>
      <c r="AKT224" s="0"/>
      <c r="AKU224" s="0"/>
      <c r="AKV224" s="0"/>
      <c r="AKW224" s="0"/>
      <c r="AKX224" s="0"/>
      <c r="AKY224" s="0"/>
      <c r="AKZ224" s="0"/>
      <c r="ALA224" s="0"/>
      <c r="ALB224" s="0"/>
      <c r="ALC224" s="0"/>
      <c r="ALD224" s="0"/>
      <c r="ALE224" s="0"/>
      <c r="ALF224" s="0"/>
      <c r="ALG224" s="0"/>
      <c r="ALH224" s="0"/>
      <c r="ALI224" s="0"/>
      <c r="ALJ224" s="0"/>
      <c r="ALK224" s="0"/>
      <c r="ALL224" s="0"/>
      <c r="ALM224" s="0"/>
      <c r="ALN224" s="0"/>
      <c r="ALO224" s="0"/>
      <c r="ALP224" s="0"/>
      <c r="ALQ224" s="0"/>
      <c r="ALR224" s="0"/>
      <c r="ALS224" s="0"/>
      <c r="ALT224" s="0"/>
      <c r="ALU224" s="0"/>
      <c r="ALV224" s="0"/>
      <c r="ALW224" s="0"/>
      <c r="ALX224" s="0"/>
      <c r="ALY224" s="0"/>
      <c r="ALZ224" s="0"/>
      <c r="AMA224" s="0"/>
      <c r="AMB224" s="0"/>
      <c r="AMC224" s="0"/>
      <c r="AMD224" s="0"/>
      <c r="AME224" s="0"/>
      <c r="AMF224" s="0"/>
      <c r="AMG224" s="0"/>
      <c r="AMH224" s="0"/>
      <c r="AMI224" s="0"/>
      <c r="AMJ224" s="0"/>
    </row>
    <row r="225" customFormat="false" ht="24" hidden="false" customHeight="true" outlineLevel="0" collapsed="false">
      <c r="A225" s="73"/>
      <c r="B225" s="64"/>
      <c r="C225" s="53"/>
      <c r="D225" s="88"/>
      <c r="E225" s="88"/>
      <c r="F225" s="65"/>
      <c r="G225" s="64"/>
      <c r="H225" s="53"/>
      <c r="I225" s="53"/>
      <c r="J225" s="53"/>
      <c r="K225" s="53"/>
      <c r="L225" s="53"/>
      <c r="M225" s="53"/>
      <c r="N225" s="197"/>
      <c r="O225" s="0"/>
      <c r="P225" s="0"/>
      <c r="Q225" s="0"/>
      <c r="R225" s="0"/>
      <c r="S225" s="0"/>
      <c r="T225" s="0"/>
      <c r="U225" s="0"/>
      <c r="V225" s="0"/>
      <c r="W225" s="0"/>
      <c r="X225" s="0"/>
      <c r="Y225" s="0"/>
      <c r="Z225" s="0"/>
      <c r="AA225" s="0"/>
      <c r="AB225" s="0"/>
      <c r="AC225" s="0"/>
      <c r="AD225" s="0"/>
      <c r="AE225" s="0"/>
      <c r="AF225" s="0"/>
      <c r="AG225" s="0"/>
      <c r="AH225" s="0"/>
      <c r="AI225" s="0"/>
      <c r="AJ225" s="0"/>
      <c r="AK225" s="0"/>
      <c r="AL225" s="0"/>
      <c r="AM225" s="0"/>
      <c r="AN225" s="0"/>
      <c r="AO225" s="0"/>
      <c r="AP225" s="0"/>
      <c r="AQ225" s="0"/>
      <c r="AR225" s="0"/>
      <c r="AS225" s="0"/>
      <c r="AT225" s="0"/>
      <c r="AU225" s="0"/>
      <c r="AV225" s="0"/>
      <c r="AW225" s="0"/>
      <c r="AX225" s="0"/>
      <c r="AY225" s="0"/>
      <c r="AZ225" s="0"/>
      <c r="BA225" s="0"/>
      <c r="BB225" s="0"/>
      <c r="BC225" s="0"/>
      <c r="BD225" s="0"/>
      <c r="BE225" s="0"/>
      <c r="BF225" s="0"/>
      <c r="BG225" s="0"/>
      <c r="BH225" s="0"/>
      <c r="BI225" s="0"/>
      <c r="BJ225" s="0"/>
      <c r="BK225" s="0"/>
      <c r="BL225" s="0"/>
      <c r="BM225" s="0"/>
      <c r="BN225" s="0"/>
      <c r="BO225" s="0"/>
      <c r="BP225" s="0"/>
      <c r="BQ225" s="0"/>
      <c r="BR225" s="0"/>
      <c r="BS225" s="0"/>
      <c r="BT225" s="0"/>
      <c r="BU225" s="0"/>
      <c r="BV225" s="0"/>
      <c r="BW225" s="0"/>
      <c r="BX225" s="0"/>
      <c r="BY225" s="0"/>
      <c r="BZ225" s="0"/>
      <c r="CA225" s="0"/>
      <c r="CB225" s="0"/>
      <c r="CC225" s="0"/>
      <c r="CD225" s="0"/>
      <c r="CE225" s="0"/>
      <c r="CF225" s="0"/>
      <c r="CG225" s="0"/>
      <c r="CH225" s="0"/>
      <c r="CI225" s="0"/>
      <c r="CJ225" s="0"/>
      <c r="CK225" s="0"/>
      <c r="CL225" s="0"/>
      <c r="CM225" s="0"/>
      <c r="CN225" s="0"/>
      <c r="CO225" s="0"/>
      <c r="CP225" s="0"/>
      <c r="CQ225" s="0"/>
      <c r="CR225" s="0"/>
      <c r="CS225" s="0"/>
      <c r="CT225" s="0"/>
      <c r="CU225" s="0"/>
      <c r="CV225" s="0"/>
      <c r="CW225" s="0"/>
      <c r="CX225" s="0"/>
      <c r="CY225" s="0"/>
      <c r="CZ225" s="0"/>
      <c r="DA225" s="0"/>
      <c r="DB225" s="0"/>
      <c r="DC225" s="0"/>
      <c r="DD225" s="0"/>
      <c r="DE225" s="0"/>
      <c r="DF225" s="0"/>
      <c r="DG225" s="0"/>
      <c r="DH225" s="0"/>
      <c r="DI225" s="0"/>
      <c r="DJ225" s="0"/>
      <c r="DK225" s="0"/>
      <c r="DL225" s="0"/>
      <c r="DM225" s="0"/>
      <c r="DN225" s="0"/>
      <c r="DO225" s="0"/>
      <c r="DP225" s="0"/>
      <c r="DQ225" s="0"/>
      <c r="DR225" s="0"/>
      <c r="DS225" s="0"/>
      <c r="DT225" s="0"/>
      <c r="DU225" s="0"/>
      <c r="DV225" s="0"/>
      <c r="DW225" s="0"/>
      <c r="DX225" s="0"/>
      <c r="DY225" s="0"/>
      <c r="DZ225" s="0"/>
      <c r="EA225" s="0"/>
      <c r="EB225" s="0"/>
      <c r="EC225" s="0"/>
      <c r="ED225" s="0"/>
      <c r="EE225" s="0"/>
      <c r="EF225" s="0"/>
      <c r="EG225" s="0"/>
      <c r="EH225" s="0"/>
      <c r="EI225" s="0"/>
      <c r="EJ225" s="0"/>
      <c r="EK225" s="0"/>
      <c r="EL225" s="0"/>
      <c r="EM225" s="0"/>
      <c r="EN225" s="0"/>
      <c r="EO225" s="0"/>
      <c r="EP225" s="0"/>
      <c r="EQ225" s="0"/>
      <c r="ER225" s="0"/>
      <c r="ES225" s="0"/>
      <c r="ET225" s="0"/>
      <c r="EU225" s="0"/>
      <c r="EV225" s="0"/>
      <c r="EW225" s="0"/>
      <c r="EX225" s="0"/>
      <c r="EY225" s="0"/>
      <c r="EZ225" s="0"/>
      <c r="FA225" s="0"/>
      <c r="FB225" s="0"/>
      <c r="FC225" s="0"/>
      <c r="FD225" s="0"/>
      <c r="FE225" s="0"/>
      <c r="FF225" s="0"/>
      <c r="FG225" s="0"/>
      <c r="FH225" s="0"/>
      <c r="FI225" s="0"/>
      <c r="FJ225" s="0"/>
      <c r="FK225" s="0"/>
      <c r="FL225" s="0"/>
      <c r="FM225" s="0"/>
      <c r="FN225" s="0"/>
      <c r="FO225" s="0"/>
      <c r="FP225" s="0"/>
      <c r="FQ225" s="0"/>
      <c r="FR225" s="0"/>
      <c r="FS225" s="0"/>
      <c r="FT225" s="0"/>
      <c r="FU225" s="0"/>
      <c r="FV225" s="0"/>
      <c r="FW225" s="0"/>
      <c r="FX225" s="0"/>
      <c r="FY225" s="0"/>
      <c r="FZ225" s="0"/>
      <c r="GA225" s="0"/>
      <c r="GB225" s="0"/>
      <c r="GC225" s="0"/>
      <c r="GD225" s="0"/>
      <c r="GE225" s="0"/>
      <c r="GF225" s="0"/>
      <c r="GG225" s="0"/>
      <c r="GH225" s="0"/>
      <c r="GI225" s="0"/>
      <c r="GJ225" s="0"/>
      <c r="GK225" s="0"/>
      <c r="GL225" s="0"/>
      <c r="GM225" s="0"/>
      <c r="GN225" s="0"/>
      <c r="GO225" s="0"/>
      <c r="GP225" s="0"/>
      <c r="GQ225" s="0"/>
      <c r="GR225" s="0"/>
      <c r="GS225" s="0"/>
      <c r="GT225" s="0"/>
      <c r="GU225" s="0"/>
      <c r="GV225" s="0"/>
      <c r="GW225" s="0"/>
      <c r="GX225" s="0"/>
      <c r="GY225" s="0"/>
      <c r="GZ225" s="0"/>
      <c r="HA225" s="0"/>
      <c r="HB225" s="0"/>
      <c r="HC225" s="0"/>
      <c r="HD225" s="0"/>
      <c r="HE225" s="0"/>
      <c r="HF225" s="0"/>
      <c r="HG225" s="0"/>
      <c r="HH225" s="0"/>
      <c r="HI225" s="0"/>
      <c r="HJ225" s="0"/>
      <c r="HK225" s="0"/>
      <c r="HL225" s="0"/>
      <c r="HM225" s="0"/>
      <c r="HN225" s="0"/>
      <c r="HO225" s="0"/>
      <c r="HP225" s="0"/>
      <c r="HQ225" s="0"/>
      <c r="HR225" s="0"/>
      <c r="HS225" s="0"/>
      <c r="HT225" s="0"/>
      <c r="HU225" s="0"/>
      <c r="HV225" s="0"/>
      <c r="HW225" s="0"/>
      <c r="HX225" s="0"/>
      <c r="HY225" s="0"/>
      <c r="HZ225" s="0"/>
      <c r="IA225" s="0"/>
      <c r="IB225" s="0"/>
      <c r="IC225" s="0"/>
      <c r="ID225" s="0"/>
      <c r="IE225" s="0"/>
      <c r="IF225" s="0"/>
      <c r="IG225" s="0"/>
      <c r="IH225" s="0"/>
      <c r="II225" s="0"/>
      <c r="IJ225" s="0"/>
      <c r="IK225" s="0"/>
      <c r="IL225" s="0"/>
      <c r="IM225" s="0"/>
      <c r="IN225" s="0"/>
      <c r="IO225" s="0"/>
      <c r="IP225" s="0"/>
      <c r="IQ225" s="0"/>
      <c r="IR225" s="0"/>
      <c r="IS225" s="0"/>
      <c r="IT225" s="0"/>
      <c r="IU225" s="0"/>
      <c r="IV225" s="0"/>
      <c r="IW225" s="0"/>
      <c r="IX225" s="0"/>
      <c r="IY225" s="0"/>
      <c r="IZ225" s="0"/>
      <c r="JA225" s="0"/>
      <c r="JB225" s="0"/>
      <c r="JC225" s="0"/>
      <c r="JD225" s="0"/>
      <c r="JE225" s="0"/>
      <c r="JF225" s="0"/>
      <c r="JG225" s="0"/>
      <c r="JH225" s="0"/>
      <c r="JI225" s="0"/>
      <c r="JJ225" s="0"/>
      <c r="JK225" s="0"/>
      <c r="JL225" s="0"/>
      <c r="JM225" s="0"/>
      <c r="JN225" s="0"/>
      <c r="JO225" s="0"/>
      <c r="JP225" s="0"/>
      <c r="JQ225" s="0"/>
      <c r="JR225" s="0"/>
      <c r="JS225" s="0"/>
      <c r="JT225" s="0"/>
      <c r="JU225" s="0"/>
      <c r="JV225" s="0"/>
      <c r="JW225" s="0"/>
      <c r="JX225" s="0"/>
      <c r="JY225" s="0"/>
      <c r="JZ225" s="0"/>
      <c r="KA225" s="0"/>
      <c r="KB225" s="0"/>
      <c r="KC225" s="0"/>
      <c r="KD225" s="0"/>
      <c r="KE225" s="0"/>
      <c r="KF225" s="0"/>
      <c r="KG225" s="0"/>
      <c r="KH225" s="0"/>
      <c r="KI225" s="0"/>
      <c r="KJ225" s="0"/>
      <c r="KK225" s="0"/>
      <c r="KL225" s="0"/>
      <c r="KM225" s="0"/>
      <c r="KN225" s="0"/>
      <c r="KO225" s="0"/>
      <c r="KP225" s="0"/>
      <c r="KQ225" s="0"/>
      <c r="KR225" s="0"/>
      <c r="KS225" s="0"/>
      <c r="KT225" s="0"/>
      <c r="KU225" s="0"/>
      <c r="KV225" s="0"/>
      <c r="KW225" s="0"/>
      <c r="KX225" s="0"/>
      <c r="KY225" s="0"/>
      <c r="KZ225" s="0"/>
      <c r="LA225" s="0"/>
      <c r="LB225" s="0"/>
      <c r="LC225" s="0"/>
      <c r="LD225" s="0"/>
      <c r="LE225" s="0"/>
      <c r="LF225" s="0"/>
      <c r="LG225" s="0"/>
      <c r="LH225" s="0"/>
      <c r="LI225" s="0"/>
      <c r="LJ225" s="0"/>
      <c r="LK225" s="0"/>
      <c r="LL225" s="0"/>
      <c r="LM225" s="0"/>
      <c r="LN225" s="0"/>
      <c r="LO225" s="0"/>
      <c r="LP225" s="0"/>
      <c r="LQ225" s="0"/>
      <c r="LR225" s="0"/>
      <c r="LS225" s="0"/>
      <c r="LT225" s="0"/>
      <c r="LU225" s="0"/>
      <c r="LV225" s="0"/>
      <c r="LW225" s="0"/>
      <c r="LX225" s="0"/>
      <c r="LY225" s="0"/>
      <c r="LZ225" s="0"/>
      <c r="MA225" s="0"/>
      <c r="MB225" s="0"/>
      <c r="MC225" s="0"/>
      <c r="MD225" s="0"/>
      <c r="ME225" s="0"/>
      <c r="MF225" s="0"/>
      <c r="MG225" s="0"/>
      <c r="MH225" s="0"/>
      <c r="MI225" s="0"/>
      <c r="MJ225" s="0"/>
      <c r="MK225" s="0"/>
      <c r="ML225" s="0"/>
      <c r="MM225" s="0"/>
      <c r="MN225" s="0"/>
      <c r="MO225" s="0"/>
      <c r="MP225" s="0"/>
      <c r="MQ225" s="0"/>
      <c r="MR225" s="0"/>
      <c r="MS225" s="0"/>
      <c r="MT225" s="0"/>
      <c r="MU225" s="0"/>
      <c r="MV225" s="0"/>
      <c r="MW225" s="0"/>
      <c r="MX225" s="0"/>
      <c r="MY225" s="0"/>
      <c r="MZ225" s="0"/>
      <c r="NA225" s="0"/>
      <c r="NB225" s="0"/>
      <c r="NC225" s="0"/>
      <c r="ND225" s="0"/>
      <c r="NE225" s="0"/>
      <c r="NF225" s="0"/>
      <c r="NG225" s="0"/>
      <c r="NH225" s="0"/>
      <c r="NI225" s="0"/>
      <c r="NJ225" s="0"/>
      <c r="NK225" s="0"/>
      <c r="NL225" s="0"/>
      <c r="NM225" s="0"/>
      <c r="NN225" s="0"/>
      <c r="NO225" s="0"/>
      <c r="NP225" s="0"/>
      <c r="NQ225" s="0"/>
      <c r="NR225" s="0"/>
      <c r="NS225" s="0"/>
      <c r="NT225" s="0"/>
      <c r="NU225" s="0"/>
      <c r="NV225" s="0"/>
      <c r="NW225" s="0"/>
      <c r="NX225" s="0"/>
      <c r="NY225" s="0"/>
      <c r="NZ225" s="0"/>
      <c r="OA225" s="0"/>
      <c r="OB225" s="0"/>
      <c r="OC225" s="0"/>
      <c r="OD225" s="0"/>
      <c r="OE225" s="0"/>
      <c r="OF225" s="0"/>
      <c r="OG225" s="0"/>
      <c r="OH225" s="0"/>
      <c r="OI225" s="0"/>
      <c r="OJ225" s="0"/>
      <c r="OK225" s="0"/>
      <c r="OL225" s="0"/>
      <c r="OM225" s="0"/>
      <c r="ON225" s="0"/>
      <c r="OO225" s="0"/>
      <c r="OP225" s="0"/>
      <c r="OQ225" s="0"/>
      <c r="OR225" s="0"/>
      <c r="OS225" s="0"/>
      <c r="OT225" s="0"/>
      <c r="OU225" s="0"/>
      <c r="OV225" s="0"/>
      <c r="OW225" s="0"/>
      <c r="OX225" s="0"/>
      <c r="OY225" s="0"/>
      <c r="OZ225" s="0"/>
      <c r="PA225" s="0"/>
      <c r="PB225" s="0"/>
      <c r="PC225" s="0"/>
      <c r="PD225" s="0"/>
      <c r="PE225" s="0"/>
      <c r="PF225" s="0"/>
      <c r="PG225" s="0"/>
      <c r="PH225" s="0"/>
      <c r="PI225" s="0"/>
      <c r="PJ225" s="0"/>
      <c r="PK225" s="0"/>
      <c r="PL225" s="0"/>
      <c r="PM225" s="0"/>
      <c r="PN225" s="0"/>
      <c r="PO225" s="0"/>
      <c r="PP225" s="0"/>
      <c r="PQ225" s="0"/>
      <c r="PR225" s="0"/>
      <c r="PS225" s="0"/>
      <c r="PT225" s="0"/>
      <c r="PU225" s="0"/>
      <c r="PV225" s="0"/>
      <c r="PW225" s="0"/>
      <c r="PX225" s="0"/>
      <c r="PY225" s="0"/>
      <c r="PZ225" s="0"/>
      <c r="QA225" s="0"/>
      <c r="QB225" s="0"/>
      <c r="QC225" s="0"/>
      <c r="QD225" s="0"/>
      <c r="QE225" s="0"/>
      <c r="QF225" s="0"/>
      <c r="QG225" s="0"/>
      <c r="QH225" s="0"/>
      <c r="QI225" s="0"/>
      <c r="QJ225" s="0"/>
      <c r="QK225" s="0"/>
      <c r="QL225" s="0"/>
      <c r="QM225" s="0"/>
      <c r="QN225" s="0"/>
      <c r="QO225" s="0"/>
      <c r="QP225" s="0"/>
      <c r="QQ225" s="0"/>
      <c r="QR225" s="0"/>
      <c r="QS225" s="0"/>
      <c r="QT225" s="0"/>
      <c r="QU225" s="0"/>
      <c r="QV225" s="0"/>
      <c r="QW225" s="0"/>
      <c r="QX225" s="0"/>
      <c r="QY225" s="0"/>
      <c r="QZ225" s="0"/>
      <c r="RA225" s="0"/>
      <c r="RB225" s="0"/>
      <c r="RC225" s="0"/>
      <c r="RD225" s="0"/>
      <c r="RE225" s="0"/>
      <c r="RF225" s="0"/>
      <c r="RG225" s="0"/>
      <c r="RH225" s="0"/>
      <c r="RI225" s="0"/>
      <c r="RJ225" s="0"/>
      <c r="RK225" s="0"/>
      <c r="RL225" s="0"/>
      <c r="RM225" s="0"/>
      <c r="RN225" s="0"/>
      <c r="RO225" s="0"/>
      <c r="RP225" s="0"/>
      <c r="RQ225" s="0"/>
      <c r="RR225" s="0"/>
      <c r="RS225" s="0"/>
      <c r="RT225" s="0"/>
      <c r="RU225" s="0"/>
      <c r="RV225" s="0"/>
      <c r="RW225" s="0"/>
      <c r="RX225" s="0"/>
      <c r="RY225" s="0"/>
      <c r="RZ225" s="0"/>
      <c r="SA225" s="0"/>
      <c r="SB225" s="0"/>
      <c r="SC225" s="0"/>
      <c r="SD225" s="0"/>
      <c r="SE225" s="0"/>
      <c r="SF225" s="0"/>
      <c r="SG225" s="0"/>
      <c r="SH225" s="0"/>
      <c r="SI225" s="0"/>
      <c r="SJ225" s="0"/>
      <c r="SK225" s="0"/>
      <c r="SL225" s="0"/>
      <c r="SM225" s="0"/>
      <c r="SN225" s="0"/>
      <c r="SO225" s="0"/>
      <c r="SP225" s="0"/>
      <c r="SQ225" s="0"/>
      <c r="SR225" s="0"/>
      <c r="SS225" s="0"/>
      <c r="ST225" s="0"/>
      <c r="SU225" s="0"/>
      <c r="SV225" s="0"/>
      <c r="SW225" s="0"/>
      <c r="SX225" s="0"/>
      <c r="SY225" s="0"/>
      <c r="SZ225" s="0"/>
      <c r="TA225" s="0"/>
      <c r="TB225" s="0"/>
      <c r="TC225" s="0"/>
      <c r="TD225" s="0"/>
      <c r="TE225" s="0"/>
      <c r="TF225" s="0"/>
      <c r="TG225" s="0"/>
      <c r="TH225" s="0"/>
      <c r="TI225" s="0"/>
      <c r="TJ225" s="0"/>
      <c r="TK225" s="0"/>
      <c r="TL225" s="0"/>
      <c r="TM225" s="0"/>
      <c r="TN225" s="0"/>
      <c r="TO225" s="0"/>
      <c r="TP225" s="0"/>
      <c r="TQ225" s="0"/>
      <c r="TR225" s="0"/>
      <c r="TS225" s="0"/>
      <c r="TT225" s="0"/>
      <c r="TU225" s="0"/>
      <c r="TV225" s="0"/>
      <c r="TW225" s="0"/>
      <c r="TX225" s="0"/>
      <c r="TY225" s="0"/>
      <c r="TZ225" s="0"/>
      <c r="UA225" s="0"/>
      <c r="UB225" s="0"/>
      <c r="UC225" s="0"/>
      <c r="UD225" s="0"/>
      <c r="UE225" s="0"/>
      <c r="UF225" s="0"/>
      <c r="UG225" s="0"/>
      <c r="UH225" s="0"/>
      <c r="UI225" s="0"/>
      <c r="UJ225" s="0"/>
      <c r="UK225" s="0"/>
      <c r="UL225" s="0"/>
      <c r="UM225" s="0"/>
      <c r="UN225" s="0"/>
      <c r="UO225" s="0"/>
      <c r="UP225" s="0"/>
      <c r="UQ225" s="0"/>
      <c r="UR225" s="0"/>
      <c r="US225" s="0"/>
      <c r="UT225" s="0"/>
      <c r="UU225" s="0"/>
      <c r="UV225" s="0"/>
      <c r="UW225" s="0"/>
      <c r="UX225" s="0"/>
      <c r="UY225" s="0"/>
      <c r="UZ225" s="0"/>
      <c r="VA225" s="0"/>
      <c r="VB225" s="0"/>
      <c r="VC225" s="0"/>
      <c r="VD225" s="0"/>
      <c r="VE225" s="0"/>
      <c r="VF225" s="0"/>
      <c r="VG225" s="0"/>
      <c r="VH225" s="0"/>
      <c r="VI225" s="0"/>
      <c r="VJ225" s="0"/>
      <c r="VK225" s="0"/>
      <c r="VL225" s="0"/>
      <c r="VM225" s="0"/>
      <c r="VN225" s="0"/>
      <c r="VO225" s="0"/>
      <c r="VP225" s="0"/>
      <c r="VQ225" s="0"/>
      <c r="VR225" s="0"/>
      <c r="VS225" s="0"/>
      <c r="VT225" s="0"/>
      <c r="VU225" s="0"/>
      <c r="VV225" s="0"/>
      <c r="VW225" s="0"/>
      <c r="VX225" s="0"/>
      <c r="VY225" s="0"/>
      <c r="VZ225" s="0"/>
      <c r="WA225" s="0"/>
      <c r="WB225" s="0"/>
      <c r="WC225" s="0"/>
      <c r="WD225" s="0"/>
      <c r="WE225" s="0"/>
      <c r="WF225" s="0"/>
      <c r="WG225" s="0"/>
      <c r="WH225" s="0"/>
      <c r="WI225" s="0"/>
      <c r="WJ225" s="0"/>
      <c r="WK225" s="0"/>
      <c r="WL225" s="0"/>
      <c r="WM225" s="0"/>
      <c r="WN225" s="0"/>
      <c r="WO225" s="0"/>
      <c r="WP225" s="0"/>
      <c r="WQ225" s="0"/>
      <c r="WR225" s="0"/>
      <c r="WS225" s="0"/>
      <c r="WT225" s="0"/>
      <c r="WU225" s="0"/>
      <c r="WV225" s="0"/>
      <c r="WW225" s="0"/>
      <c r="WX225" s="0"/>
      <c r="WY225" s="0"/>
      <c r="WZ225" s="0"/>
      <c r="XA225" s="0"/>
      <c r="XB225" s="0"/>
      <c r="XC225" s="0"/>
      <c r="XD225" s="0"/>
      <c r="XE225" s="0"/>
      <c r="XF225" s="0"/>
      <c r="XG225" s="0"/>
      <c r="XH225" s="0"/>
      <c r="XI225" s="0"/>
      <c r="XJ225" s="0"/>
      <c r="XK225" s="0"/>
      <c r="XL225" s="0"/>
      <c r="XM225" s="0"/>
      <c r="XN225" s="0"/>
      <c r="XO225" s="0"/>
      <c r="XP225" s="0"/>
      <c r="XQ225" s="0"/>
      <c r="XR225" s="0"/>
      <c r="XS225" s="0"/>
      <c r="XT225" s="0"/>
      <c r="XU225" s="0"/>
      <c r="XV225" s="0"/>
      <c r="XW225" s="0"/>
      <c r="XX225" s="0"/>
      <c r="XY225" s="0"/>
      <c r="XZ225" s="0"/>
      <c r="YA225" s="0"/>
      <c r="YB225" s="0"/>
      <c r="YC225" s="0"/>
      <c r="YD225" s="0"/>
      <c r="YE225" s="0"/>
      <c r="YF225" s="0"/>
      <c r="YG225" s="0"/>
      <c r="YH225" s="0"/>
      <c r="YI225" s="0"/>
      <c r="YJ225" s="0"/>
      <c r="YK225" s="0"/>
      <c r="YL225" s="0"/>
      <c r="YM225" s="0"/>
      <c r="YN225" s="0"/>
      <c r="YO225" s="0"/>
      <c r="YP225" s="0"/>
      <c r="YQ225" s="0"/>
      <c r="YR225" s="0"/>
      <c r="YS225" s="0"/>
      <c r="YT225" s="0"/>
      <c r="YU225" s="0"/>
      <c r="YV225" s="0"/>
      <c r="YW225" s="0"/>
      <c r="YX225" s="0"/>
      <c r="YY225" s="0"/>
      <c r="YZ225" s="0"/>
      <c r="ZA225" s="0"/>
      <c r="ZB225" s="0"/>
      <c r="ZC225" s="0"/>
      <c r="ZD225" s="0"/>
      <c r="ZE225" s="0"/>
      <c r="ZF225" s="0"/>
      <c r="ZG225" s="0"/>
      <c r="ZH225" s="0"/>
      <c r="ZI225" s="0"/>
      <c r="ZJ225" s="0"/>
      <c r="ZK225" s="0"/>
      <c r="ZL225" s="0"/>
      <c r="ZM225" s="0"/>
      <c r="ZN225" s="0"/>
      <c r="ZO225" s="0"/>
      <c r="ZP225" s="0"/>
      <c r="ZQ225" s="0"/>
      <c r="ZR225" s="0"/>
      <c r="ZS225" s="0"/>
      <c r="ZT225" s="0"/>
      <c r="ZU225" s="0"/>
      <c r="ZV225" s="0"/>
      <c r="ZW225" s="0"/>
      <c r="ZX225" s="0"/>
      <c r="ZY225" s="0"/>
      <c r="ZZ225" s="0"/>
      <c r="AAA225" s="0"/>
      <c r="AAB225" s="0"/>
      <c r="AAC225" s="0"/>
      <c r="AAD225" s="0"/>
      <c r="AAE225" s="0"/>
      <c r="AAF225" s="0"/>
      <c r="AAG225" s="0"/>
      <c r="AAH225" s="0"/>
      <c r="AAI225" s="0"/>
      <c r="AAJ225" s="0"/>
      <c r="AAK225" s="0"/>
      <c r="AAL225" s="0"/>
      <c r="AAM225" s="0"/>
      <c r="AAN225" s="0"/>
      <c r="AAO225" s="0"/>
      <c r="AAP225" s="0"/>
      <c r="AAQ225" s="0"/>
      <c r="AAR225" s="0"/>
      <c r="AAS225" s="0"/>
      <c r="AAT225" s="0"/>
      <c r="AAU225" s="0"/>
      <c r="AAV225" s="0"/>
      <c r="AAW225" s="0"/>
      <c r="AAX225" s="0"/>
      <c r="AAY225" s="0"/>
      <c r="AAZ225" s="0"/>
      <c r="ABA225" s="0"/>
      <c r="ABB225" s="0"/>
      <c r="ABC225" s="0"/>
      <c r="ABD225" s="0"/>
      <c r="ABE225" s="0"/>
      <c r="ABF225" s="0"/>
      <c r="ABG225" s="0"/>
      <c r="ABH225" s="0"/>
      <c r="ABI225" s="0"/>
      <c r="ABJ225" s="0"/>
      <c r="ABK225" s="0"/>
      <c r="ABL225" s="0"/>
      <c r="ABM225" s="0"/>
      <c r="ABN225" s="0"/>
      <c r="ABO225" s="0"/>
      <c r="ABP225" s="0"/>
      <c r="ABQ225" s="0"/>
      <c r="ABR225" s="0"/>
      <c r="ABS225" s="0"/>
      <c r="ABT225" s="0"/>
      <c r="ABU225" s="0"/>
      <c r="ABV225" s="0"/>
      <c r="ABW225" s="0"/>
      <c r="ABX225" s="0"/>
      <c r="ABY225" s="0"/>
      <c r="ABZ225" s="0"/>
      <c r="ACA225" s="0"/>
      <c r="ACB225" s="0"/>
      <c r="ACC225" s="0"/>
      <c r="ACD225" s="0"/>
      <c r="ACE225" s="0"/>
      <c r="ACF225" s="0"/>
      <c r="ACG225" s="0"/>
      <c r="ACH225" s="0"/>
      <c r="ACI225" s="0"/>
      <c r="ACJ225" s="0"/>
      <c r="ACK225" s="0"/>
      <c r="ACL225" s="0"/>
      <c r="ACM225" s="0"/>
      <c r="ACN225" s="0"/>
      <c r="ACO225" s="0"/>
      <c r="ACP225" s="0"/>
      <c r="ACQ225" s="0"/>
      <c r="ACR225" s="0"/>
      <c r="ACS225" s="0"/>
      <c r="ACT225" s="0"/>
      <c r="ACU225" s="0"/>
      <c r="ACV225" s="0"/>
      <c r="ACW225" s="0"/>
      <c r="ACX225" s="0"/>
      <c r="ACY225" s="0"/>
      <c r="ACZ225" s="0"/>
      <c r="ADA225" s="0"/>
      <c r="ADB225" s="0"/>
      <c r="ADC225" s="0"/>
      <c r="ADD225" s="0"/>
      <c r="ADE225" s="0"/>
      <c r="ADF225" s="0"/>
      <c r="ADG225" s="0"/>
      <c r="ADH225" s="0"/>
      <c r="ADI225" s="0"/>
      <c r="ADJ225" s="0"/>
      <c r="ADK225" s="0"/>
      <c r="ADL225" s="0"/>
      <c r="ADM225" s="0"/>
      <c r="ADN225" s="0"/>
      <c r="ADO225" s="0"/>
      <c r="ADP225" s="0"/>
      <c r="ADQ225" s="0"/>
      <c r="ADR225" s="0"/>
      <c r="ADS225" s="0"/>
      <c r="ADT225" s="0"/>
      <c r="ADU225" s="0"/>
      <c r="ADV225" s="0"/>
      <c r="ADW225" s="0"/>
      <c r="ADX225" s="0"/>
      <c r="ADY225" s="0"/>
      <c r="ADZ225" s="0"/>
      <c r="AEA225" s="0"/>
      <c r="AEB225" s="0"/>
      <c r="AEC225" s="0"/>
      <c r="AED225" s="0"/>
      <c r="AEE225" s="0"/>
      <c r="AEF225" s="0"/>
      <c r="AEG225" s="0"/>
      <c r="AEH225" s="0"/>
      <c r="AEI225" s="0"/>
      <c r="AEJ225" s="0"/>
      <c r="AEK225" s="0"/>
      <c r="AEL225" s="0"/>
      <c r="AEM225" s="0"/>
      <c r="AEN225" s="0"/>
      <c r="AEO225" s="0"/>
      <c r="AEP225" s="0"/>
      <c r="AEQ225" s="0"/>
      <c r="AER225" s="0"/>
      <c r="AES225" s="0"/>
      <c r="AET225" s="0"/>
      <c r="AEU225" s="0"/>
      <c r="AEV225" s="0"/>
      <c r="AEW225" s="0"/>
      <c r="AEX225" s="0"/>
      <c r="AEY225" s="0"/>
      <c r="AEZ225" s="0"/>
      <c r="AFA225" s="0"/>
      <c r="AFB225" s="0"/>
      <c r="AFC225" s="0"/>
      <c r="AFD225" s="0"/>
      <c r="AFE225" s="0"/>
      <c r="AFF225" s="0"/>
      <c r="AFG225" s="0"/>
      <c r="AFH225" s="0"/>
      <c r="AFI225" s="0"/>
      <c r="AFJ225" s="0"/>
      <c r="AFK225" s="0"/>
      <c r="AFL225" s="0"/>
      <c r="AFM225" s="0"/>
      <c r="AFN225" s="0"/>
      <c r="AFO225" s="0"/>
      <c r="AFP225" s="0"/>
      <c r="AFQ225" s="0"/>
      <c r="AFR225" s="0"/>
      <c r="AFS225" s="0"/>
      <c r="AFT225" s="0"/>
      <c r="AFU225" s="0"/>
      <c r="AFV225" s="0"/>
      <c r="AFW225" s="0"/>
      <c r="AFX225" s="0"/>
      <c r="AFY225" s="0"/>
      <c r="AFZ225" s="0"/>
      <c r="AGA225" s="0"/>
      <c r="AGB225" s="0"/>
      <c r="AGC225" s="0"/>
      <c r="AGD225" s="0"/>
      <c r="AGE225" s="0"/>
      <c r="AGF225" s="0"/>
      <c r="AGG225" s="0"/>
      <c r="AGH225" s="0"/>
      <c r="AGI225" s="0"/>
      <c r="AGJ225" s="0"/>
      <c r="AGK225" s="0"/>
      <c r="AGL225" s="0"/>
      <c r="AGM225" s="0"/>
      <c r="AGN225" s="0"/>
      <c r="AGO225" s="0"/>
      <c r="AGP225" s="0"/>
      <c r="AGQ225" s="0"/>
      <c r="AGR225" s="0"/>
      <c r="AGS225" s="0"/>
      <c r="AGT225" s="0"/>
      <c r="AGU225" s="0"/>
      <c r="AGV225" s="0"/>
      <c r="AGW225" s="0"/>
      <c r="AGX225" s="0"/>
      <c r="AGY225" s="0"/>
      <c r="AGZ225" s="0"/>
      <c r="AHA225" s="0"/>
      <c r="AHB225" s="0"/>
      <c r="AHC225" s="0"/>
      <c r="AHD225" s="0"/>
      <c r="AHE225" s="0"/>
      <c r="AHF225" s="0"/>
      <c r="AHG225" s="0"/>
      <c r="AHH225" s="0"/>
      <c r="AHI225" s="0"/>
      <c r="AHJ225" s="0"/>
      <c r="AHK225" s="0"/>
      <c r="AHL225" s="0"/>
      <c r="AHM225" s="0"/>
      <c r="AHN225" s="0"/>
      <c r="AHO225" s="0"/>
      <c r="AHP225" s="0"/>
      <c r="AHQ225" s="0"/>
      <c r="AHR225" s="0"/>
      <c r="AHS225" s="0"/>
      <c r="AHT225" s="0"/>
      <c r="AHU225" s="0"/>
      <c r="AHV225" s="0"/>
      <c r="AHW225" s="0"/>
      <c r="AHX225" s="0"/>
      <c r="AHY225" s="0"/>
      <c r="AHZ225" s="0"/>
      <c r="AIA225" s="0"/>
      <c r="AIB225" s="0"/>
      <c r="AIC225" s="0"/>
      <c r="AID225" s="0"/>
      <c r="AIE225" s="0"/>
      <c r="AIF225" s="0"/>
      <c r="AIG225" s="0"/>
      <c r="AIH225" s="0"/>
      <c r="AII225" s="0"/>
      <c r="AIJ225" s="0"/>
      <c r="AIK225" s="0"/>
      <c r="AIL225" s="0"/>
      <c r="AIM225" s="0"/>
      <c r="AIN225" s="0"/>
      <c r="AIO225" s="0"/>
      <c r="AIP225" s="0"/>
      <c r="AIQ225" s="0"/>
      <c r="AIR225" s="0"/>
      <c r="AIS225" s="0"/>
      <c r="AIT225" s="0"/>
      <c r="AIU225" s="0"/>
      <c r="AIV225" s="0"/>
      <c r="AIW225" s="0"/>
      <c r="AIX225" s="0"/>
      <c r="AIY225" s="0"/>
      <c r="AIZ225" s="0"/>
      <c r="AJA225" s="0"/>
      <c r="AJB225" s="0"/>
      <c r="AJC225" s="0"/>
      <c r="AJD225" s="0"/>
      <c r="AJE225" s="0"/>
      <c r="AJF225" s="0"/>
      <c r="AJG225" s="0"/>
      <c r="AJH225" s="0"/>
      <c r="AJI225" s="0"/>
      <c r="AJJ225" s="0"/>
      <c r="AJK225" s="0"/>
      <c r="AJL225" s="0"/>
      <c r="AJM225" s="0"/>
      <c r="AJN225" s="0"/>
      <c r="AJO225" s="0"/>
      <c r="AJP225" s="0"/>
      <c r="AJQ225" s="0"/>
      <c r="AJR225" s="0"/>
      <c r="AJS225" s="0"/>
      <c r="AJT225" s="0"/>
      <c r="AJU225" s="0"/>
      <c r="AJV225" s="0"/>
      <c r="AJW225" s="0"/>
      <c r="AJX225" s="0"/>
      <c r="AJY225" s="0"/>
      <c r="AJZ225" s="0"/>
      <c r="AKA225" s="0"/>
      <c r="AKB225" s="0"/>
      <c r="AKC225" s="0"/>
      <c r="AKD225" s="0"/>
      <c r="AKE225" s="0"/>
      <c r="AKF225" s="0"/>
      <c r="AKG225" s="0"/>
      <c r="AKH225" s="0"/>
      <c r="AKI225" s="0"/>
      <c r="AKJ225" s="0"/>
      <c r="AKK225" s="0"/>
      <c r="AKL225" s="0"/>
      <c r="AKM225" s="0"/>
      <c r="AKN225" s="0"/>
      <c r="AKO225" s="0"/>
      <c r="AKP225" s="0"/>
      <c r="AKQ225" s="0"/>
      <c r="AKR225" s="0"/>
      <c r="AKS225" s="0"/>
      <c r="AKT225" s="0"/>
      <c r="AKU225" s="0"/>
      <c r="AKV225" s="0"/>
      <c r="AKW225" s="0"/>
      <c r="AKX225" s="0"/>
      <c r="AKY225" s="0"/>
      <c r="AKZ225" s="0"/>
      <c r="ALA225" s="0"/>
      <c r="ALB225" s="0"/>
      <c r="ALC225" s="0"/>
      <c r="ALD225" s="0"/>
      <c r="ALE225" s="0"/>
      <c r="ALF225" s="0"/>
      <c r="ALG225" s="0"/>
      <c r="ALH225" s="0"/>
      <c r="ALI225" s="0"/>
      <c r="ALJ225" s="0"/>
      <c r="ALK225" s="0"/>
      <c r="ALL225" s="0"/>
      <c r="ALM225" s="0"/>
      <c r="ALN225" s="0"/>
      <c r="ALO225" s="0"/>
      <c r="ALP225" s="0"/>
      <c r="ALQ225" s="0"/>
      <c r="ALR225" s="0"/>
      <c r="ALS225" s="0"/>
      <c r="ALT225" s="0"/>
      <c r="ALU225" s="0"/>
      <c r="ALV225" s="0"/>
      <c r="ALW225" s="0"/>
      <c r="ALX225" s="0"/>
      <c r="ALY225" s="0"/>
      <c r="ALZ225" s="0"/>
      <c r="AMA225" s="0"/>
      <c r="AMB225" s="0"/>
      <c r="AMC225" s="0"/>
      <c r="AMD225" s="0"/>
      <c r="AME225" s="0"/>
      <c r="AMF225" s="0"/>
      <c r="AMG225" s="0"/>
      <c r="AMH225" s="0"/>
      <c r="AMI225" s="0"/>
      <c r="AMJ225" s="0"/>
    </row>
    <row r="226" s="196" customFormat="true" ht="24" hidden="false" customHeight="true" outlineLevel="0" collapsed="false">
      <c r="A226" s="75"/>
      <c r="B226" s="122" t="s">
        <v>69</v>
      </c>
      <c r="C226" s="122"/>
      <c r="D226" s="77" t="n">
        <v>4842</v>
      </c>
      <c r="E226" s="77" t="n">
        <v>6496</v>
      </c>
      <c r="F226" s="78" t="n">
        <v>0.341594382486576</v>
      </c>
      <c r="G226" s="77" t="n">
        <v>5964</v>
      </c>
      <c r="H226" s="77" t="n">
        <v>532</v>
      </c>
      <c r="I226" s="77" t="n">
        <v>930</v>
      </c>
      <c r="J226" s="77" t="n">
        <v>156</v>
      </c>
      <c r="K226" s="77" t="n">
        <v>1086</v>
      </c>
      <c r="L226" s="77" t="n">
        <v>5034</v>
      </c>
      <c r="M226" s="77" t="n">
        <v>376</v>
      </c>
      <c r="N226" s="79" t="n">
        <v>5410</v>
      </c>
    </row>
    <row r="227" s="96" customFormat="true" ht="24" hidden="false" customHeight="true" outlineLevel="0" collapsed="false">
      <c r="A227" s="198" t="n">
        <v>623</v>
      </c>
      <c r="B227" s="199" t="s">
        <v>18</v>
      </c>
      <c r="C227" s="200" t="s">
        <v>207</v>
      </c>
      <c r="D227" s="201" t="n">
        <v>45</v>
      </c>
      <c r="E227" s="201" t="n">
        <v>78</v>
      </c>
      <c r="F227" s="202" t="n">
        <v>0.733333333333334</v>
      </c>
      <c r="G227" s="201" t="n">
        <v>78</v>
      </c>
      <c r="H227" s="201" t="n">
        <v>0</v>
      </c>
      <c r="I227" s="201" t="n">
        <v>27</v>
      </c>
      <c r="J227" s="201" t="n">
        <v>0</v>
      </c>
      <c r="K227" s="201" t="n">
        <v>27</v>
      </c>
      <c r="L227" s="201" t="n">
        <v>51</v>
      </c>
      <c r="M227" s="201" t="n">
        <v>0</v>
      </c>
      <c r="N227" s="201" t="n">
        <v>51</v>
      </c>
    </row>
    <row r="228" customFormat="false" ht="24" hidden="false" customHeight="true" outlineLevel="0" collapsed="false">
      <c r="A228" s="59" t="n">
        <v>626</v>
      </c>
      <c r="B228" s="60" t="s">
        <v>18</v>
      </c>
      <c r="C228" s="71" t="s">
        <v>208</v>
      </c>
      <c r="D228" s="72" t="n">
        <v>88</v>
      </c>
      <c r="E228" s="72" t="n">
        <v>140</v>
      </c>
      <c r="F228" s="62" t="n">
        <v>0.590909090909091</v>
      </c>
      <c r="G228" s="72" t="n">
        <v>140</v>
      </c>
      <c r="H228" s="72" t="n">
        <v>0</v>
      </c>
      <c r="I228" s="72" t="n">
        <v>27</v>
      </c>
      <c r="J228" s="72" t="n">
        <v>0</v>
      </c>
      <c r="K228" s="72" t="n">
        <v>27</v>
      </c>
      <c r="L228" s="72" t="n">
        <v>113</v>
      </c>
      <c r="M228" s="72" t="n">
        <v>0</v>
      </c>
      <c r="N228" s="72" t="n">
        <v>113</v>
      </c>
      <c r="O228" s="0"/>
      <c r="P228" s="0"/>
      <c r="Q228" s="0"/>
      <c r="R228" s="0"/>
      <c r="S228" s="0"/>
      <c r="T228" s="0"/>
      <c r="U228" s="0"/>
      <c r="V228" s="0"/>
      <c r="W228" s="0"/>
      <c r="X228" s="0"/>
      <c r="Y228" s="0"/>
      <c r="Z228" s="0"/>
      <c r="AA228" s="0"/>
      <c r="AB228" s="0"/>
      <c r="AC228" s="0"/>
      <c r="AD228" s="0"/>
      <c r="AE228" s="0"/>
      <c r="AF228" s="0"/>
      <c r="AG228" s="0"/>
      <c r="AH228" s="0"/>
      <c r="AI228" s="0"/>
      <c r="AJ228" s="0"/>
      <c r="AK228" s="0"/>
      <c r="AL228" s="0"/>
      <c r="AM228" s="0"/>
      <c r="AN228" s="0"/>
      <c r="AO228" s="0"/>
      <c r="AP228" s="0"/>
      <c r="AQ228" s="0"/>
      <c r="AR228" s="0"/>
      <c r="AS228" s="0"/>
      <c r="AT228" s="0"/>
      <c r="AU228" s="0"/>
      <c r="AV228" s="0"/>
      <c r="AW228" s="0"/>
      <c r="AX228" s="0"/>
      <c r="AY228" s="0"/>
      <c r="AZ228" s="0"/>
      <c r="BA228" s="0"/>
      <c r="BB228" s="0"/>
      <c r="BC228" s="0"/>
      <c r="BD228" s="0"/>
      <c r="BE228" s="0"/>
      <c r="BF228" s="0"/>
      <c r="BG228" s="0"/>
      <c r="BH228" s="0"/>
      <c r="BI228" s="0"/>
      <c r="BJ228" s="0"/>
      <c r="BK228" s="0"/>
      <c r="BL228" s="0"/>
      <c r="BM228" s="0"/>
      <c r="BN228" s="0"/>
      <c r="BO228" s="0"/>
      <c r="BP228" s="0"/>
      <c r="BQ228" s="0"/>
      <c r="BR228" s="0"/>
      <c r="BS228" s="0"/>
      <c r="BT228" s="0"/>
      <c r="BU228" s="0"/>
      <c r="BV228" s="0"/>
      <c r="BW228" s="0"/>
      <c r="BX228" s="0"/>
      <c r="BY228" s="0"/>
      <c r="BZ228" s="0"/>
      <c r="CA228" s="0"/>
      <c r="CB228" s="0"/>
      <c r="CC228" s="0"/>
      <c r="CD228" s="0"/>
      <c r="CE228" s="0"/>
      <c r="CF228" s="0"/>
      <c r="CG228" s="0"/>
      <c r="CH228" s="0"/>
      <c r="CI228" s="0"/>
      <c r="CJ228" s="0"/>
      <c r="CK228" s="0"/>
      <c r="CL228" s="0"/>
      <c r="CM228" s="0"/>
      <c r="CN228" s="0"/>
      <c r="CO228" s="0"/>
      <c r="CP228" s="0"/>
      <c r="CQ228" s="0"/>
      <c r="CR228" s="0"/>
      <c r="CS228" s="0"/>
      <c r="CT228" s="0"/>
      <c r="CU228" s="0"/>
      <c r="CV228" s="0"/>
      <c r="CW228" s="0"/>
      <c r="CX228" s="0"/>
      <c r="CY228" s="0"/>
      <c r="CZ228" s="0"/>
      <c r="DA228" s="0"/>
      <c r="DB228" s="0"/>
      <c r="DC228" s="0"/>
      <c r="DD228" s="0"/>
      <c r="DE228" s="0"/>
      <c r="DF228" s="0"/>
      <c r="DG228" s="0"/>
      <c r="DH228" s="0"/>
      <c r="DI228" s="0"/>
      <c r="DJ228" s="0"/>
      <c r="DK228" s="0"/>
      <c r="DL228" s="0"/>
      <c r="DM228" s="0"/>
      <c r="DN228" s="0"/>
      <c r="DO228" s="0"/>
      <c r="DP228" s="0"/>
      <c r="DQ228" s="0"/>
      <c r="DR228" s="0"/>
      <c r="DS228" s="0"/>
      <c r="DT228" s="0"/>
      <c r="DU228" s="0"/>
      <c r="DV228" s="0"/>
      <c r="DW228" s="0"/>
      <c r="DX228" s="0"/>
      <c r="DY228" s="0"/>
      <c r="DZ228" s="0"/>
      <c r="EA228" s="0"/>
      <c r="EB228" s="0"/>
      <c r="EC228" s="0"/>
      <c r="ED228" s="0"/>
      <c r="EE228" s="0"/>
      <c r="EF228" s="0"/>
      <c r="EG228" s="0"/>
      <c r="EH228" s="0"/>
      <c r="EI228" s="0"/>
      <c r="EJ228" s="0"/>
      <c r="EK228" s="0"/>
      <c r="EL228" s="0"/>
      <c r="EM228" s="0"/>
      <c r="EN228" s="0"/>
      <c r="EO228" s="0"/>
      <c r="EP228" s="0"/>
      <c r="EQ228" s="0"/>
      <c r="ER228" s="0"/>
      <c r="ES228" s="0"/>
      <c r="ET228" s="0"/>
      <c r="EU228" s="0"/>
      <c r="EV228" s="0"/>
      <c r="EW228" s="0"/>
      <c r="EX228" s="0"/>
      <c r="EY228" s="0"/>
      <c r="EZ228" s="0"/>
      <c r="FA228" s="0"/>
      <c r="FB228" s="0"/>
      <c r="FC228" s="0"/>
      <c r="FD228" s="0"/>
      <c r="FE228" s="0"/>
      <c r="FF228" s="0"/>
      <c r="FG228" s="0"/>
      <c r="FH228" s="0"/>
      <c r="FI228" s="0"/>
      <c r="FJ228" s="0"/>
      <c r="FK228" s="0"/>
      <c r="FL228" s="0"/>
      <c r="FM228" s="0"/>
      <c r="FN228" s="0"/>
      <c r="FO228" s="0"/>
      <c r="FP228" s="0"/>
      <c r="FQ228" s="0"/>
      <c r="FR228" s="0"/>
      <c r="FS228" s="0"/>
      <c r="FT228" s="0"/>
      <c r="FU228" s="0"/>
      <c r="FV228" s="0"/>
      <c r="FW228" s="0"/>
      <c r="FX228" s="0"/>
      <c r="FY228" s="0"/>
      <c r="FZ228" s="0"/>
      <c r="GA228" s="0"/>
      <c r="GB228" s="0"/>
      <c r="GC228" s="0"/>
      <c r="GD228" s="0"/>
      <c r="GE228" s="0"/>
      <c r="GF228" s="0"/>
      <c r="GG228" s="0"/>
      <c r="GH228" s="0"/>
      <c r="GI228" s="0"/>
      <c r="GJ228" s="0"/>
      <c r="GK228" s="0"/>
      <c r="GL228" s="0"/>
      <c r="GM228" s="0"/>
      <c r="GN228" s="0"/>
      <c r="GO228" s="0"/>
      <c r="GP228" s="0"/>
      <c r="GQ228" s="0"/>
      <c r="GR228" s="0"/>
      <c r="GS228" s="0"/>
      <c r="GT228" s="0"/>
      <c r="GU228" s="0"/>
      <c r="GV228" s="0"/>
      <c r="GW228" s="0"/>
      <c r="GX228" s="0"/>
      <c r="GY228" s="0"/>
      <c r="GZ228" s="0"/>
      <c r="HA228" s="0"/>
      <c r="HB228" s="0"/>
      <c r="HC228" s="0"/>
      <c r="HD228" s="0"/>
      <c r="HE228" s="0"/>
      <c r="HF228" s="0"/>
      <c r="HG228" s="0"/>
      <c r="HH228" s="0"/>
      <c r="HI228" s="0"/>
      <c r="HJ228" s="0"/>
      <c r="HK228" s="0"/>
      <c r="HL228" s="0"/>
      <c r="HM228" s="0"/>
      <c r="HN228" s="0"/>
      <c r="HO228" s="0"/>
      <c r="HP228" s="0"/>
      <c r="HQ228" s="0"/>
      <c r="HR228" s="0"/>
      <c r="HS228" s="0"/>
      <c r="HT228" s="0"/>
      <c r="HU228" s="0"/>
      <c r="HV228" s="0"/>
      <c r="HW228" s="0"/>
      <c r="HX228" s="0"/>
      <c r="HY228" s="0"/>
      <c r="HZ228" s="0"/>
      <c r="IA228" s="0"/>
      <c r="IB228" s="0"/>
      <c r="IC228" s="0"/>
      <c r="ID228" s="0"/>
      <c r="IE228" s="0"/>
      <c r="IF228" s="0"/>
      <c r="IG228" s="0"/>
      <c r="IH228" s="0"/>
      <c r="II228" s="0"/>
      <c r="IJ228" s="0"/>
      <c r="IK228" s="0"/>
      <c r="IL228" s="0"/>
      <c r="IM228" s="0"/>
      <c r="IN228" s="0"/>
      <c r="IO228" s="0"/>
      <c r="IP228" s="0"/>
      <c r="IQ228" s="0"/>
      <c r="IR228" s="0"/>
      <c r="IS228" s="0"/>
      <c r="IT228" s="0"/>
      <c r="IU228" s="0"/>
      <c r="IV228" s="0"/>
      <c r="IW228" s="0"/>
      <c r="IX228" s="0"/>
      <c r="IY228" s="0"/>
      <c r="IZ228" s="0"/>
      <c r="JA228" s="0"/>
      <c r="JB228" s="0"/>
      <c r="JC228" s="0"/>
      <c r="JD228" s="0"/>
      <c r="JE228" s="0"/>
      <c r="JF228" s="0"/>
      <c r="JG228" s="0"/>
      <c r="JH228" s="0"/>
      <c r="JI228" s="0"/>
      <c r="JJ228" s="0"/>
      <c r="JK228" s="0"/>
      <c r="JL228" s="0"/>
      <c r="JM228" s="0"/>
      <c r="JN228" s="0"/>
      <c r="JO228" s="0"/>
      <c r="JP228" s="0"/>
      <c r="JQ228" s="0"/>
      <c r="JR228" s="0"/>
      <c r="JS228" s="0"/>
      <c r="JT228" s="0"/>
      <c r="JU228" s="0"/>
      <c r="JV228" s="0"/>
      <c r="JW228" s="0"/>
      <c r="JX228" s="0"/>
      <c r="JY228" s="0"/>
      <c r="JZ228" s="0"/>
      <c r="KA228" s="0"/>
      <c r="KB228" s="0"/>
      <c r="KC228" s="0"/>
      <c r="KD228" s="0"/>
      <c r="KE228" s="0"/>
      <c r="KF228" s="0"/>
      <c r="KG228" s="0"/>
      <c r="KH228" s="0"/>
      <c r="KI228" s="0"/>
      <c r="KJ228" s="0"/>
      <c r="KK228" s="0"/>
      <c r="KL228" s="0"/>
      <c r="KM228" s="0"/>
      <c r="KN228" s="0"/>
      <c r="KO228" s="0"/>
      <c r="KP228" s="0"/>
      <c r="KQ228" s="0"/>
      <c r="KR228" s="0"/>
      <c r="KS228" s="0"/>
      <c r="KT228" s="0"/>
      <c r="KU228" s="0"/>
      <c r="KV228" s="0"/>
      <c r="KW228" s="0"/>
      <c r="KX228" s="0"/>
      <c r="KY228" s="0"/>
      <c r="KZ228" s="0"/>
      <c r="LA228" s="0"/>
      <c r="LB228" s="0"/>
      <c r="LC228" s="0"/>
      <c r="LD228" s="0"/>
      <c r="LE228" s="0"/>
      <c r="LF228" s="0"/>
      <c r="LG228" s="0"/>
      <c r="LH228" s="0"/>
      <c r="LI228" s="0"/>
      <c r="LJ228" s="0"/>
      <c r="LK228" s="0"/>
      <c r="LL228" s="0"/>
      <c r="LM228" s="0"/>
      <c r="LN228" s="0"/>
      <c r="LO228" s="0"/>
      <c r="LP228" s="0"/>
      <c r="LQ228" s="0"/>
      <c r="LR228" s="0"/>
      <c r="LS228" s="0"/>
      <c r="LT228" s="0"/>
      <c r="LU228" s="0"/>
      <c r="LV228" s="0"/>
      <c r="LW228" s="0"/>
      <c r="LX228" s="0"/>
      <c r="LY228" s="0"/>
      <c r="LZ228" s="0"/>
      <c r="MA228" s="0"/>
      <c r="MB228" s="0"/>
      <c r="MC228" s="0"/>
      <c r="MD228" s="0"/>
      <c r="ME228" s="0"/>
      <c r="MF228" s="0"/>
      <c r="MG228" s="0"/>
      <c r="MH228" s="0"/>
      <c r="MI228" s="0"/>
      <c r="MJ228" s="0"/>
      <c r="MK228" s="0"/>
      <c r="ML228" s="0"/>
      <c r="MM228" s="0"/>
      <c r="MN228" s="0"/>
      <c r="MO228" s="0"/>
      <c r="MP228" s="0"/>
      <c r="MQ228" s="0"/>
      <c r="MR228" s="0"/>
      <c r="MS228" s="0"/>
      <c r="MT228" s="0"/>
      <c r="MU228" s="0"/>
      <c r="MV228" s="0"/>
      <c r="MW228" s="0"/>
      <c r="MX228" s="0"/>
      <c r="MY228" s="0"/>
      <c r="MZ228" s="0"/>
      <c r="NA228" s="0"/>
      <c r="NB228" s="0"/>
      <c r="NC228" s="0"/>
      <c r="ND228" s="0"/>
      <c r="NE228" s="0"/>
      <c r="NF228" s="0"/>
      <c r="NG228" s="0"/>
      <c r="NH228" s="0"/>
      <c r="NI228" s="0"/>
      <c r="NJ228" s="0"/>
      <c r="NK228" s="0"/>
      <c r="NL228" s="0"/>
      <c r="NM228" s="0"/>
      <c r="NN228" s="0"/>
      <c r="NO228" s="0"/>
      <c r="NP228" s="0"/>
      <c r="NQ228" s="0"/>
      <c r="NR228" s="0"/>
      <c r="NS228" s="0"/>
      <c r="NT228" s="0"/>
      <c r="NU228" s="0"/>
      <c r="NV228" s="0"/>
      <c r="NW228" s="0"/>
      <c r="NX228" s="0"/>
      <c r="NY228" s="0"/>
      <c r="NZ228" s="0"/>
      <c r="OA228" s="0"/>
      <c r="OB228" s="0"/>
      <c r="OC228" s="0"/>
      <c r="OD228" s="0"/>
      <c r="OE228" s="0"/>
      <c r="OF228" s="0"/>
      <c r="OG228" s="0"/>
      <c r="OH228" s="0"/>
      <c r="OI228" s="0"/>
      <c r="OJ228" s="0"/>
      <c r="OK228" s="0"/>
      <c r="OL228" s="0"/>
      <c r="OM228" s="0"/>
      <c r="ON228" s="0"/>
      <c r="OO228" s="0"/>
      <c r="OP228" s="0"/>
      <c r="OQ228" s="0"/>
      <c r="OR228" s="0"/>
      <c r="OS228" s="0"/>
      <c r="OT228" s="0"/>
      <c r="OU228" s="0"/>
      <c r="OV228" s="0"/>
      <c r="OW228" s="0"/>
      <c r="OX228" s="0"/>
      <c r="OY228" s="0"/>
      <c r="OZ228" s="0"/>
      <c r="PA228" s="0"/>
      <c r="PB228" s="0"/>
      <c r="PC228" s="0"/>
      <c r="PD228" s="0"/>
      <c r="PE228" s="0"/>
      <c r="PF228" s="0"/>
      <c r="PG228" s="0"/>
      <c r="PH228" s="0"/>
      <c r="PI228" s="0"/>
      <c r="PJ228" s="0"/>
      <c r="PK228" s="0"/>
      <c r="PL228" s="0"/>
      <c r="PM228" s="0"/>
      <c r="PN228" s="0"/>
      <c r="PO228" s="0"/>
      <c r="PP228" s="0"/>
      <c r="PQ228" s="0"/>
      <c r="PR228" s="0"/>
      <c r="PS228" s="0"/>
      <c r="PT228" s="0"/>
      <c r="PU228" s="0"/>
      <c r="PV228" s="0"/>
      <c r="PW228" s="0"/>
      <c r="PX228" s="0"/>
      <c r="PY228" s="0"/>
      <c r="PZ228" s="0"/>
      <c r="QA228" s="0"/>
      <c r="QB228" s="0"/>
      <c r="QC228" s="0"/>
      <c r="QD228" s="0"/>
      <c r="QE228" s="0"/>
      <c r="QF228" s="0"/>
      <c r="QG228" s="0"/>
      <c r="QH228" s="0"/>
      <c r="QI228" s="0"/>
      <c r="QJ228" s="0"/>
      <c r="QK228" s="0"/>
      <c r="QL228" s="0"/>
      <c r="QM228" s="0"/>
      <c r="QN228" s="0"/>
      <c r="QO228" s="0"/>
      <c r="QP228" s="0"/>
      <c r="QQ228" s="0"/>
      <c r="QR228" s="0"/>
      <c r="QS228" s="0"/>
      <c r="QT228" s="0"/>
      <c r="QU228" s="0"/>
      <c r="QV228" s="0"/>
      <c r="QW228" s="0"/>
      <c r="QX228" s="0"/>
      <c r="QY228" s="0"/>
      <c r="QZ228" s="0"/>
      <c r="RA228" s="0"/>
      <c r="RB228" s="0"/>
      <c r="RC228" s="0"/>
      <c r="RD228" s="0"/>
      <c r="RE228" s="0"/>
      <c r="RF228" s="0"/>
      <c r="RG228" s="0"/>
      <c r="RH228" s="0"/>
      <c r="RI228" s="0"/>
      <c r="RJ228" s="0"/>
      <c r="RK228" s="0"/>
      <c r="RL228" s="0"/>
      <c r="RM228" s="0"/>
      <c r="RN228" s="0"/>
      <c r="RO228" s="0"/>
      <c r="RP228" s="0"/>
      <c r="RQ228" s="0"/>
      <c r="RR228" s="0"/>
      <c r="RS228" s="0"/>
      <c r="RT228" s="0"/>
      <c r="RU228" s="0"/>
      <c r="RV228" s="0"/>
      <c r="RW228" s="0"/>
      <c r="RX228" s="0"/>
      <c r="RY228" s="0"/>
      <c r="RZ228" s="0"/>
      <c r="SA228" s="0"/>
      <c r="SB228" s="0"/>
      <c r="SC228" s="0"/>
      <c r="SD228" s="0"/>
      <c r="SE228" s="0"/>
      <c r="SF228" s="0"/>
      <c r="SG228" s="0"/>
      <c r="SH228" s="0"/>
      <c r="SI228" s="0"/>
      <c r="SJ228" s="0"/>
      <c r="SK228" s="0"/>
      <c r="SL228" s="0"/>
      <c r="SM228" s="0"/>
      <c r="SN228" s="0"/>
      <c r="SO228" s="0"/>
      <c r="SP228" s="0"/>
      <c r="SQ228" s="0"/>
      <c r="SR228" s="0"/>
      <c r="SS228" s="0"/>
      <c r="ST228" s="0"/>
      <c r="SU228" s="0"/>
      <c r="SV228" s="0"/>
      <c r="SW228" s="0"/>
      <c r="SX228" s="0"/>
      <c r="SY228" s="0"/>
      <c r="SZ228" s="0"/>
      <c r="TA228" s="0"/>
      <c r="TB228" s="0"/>
      <c r="TC228" s="0"/>
      <c r="TD228" s="0"/>
      <c r="TE228" s="0"/>
      <c r="TF228" s="0"/>
      <c r="TG228" s="0"/>
      <c r="TH228" s="0"/>
      <c r="TI228" s="0"/>
      <c r="TJ228" s="0"/>
      <c r="TK228" s="0"/>
      <c r="TL228" s="0"/>
      <c r="TM228" s="0"/>
      <c r="TN228" s="0"/>
      <c r="TO228" s="0"/>
      <c r="TP228" s="0"/>
      <c r="TQ228" s="0"/>
      <c r="TR228" s="0"/>
      <c r="TS228" s="0"/>
      <c r="TT228" s="0"/>
      <c r="TU228" s="0"/>
      <c r="TV228" s="0"/>
      <c r="TW228" s="0"/>
      <c r="TX228" s="0"/>
      <c r="TY228" s="0"/>
      <c r="TZ228" s="0"/>
      <c r="UA228" s="0"/>
      <c r="UB228" s="0"/>
      <c r="UC228" s="0"/>
      <c r="UD228" s="0"/>
      <c r="UE228" s="0"/>
      <c r="UF228" s="0"/>
      <c r="UG228" s="0"/>
      <c r="UH228" s="0"/>
      <c r="UI228" s="0"/>
      <c r="UJ228" s="0"/>
      <c r="UK228" s="0"/>
      <c r="UL228" s="0"/>
      <c r="UM228" s="0"/>
      <c r="UN228" s="0"/>
      <c r="UO228" s="0"/>
      <c r="UP228" s="0"/>
      <c r="UQ228" s="0"/>
      <c r="UR228" s="0"/>
      <c r="US228" s="0"/>
      <c r="UT228" s="0"/>
      <c r="UU228" s="0"/>
      <c r="UV228" s="0"/>
      <c r="UW228" s="0"/>
      <c r="UX228" s="0"/>
      <c r="UY228" s="0"/>
      <c r="UZ228" s="0"/>
      <c r="VA228" s="0"/>
      <c r="VB228" s="0"/>
      <c r="VC228" s="0"/>
      <c r="VD228" s="0"/>
      <c r="VE228" s="0"/>
      <c r="VF228" s="0"/>
      <c r="VG228" s="0"/>
      <c r="VH228" s="0"/>
      <c r="VI228" s="0"/>
      <c r="VJ228" s="0"/>
      <c r="VK228" s="0"/>
      <c r="VL228" s="0"/>
      <c r="VM228" s="0"/>
      <c r="VN228" s="0"/>
      <c r="VO228" s="0"/>
      <c r="VP228" s="0"/>
      <c r="VQ228" s="0"/>
      <c r="VR228" s="0"/>
      <c r="VS228" s="0"/>
      <c r="VT228" s="0"/>
      <c r="VU228" s="0"/>
      <c r="VV228" s="0"/>
      <c r="VW228" s="0"/>
      <c r="VX228" s="0"/>
      <c r="VY228" s="0"/>
      <c r="VZ228" s="0"/>
      <c r="WA228" s="0"/>
      <c r="WB228" s="0"/>
      <c r="WC228" s="0"/>
      <c r="WD228" s="0"/>
      <c r="WE228" s="0"/>
      <c r="WF228" s="0"/>
      <c r="WG228" s="0"/>
      <c r="WH228" s="0"/>
      <c r="WI228" s="0"/>
      <c r="WJ228" s="0"/>
      <c r="WK228" s="0"/>
      <c r="WL228" s="0"/>
      <c r="WM228" s="0"/>
      <c r="WN228" s="0"/>
      <c r="WO228" s="0"/>
      <c r="WP228" s="0"/>
      <c r="WQ228" s="0"/>
      <c r="WR228" s="0"/>
      <c r="WS228" s="0"/>
      <c r="WT228" s="0"/>
      <c r="WU228" s="0"/>
      <c r="WV228" s="0"/>
      <c r="WW228" s="0"/>
      <c r="WX228" s="0"/>
      <c r="WY228" s="0"/>
      <c r="WZ228" s="0"/>
      <c r="XA228" s="0"/>
      <c r="XB228" s="0"/>
      <c r="XC228" s="0"/>
      <c r="XD228" s="0"/>
      <c r="XE228" s="0"/>
      <c r="XF228" s="0"/>
      <c r="XG228" s="0"/>
      <c r="XH228" s="0"/>
      <c r="XI228" s="0"/>
      <c r="XJ228" s="0"/>
      <c r="XK228" s="0"/>
      <c r="XL228" s="0"/>
      <c r="XM228" s="0"/>
      <c r="XN228" s="0"/>
      <c r="XO228" s="0"/>
      <c r="XP228" s="0"/>
      <c r="XQ228" s="0"/>
      <c r="XR228" s="0"/>
      <c r="XS228" s="0"/>
      <c r="XT228" s="0"/>
      <c r="XU228" s="0"/>
      <c r="XV228" s="0"/>
      <c r="XW228" s="0"/>
      <c r="XX228" s="0"/>
      <c r="XY228" s="0"/>
      <c r="XZ228" s="0"/>
      <c r="YA228" s="0"/>
      <c r="YB228" s="0"/>
      <c r="YC228" s="0"/>
      <c r="YD228" s="0"/>
      <c r="YE228" s="0"/>
      <c r="YF228" s="0"/>
      <c r="YG228" s="0"/>
      <c r="YH228" s="0"/>
      <c r="YI228" s="0"/>
      <c r="YJ228" s="0"/>
      <c r="YK228" s="0"/>
      <c r="YL228" s="0"/>
      <c r="YM228" s="0"/>
      <c r="YN228" s="0"/>
      <c r="YO228" s="0"/>
      <c r="YP228" s="0"/>
      <c r="YQ228" s="0"/>
      <c r="YR228" s="0"/>
      <c r="YS228" s="0"/>
      <c r="YT228" s="0"/>
      <c r="YU228" s="0"/>
      <c r="YV228" s="0"/>
      <c r="YW228" s="0"/>
      <c r="YX228" s="0"/>
      <c r="YY228" s="0"/>
      <c r="YZ228" s="0"/>
      <c r="ZA228" s="0"/>
      <c r="ZB228" s="0"/>
      <c r="ZC228" s="0"/>
      <c r="ZD228" s="0"/>
      <c r="ZE228" s="0"/>
      <c r="ZF228" s="0"/>
      <c r="ZG228" s="0"/>
      <c r="ZH228" s="0"/>
      <c r="ZI228" s="0"/>
      <c r="ZJ228" s="0"/>
      <c r="ZK228" s="0"/>
      <c r="ZL228" s="0"/>
      <c r="ZM228" s="0"/>
      <c r="ZN228" s="0"/>
      <c r="ZO228" s="0"/>
      <c r="ZP228" s="0"/>
      <c r="ZQ228" s="0"/>
      <c r="ZR228" s="0"/>
      <c r="ZS228" s="0"/>
      <c r="ZT228" s="0"/>
      <c r="ZU228" s="0"/>
      <c r="ZV228" s="0"/>
      <c r="ZW228" s="0"/>
      <c r="ZX228" s="0"/>
      <c r="ZY228" s="0"/>
      <c r="ZZ228" s="0"/>
      <c r="AAA228" s="0"/>
      <c r="AAB228" s="0"/>
      <c r="AAC228" s="0"/>
      <c r="AAD228" s="0"/>
      <c r="AAE228" s="0"/>
      <c r="AAF228" s="0"/>
      <c r="AAG228" s="0"/>
      <c r="AAH228" s="0"/>
      <c r="AAI228" s="0"/>
      <c r="AAJ228" s="0"/>
      <c r="AAK228" s="0"/>
      <c r="AAL228" s="0"/>
      <c r="AAM228" s="0"/>
      <c r="AAN228" s="0"/>
      <c r="AAO228" s="0"/>
      <c r="AAP228" s="0"/>
      <c r="AAQ228" s="0"/>
      <c r="AAR228" s="0"/>
      <c r="AAS228" s="0"/>
      <c r="AAT228" s="0"/>
      <c r="AAU228" s="0"/>
      <c r="AAV228" s="0"/>
      <c r="AAW228" s="0"/>
      <c r="AAX228" s="0"/>
      <c r="AAY228" s="0"/>
      <c r="AAZ228" s="0"/>
      <c r="ABA228" s="0"/>
      <c r="ABB228" s="0"/>
      <c r="ABC228" s="0"/>
      <c r="ABD228" s="0"/>
      <c r="ABE228" s="0"/>
      <c r="ABF228" s="0"/>
      <c r="ABG228" s="0"/>
      <c r="ABH228" s="0"/>
      <c r="ABI228" s="0"/>
      <c r="ABJ228" s="0"/>
      <c r="ABK228" s="0"/>
      <c r="ABL228" s="0"/>
      <c r="ABM228" s="0"/>
      <c r="ABN228" s="0"/>
      <c r="ABO228" s="0"/>
      <c r="ABP228" s="0"/>
      <c r="ABQ228" s="0"/>
      <c r="ABR228" s="0"/>
      <c r="ABS228" s="0"/>
      <c r="ABT228" s="0"/>
      <c r="ABU228" s="0"/>
      <c r="ABV228" s="0"/>
      <c r="ABW228" s="0"/>
      <c r="ABX228" s="0"/>
      <c r="ABY228" s="0"/>
      <c r="ABZ228" s="0"/>
      <c r="ACA228" s="0"/>
      <c r="ACB228" s="0"/>
      <c r="ACC228" s="0"/>
      <c r="ACD228" s="0"/>
      <c r="ACE228" s="0"/>
      <c r="ACF228" s="0"/>
      <c r="ACG228" s="0"/>
      <c r="ACH228" s="0"/>
      <c r="ACI228" s="0"/>
      <c r="ACJ228" s="0"/>
      <c r="ACK228" s="0"/>
      <c r="ACL228" s="0"/>
      <c r="ACM228" s="0"/>
      <c r="ACN228" s="0"/>
      <c r="ACO228" s="0"/>
      <c r="ACP228" s="0"/>
      <c r="ACQ228" s="0"/>
      <c r="ACR228" s="0"/>
      <c r="ACS228" s="0"/>
      <c r="ACT228" s="0"/>
      <c r="ACU228" s="0"/>
      <c r="ACV228" s="0"/>
      <c r="ACW228" s="0"/>
      <c r="ACX228" s="0"/>
      <c r="ACY228" s="0"/>
      <c r="ACZ228" s="0"/>
      <c r="ADA228" s="0"/>
      <c r="ADB228" s="0"/>
      <c r="ADC228" s="0"/>
      <c r="ADD228" s="0"/>
      <c r="ADE228" s="0"/>
      <c r="ADF228" s="0"/>
      <c r="ADG228" s="0"/>
      <c r="ADH228" s="0"/>
      <c r="ADI228" s="0"/>
      <c r="ADJ228" s="0"/>
      <c r="ADK228" s="0"/>
      <c r="ADL228" s="0"/>
      <c r="ADM228" s="0"/>
      <c r="ADN228" s="0"/>
      <c r="ADO228" s="0"/>
      <c r="ADP228" s="0"/>
      <c r="ADQ228" s="0"/>
      <c r="ADR228" s="0"/>
      <c r="ADS228" s="0"/>
      <c r="ADT228" s="0"/>
      <c r="ADU228" s="0"/>
      <c r="ADV228" s="0"/>
      <c r="ADW228" s="0"/>
      <c r="ADX228" s="0"/>
      <c r="ADY228" s="0"/>
      <c r="ADZ228" s="0"/>
      <c r="AEA228" s="0"/>
      <c r="AEB228" s="0"/>
      <c r="AEC228" s="0"/>
      <c r="AED228" s="0"/>
      <c r="AEE228" s="0"/>
      <c r="AEF228" s="0"/>
      <c r="AEG228" s="0"/>
      <c r="AEH228" s="0"/>
      <c r="AEI228" s="0"/>
      <c r="AEJ228" s="0"/>
      <c r="AEK228" s="0"/>
      <c r="AEL228" s="0"/>
      <c r="AEM228" s="0"/>
      <c r="AEN228" s="0"/>
      <c r="AEO228" s="0"/>
      <c r="AEP228" s="0"/>
      <c r="AEQ228" s="0"/>
      <c r="AER228" s="0"/>
      <c r="AES228" s="0"/>
      <c r="AET228" s="0"/>
      <c r="AEU228" s="0"/>
      <c r="AEV228" s="0"/>
      <c r="AEW228" s="0"/>
      <c r="AEX228" s="0"/>
      <c r="AEY228" s="0"/>
      <c r="AEZ228" s="0"/>
      <c r="AFA228" s="0"/>
      <c r="AFB228" s="0"/>
      <c r="AFC228" s="0"/>
      <c r="AFD228" s="0"/>
      <c r="AFE228" s="0"/>
      <c r="AFF228" s="0"/>
      <c r="AFG228" s="0"/>
      <c r="AFH228" s="0"/>
      <c r="AFI228" s="0"/>
      <c r="AFJ228" s="0"/>
      <c r="AFK228" s="0"/>
      <c r="AFL228" s="0"/>
      <c r="AFM228" s="0"/>
      <c r="AFN228" s="0"/>
      <c r="AFO228" s="0"/>
      <c r="AFP228" s="0"/>
      <c r="AFQ228" s="0"/>
      <c r="AFR228" s="0"/>
      <c r="AFS228" s="0"/>
      <c r="AFT228" s="0"/>
      <c r="AFU228" s="0"/>
      <c r="AFV228" s="0"/>
      <c r="AFW228" s="0"/>
      <c r="AFX228" s="0"/>
      <c r="AFY228" s="0"/>
      <c r="AFZ228" s="0"/>
      <c r="AGA228" s="0"/>
      <c r="AGB228" s="0"/>
      <c r="AGC228" s="0"/>
      <c r="AGD228" s="0"/>
      <c r="AGE228" s="0"/>
      <c r="AGF228" s="0"/>
      <c r="AGG228" s="0"/>
      <c r="AGH228" s="0"/>
      <c r="AGI228" s="0"/>
      <c r="AGJ228" s="0"/>
      <c r="AGK228" s="0"/>
      <c r="AGL228" s="0"/>
      <c r="AGM228" s="0"/>
      <c r="AGN228" s="0"/>
      <c r="AGO228" s="0"/>
      <c r="AGP228" s="0"/>
      <c r="AGQ228" s="0"/>
      <c r="AGR228" s="0"/>
      <c r="AGS228" s="0"/>
      <c r="AGT228" s="0"/>
      <c r="AGU228" s="0"/>
      <c r="AGV228" s="0"/>
      <c r="AGW228" s="0"/>
      <c r="AGX228" s="0"/>
      <c r="AGY228" s="0"/>
      <c r="AGZ228" s="0"/>
      <c r="AHA228" s="0"/>
      <c r="AHB228" s="0"/>
      <c r="AHC228" s="0"/>
      <c r="AHD228" s="0"/>
      <c r="AHE228" s="0"/>
      <c r="AHF228" s="0"/>
      <c r="AHG228" s="0"/>
      <c r="AHH228" s="0"/>
      <c r="AHI228" s="0"/>
      <c r="AHJ228" s="0"/>
      <c r="AHK228" s="0"/>
      <c r="AHL228" s="0"/>
      <c r="AHM228" s="0"/>
      <c r="AHN228" s="0"/>
      <c r="AHO228" s="0"/>
      <c r="AHP228" s="0"/>
      <c r="AHQ228" s="0"/>
      <c r="AHR228" s="0"/>
      <c r="AHS228" s="0"/>
      <c r="AHT228" s="0"/>
      <c r="AHU228" s="0"/>
      <c r="AHV228" s="0"/>
      <c r="AHW228" s="0"/>
      <c r="AHX228" s="0"/>
      <c r="AHY228" s="0"/>
      <c r="AHZ228" s="0"/>
      <c r="AIA228" s="0"/>
      <c r="AIB228" s="0"/>
      <c r="AIC228" s="0"/>
      <c r="AID228" s="0"/>
      <c r="AIE228" s="0"/>
      <c r="AIF228" s="0"/>
      <c r="AIG228" s="0"/>
      <c r="AIH228" s="0"/>
      <c r="AII228" s="0"/>
      <c r="AIJ228" s="0"/>
      <c r="AIK228" s="0"/>
      <c r="AIL228" s="0"/>
      <c r="AIM228" s="0"/>
      <c r="AIN228" s="0"/>
      <c r="AIO228" s="0"/>
      <c r="AIP228" s="0"/>
      <c r="AIQ228" s="0"/>
      <c r="AIR228" s="0"/>
      <c r="AIS228" s="0"/>
      <c r="AIT228" s="0"/>
      <c r="AIU228" s="0"/>
      <c r="AIV228" s="0"/>
      <c r="AIW228" s="0"/>
      <c r="AIX228" s="0"/>
      <c r="AIY228" s="0"/>
      <c r="AIZ228" s="0"/>
      <c r="AJA228" s="0"/>
      <c r="AJB228" s="0"/>
      <c r="AJC228" s="0"/>
      <c r="AJD228" s="0"/>
      <c r="AJE228" s="0"/>
      <c r="AJF228" s="0"/>
      <c r="AJG228" s="0"/>
      <c r="AJH228" s="0"/>
      <c r="AJI228" s="0"/>
      <c r="AJJ228" s="0"/>
      <c r="AJK228" s="0"/>
      <c r="AJL228" s="0"/>
      <c r="AJM228" s="0"/>
      <c r="AJN228" s="0"/>
      <c r="AJO228" s="0"/>
      <c r="AJP228" s="0"/>
      <c r="AJQ228" s="0"/>
      <c r="AJR228" s="0"/>
      <c r="AJS228" s="0"/>
      <c r="AJT228" s="0"/>
      <c r="AJU228" s="0"/>
      <c r="AJV228" s="0"/>
      <c r="AJW228" s="0"/>
      <c r="AJX228" s="0"/>
      <c r="AJY228" s="0"/>
      <c r="AJZ228" s="0"/>
      <c r="AKA228" s="0"/>
      <c r="AKB228" s="0"/>
      <c r="AKC228" s="0"/>
      <c r="AKD228" s="0"/>
      <c r="AKE228" s="0"/>
      <c r="AKF228" s="0"/>
      <c r="AKG228" s="0"/>
      <c r="AKH228" s="0"/>
      <c r="AKI228" s="0"/>
      <c r="AKJ228" s="0"/>
      <c r="AKK228" s="0"/>
      <c r="AKL228" s="0"/>
      <c r="AKM228" s="0"/>
      <c r="AKN228" s="0"/>
      <c r="AKO228" s="0"/>
      <c r="AKP228" s="0"/>
      <c r="AKQ228" s="0"/>
      <c r="AKR228" s="0"/>
      <c r="AKS228" s="0"/>
      <c r="AKT228" s="0"/>
      <c r="AKU228" s="0"/>
      <c r="AKV228" s="0"/>
      <c r="AKW228" s="0"/>
      <c r="AKX228" s="0"/>
      <c r="AKY228" s="0"/>
      <c r="AKZ228" s="0"/>
      <c r="ALA228" s="0"/>
      <c r="ALB228" s="0"/>
      <c r="ALC228" s="0"/>
      <c r="ALD228" s="0"/>
      <c r="ALE228" s="0"/>
      <c r="ALF228" s="0"/>
      <c r="ALG228" s="0"/>
      <c r="ALH228" s="0"/>
      <c r="ALI228" s="0"/>
      <c r="ALJ228" s="0"/>
      <c r="ALK228" s="0"/>
      <c r="ALL228" s="0"/>
      <c r="ALM228" s="0"/>
      <c r="ALN228" s="0"/>
      <c r="ALO228" s="0"/>
      <c r="ALP228" s="0"/>
      <c r="ALQ228" s="0"/>
      <c r="ALR228" s="0"/>
      <c r="ALS228" s="0"/>
      <c r="ALT228" s="0"/>
      <c r="ALU228" s="0"/>
      <c r="ALV228" s="0"/>
      <c r="ALW228" s="0"/>
      <c r="ALX228" s="0"/>
      <c r="ALY228" s="0"/>
      <c r="ALZ228" s="0"/>
      <c r="AMA228" s="0"/>
      <c r="AMB228" s="0"/>
      <c r="AMC228" s="0"/>
      <c r="AMD228" s="0"/>
      <c r="AME228" s="0"/>
      <c r="AMF228" s="0"/>
      <c r="AMG228" s="0"/>
      <c r="AMH228" s="0"/>
      <c r="AMI228" s="0"/>
      <c r="AMJ228" s="0"/>
    </row>
    <row r="229" customFormat="false" ht="24" hidden="false" customHeight="true" outlineLevel="0" collapsed="false">
      <c r="A229" s="59" t="n">
        <v>628</v>
      </c>
      <c r="B229" s="60" t="s">
        <v>18</v>
      </c>
      <c r="C229" s="71" t="s">
        <v>209</v>
      </c>
      <c r="D229" s="72" t="n">
        <v>178</v>
      </c>
      <c r="E229" s="72" t="n">
        <v>277</v>
      </c>
      <c r="F229" s="62" t="n">
        <v>0.556179775280899</v>
      </c>
      <c r="G229" s="72" t="n">
        <v>277</v>
      </c>
      <c r="H229" s="72" t="n">
        <v>0</v>
      </c>
      <c r="I229" s="72" t="n">
        <v>44</v>
      </c>
      <c r="J229" s="72" t="n">
        <v>0</v>
      </c>
      <c r="K229" s="72" t="n">
        <v>44</v>
      </c>
      <c r="L229" s="72" t="n">
        <v>233</v>
      </c>
      <c r="M229" s="72" t="n">
        <v>0</v>
      </c>
      <c r="N229" s="72" t="n">
        <v>233</v>
      </c>
      <c r="O229" s="0"/>
      <c r="P229" s="0"/>
      <c r="Q229" s="0"/>
      <c r="R229" s="0"/>
      <c r="S229" s="0"/>
      <c r="T229" s="0"/>
      <c r="U229" s="0"/>
      <c r="V229" s="0"/>
      <c r="W229" s="0"/>
      <c r="X229" s="0"/>
      <c r="Y229" s="0"/>
      <c r="Z229" s="0"/>
      <c r="AA229" s="0"/>
      <c r="AB229" s="0"/>
      <c r="AC229" s="0"/>
      <c r="AD229" s="0"/>
      <c r="AE229" s="0"/>
      <c r="AF229" s="0"/>
      <c r="AG229" s="0"/>
      <c r="AH229" s="0"/>
      <c r="AI229" s="0"/>
      <c r="AJ229" s="0"/>
      <c r="AK229" s="0"/>
      <c r="AL229" s="0"/>
      <c r="AM229" s="0"/>
      <c r="AN229" s="0"/>
      <c r="AO229" s="0"/>
      <c r="AP229" s="0"/>
      <c r="AQ229" s="0"/>
      <c r="AR229" s="0"/>
      <c r="AS229" s="0"/>
      <c r="AT229" s="0"/>
      <c r="AU229" s="0"/>
      <c r="AV229" s="0"/>
      <c r="AW229" s="0"/>
      <c r="AX229" s="0"/>
      <c r="AY229" s="0"/>
      <c r="AZ229" s="0"/>
      <c r="BA229" s="0"/>
      <c r="BB229" s="0"/>
      <c r="BC229" s="0"/>
      <c r="BD229" s="0"/>
      <c r="BE229" s="0"/>
      <c r="BF229" s="0"/>
      <c r="BG229" s="0"/>
      <c r="BH229" s="0"/>
      <c r="BI229" s="0"/>
      <c r="BJ229" s="0"/>
      <c r="BK229" s="0"/>
      <c r="BL229" s="0"/>
      <c r="BM229" s="0"/>
      <c r="BN229" s="0"/>
      <c r="BO229" s="0"/>
      <c r="BP229" s="0"/>
      <c r="BQ229" s="0"/>
      <c r="BR229" s="0"/>
      <c r="BS229" s="0"/>
      <c r="BT229" s="0"/>
      <c r="BU229" s="0"/>
      <c r="BV229" s="0"/>
      <c r="BW229" s="0"/>
      <c r="BX229" s="0"/>
      <c r="BY229" s="0"/>
      <c r="BZ229" s="0"/>
      <c r="CA229" s="0"/>
      <c r="CB229" s="0"/>
      <c r="CC229" s="0"/>
      <c r="CD229" s="0"/>
      <c r="CE229" s="0"/>
      <c r="CF229" s="0"/>
      <c r="CG229" s="0"/>
      <c r="CH229" s="0"/>
      <c r="CI229" s="0"/>
      <c r="CJ229" s="0"/>
      <c r="CK229" s="0"/>
      <c r="CL229" s="0"/>
      <c r="CM229" s="0"/>
      <c r="CN229" s="0"/>
      <c r="CO229" s="0"/>
      <c r="CP229" s="0"/>
      <c r="CQ229" s="0"/>
      <c r="CR229" s="0"/>
      <c r="CS229" s="0"/>
      <c r="CT229" s="0"/>
      <c r="CU229" s="0"/>
      <c r="CV229" s="0"/>
      <c r="CW229" s="0"/>
      <c r="CX229" s="0"/>
      <c r="CY229" s="0"/>
      <c r="CZ229" s="0"/>
      <c r="DA229" s="0"/>
      <c r="DB229" s="0"/>
      <c r="DC229" s="0"/>
      <c r="DD229" s="0"/>
      <c r="DE229" s="0"/>
      <c r="DF229" s="0"/>
      <c r="DG229" s="0"/>
      <c r="DH229" s="0"/>
      <c r="DI229" s="0"/>
      <c r="DJ229" s="0"/>
      <c r="DK229" s="0"/>
      <c r="DL229" s="0"/>
      <c r="DM229" s="0"/>
      <c r="DN229" s="0"/>
      <c r="DO229" s="0"/>
      <c r="DP229" s="0"/>
      <c r="DQ229" s="0"/>
      <c r="DR229" s="0"/>
      <c r="DS229" s="0"/>
      <c r="DT229" s="0"/>
      <c r="DU229" s="0"/>
      <c r="DV229" s="0"/>
      <c r="DW229" s="0"/>
      <c r="DX229" s="0"/>
      <c r="DY229" s="0"/>
      <c r="DZ229" s="0"/>
      <c r="EA229" s="0"/>
      <c r="EB229" s="0"/>
      <c r="EC229" s="0"/>
      <c r="ED229" s="0"/>
      <c r="EE229" s="0"/>
      <c r="EF229" s="0"/>
      <c r="EG229" s="0"/>
      <c r="EH229" s="0"/>
      <c r="EI229" s="0"/>
      <c r="EJ229" s="0"/>
      <c r="EK229" s="0"/>
      <c r="EL229" s="0"/>
      <c r="EM229" s="0"/>
      <c r="EN229" s="0"/>
      <c r="EO229" s="0"/>
      <c r="EP229" s="0"/>
      <c r="EQ229" s="0"/>
      <c r="ER229" s="0"/>
      <c r="ES229" s="0"/>
      <c r="ET229" s="0"/>
      <c r="EU229" s="0"/>
      <c r="EV229" s="0"/>
      <c r="EW229" s="0"/>
      <c r="EX229" s="0"/>
      <c r="EY229" s="0"/>
      <c r="EZ229" s="0"/>
      <c r="FA229" s="0"/>
      <c r="FB229" s="0"/>
      <c r="FC229" s="0"/>
      <c r="FD229" s="0"/>
      <c r="FE229" s="0"/>
      <c r="FF229" s="0"/>
      <c r="FG229" s="0"/>
      <c r="FH229" s="0"/>
      <c r="FI229" s="0"/>
      <c r="FJ229" s="0"/>
      <c r="FK229" s="0"/>
      <c r="FL229" s="0"/>
      <c r="FM229" s="0"/>
      <c r="FN229" s="0"/>
      <c r="FO229" s="0"/>
      <c r="FP229" s="0"/>
      <c r="FQ229" s="0"/>
      <c r="FR229" s="0"/>
      <c r="FS229" s="0"/>
      <c r="FT229" s="0"/>
      <c r="FU229" s="0"/>
      <c r="FV229" s="0"/>
      <c r="FW229" s="0"/>
      <c r="FX229" s="0"/>
      <c r="FY229" s="0"/>
      <c r="FZ229" s="0"/>
      <c r="GA229" s="0"/>
      <c r="GB229" s="0"/>
      <c r="GC229" s="0"/>
      <c r="GD229" s="0"/>
      <c r="GE229" s="0"/>
      <c r="GF229" s="0"/>
      <c r="GG229" s="0"/>
      <c r="GH229" s="0"/>
      <c r="GI229" s="0"/>
      <c r="GJ229" s="0"/>
      <c r="GK229" s="0"/>
      <c r="GL229" s="0"/>
      <c r="GM229" s="0"/>
      <c r="GN229" s="0"/>
      <c r="GO229" s="0"/>
      <c r="GP229" s="0"/>
      <c r="GQ229" s="0"/>
      <c r="GR229" s="0"/>
      <c r="GS229" s="0"/>
      <c r="GT229" s="0"/>
      <c r="GU229" s="0"/>
      <c r="GV229" s="0"/>
      <c r="GW229" s="0"/>
      <c r="GX229" s="0"/>
      <c r="GY229" s="0"/>
      <c r="GZ229" s="0"/>
      <c r="HA229" s="0"/>
      <c r="HB229" s="0"/>
      <c r="HC229" s="0"/>
      <c r="HD229" s="0"/>
      <c r="HE229" s="0"/>
      <c r="HF229" s="0"/>
      <c r="HG229" s="0"/>
      <c r="HH229" s="0"/>
      <c r="HI229" s="0"/>
      <c r="HJ229" s="0"/>
      <c r="HK229" s="0"/>
      <c r="HL229" s="0"/>
      <c r="HM229" s="0"/>
      <c r="HN229" s="0"/>
      <c r="HO229" s="0"/>
      <c r="HP229" s="0"/>
      <c r="HQ229" s="0"/>
      <c r="HR229" s="0"/>
      <c r="HS229" s="0"/>
      <c r="HT229" s="0"/>
      <c r="HU229" s="0"/>
      <c r="HV229" s="0"/>
      <c r="HW229" s="0"/>
      <c r="HX229" s="0"/>
      <c r="HY229" s="0"/>
      <c r="HZ229" s="0"/>
      <c r="IA229" s="0"/>
      <c r="IB229" s="0"/>
      <c r="IC229" s="0"/>
      <c r="ID229" s="0"/>
      <c r="IE229" s="0"/>
      <c r="IF229" s="0"/>
      <c r="IG229" s="0"/>
      <c r="IH229" s="0"/>
      <c r="II229" s="0"/>
      <c r="IJ229" s="0"/>
      <c r="IK229" s="0"/>
      <c r="IL229" s="0"/>
      <c r="IM229" s="0"/>
      <c r="IN229" s="0"/>
      <c r="IO229" s="0"/>
      <c r="IP229" s="0"/>
      <c r="IQ229" s="0"/>
      <c r="IR229" s="0"/>
      <c r="IS229" s="0"/>
      <c r="IT229" s="0"/>
      <c r="IU229" s="0"/>
      <c r="IV229" s="0"/>
      <c r="IW229" s="0"/>
      <c r="IX229" s="0"/>
      <c r="IY229" s="0"/>
      <c r="IZ229" s="0"/>
      <c r="JA229" s="0"/>
      <c r="JB229" s="0"/>
      <c r="JC229" s="0"/>
      <c r="JD229" s="0"/>
      <c r="JE229" s="0"/>
      <c r="JF229" s="0"/>
      <c r="JG229" s="0"/>
      <c r="JH229" s="0"/>
      <c r="JI229" s="0"/>
      <c r="JJ229" s="0"/>
      <c r="JK229" s="0"/>
      <c r="JL229" s="0"/>
      <c r="JM229" s="0"/>
      <c r="JN229" s="0"/>
      <c r="JO229" s="0"/>
      <c r="JP229" s="0"/>
      <c r="JQ229" s="0"/>
      <c r="JR229" s="0"/>
      <c r="JS229" s="0"/>
      <c r="JT229" s="0"/>
      <c r="JU229" s="0"/>
      <c r="JV229" s="0"/>
      <c r="JW229" s="0"/>
      <c r="JX229" s="0"/>
      <c r="JY229" s="0"/>
      <c r="JZ229" s="0"/>
      <c r="KA229" s="0"/>
      <c r="KB229" s="0"/>
      <c r="KC229" s="0"/>
      <c r="KD229" s="0"/>
      <c r="KE229" s="0"/>
      <c r="KF229" s="0"/>
      <c r="KG229" s="0"/>
      <c r="KH229" s="0"/>
      <c r="KI229" s="0"/>
      <c r="KJ229" s="0"/>
      <c r="KK229" s="0"/>
      <c r="KL229" s="0"/>
      <c r="KM229" s="0"/>
      <c r="KN229" s="0"/>
      <c r="KO229" s="0"/>
      <c r="KP229" s="0"/>
      <c r="KQ229" s="0"/>
      <c r="KR229" s="0"/>
      <c r="KS229" s="0"/>
      <c r="KT229" s="0"/>
      <c r="KU229" s="0"/>
      <c r="KV229" s="0"/>
      <c r="KW229" s="0"/>
      <c r="KX229" s="0"/>
      <c r="KY229" s="0"/>
      <c r="KZ229" s="0"/>
      <c r="LA229" s="0"/>
      <c r="LB229" s="0"/>
      <c r="LC229" s="0"/>
      <c r="LD229" s="0"/>
      <c r="LE229" s="0"/>
      <c r="LF229" s="0"/>
      <c r="LG229" s="0"/>
      <c r="LH229" s="0"/>
      <c r="LI229" s="0"/>
      <c r="LJ229" s="0"/>
      <c r="LK229" s="0"/>
      <c r="LL229" s="0"/>
      <c r="LM229" s="0"/>
      <c r="LN229" s="0"/>
      <c r="LO229" s="0"/>
      <c r="LP229" s="0"/>
      <c r="LQ229" s="0"/>
      <c r="LR229" s="0"/>
      <c r="LS229" s="0"/>
      <c r="LT229" s="0"/>
      <c r="LU229" s="0"/>
      <c r="LV229" s="0"/>
      <c r="LW229" s="0"/>
      <c r="LX229" s="0"/>
      <c r="LY229" s="0"/>
      <c r="LZ229" s="0"/>
      <c r="MA229" s="0"/>
      <c r="MB229" s="0"/>
      <c r="MC229" s="0"/>
      <c r="MD229" s="0"/>
      <c r="ME229" s="0"/>
      <c r="MF229" s="0"/>
      <c r="MG229" s="0"/>
      <c r="MH229" s="0"/>
      <c r="MI229" s="0"/>
      <c r="MJ229" s="0"/>
      <c r="MK229" s="0"/>
      <c r="ML229" s="0"/>
      <c r="MM229" s="0"/>
      <c r="MN229" s="0"/>
      <c r="MO229" s="0"/>
      <c r="MP229" s="0"/>
      <c r="MQ229" s="0"/>
      <c r="MR229" s="0"/>
      <c r="MS229" s="0"/>
      <c r="MT229" s="0"/>
      <c r="MU229" s="0"/>
      <c r="MV229" s="0"/>
      <c r="MW229" s="0"/>
      <c r="MX229" s="0"/>
      <c r="MY229" s="0"/>
      <c r="MZ229" s="0"/>
      <c r="NA229" s="0"/>
      <c r="NB229" s="0"/>
      <c r="NC229" s="0"/>
      <c r="ND229" s="0"/>
      <c r="NE229" s="0"/>
      <c r="NF229" s="0"/>
      <c r="NG229" s="0"/>
      <c r="NH229" s="0"/>
      <c r="NI229" s="0"/>
      <c r="NJ229" s="0"/>
      <c r="NK229" s="0"/>
      <c r="NL229" s="0"/>
      <c r="NM229" s="0"/>
      <c r="NN229" s="0"/>
      <c r="NO229" s="0"/>
      <c r="NP229" s="0"/>
      <c r="NQ229" s="0"/>
      <c r="NR229" s="0"/>
      <c r="NS229" s="0"/>
      <c r="NT229" s="0"/>
      <c r="NU229" s="0"/>
      <c r="NV229" s="0"/>
      <c r="NW229" s="0"/>
      <c r="NX229" s="0"/>
      <c r="NY229" s="0"/>
      <c r="NZ229" s="0"/>
      <c r="OA229" s="0"/>
      <c r="OB229" s="0"/>
      <c r="OC229" s="0"/>
      <c r="OD229" s="0"/>
      <c r="OE229" s="0"/>
      <c r="OF229" s="0"/>
      <c r="OG229" s="0"/>
      <c r="OH229" s="0"/>
      <c r="OI229" s="0"/>
      <c r="OJ229" s="0"/>
      <c r="OK229" s="0"/>
      <c r="OL229" s="0"/>
      <c r="OM229" s="0"/>
      <c r="ON229" s="0"/>
      <c r="OO229" s="0"/>
      <c r="OP229" s="0"/>
      <c r="OQ229" s="0"/>
      <c r="OR229" s="0"/>
      <c r="OS229" s="0"/>
      <c r="OT229" s="0"/>
      <c r="OU229" s="0"/>
      <c r="OV229" s="0"/>
      <c r="OW229" s="0"/>
      <c r="OX229" s="0"/>
      <c r="OY229" s="0"/>
      <c r="OZ229" s="0"/>
      <c r="PA229" s="0"/>
      <c r="PB229" s="0"/>
      <c r="PC229" s="0"/>
      <c r="PD229" s="0"/>
      <c r="PE229" s="0"/>
      <c r="PF229" s="0"/>
      <c r="PG229" s="0"/>
      <c r="PH229" s="0"/>
      <c r="PI229" s="0"/>
      <c r="PJ229" s="0"/>
      <c r="PK229" s="0"/>
      <c r="PL229" s="0"/>
      <c r="PM229" s="0"/>
      <c r="PN229" s="0"/>
      <c r="PO229" s="0"/>
      <c r="PP229" s="0"/>
      <c r="PQ229" s="0"/>
      <c r="PR229" s="0"/>
      <c r="PS229" s="0"/>
      <c r="PT229" s="0"/>
      <c r="PU229" s="0"/>
      <c r="PV229" s="0"/>
      <c r="PW229" s="0"/>
      <c r="PX229" s="0"/>
      <c r="PY229" s="0"/>
      <c r="PZ229" s="0"/>
      <c r="QA229" s="0"/>
      <c r="QB229" s="0"/>
      <c r="QC229" s="0"/>
      <c r="QD229" s="0"/>
      <c r="QE229" s="0"/>
      <c r="QF229" s="0"/>
      <c r="QG229" s="0"/>
      <c r="QH229" s="0"/>
      <c r="QI229" s="0"/>
      <c r="QJ229" s="0"/>
      <c r="QK229" s="0"/>
      <c r="QL229" s="0"/>
      <c r="QM229" s="0"/>
      <c r="QN229" s="0"/>
      <c r="QO229" s="0"/>
      <c r="QP229" s="0"/>
      <c r="QQ229" s="0"/>
      <c r="QR229" s="0"/>
      <c r="QS229" s="0"/>
      <c r="QT229" s="0"/>
      <c r="QU229" s="0"/>
      <c r="QV229" s="0"/>
      <c r="QW229" s="0"/>
      <c r="QX229" s="0"/>
      <c r="QY229" s="0"/>
      <c r="QZ229" s="0"/>
      <c r="RA229" s="0"/>
      <c r="RB229" s="0"/>
      <c r="RC229" s="0"/>
      <c r="RD229" s="0"/>
      <c r="RE229" s="0"/>
      <c r="RF229" s="0"/>
      <c r="RG229" s="0"/>
      <c r="RH229" s="0"/>
      <c r="RI229" s="0"/>
      <c r="RJ229" s="0"/>
      <c r="RK229" s="0"/>
      <c r="RL229" s="0"/>
      <c r="RM229" s="0"/>
      <c r="RN229" s="0"/>
      <c r="RO229" s="0"/>
      <c r="RP229" s="0"/>
      <c r="RQ229" s="0"/>
      <c r="RR229" s="0"/>
      <c r="RS229" s="0"/>
      <c r="RT229" s="0"/>
      <c r="RU229" s="0"/>
      <c r="RV229" s="0"/>
      <c r="RW229" s="0"/>
      <c r="RX229" s="0"/>
      <c r="RY229" s="0"/>
      <c r="RZ229" s="0"/>
      <c r="SA229" s="0"/>
      <c r="SB229" s="0"/>
      <c r="SC229" s="0"/>
      <c r="SD229" s="0"/>
      <c r="SE229" s="0"/>
      <c r="SF229" s="0"/>
      <c r="SG229" s="0"/>
      <c r="SH229" s="0"/>
      <c r="SI229" s="0"/>
      <c r="SJ229" s="0"/>
      <c r="SK229" s="0"/>
      <c r="SL229" s="0"/>
      <c r="SM229" s="0"/>
      <c r="SN229" s="0"/>
      <c r="SO229" s="0"/>
      <c r="SP229" s="0"/>
      <c r="SQ229" s="0"/>
      <c r="SR229" s="0"/>
      <c r="SS229" s="0"/>
      <c r="ST229" s="0"/>
      <c r="SU229" s="0"/>
      <c r="SV229" s="0"/>
      <c r="SW229" s="0"/>
      <c r="SX229" s="0"/>
      <c r="SY229" s="0"/>
      <c r="SZ229" s="0"/>
      <c r="TA229" s="0"/>
      <c r="TB229" s="0"/>
      <c r="TC229" s="0"/>
      <c r="TD229" s="0"/>
      <c r="TE229" s="0"/>
      <c r="TF229" s="0"/>
      <c r="TG229" s="0"/>
      <c r="TH229" s="0"/>
      <c r="TI229" s="0"/>
      <c r="TJ229" s="0"/>
      <c r="TK229" s="0"/>
      <c r="TL229" s="0"/>
      <c r="TM229" s="0"/>
      <c r="TN229" s="0"/>
      <c r="TO229" s="0"/>
      <c r="TP229" s="0"/>
      <c r="TQ229" s="0"/>
      <c r="TR229" s="0"/>
      <c r="TS229" s="0"/>
      <c r="TT229" s="0"/>
      <c r="TU229" s="0"/>
      <c r="TV229" s="0"/>
      <c r="TW229" s="0"/>
      <c r="TX229" s="0"/>
      <c r="TY229" s="0"/>
      <c r="TZ229" s="0"/>
      <c r="UA229" s="0"/>
      <c r="UB229" s="0"/>
      <c r="UC229" s="0"/>
      <c r="UD229" s="0"/>
      <c r="UE229" s="0"/>
      <c r="UF229" s="0"/>
      <c r="UG229" s="0"/>
      <c r="UH229" s="0"/>
      <c r="UI229" s="0"/>
      <c r="UJ229" s="0"/>
      <c r="UK229" s="0"/>
      <c r="UL229" s="0"/>
      <c r="UM229" s="0"/>
      <c r="UN229" s="0"/>
      <c r="UO229" s="0"/>
      <c r="UP229" s="0"/>
      <c r="UQ229" s="0"/>
      <c r="UR229" s="0"/>
      <c r="US229" s="0"/>
      <c r="UT229" s="0"/>
      <c r="UU229" s="0"/>
      <c r="UV229" s="0"/>
      <c r="UW229" s="0"/>
      <c r="UX229" s="0"/>
      <c r="UY229" s="0"/>
      <c r="UZ229" s="0"/>
      <c r="VA229" s="0"/>
      <c r="VB229" s="0"/>
      <c r="VC229" s="0"/>
      <c r="VD229" s="0"/>
      <c r="VE229" s="0"/>
      <c r="VF229" s="0"/>
      <c r="VG229" s="0"/>
      <c r="VH229" s="0"/>
      <c r="VI229" s="0"/>
      <c r="VJ229" s="0"/>
      <c r="VK229" s="0"/>
      <c r="VL229" s="0"/>
      <c r="VM229" s="0"/>
      <c r="VN229" s="0"/>
      <c r="VO229" s="0"/>
      <c r="VP229" s="0"/>
      <c r="VQ229" s="0"/>
      <c r="VR229" s="0"/>
      <c r="VS229" s="0"/>
      <c r="VT229" s="0"/>
      <c r="VU229" s="0"/>
      <c r="VV229" s="0"/>
      <c r="VW229" s="0"/>
      <c r="VX229" s="0"/>
      <c r="VY229" s="0"/>
      <c r="VZ229" s="0"/>
      <c r="WA229" s="0"/>
      <c r="WB229" s="0"/>
      <c r="WC229" s="0"/>
      <c r="WD229" s="0"/>
      <c r="WE229" s="0"/>
      <c r="WF229" s="0"/>
      <c r="WG229" s="0"/>
      <c r="WH229" s="0"/>
      <c r="WI229" s="0"/>
      <c r="WJ229" s="0"/>
      <c r="WK229" s="0"/>
      <c r="WL229" s="0"/>
      <c r="WM229" s="0"/>
      <c r="WN229" s="0"/>
      <c r="WO229" s="0"/>
      <c r="WP229" s="0"/>
      <c r="WQ229" s="0"/>
      <c r="WR229" s="0"/>
      <c r="WS229" s="0"/>
      <c r="WT229" s="0"/>
      <c r="WU229" s="0"/>
      <c r="WV229" s="0"/>
      <c r="WW229" s="0"/>
      <c r="WX229" s="0"/>
      <c r="WY229" s="0"/>
      <c r="WZ229" s="0"/>
      <c r="XA229" s="0"/>
      <c r="XB229" s="0"/>
      <c r="XC229" s="0"/>
      <c r="XD229" s="0"/>
      <c r="XE229" s="0"/>
      <c r="XF229" s="0"/>
      <c r="XG229" s="0"/>
      <c r="XH229" s="0"/>
      <c r="XI229" s="0"/>
      <c r="XJ229" s="0"/>
      <c r="XK229" s="0"/>
      <c r="XL229" s="0"/>
      <c r="XM229" s="0"/>
      <c r="XN229" s="0"/>
      <c r="XO229" s="0"/>
      <c r="XP229" s="0"/>
      <c r="XQ229" s="0"/>
      <c r="XR229" s="0"/>
      <c r="XS229" s="0"/>
      <c r="XT229" s="0"/>
      <c r="XU229" s="0"/>
      <c r="XV229" s="0"/>
      <c r="XW229" s="0"/>
      <c r="XX229" s="0"/>
      <c r="XY229" s="0"/>
      <c r="XZ229" s="0"/>
      <c r="YA229" s="0"/>
      <c r="YB229" s="0"/>
      <c r="YC229" s="0"/>
      <c r="YD229" s="0"/>
      <c r="YE229" s="0"/>
      <c r="YF229" s="0"/>
      <c r="YG229" s="0"/>
      <c r="YH229" s="0"/>
      <c r="YI229" s="0"/>
      <c r="YJ229" s="0"/>
      <c r="YK229" s="0"/>
      <c r="YL229" s="0"/>
      <c r="YM229" s="0"/>
      <c r="YN229" s="0"/>
      <c r="YO229" s="0"/>
      <c r="YP229" s="0"/>
      <c r="YQ229" s="0"/>
      <c r="YR229" s="0"/>
      <c r="YS229" s="0"/>
      <c r="YT229" s="0"/>
      <c r="YU229" s="0"/>
      <c r="YV229" s="0"/>
      <c r="YW229" s="0"/>
      <c r="YX229" s="0"/>
      <c r="YY229" s="0"/>
      <c r="YZ229" s="0"/>
      <c r="ZA229" s="0"/>
      <c r="ZB229" s="0"/>
      <c r="ZC229" s="0"/>
      <c r="ZD229" s="0"/>
      <c r="ZE229" s="0"/>
      <c r="ZF229" s="0"/>
      <c r="ZG229" s="0"/>
      <c r="ZH229" s="0"/>
      <c r="ZI229" s="0"/>
      <c r="ZJ229" s="0"/>
      <c r="ZK229" s="0"/>
      <c r="ZL229" s="0"/>
      <c r="ZM229" s="0"/>
      <c r="ZN229" s="0"/>
      <c r="ZO229" s="0"/>
      <c r="ZP229" s="0"/>
      <c r="ZQ229" s="0"/>
      <c r="ZR229" s="0"/>
      <c r="ZS229" s="0"/>
      <c r="ZT229" s="0"/>
      <c r="ZU229" s="0"/>
      <c r="ZV229" s="0"/>
      <c r="ZW229" s="0"/>
      <c r="ZX229" s="0"/>
      <c r="ZY229" s="0"/>
      <c r="ZZ229" s="0"/>
      <c r="AAA229" s="0"/>
      <c r="AAB229" s="0"/>
      <c r="AAC229" s="0"/>
      <c r="AAD229" s="0"/>
      <c r="AAE229" s="0"/>
      <c r="AAF229" s="0"/>
      <c r="AAG229" s="0"/>
      <c r="AAH229" s="0"/>
      <c r="AAI229" s="0"/>
      <c r="AAJ229" s="0"/>
      <c r="AAK229" s="0"/>
      <c r="AAL229" s="0"/>
      <c r="AAM229" s="0"/>
      <c r="AAN229" s="0"/>
      <c r="AAO229" s="0"/>
      <c r="AAP229" s="0"/>
      <c r="AAQ229" s="0"/>
      <c r="AAR229" s="0"/>
      <c r="AAS229" s="0"/>
      <c r="AAT229" s="0"/>
      <c r="AAU229" s="0"/>
      <c r="AAV229" s="0"/>
      <c r="AAW229" s="0"/>
      <c r="AAX229" s="0"/>
      <c r="AAY229" s="0"/>
      <c r="AAZ229" s="0"/>
      <c r="ABA229" s="0"/>
      <c r="ABB229" s="0"/>
      <c r="ABC229" s="0"/>
      <c r="ABD229" s="0"/>
      <c r="ABE229" s="0"/>
      <c r="ABF229" s="0"/>
      <c r="ABG229" s="0"/>
      <c r="ABH229" s="0"/>
      <c r="ABI229" s="0"/>
      <c r="ABJ229" s="0"/>
      <c r="ABK229" s="0"/>
      <c r="ABL229" s="0"/>
      <c r="ABM229" s="0"/>
      <c r="ABN229" s="0"/>
      <c r="ABO229" s="0"/>
      <c r="ABP229" s="0"/>
      <c r="ABQ229" s="0"/>
      <c r="ABR229" s="0"/>
      <c r="ABS229" s="0"/>
      <c r="ABT229" s="0"/>
      <c r="ABU229" s="0"/>
      <c r="ABV229" s="0"/>
      <c r="ABW229" s="0"/>
      <c r="ABX229" s="0"/>
      <c r="ABY229" s="0"/>
      <c r="ABZ229" s="0"/>
      <c r="ACA229" s="0"/>
      <c r="ACB229" s="0"/>
      <c r="ACC229" s="0"/>
      <c r="ACD229" s="0"/>
      <c r="ACE229" s="0"/>
      <c r="ACF229" s="0"/>
      <c r="ACG229" s="0"/>
      <c r="ACH229" s="0"/>
      <c r="ACI229" s="0"/>
      <c r="ACJ229" s="0"/>
      <c r="ACK229" s="0"/>
      <c r="ACL229" s="0"/>
      <c r="ACM229" s="0"/>
      <c r="ACN229" s="0"/>
      <c r="ACO229" s="0"/>
      <c r="ACP229" s="0"/>
      <c r="ACQ229" s="0"/>
      <c r="ACR229" s="0"/>
      <c r="ACS229" s="0"/>
      <c r="ACT229" s="0"/>
      <c r="ACU229" s="0"/>
      <c r="ACV229" s="0"/>
      <c r="ACW229" s="0"/>
      <c r="ACX229" s="0"/>
      <c r="ACY229" s="0"/>
      <c r="ACZ229" s="0"/>
      <c r="ADA229" s="0"/>
      <c r="ADB229" s="0"/>
      <c r="ADC229" s="0"/>
      <c r="ADD229" s="0"/>
      <c r="ADE229" s="0"/>
      <c r="ADF229" s="0"/>
      <c r="ADG229" s="0"/>
      <c r="ADH229" s="0"/>
      <c r="ADI229" s="0"/>
      <c r="ADJ229" s="0"/>
      <c r="ADK229" s="0"/>
      <c r="ADL229" s="0"/>
      <c r="ADM229" s="0"/>
      <c r="ADN229" s="0"/>
      <c r="ADO229" s="0"/>
      <c r="ADP229" s="0"/>
      <c r="ADQ229" s="0"/>
      <c r="ADR229" s="0"/>
      <c r="ADS229" s="0"/>
      <c r="ADT229" s="0"/>
      <c r="ADU229" s="0"/>
      <c r="ADV229" s="0"/>
      <c r="ADW229" s="0"/>
      <c r="ADX229" s="0"/>
      <c r="ADY229" s="0"/>
      <c r="ADZ229" s="0"/>
      <c r="AEA229" s="0"/>
      <c r="AEB229" s="0"/>
      <c r="AEC229" s="0"/>
      <c r="AED229" s="0"/>
      <c r="AEE229" s="0"/>
      <c r="AEF229" s="0"/>
      <c r="AEG229" s="0"/>
      <c r="AEH229" s="0"/>
      <c r="AEI229" s="0"/>
      <c r="AEJ229" s="0"/>
      <c r="AEK229" s="0"/>
      <c r="AEL229" s="0"/>
      <c r="AEM229" s="0"/>
      <c r="AEN229" s="0"/>
      <c r="AEO229" s="0"/>
      <c r="AEP229" s="0"/>
      <c r="AEQ229" s="0"/>
      <c r="AER229" s="0"/>
      <c r="AES229" s="0"/>
      <c r="AET229" s="0"/>
      <c r="AEU229" s="0"/>
      <c r="AEV229" s="0"/>
      <c r="AEW229" s="0"/>
      <c r="AEX229" s="0"/>
      <c r="AEY229" s="0"/>
      <c r="AEZ229" s="0"/>
      <c r="AFA229" s="0"/>
      <c r="AFB229" s="0"/>
      <c r="AFC229" s="0"/>
      <c r="AFD229" s="0"/>
      <c r="AFE229" s="0"/>
      <c r="AFF229" s="0"/>
      <c r="AFG229" s="0"/>
      <c r="AFH229" s="0"/>
      <c r="AFI229" s="0"/>
      <c r="AFJ229" s="0"/>
      <c r="AFK229" s="0"/>
      <c r="AFL229" s="0"/>
      <c r="AFM229" s="0"/>
      <c r="AFN229" s="0"/>
      <c r="AFO229" s="0"/>
      <c r="AFP229" s="0"/>
      <c r="AFQ229" s="0"/>
      <c r="AFR229" s="0"/>
      <c r="AFS229" s="0"/>
      <c r="AFT229" s="0"/>
      <c r="AFU229" s="0"/>
      <c r="AFV229" s="0"/>
      <c r="AFW229" s="0"/>
      <c r="AFX229" s="0"/>
      <c r="AFY229" s="0"/>
      <c r="AFZ229" s="0"/>
      <c r="AGA229" s="0"/>
      <c r="AGB229" s="0"/>
      <c r="AGC229" s="0"/>
      <c r="AGD229" s="0"/>
      <c r="AGE229" s="0"/>
      <c r="AGF229" s="0"/>
      <c r="AGG229" s="0"/>
      <c r="AGH229" s="0"/>
      <c r="AGI229" s="0"/>
      <c r="AGJ229" s="0"/>
      <c r="AGK229" s="0"/>
      <c r="AGL229" s="0"/>
      <c r="AGM229" s="0"/>
      <c r="AGN229" s="0"/>
      <c r="AGO229" s="0"/>
      <c r="AGP229" s="0"/>
      <c r="AGQ229" s="0"/>
      <c r="AGR229" s="0"/>
      <c r="AGS229" s="0"/>
      <c r="AGT229" s="0"/>
      <c r="AGU229" s="0"/>
      <c r="AGV229" s="0"/>
      <c r="AGW229" s="0"/>
      <c r="AGX229" s="0"/>
      <c r="AGY229" s="0"/>
      <c r="AGZ229" s="0"/>
      <c r="AHA229" s="0"/>
      <c r="AHB229" s="0"/>
      <c r="AHC229" s="0"/>
      <c r="AHD229" s="0"/>
      <c r="AHE229" s="0"/>
      <c r="AHF229" s="0"/>
      <c r="AHG229" s="0"/>
      <c r="AHH229" s="0"/>
      <c r="AHI229" s="0"/>
      <c r="AHJ229" s="0"/>
      <c r="AHK229" s="0"/>
      <c r="AHL229" s="0"/>
      <c r="AHM229" s="0"/>
      <c r="AHN229" s="0"/>
      <c r="AHO229" s="0"/>
      <c r="AHP229" s="0"/>
      <c r="AHQ229" s="0"/>
      <c r="AHR229" s="0"/>
      <c r="AHS229" s="0"/>
      <c r="AHT229" s="0"/>
      <c r="AHU229" s="0"/>
      <c r="AHV229" s="0"/>
      <c r="AHW229" s="0"/>
      <c r="AHX229" s="0"/>
      <c r="AHY229" s="0"/>
      <c r="AHZ229" s="0"/>
      <c r="AIA229" s="0"/>
      <c r="AIB229" s="0"/>
      <c r="AIC229" s="0"/>
      <c r="AID229" s="0"/>
      <c r="AIE229" s="0"/>
      <c r="AIF229" s="0"/>
      <c r="AIG229" s="0"/>
      <c r="AIH229" s="0"/>
      <c r="AII229" s="0"/>
      <c r="AIJ229" s="0"/>
      <c r="AIK229" s="0"/>
      <c r="AIL229" s="0"/>
      <c r="AIM229" s="0"/>
      <c r="AIN229" s="0"/>
      <c r="AIO229" s="0"/>
      <c r="AIP229" s="0"/>
      <c r="AIQ229" s="0"/>
      <c r="AIR229" s="0"/>
      <c r="AIS229" s="0"/>
      <c r="AIT229" s="0"/>
      <c r="AIU229" s="0"/>
      <c r="AIV229" s="0"/>
      <c r="AIW229" s="0"/>
      <c r="AIX229" s="0"/>
      <c r="AIY229" s="0"/>
      <c r="AIZ229" s="0"/>
      <c r="AJA229" s="0"/>
      <c r="AJB229" s="0"/>
      <c r="AJC229" s="0"/>
      <c r="AJD229" s="0"/>
      <c r="AJE229" s="0"/>
      <c r="AJF229" s="0"/>
      <c r="AJG229" s="0"/>
      <c r="AJH229" s="0"/>
      <c r="AJI229" s="0"/>
      <c r="AJJ229" s="0"/>
      <c r="AJK229" s="0"/>
      <c r="AJL229" s="0"/>
      <c r="AJM229" s="0"/>
      <c r="AJN229" s="0"/>
      <c r="AJO229" s="0"/>
      <c r="AJP229" s="0"/>
      <c r="AJQ229" s="0"/>
      <c r="AJR229" s="0"/>
      <c r="AJS229" s="0"/>
      <c r="AJT229" s="0"/>
      <c r="AJU229" s="0"/>
      <c r="AJV229" s="0"/>
      <c r="AJW229" s="0"/>
      <c r="AJX229" s="0"/>
      <c r="AJY229" s="0"/>
      <c r="AJZ229" s="0"/>
      <c r="AKA229" s="0"/>
      <c r="AKB229" s="0"/>
      <c r="AKC229" s="0"/>
      <c r="AKD229" s="0"/>
      <c r="AKE229" s="0"/>
      <c r="AKF229" s="0"/>
      <c r="AKG229" s="0"/>
      <c r="AKH229" s="0"/>
      <c r="AKI229" s="0"/>
      <c r="AKJ229" s="0"/>
      <c r="AKK229" s="0"/>
      <c r="AKL229" s="0"/>
      <c r="AKM229" s="0"/>
      <c r="AKN229" s="0"/>
      <c r="AKO229" s="0"/>
      <c r="AKP229" s="0"/>
      <c r="AKQ229" s="0"/>
      <c r="AKR229" s="0"/>
      <c r="AKS229" s="0"/>
      <c r="AKT229" s="0"/>
      <c r="AKU229" s="0"/>
      <c r="AKV229" s="0"/>
      <c r="AKW229" s="0"/>
      <c r="AKX229" s="0"/>
      <c r="AKY229" s="0"/>
      <c r="AKZ229" s="0"/>
      <c r="ALA229" s="0"/>
      <c r="ALB229" s="0"/>
      <c r="ALC229" s="0"/>
      <c r="ALD229" s="0"/>
      <c r="ALE229" s="0"/>
      <c r="ALF229" s="0"/>
      <c r="ALG229" s="0"/>
      <c r="ALH229" s="0"/>
      <c r="ALI229" s="0"/>
      <c r="ALJ229" s="0"/>
      <c r="ALK229" s="0"/>
      <c r="ALL229" s="0"/>
      <c r="ALM229" s="0"/>
      <c r="ALN229" s="0"/>
      <c r="ALO229" s="0"/>
      <c r="ALP229" s="0"/>
      <c r="ALQ229" s="0"/>
      <c r="ALR229" s="0"/>
      <c r="ALS229" s="0"/>
      <c r="ALT229" s="0"/>
      <c r="ALU229" s="0"/>
      <c r="ALV229" s="0"/>
      <c r="ALW229" s="0"/>
      <c r="ALX229" s="0"/>
      <c r="ALY229" s="0"/>
      <c r="ALZ229" s="0"/>
      <c r="AMA229" s="0"/>
      <c r="AMB229" s="0"/>
      <c r="AMC229" s="0"/>
      <c r="AMD229" s="0"/>
      <c r="AME229" s="0"/>
      <c r="AMF229" s="0"/>
      <c r="AMG229" s="0"/>
      <c r="AMH229" s="0"/>
      <c r="AMI229" s="0"/>
      <c r="AMJ229" s="0"/>
    </row>
    <row r="230" customFormat="false" ht="24" hidden="false" customHeight="true" outlineLevel="0" collapsed="false">
      <c r="A230" s="69" t="n">
        <v>639</v>
      </c>
      <c r="B230" s="60" t="s">
        <v>108</v>
      </c>
      <c r="C230" s="203" t="s">
        <v>210</v>
      </c>
      <c r="D230" s="72" t="n">
        <v>4446</v>
      </c>
      <c r="E230" s="72" t="n">
        <v>5858</v>
      </c>
      <c r="F230" s="62" t="n">
        <v>0.317588843904633</v>
      </c>
      <c r="G230" s="72" t="n">
        <v>5326</v>
      </c>
      <c r="H230" s="72" t="n">
        <v>532</v>
      </c>
      <c r="I230" s="72" t="n">
        <v>810</v>
      </c>
      <c r="J230" s="72" t="n">
        <v>156</v>
      </c>
      <c r="K230" s="72" t="n">
        <v>966</v>
      </c>
      <c r="L230" s="72" t="n">
        <v>4516</v>
      </c>
      <c r="M230" s="72" t="n">
        <v>376</v>
      </c>
      <c r="N230" s="72" t="n">
        <v>4892</v>
      </c>
      <c r="O230" s="0"/>
      <c r="P230" s="0"/>
      <c r="Q230" s="0"/>
      <c r="R230" s="0"/>
      <c r="S230" s="0"/>
      <c r="T230" s="0"/>
      <c r="U230" s="0"/>
      <c r="V230" s="0"/>
      <c r="W230" s="0"/>
      <c r="X230" s="0"/>
      <c r="Y230" s="0"/>
      <c r="Z230" s="0"/>
      <c r="AA230" s="0"/>
      <c r="AB230" s="0"/>
      <c r="AC230" s="0"/>
      <c r="AD230" s="0"/>
      <c r="AE230" s="0"/>
      <c r="AF230" s="0"/>
      <c r="AG230" s="0"/>
      <c r="AH230" s="0"/>
      <c r="AI230" s="0"/>
      <c r="AJ230" s="0"/>
      <c r="AK230" s="0"/>
      <c r="AL230" s="0"/>
      <c r="AM230" s="0"/>
      <c r="AN230" s="0"/>
      <c r="AO230" s="0"/>
      <c r="AP230" s="0"/>
      <c r="AQ230" s="0"/>
      <c r="AR230" s="0"/>
      <c r="AS230" s="0"/>
      <c r="AT230" s="0"/>
      <c r="AU230" s="0"/>
      <c r="AV230" s="0"/>
      <c r="AW230" s="0"/>
      <c r="AX230" s="0"/>
      <c r="AY230" s="0"/>
      <c r="AZ230" s="0"/>
      <c r="BA230" s="0"/>
      <c r="BB230" s="0"/>
      <c r="BC230" s="0"/>
      <c r="BD230" s="0"/>
      <c r="BE230" s="0"/>
      <c r="BF230" s="0"/>
      <c r="BG230" s="0"/>
      <c r="BH230" s="0"/>
      <c r="BI230" s="0"/>
      <c r="BJ230" s="0"/>
      <c r="BK230" s="0"/>
      <c r="BL230" s="0"/>
      <c r="BM230" s="0"/>
      <c r="BN230" s="0"/>
      <c r="BO230" s="0"/>
      <c r="BP230" s="0"/>
      <c r="BQ230" s="0"/>
      <c r="BR230" s="0"/>
      <c r="BS230" s="0"/>
      <c r="BT230" s="0"/>
      <c r="BU230" s="0"/>
      <c r="BV230" s="0"/>
      <c r="BW230" s="0"/>
      <c r="BX230" s="0"/>
      <c r="BY230" s="0"/>
      <c r="BZ230" s="0"/>
      <c r="CA230" s="0"/>
      <c r="CB230" s="0"/>
      <c r="CC230" s="0"/>
      <c r="CD230" s="0"/>
      <c r="CE230" s="0"/>
      <c r="CF230" s="0"/>
      <c r="CG230" s="0"/>
      <c r="CH230" s="0"/>
      <c r="CI230" s="0"/>
      <c r="CJ230" s="0"/>
      <c r="CK230" s="0"/>
      <c r="CL230" s="0"/>
      <c r="CM230" s="0"/>
      <c r="CN230" s="0"/>
      <c r="CO230" s="0"/>
      <c r="CP230" s="0"/>
      <c r="CQ230" s="0"/>
      <c r="CR230" s="0"/>
      <c r="CS230" s="0"/>
      <c r="CT230" s="0"/>
      <c r="CU230" s="0"/>
      <c r="CV230" s="0"/>
      <c r="CW230" s="0"/>
      <c r="CX230" s="0"/>
      <c r="CY230" s="0"/>
      <c r="CZ230" s="0"/>
      <c r="DA230" s="0"/>
      <c r="DB230" s="0"/>
      <c r="DC230" s="0"/>
      <c r="DD230" s="0"/>
      <c r="DE230" s="0"/>
      <c r="DF230" s="0"/>
      <c r="DG230" s="0"/>
      <c r="DH230" s="0"/>
      <c r="DI230" s="0"/>
      <c r="DJ230" s="0"/>
      <c r="DK230" s="0"/>
      <c r="DL230" s="0"/>
      <c r="DM230" s="0"/>
      <c r="DN230" s="0"/>
      <c r="DO230" s="0"/>
      <c r="DP230" s="0"/>
      <c r="DQ230" s="0"/>
      <c r="DR230" s="0"/>
      <c r="DS230" s="0"/>
      <c r="DT230" s="0"/>
      <c r="DU230" s="0"/>
      <c r="DV230" s="0"/>
      <c r="DW230" s="0"/>
      <c r="DX230" s="0"/>
      <c r="DY230" s="0"/>
      <c r="DZ230" s="0"/>
      <c r="EA230" s="0"/>
      <c r="EB230" s="0"/>
      <c r="EC230" s="0"/>
      <c r="ED230" s="0"/>
      <c r="EE230" s="0"/>
      <c r="EF230" s="0"/>
      <c r="EG230" s="0"/>
      <c r="EH230" s="0"/>
      <c r="EI230" s="0"/>
      <c r="EJ230" s="0"/>
      <c r="EK230" s="0"/>
      <c r="EL230" s="0"/>
      <c r="EM230" s="0"/>
      <c r="EN230" s="0"/>
      <c r="EO230" s="0"/>
      <c r="EP230" s="0"/>
      <c r="EQ230" s="0"/>
      <c r="ER230" s="0"/>
      <c r="ES230" s="0"/>
      <c r="ET230" s="0"/>
      <c r="EU230" s="0"/>
      <c r="EV230" s="0"/>
      <c r="EW230" s="0"/>
      <c r="EX230" s="0"/>
      <c r="EY230" s="0"/>
      <c r="EZ230" s="0"/>
      <c r="FA230" s="0"/>
      <c r="FB230" s="0"/>
      <c r="FC230" s="0"/>
      <c r="FD230" s="0"/>
      <c r="FE230" s="0"/>
      <c r="FF230" s="0"/>
      <c r="FG230" s="0"/>
      <c r="FH230" s="0"/>
      <c r="FI230" s="0"/>
      <c r="FJ230" s="0"/>
      <c r="FK230" s="0"/>
      <c r="FL230" s="0"/>
      <c r="FM230" s="0"/>
      <c r="FN230" s="0"/>
      <c r="FO230" s="0"/>
      <c r="FP230" s="0"/>
      <c r="FQ230" s="0"/>
      <c r="FR230" s="0"/>
      <c r="FS230" s="0"/>
      <c r="FT230" s="0"/>
      <c r="FU230" s="0"/>
      <c r="FV230" s="0"/>
      <c r="FW230" s="0"/>
      <c r="FX230" s="0"/>
      <c r="FY230" s="0"/>
      <c r="FZ230" s="0"/>
      <c r="GA230" s="0"/>
      <c r="GB230" s="0"/>
      <c r="GC230" s="0"/>
      <c r="GD230" s="0"/>
      <c r="GE230" s="0"/>
      <c r="GF230" s="0"/>
      <c r="GG230" s="0"/>
      <c r="GH230" s="0"/>
      <c r="GI230" s="0"/>
      <c r="GJ230" s="0"/>
      <c r="GK230" s="0"/>
      <c r="GL230" s="0"/>
      <c r="GM230" s="0"/>
      <c r="GN230" s="0"/>
      <c r="GO230" s="0"/>
      <c r="GP230" s="0"/>
      <c r="GQ230" s="0"/>
      <c r="GR230" s="0"/>
      <c r="GS230" s="0"/>
      <c r="GT230" s="0"/>
      <c r="GU230" s="0"/>
      <c r="GV230" s="0"/>
      <c r="GW230" s="0"/>
      <c r="GX230" s="0"/>
      <c r="GY230" s="0"/>
      <c r="GZ230" s="0"/>
      <c r="HA230" s="0"/>
      <c r="HB230" s="0"/>
      <c r="HC230" s="0"/>
      <c r="HD230" s="0"/>
      <c r="HE230" s="0"/>
      <c r="HF230" s="0"/>
      <c r="HG230" s="0"/>
      <c r="HH230" s="0"/>
      <c r="HI230" s="0"/>
      <c r="HJ230" s="0"/>
      <c r="HK230" s="0"/>
      <c r="HL230" s="0"/>
      <c r="HM230" s="0"/>
      <c r="HN230" s="0"/>
      <c r="HO230" s="0"/>
      <c r="HP230" s="0"/>
      <c r="HQ230" s="0"/>
      <c r="HR230" s="0"/>
      <c r="HS230" s="0"/>
      <c r="HT230" s="0"/>
      <c r="HU230" s="0"/>
      <c r="HV230" s="0"/>
      <c r="HW230" s="0"/>
      <c r="HX230" s="0"/>
      <c r="HY230" s="0"/>
      <c r="HZ230" s="0"/>
      <c r="IA230" s="0"/>
      <c r="IB230" s="0"/>
      <c r="IC230" s="0"/>
      <c r="ID230" s="0"/>
      <c r="IE230" s="0"/>
      <c r="IF230" s="0"/>
      <c r="IG230" s="0"/>
      <c r="IH230" s="0"/>
      <c r="II230" s="0"/>
      <c r="IJ230" s="0"/>
      <c r="IK230" s="0"/>
      <c r="IL230" s="0"/>
      <c r="IM230" s="0"/>
      <c r="IN230" s="0"/>
      <c r="IO230" s="0"/>
      <c r="IP230" s="0"/>
      <c r="IQ230" s="0"/>
      <c r="IR230" s="0"/>
      <c r="IS230" s="0"/>
      <c r="IT230" s="0"/>
      <c r="IU230" s="0"/>
      <c r="IV230" s="0"/>
      <c r="IW230" s="0"/>
      <c r="IX230" s="0"/>
      <c r="IY230" s="0"/>
      <c r="IZ230" s="0"/>
      <c r="JA230" s="0"/>
      <c r="JB230" s="0"/>
      <c r="JC230" s="0"/>
      <c r="JD230" s="0"/>
      <c r="JE230" s="0"/>
      <c r="JF230" s="0"/>
      <c r="JG230" s="0"/>
      <c r="JH230" s="0"/>
      <c r="JI230" s="0"/>
      <c r="JJ230" s="0"/>
      <c r="JK230" s="0"/>
      <c r="JL230" s="0"/>
      <c r="JM230" s="0"/>
      <c r="JN230" s="0"/>
      <c r="JO230" s="0"/>
      <c r="JP230" s="0"/>
      <c r="JQ230" s="0"/>
      <c r="JR230" s="0"/>
      <c r="JS230" s="0"/>
      <c r="JT230" s="0"/>
      <c r="JU230" s="0"/>
      <c r="JV230" s="0"/>
      <c r="JW230" s="0"/>
      <c r="JX230" s="0"/>
      <c r="JY230" s="0"/>
      <c r="JZ230" s="0"/>
      <c r="KA230" s="0"/>
      <c r="KB230" s="0"/>
      <c r="KC230" s="0"/>
      <c r="KD230" s="0"/>
      <c r="KE230" s="0"/>
      <c r="KF230" s="0"/>
      <c r="KG230" s="0"/>
      <c r="KH230" s="0"/>
      <c r="KI230" s="0"/>
      <c r="KJ230" s="0"/>
      <c r="KK230" s="0"/>
      <c r="KL230" s="0"/>
      <c r="KM230" s="0"/>
      <c r="KN230" s="0"/>
      <c r="KO230" s="0"/>
      <c r="KP230" s="0"/>
      <c r="KQ230" s="0"/>
      <c r="KR230" s="0"/>
      <c r="KS230" s="0"/>
      <c r="KT230" s="0"/>
      <c r="KU230" s="0"/>
      <c r="KV230" s="0"/>
      <c r="KW230" s="0"/>
      <c r="KX230" s="0"/>
      <c r="KY230" s="0"/>
      <c r="KZ230" s="0"/>
      <c r="LA230" s="0"/>
      <c r="LB230" s="0"/>
      <c r="LC230" s="0"/>
      <c r="LD230" s="0"/>
      <c r="LE230" s="0"/>
      <c r="LF230" s="0"/>
      <c r="LG230" s="0"/>
      <c r="LH230" s="0"/>
      <c r="LI230" s="0"/>
      <c r="LJ230" s="0"/>
      <c r="LK230" s="0"/>
      <c r="LL230" s="0"/>
      <c r="LM230" s="0"/>
      <c r="LN230" s="0"/>
      <c r="LO230" s="0"/>
      <c r="LP230" s="0"/>
      <c r="LQ230" s="0"/>
      <c r="LR230" s="0"/>
      <c r="LS230" s="0"/>
      <c r="LT230" s="0"/>
      <c r="LU230" s="0"/>
      <c r="LV230" s="0"/>
      <c r="LW230" s="0"/>
      <c r="LX230" s="0"/>
      <c r="LY230" s="0"/>
      <c r="LZ230" s="0"/>
      <c r="MA230" s="0"/>
      <c r="MB230" s="0"/>
      <c r="MC230" s="0"/>
      <c r="MD230" s="0"/>
      <c r="ME230" s="0"/>
      <c r="MF230" s="0"/>
      <c r="MG230" s="0"/>
      <c r="MH230" s="0"/>
      <c r="MI230" s="0"/>
      <c r="MJ230" s="0"/>
      <c r="MK230" s="0"/>
      <c r="ML230" s="0"/>
      <c r="MM230" s="0"/>
      <c r="MN230" s="0"/>
      <c r="MO230" s="0"/>
      <c r="MP230" s="0"/>
      <c r="MQ230" s="0"/>
      <c r="MR230" s="0"/>
      <c r="MS230" s="0"/>
      <c r="MT230" s="0"/>
      <c r="MU230" s="0"/>
      <c r="MV230" s="0"/>
      <c r="MW230" s="0"/>
      <c r="MX230" s="0"/>
      <c r="MY230" s="0"/>
      <c r="MZ230" s="0"/>
      <c r="NA230" s="0"/>
      <c r="NB230" s="0"/>
      <c r="NC230" s="0"/>
      <c r="ND230" s="0"/>
      <c r="NE230" s="0"/>
      <c r="NF230" s="0"/>
      <c r="NG230" s="0"/>
      <c r="NH230" s="0"/>
      <c r="NI230" s="0"/>
      <c r="NJ230" s="0"/>
      <c r="NK230" s="0"/>
      <c r="NL230" s="0"/>
      <c r="NM230" s="0"/>
      <c r="NN230" s="0"/>
      <c r="NO230" s="0"/>
      <c r="NP230" s="0"/>
      <c r="NQ230" s="0"/>
      <c r="NR230" s="0"/>
      <c r="NS230" s="0"/>
      <c r="NT230" s="0"/>
      <c r="NU230" s="0"/>
      <c r="NV230" s="0"/>
      <c r="NW230" s="0"/>
      <c r="NX230" s="0"/>
      <c r="NY230" s="0"/>
      <c r="NZ230" s="0"/>
      <c r="OA230" s="0"/>
      <c r="OB230" s="0"/>
      <c r="OC230" s="0"/>
      <c r="OD230" s="0"/>
      <c r="OE230" s="0"/>
      <c r="OF230" s="0"/>
      <c r="OG230" s="0"/>
      <c r="OH230" s="0"/>
      <c r="OI230" s="0"/>
      <c r="OJ230" s="0"/>
      <c r="OK230" s="0"/>
      <c r="OL230" s="0"/>
      <c r="OM230" s="0"/>
      <c r="ON230" s="0"/>
      <c r="OO230" s="0"/>
      <c r="OP230" s="0"/>
      <c r="OQ230" s="0"/>
      <c r="OR230" s="0"/>
      <c r="OS230" s="0"/>
      <c r="OT230" s="0"/>
      <c r="OU230" s="0"/>
      <c r="OV230" s="0"/>
      <c r="OW230" s="0"/>
      <c r="OX230" s="0"/>
      <c r="OY230" s="0"/>
      <c r="OZ230" s="0"/>
      <c r="PA230" s="0"/>
      <c r="PB230" s="0"/>
      <c r="PC230" s="0"/>
      <c r="PD230" s="0"/>
      <c r="PE230" s="0"/>
      <c r="PF230" s="0"/>
      <c r="PG230" s="0"/>
      <c r="PH230" s="0"/>
      <c r="PI230" s="0"/>
      <c r="PJ230" s="0"/>
      <c r="PK230" s="0"/>
      <c r="PL230" s="0"/>
      <c r="PM230" s="0"/>
      <c r="PN230" s="0"/>
      <c r="PO230" s="0"/>
      <c r="PP230" s="0"/>
      <c r="PQ230" s="0"/>
      <c r="PR230" s="0"/>
      <c r="PS230" s="0"/>
      <c r="PT230" s="0"/>
      <c r="PU230" s="0"/>
      <c r="PV230" s="0"/>
      <c r="PW230" s="0"/>
      <c r="PX230" s="0"/>
      <c r="PY230" s="0"/>
      <c r="PZ230" s="0"/>
      <c r="QA230" s="0"/>
      <c r="QB230" s="0"/>
      <c r="QC230" s="0"/>
      <c r="QD230" s="0"/>
      <c r="QE230" s="0"/>
      <c r="QF230" s="0"/>
      <c r="QG230" s="0"/>
      <c r="QH230" s="0"/>
      <c r="QI230" s="0"/>
      <c r="QJ230" s="0"/>
      <c r="QK230" s="0"/>
      <c r="QL230" s="0"/>
      <c r="QM230" s="0"/>
      <c r="QN230" s="0"/>
      <c r="QO230" s="0"/>
      <c r="QP230" s="0"/>
      <c r="QQ230" s="0"/>
      <c r="QR230" s="0"/>
      <c r="QS230" s="0"/>
      <c r="QT230" s="0"/>
      <c r="QU230" s="0"/>
      <c r="QV230" s="0"/>
      <c r="QW230" s="0"/>
      <c r="QX230" s="0"/>
      <c r="QY230" s="0"/>
      <c r="QZ230" s="0"/>
      <c r="RA230" s="0"/>
      <c r="RB230" s="0"/>
      <c r="RC230" s="0"/>
      <c r="RD230" s="0"/>
      <c r="RE230" s="0"/>
      <c r="RF230" s="0"/>
      <c r="RG230" s="0"/>
      <c r="RH230" s="0"/>
      <c r="RI230" s="0"/>
      <c r="RJ230" s="0"/>
      <c r="RK230" s="0"/>
      <c r="RL230" s="0"/>
      <c r="RM230" s="0"/>
      <c r="RN230" s="0"/>
      <c r="RO230" s="0"/>
      <c r="RP230" s="0"/>
      <c r="RQ230" s="0"/>
      <c r="RR230" s="0"/>
      <c r="RS230" s="0"/>
      <c r="RT230" s="0"/>
      <c r="RU230" s="0"/>
      <c r="RV230" s="0"/>
      <c r="RW230" s="0"/>
      <c r="RX230" s="0"/>
      <c r="RY230" s="0"/>
      <c r="RZ230" s="0"/>
      <c r="SA230" s="0"/>
      <c r="SB230" s="0"/>
      <c r="SC230" s="0"/>
      <c r="SD230" s="0"/>
      <c r="SE230" s="0"/>
      <c r="SF230" s="0"/>
      <c r="SG230" s="0"/>
      <c r="SH230" s="0"/>
      <c r="SI230" s="0"/>
      <c r="SJ230" s="0"/>
      <c r="SK230" s="0"/>
      <c r="SL230" s="0"/>
      <c r="SM230" s="0"/>
      <c r="SN230" s="0"/>
      <c r="SO230" s="0"/>
      <c r="SP230" s="0"/>
      <c r="SQ230" s="0"/>
      <c r="SR230" s="0"/>
      <c r="SS230" s="0"/>
      <c r="ST230" s="0"/>
      <c r="SU230" s="0"/>
      <c r="SV230" s="0"/>
      <c r="SW230" s="0"/>
      <c r="SX230" s="0"/>
      <c r="SY230" s="0"/>
      <c r="SZ230" s="0"/>
      <c r="TA230" s="0"/>
      <c r="TB230" s="0"/>
      <c r="TC230" s="0"/>
      <c r="TD230" s="0"/>
      <c r="TE230" s="0"/>
      <c r="TF230" s="0"/>
      <c r="TG230" s="0"/>
      <c r="TH230" s="0"/>
      <c r="TI230" s="0"/>
      <c r="TJ230" s="0"/>
      <c r="TK230" s="0"/>
      <c r="TL230" s="0"/>
      <c r="TM230" s="0"/>
      <c r="TN230" s="0"/>
      <c r="TO230" s="0"/>
      <c r="TP230" s="0"/>
      <c r="TQ230" s="0"/>
      <c r="TR230" s="0"/>
      <c r="TS230" s="0"/>
      <c r="TT230" s="0"/>
      <c r="TU230" s="0"/>
      <c r="TV230" s="0"/>
      <c r="TW230" s="0"/>
      <c r="TX230" s="0"/>
      <c r="TY230" s="0"/>
      <c r="TZ230" s="0"/>
      <c r="UA230" s="0"/>
      <c r="UB230" s="0"/>
      <c r="UC230" s="0"/>
      <c r="UD230" s="0"/>
      <c r="UE230" s="0"/>
      <c r="UF230" s="0"/>
      <c r="UG230" s="0"/>
      <c r="UH230" s="0"/>
      <c r="UI230" s="0"/>
      <c r="UJ230" s="0"/>
      <c r="UK230" s="0"/>
      <c r="UL230" s="0"/>
      <c r="UM230" s="0"/>
      <c r="UN230" s="0"/>
      <c r="UO230" s="0"/>
      <c r="UP230" s="0"/>
      <c r="UQ230" s="0"/>
      <c r="UR230" s="0"/>
      <c r="US230" s="0"/>
      <c r="UT230" s="0"/>
      <c r="UU230" s="0"/>
      <c r="UV230" s="0"/>
      <c r="UW230" s="0"/>
      <c r="UX230" s="0"/>
      <c r="UY230" s="0"/>
      <c r="UZ230" s="0"/>
      <c r="VA230" s="0"/>
      <c r="VB230" s="0"/>
      <c r="VC230" s="0"/>
      <c r="VD230" s="0"/>
      <c r="VE230" s="0"/>
      <c r="VF230" s="0"/>
      <c r="VG230" s="0"/>
      <c r="VH230" s="0"/>
      <c r="VI230" s="0"/>
      <c r="VJ230" s="0"/>
      <c r="VK230" s="0"/>
      <c r="VL230" s="0"/>
      <c r="VM230" s="0"/>
      <c r="VN230" s="0"/>
      <c r="VO230" s="0"/>
      <c r="VP230" s="0"/>
      <c r="VQ230" s="0"/>
      <c r="VR230" s="0"/>
      <c r="VS230" s="0"/>
      <c r="VT230" s="0"/>
      <c r="VU230" s="0"/>
      <c r="VV230" s="0"/>
      <c r="VW230" s="0"/>
      <c r="VX230" s="0"/>
      <c r="VY230" s="0"/>
      <c r="VZ230" s="0"/>
      <c r="WA230" s="0"/>
      <c r="WB230" s="0"/>
      <c r="WC230" s="0"/>
      <c r="WD230" s="0"/>
      <c r="WE230" s="0"/>
      <c r="WF230" s="0"/>
      <c r="WG230" s="0"/>
      <c r="WH230" s="0"/>
      <c r="WI230" s="0"/>
      <c r="WJ230" s="0"/>
      <c r="WK230" s="0"/>
      <c r="WL230" s="0"/>
      <c r="WM230" s="0"/>
      <c r="WN230" s="0"/>
      <c r="WO230" s="0"/>
      <c r="WP230" s="0"/>
      <c r="WQ230" s="0"/>
      <c r="WR230" s="0"/>
      <c r="WS230" s="0"/>
      <c r="WT230" s="0"/>
      <c r="WU230" s="0"/>
      <c r="WV230" s="0"/>
      <c r="WW230" s="0"/>
      <c r="WX230" s="0"/>
      <c r="WY230" s="0"/>
      <c r="WZ230" s="0"/>
      <c r="XA230" s="0"/>
      <c r="XB230" s="0"/>
      <c r="XC230" s="0"/>
      <c r="XD230" s="0"/>
      <c r="XE230" s="0"/>
      <c r="XF230" s="0"/>
      <c r="XG230" s="0"/>
      <c r="XH230" s="0"/>
      <c r="XI230" s="0"/>
      <c r="XJ230" s="0"/>
      <c r="XK230" s="0"/>
      <c r="XL230" s="0"/>
      <c r="XM230" s="0"/>
      <c r="XN230" s="0"/>
      <c r="XO230" s="0"/>
      <c r="XP230" s="0"/>
      <c r="XQ230" s="0"/>
      <c r="XR230" s="0"/>
      <c r="XS230" s="0"/>
      <c r="XT230" s="0"/>
      <c r="XU230" s="0"/>
      <c r="XV230" s="0"/>
      <c r="XW230" s="0"/>
      <c r="XX230" s="0"/>
      <c r="XY230" s="0"/>
      <c r="XZ230" s="0"/>
      <c r="YA230" s="0"/>
      <c r="YB230" s="0"/>
      <c r="YC230" s="0"/>
      <c r="YD230" s="0"/>
      <c r="YE230" s="0"/>
      <c r="YF230" s="0"/>
      <c r="YG230" s="0"/>
      <c r="YH230" s="0"/>
      <c r="YI230" s="0"/>
      <c r="YJ230" s="0"/>
      <c r="YK230" s="0"/>
      <c r="YL230" s="0"/>
      <c r="YM230" s="0"/>
      <c r="YN230" s="0"/>
      <c r="YO230" s="0"/>
      <c r="YP230" s="0"/>
      <c r="YQ230" s="0"/>
      <c r="YR230" s="0"/>
      <c r="YS230" s="0"/>
      <c r="YT230" s="0"/>
      <c r="YU230" s="0"/>
      <c r="YV230" s="0"/>
      <c r="YW230" s="0"/>
      <c r="YX230" s="0"/>
      <c r="YY230" s="0"/>
      <c r="YZ230" s="0"/>
      <c r="ZA230" s="0"/>
      <c r="ZB230" s="0"/>
      <c r="ZC230" s="0"/>
      <c r="ZD230" s="0"/>
      <c r="ZE230" s="0"/>
      <c r="ZF230" s="0"/>
      <c r="ZG230" s="0"/>
      <c r="ZH230" s="0"/>
      <c r="ZI230" s="0"/>
      <c r="ZJ230" s="0"/>
      <c r="ZK230" s="0"/>
      <c r="ZL230" s="0"/>
      <c r="ZM230" s="0"/>
      <c r="ZN230" s="0"/>
      <c r="ZO230" s="0"/>
      <c r="ZP230" s="0"/>
      <c r="ZQ230" s="0"/>
      <c r="ZR230" s="0"/>
      <c r="ZS230" s="0"/>
      <c r="ZT230" s="0"/>
      <c r="ZU230" s="0"/>
      <c r="ZV230" s="0"/>
      <c r="ZW230" s="0"/>
      <c r="ZX230" s="0"/>
      <c r="ZY230" s="0"/>
      <c r="ZZ230" s="0"/>
      <c r="AAA230" s="0"/>
      <c r="AAB230" s="0"/>
      <c r="AAC230" s="0"/>
      <c r="AAD230" s="0"/>
      <c r="AAE230" s="0"/>
      <c r="AAF230" s="0"/>
      <c r="AAG230" s="0"/>
      <c r="AAH230" s="0"/>
      <c r="AAI230" s="0"/>
      <c r="AAJ230" s="0"/>
      <c r="AAK230" s="0"/>
      <c r="AAL230" s="0"/>
      <c r="AAM230" s="0"/>
      <c r="AAN230" s="0"/>
      <c r="AAO230" s="0"/>
      <c r="AAP230" s="0"/>
      <c r="AAQ230" s="0"/>
      <c r="AAR230" s="0"/>
      <c r="AAS230" s="0"/>
      <c r="AAT230" s="0"/>
      <c r="AAU230" s="0"/>
      <c r="AAV230" s="0"/>
      <c r="AAW230" s="0"/>
      <c r="AAX230" s="0"/>
      <c r="AAY230" s="0"/>
      <c r="AAZ230" s="0"/>
      <c r="ABA230" s="0"/>
      <c r="ABB230" s="0"/>
      <c r="ABC230" s="0"/>
      <c r="ABD230" s="0"/>
      <c r="ABE230" s="0"/>
      <c r="ABF230" s="0"/>
      <c r="ABG230" s="0"/>
      <c r="ABH230" s="0"/>
      <c r="ABI230" s="0"/>
      <c r="ABJ230" s="0"/>
      <c r="ABK230" s="0"/>
      <c r="ABL230" s="0"/>
      <c r="ABM230" s="0"/>
      <c r="ABN230" s="0"/>
      <c r="ABO230" s="0"/>
      <c r="ABP230" s="0"/>
      <c r="ABQ230" s="0"/>
      <c r="ABR230" s="0"/>
      <c r="ABS230" s="0"/>
      <c r="ABT230" s="0"/>
      <c r="ABU230" s="0"/>
      <c r="ABV230" s="0"/>
      <c r="ABW230" s="0"/>
      <c r="ABX230" s="0"/>
      <c r="ABY230" s="0"/>
      <c r="ABZ230" s="0"/>
      <c r="ACA230" s="0"/>
      <c r="ACB230" s="0"/>
      <c r="ACC230" s="0"/>
      <c r="ACD230" s="0"/>
      <c r="ACE230" s="0"/>
      <c r="ACF230" s="0"/>
      <c r="ACG230" s="0"/>
      <c r="ACH230" s="0"/>
      <c r="ACI230" s="0"/>
      <c r="ACJ230" s="0"/>
      <c r="ACK230" s="0"/>
      <c r="ACL230" s="0"/>
      <c r="ACM230" s="0"/>
      <c r="ACN230" s="0"/>
      <c r="ACO230" s="0"/>
      <c r="ACP230" s="0"/>
      <c r="ACQ230" s="0"/>
      <c r="ACR230" s="0"/>
      <c r="ACS230" s="0"/>
      <c r="ACT230" s="0"/>
      <c r="ACU230" s="0"/>
      <c r="ACV230" s="0"/>
      <c r="ACW230" s="0"/>
      <c r="ACX230" s="0"/>
      <c r="ACY230" s="0"/>
      <c r="ACZ230" s="0"/>
      <c r="ADA230" s="0"/>
      <c r="ADB230" s="0"/>
      <c r="ADC230" s="0"/>
      <c r="ADD230" s="0"/>
      <c r="ADE230" s="0"/>
      <c r="ADF230" s="0"/>
      <c r="ADG230" s="0"/>
      <c r="ADH230" s="0"/>
      <c r="ADI230" s="0"/>
      <c r="ADJ230" s="0"/>
      <c r="ADK230" s="0"/>
      <c r="ADL230" s="0"/>
      <c r="ADM230" s="0"/>
      <c r="ADN230" s="0"/>
      <c r="ADO230" s="0"/>
      <c r="ADP230" s="0"/>
      <c r="ADQ230" s="0"/>
      <c r="ADR230" s="0"/>
      <c r="ADS230" s="0"/>
      <c r="ADT230" s="0"/>
      <c r="ADU230" s="0"/>
      <c r="ADV230" s="0"/>
      <c r="ADW230" s="0"/>
      <c r="ADX230" s="0"/>
      <c r="ADY230" s="0"/>
      <c r="ADZ230" s="0"/>
      <c r="AEA230" s="0"/>
      <c r="AEB230" s="0"/>
      <c r="AEC230" s="0"/>
      <c r="AED230" s="0"/>
      <c r="AEE230" s="0"/>
      <c r="AEF230" s="0"/>
      <c r="AEG230" s="0"/>
      <c r="AEH230" s="0"/>
      <c r="AEI230" s="0"/>
      <c r="AEJ230" s="0"/>
      <c r="AEK230" s="0"/>
      <c r="AEL230" s="0"/>
      <c r="AEM230" s="0"/>
      <c r="AEN230" s="0"/>
      <c r="AEO230" s="0"/>
      <c r="AEP230" s="0"/>
      <c r="AEQ230" s="0"/>
      <c r="AER230" s="0"/>
      <c r="AES230" s="0"/>
      <c r="AET230" s="0"/>
      <c r="AEU230" s="0"/>
      <c r="AEV230" s="0"/>
      <c r="AEW230" s="0"/>
      <c r="AEX230" s="0"/>
      <c r="AEY230" s="0"/>
      <c r="AEZ230" s="0"/>
      <c r="AFA230" s="0"/>
      <c r="AFB230" s="0"/>
      <c r="AFC230" s="0"/>
      <c r="AFD230" s="0"/>
      <c r="AFE230" s="0"/>
      <c r="AFF230" s="0"/>
      <c r="AFG230" s="0"/>
      <c r="AFH230" s="0"/>
      <c r="AFI230" s="0"/>
      <c r="AFJ230" s="0"/>
      <c r="AFK230" s="0"/>
      <c r="AFL230" s="0"/>
      <c r="AFM230" s="0"/>
      <c r="AFN230" s="0"/>
      <c r="AFO230" s="0"/>
      <c r="AFP230" s="0"/>
      <c r="AFQ230" s="0"/>
      <c r="AFR230" s="0"/>
      <c r="AFS230" s="0"/>
      <c r="AFT230" s="0"/>
      <c r="AFU230" s="0"/>
      <c r="AFV230" s="0"/>
      <c r="AFW230" s="0"/>
      <c r="AFX230" s="0"/>
      <c r="AFY230" s="0"/>
      <c r="AFZ230" s="0"/>
      <c r="AGA230" s="0"/>
      <c r="AGB230" s="0"/>
      <c r="AGC230" s="0"/>
      <c r="AGD230" s="0"/>
      <c r="AGE230" s="0"/>
      <c r="AGF230" s="0"/>
      <c r="AGG230" s="0"/>
      <c r="AGH230" s="0"/>
      <c r="AGI230" s="0"/>
      <c r="AGJ230" s="0"/>
      <c r="AGK230" s="0"/>
      <c r="AGL230" s="0"/>
      <c r="AGM230" s="0"/>
      <c r="AGN230" s="0"/>
      <c r="AGO230" s="0"/>
      <c r="AGP230" s="0"/>
      <c r="AGQ230" s="0"/>
      <c r="AGR230" s="0"/>
      <c r="AGS230" s="0"/>
      <c r="AGT230" s="0"/>
      <c r="AGU230" s="0"/>
      <c r="AGV230" s="0"/>
      <c r="AGW230" s="0"/>
      <c r="AGX230" s="0"/>
      <c r="AGY230" s="0"/>
      <c r="AGZ230" s="0"/>
      <c r="AHA230" s="0"/>
      <c r="AHB230" s="0"/>
      <c r="AHC230" s="0"/>
      <c r="AHD230" s="0"/>
      <c r="AHE230" s="0"/>
      <c r="AHF230" s="0"/>
      <c r="AHG230" s="0"/>
      <c r="AHH230" s="0"/>
      <c r="AHI230" s="0"/>
      <c r="AHJ230" s="0"/>
      <c r="AHK230" s="0"/>
      <c r="AHL230" s="0"/>
      <c r="AHM230" s="0"/>
      <c r="AHN230" s="0"/>
      <c r="AHO230" s="0"/>
      <c r="AHP230" s="0"/>
      <c r="AHQ230" s="0"/>
      <c r="AHR230" s="0"/>
      <c r="AHS230" s="0"/>
      <c r="AHT230" s="0"/>
      <c r="AHU230" s="0"/>
      <c r="AHV230" s="0"/>
      <c r="AHW230" s="0"/>
      <c r="AHX230" s="0"/>
      <c r="AHY230" s="0"/>
      <c r="AHZ230" s="0"/>
      <c r="AIA230" s="0"/>
      <c r="AIB230" s="0"/>
      <c r="AIC230" s="0"/>
      <c r="AID230" s="0"/>
      <c r="AIE230" s="0"/>
      <c r="AIF230" s="0"/>
      <c r="AIG230" s="0"/>
      <c r="AIH230" s="0"/>
      <c r="AII230" s="0"/>
      <c r="AIJ230" s="0"/>
      <c r="AIK230" s="0"/>
      <c r="AIL230" s="0"/>
      <c r="AIM230" s="0"/>
      <c r="AIN230" s="0"/>
      <c r="AIO230" s="0"/>
      <c r="AIP230" s="0"/>
      <c r="AIQ230" s="0"/>
      <c r="AIR230" s="0"/>
      <c r="AIS230" s="0"/>
      <c r="AIT230" s="0"/>
      <c r="AIU230" s="0"/>
      <c r="AIV230" s="0"/>
      <c r="AIW230" s="0"/>
      <c r="AIX230" s="0"/>
      <c r="AIY230" s="0"/>
      <c r="AIZ230" s="0"/>
      <c r="AJA230" s="0"/>
      <c r="AJB230" s="0"/>
      <c r="AJC230" s="0"/>
      <c r="AJD230" s="0"/>
      <c r="AJE230" s="0"/>
      <c r="AJF230" s="0"/>
      <c r="AJG230" s="0"/>
      <c r="AJH230" s="0"/>
      <c r="AJI230" s="0"/>
      <c r="AJJ230" s="0"/>
      <c r="AJK230" s="0"/>
      <c r="AJL230" s="0"/>
      <c r="AJM230" s="0"/>
      <c r="AJN230" s="0"/>
      <c r="AJO230" s="0"/>
      <c r="AJP230" s="0"/>
      <c r="AJQ230" s="0"/>
      <c r="AJR230" s="0"/>
      <c r="AJS230" s="0"/>
      <c r="AJT230" s="0"/>
      <c r="AJU230" s="0"/>
      <c r="AJV230" s="0"/>
      <c r="AJW230" s="0"/>
      <c r="AJX230" s="0"/>
      <c r="AJY230" s="0"/>
      <c r="AJZ230" s="0"/>
      <c r="AKA230" s="0"/>
      <c r="AKB230" s="0"/>
      <c r="AKC230" s="0"/>
      <c r="AKD230" s="0"/>
      <c r="AKE230" s="0"/>
      <c r="AKF230" s="0"/>
      <c r="AKG230" s="0"/>
      <c r="AKH230" s="0"/>
      <c r="AKI230" s="0"/>
      <c r="AKJ230" s="0"/>
      <c r="AKK230" s="0"/>
      <c r="AKL230" s="0"/>
      <c r="AKM230" s="0"/>
      <c r="AKN230" s="0"/>
      <c r="AKO230" s="0"/>
      <c r="AKP230" s="0"/>
      <c r="AKQ230" s="0"/>
      <c r="AKR230" s="0"/>
      <c r="AKS230" s="0"/>
      <c r="AKT230" s="0"/>
      <c r="AKU230" s="0"/>
      <c r="AKV230" s="0"/>
      <c r="AKW230" s="0"/>
      <c r="AKX230" s="0"/>
      <c r="AKY230" s="0"/>
      <c r="AKZ230" s="0"/>
      <c r="ALA230" s="0"/>
      <c r="ALB230" s="0"/>
      <c r="ALC230" s="0"/>
      <c r="ALD230" s="0"/>
      <c r="ALE230" s="0"/>
      <c r="ALF230" s="0"/>
      <c r="ALG230" s="0"/>
      <c r="ALH230" s="0"/>
      <c r="ALI230" s="0"/>
      <c r="ALJ230" s="0"/>
      <c r="ALK230" s="0"/>
      <c r="ALL230" s="0"/>
      <c r="ALM230" s="0"/>
      <c r="ALN230" s="0"/>
      <c r="ALO230" s="0"/>
      <c r="ALP230" s="0"/>
      <c r="ALQ230" s="0"/>
      <c r="ALR230" s="0"/>
      <c r="ALS230" s="0"/>
      <c r="ALT230" s="0"/>
      <c r="ALU230" s="0"/>
      <c r="ALV230" s="0"/>
      <c r="ALW230" s="0"/>
      <c r="ALX230" s="0"/>
      <c r="ALY230" s="0"/>
      <c r="ALZ230" s="0"/>
      <c r="AMA230" s="0"/>
      <c r="AMB230" s="0"/>
      <c r="AMC230" s="0"/>
      <c r="AMD230" s="0"/>
      <c r="AME230" s="0"/>
      <c r="AMF230" s="0"/>
      <c r="AMG230" s="0"/>
      <c r="AMH230" s="0"/>
      <c r="AMI230" s="0"/>
      <c r="AMJ230" s="0"/>
    </row>
    <row r="231" customFormat="false" ht="24" hidden="false" customHeight="true" outlineLevel="0" collapsed="false">
      <c r="A231" s="126" t="n">
        <v>629</v>
      </c>
      <c r="B231" s="92" t="s">
        <v>18</v>
      </c>
      <c r="C231" s="127" t="s">
        <v>211</v>
      </c>
      <c r="D231" s="128" t="n">
        <v>85</v>
      </c>
      <c r="E231" s="128" t="n">
        <v>143</v>
      </c>
      <c r="F231" s="94" t="n">
        <v>0.682352941176471</v>
      </c>
      <c r="G231" s="128" t="n">
        <v>143</v>
      </c>
      <c r="H231" s="128" t="n">
        <v>0</v>
      </c>
      <c r="I231" s="128" t="n">
        <v>22</v>
      </c>
      <c r="J231" s="128" t="n">
        <v>0</v>
      </c>
      <c r="K231" s="128" t="n">
        <v>22</v>
      </c>
      <c r="L231" s="128" t="n">
        <v>121</v>
      </c>
      <c r="M231" s="128" t="n">
        <v>0</v>
      </c>
      <c r="N231" s="128" t="n">
        <v>121</v>
      </c>
      <c r="O231" s="0"/>
      <c r="P231" s="0"/>
      <c r="Q231" s="0"/>
      <c r="R231" s="0"/>
      <c r="S231" s="0"/>
      <c r="T231" s="0"/>
      <c r="U231" s="0"/>
      <c r="V231" s="0"/>
      <c r="W231" s="0"/>
      <c r="X231" s="0"/>
      <c r="Y231" s="0"/>
      <c r="Z231" s="0"/>
      <c r="AA231" s="0"/>
      <c r="AB231" s="0"/>
      <c r="AC231" s="0"/>
      <c r="AD231" s="0"/>
      <c r="AE231" s="0"/>
      <c r="AF231" s="0"/>
      <c r="AG231" s="0"/>
      <c r="AH231" s="0"/>
      <c r="AI231" s="0"/>
      <c r="AJ231" s="0"/>
      <c r="AK231" s="0"/>
      <c r="AL231" s="0"/>
      <c r="AM231" s="0"/>
      <c r="AN231" s="0"/>
      <c r="AO231" s="0"/>
      <c r="AP231" s="0"/>
      <c r="AQ231" s="0"/>
      <c r="AR231" s="0"/>
      <c r="AS231" s="0"/>
      <c r="AT231" s="0"/>
      <c r="AU231" s="0"/>
      <c r="AV231" s="0"/>
      <c r="AW231" s="0"/>
      <c r="AX231" s="0"/>
      <c r="AY231" s="0"/>
      <c r="AZ231" s="0"/>
      <c r="BA231" s="0"/>
      <c r="BB231" s="0"/>
      <c r="BC231" s="0"/>
      <c r="BD231" s="0"/>
      <c r="BE231" s="0"/>
      <c r="BF231" s="0"/>
      <c r="BG231" s="0"/>
      <c r="BH231" s="0"/>
      <c r="BI231" s="0"/>
      <c r="BJ231" s="0"/>
      <c r="BK231" s="0"/>
      <c r="BL231" s="0"/>
      <c r="BM231" s="0"/>
      <c r="BN231" s="0"/>
      <c r="BO231" s="0"/>
      <c r="BP231" s="0"/>
      <c r="BQ231" s="0"/>
      <c r="BR231" s="0"/>
      <c r="BS231" s="0"/>
      <c r="BT231" s="0"/>
      <c r="BU231" s="0"/>
      <c r="BV231" s="0"/>
      <c r="BW231" s="0"/>
      <c r="BX231" s="0"/>
      <c r="BY231" s="0"/>
      <c r="BZ231" s="0"/>
      <c r="CA231" s="0"/>
      <c r="CB231" s="0"/>
      <c r="CC231" s="0"/>
      <c r="CD231" s="0"/>
      <c r="CE231" s="0"/>
      <c r="CF231" s="0"/>
      <c r="CG231" s="0"/>
      <c r="CH231" s="0"/>
      <c r="CI231" s="0"/>
      <c r="CJ231" s="0"/>
      <c r="CK231" s="0"/>
      <c r="CL231" s="0"/>
      <c r="CM231" s="0"/>
      <c r="CN231" s="0"/>
      <c r="CO231" s="0"/>
      <c r="CP231" s="0"/>
      <c r="CQ231" s="0"/>
      <c r="CR231" s="0"/>
      <c r="CS231" s="0"/>
      <c r="CT231" s="0"/>
      <c r="CU231" s="0"/>
      <c r="CV231" s="0"/>
      <c r="CW231" s="0"/>
      <c r="CX231" s="0"/>
      <c r="CY231" s="0"/>
      <c r="CZ231" s="0"/>
      <c r="DA231" s="0"/>
      <c r="DB231" s="0"/>
      <c r="DC231" s="0"/>
      <c r="DD231" s="0"/>
      <c r="DE231" s="0"/>
      <c r="DF231" s="0"/>
      <c r="DG231" s="0"/>
      <c r="DH231" s="0"/>
      <c r="DI231" s="0"/>
      <c r="DJ231" s="0"/>
      <c r="DK231" s="0"/>
      <c r="DL231" s="0"/>
      <c r="DM231" s="0"/>
      <c r="DN231" s="0"/>
      <c r="DO231" s="0"/>
      <c r="DP231" s="0"/>
      <c r="DQ231" s="0"/>
      <c r="DR231" s="0"/>
      <c r="DS231" s="0"/>
      <c r="DT231" s="0"/>
      <c r="DU231" s="0"/>
      <c r="DV231" s="0"/>
      <c r="DW231" s="0"/>
      <c r="DX231" s="0"/>
      <c r="DY231" s="0"/>
      <c r="DZ231" s="0"/>
      <c r="EA231" s="0"/>
      <c r="EB231" s="0"/>
      <c r="EC231" s="0"/>
      <c r="ED231" s="0"/>
      <c r="EE231" s="0"/>
      <c r="EF231" s="0"/>
      <c r="EG231" s="0"/>
      <c r="EH231" s="0"/>
      <c r="EI231" s="0"/>
      <c r="EJ231" s="0"/>
      <c r="EK231" s="0"/>
      <c r="EL231" s="0"/>
      <c r="EM231" s="0"/>
      <c r="EN231" s="0"/>
      <c r="EO231" s="0"/>
      <c r="EP231" s="0"/>
      <c r="EQ231" s="0"/>
      <c r="ER231" s="0"/>
      <c r="ES231" s="0"/>
      <c r="ET231" s="0"/>
      <c r="EU231" s="0"/>
      <c r="EV231" s="0"/>
      <c r="EW231" s="0"/>
      <c r="EX231" s="0"/>
      <c r="EY231" s="0"/>
      <c r="EZ231" s="0"/>
      <c r="FA231" s="0"/>
      <c r="FB231" s="0"/>
      <c r="FC231" s="0"/>
      <c r="FD231" s="0"/>
      <c r="FE231" s="0"/>
      <c r="FF231" s="0"/>
      <c r="FG231" s="0"/>
      <c r="FH231" s="0"/>
      <c r="FI231" s="0"/>
      <c r="FJ231" s="0"/>
      <c r="FK231" s="0"/>
      <c r="FL231" s="0"/>
      <c r="FM231" s="0"/>
      <c r="FN231" s="0"/>
      <c r="FO231" s="0"/>
      <c r="FP231" s="0"/>
      <c r="FQ231" s="0"/>
      <c r="FR231" s="0"/>
      <c r="FS231" s="0"/>
      <c r="FT231" s="0"/>
      <c r="FU231" s="0"/>
      <c r="FV231" s="0"/>
      <c r="FW231" s="0"/>
      <c r="FX231" s="0"/>
      <c r="FY231" s="0"/>
      <c r="FZ231" s="0"/>
      <c r="GA231" s="0"/>
      <c r="GB231" s="0"/>
      <c r="GC231" s="0"/>
      <c r="GD231" s="0"/>
      <c r="GE231" s="0"/>
      <c r="GF231" s="0"/>
      <c r="GG231" s="0"/>
      <c r="GH231" s="0"/>
      <c r="GI231" s="0"/>
      <c r="GJ231" s="0"/>
      <c r="GK231" s="0"/>
      <c r="GL231" s="0"/>
      <c r="GM231" s="0"/>
      <c r="GN231" s="0"/>
      <c r="GO231" s="0"/>
      <c r="GP231" s="0"/>
      <c r="GQ231" s="0"/>
      <c r="GR231" s="0"/>
      <c r="GS231" s="0"/>
      <c r="GT231" s="0"/>
      <c r="GU231" s="0"/>
      <c r="GV231" s="0"/>
      <c r="GW231" s="0"/>
      <c r="GX231" s="0"/>
      <c r="GY231" s="0"/>
      <c r="GZ231" s="0"/>
      <c r="HA231" s="0"/>
      <c r="HB231" s="0"/>
      <c r="HC231" s="0"/>
      <c r="HD231" s="0"/>
      <c r="HE231" s="0"/>
      <c r="HF231" s="0"/>
      <c r="HG231" s="0"/>
      <c r="HH231" s="0"/>
      <c r="HI231" s="0"/>
      <c r="HJ231" s="0"/>
      <c r="HK231" s="0"/>
      <c r="HL231" s="0"/>
      <c r="HM231" s="0"/>
      <c r="HN231" s="0"/>
      <c r="HO231" s="0"/>
      <c r="HP231" s="0"/>
      <c r="HQ231" s="0"/>
      <c r="HR231" s="0"/>
      <c r="HS231" s="0"/>
      <c r="HT231" s="0"/>
      <c r="HU231" s="0"/>
      <c r="HV231" s="0"/>
      <c r="HW231" s="0"/>
      <c r="HX231" s="0"/>
      <c r="HY231" s="0"/>
      <c r="HZ231" s="0"/>
      <c r="IA231" s="0"/>
      <c r="IB231" s="0"/>
      <c r="IC231" s="0"/>
      <c r="ID231" s="0"/>
      <c r="IE231" s="0"/>
      <c r="IF231" s="0"/>
      <c r="IG231" s="0"/>
      <c r="IH231" s="0"/>
      <c r="II231" s="0"/>
      <c r="IJ231" s="0"/>
      <c r="IK231" s="0"/>
      <c r="IL231" s="0"/>
      <c r="IM231" s="0"/>
      <c r="IN231" s="0"/>
      <c r="IO231" s="0"/>
      <c r="IP231" s="0"/>
      <c r="IQ231" s="0"/>
      <c r="IR231" s="0"/>
      <c r="IS231" s="0"/>
      <c r="IT231" s="0"/>
      <c r="IU231" s="0"/>
      <c r="IV231" s="0"/>
      <c r="IW231" s="0"/>
      <c r="IX231" s="0"/>
      <c r="IY231" s="0"/>
      <c r="IZ231" s="0"/>
      <c r="JA231" s="0"/>
      <c r="JB231" s="0"/>
      <c r="JC231" s="0"/>
      <c r="JD231" s="0"/>
      <c r="JE231" s="0"/>
      <c r="JF231" s="0"/>
      <c r="JG231" s="0"/>
      <c r="JH231" s="0"/>
      <c r="JI231" s="0"/>
      <c r="JJ231" s="0"/>
      <c r="JK231" s="0"/>
      <c r="JL231" s="0"/>
      <c r="JM231" s="0"/>
      <c r="JN231" s="0"/>
      <c r="JO231" s="0"/>
      <c r="JP231" s="0"/>
      <c r="JQ231" s="0"/>
      <c r="JR231" s="0"/>
      <c r="JS231" s="0"/>
      <c r="JT231" s="0"/>
      <c r="JU231" s="0"/>
      <c r="JV231" s="0"/>
      <c r="JW231" s="0"/>
      <c r="JX231" s="0"/>
      <c r="JY231" s="0"/>
      <c r="JZ231" s="0"/>
      <c r="KA231" s="0"/>
      <c r="KB231" s="0"/>
      <c r="KC231" s="0"/>
      <c r="KD231" s="0"/>
      <c r="KE231" s="0"/>
      <c r="KF231" s="0"/>
      <c r="KG231" s="0"/>
      <c r="KH231" s="0"/>
      <c r="KI231" s="0"/>
      <c r="KJ231" s="0"/>
      <c r="KK231" s="0"/>
      <c r="KL231" s="0"/>
      <c r="KM231" s="0"/>
      <c r="KN231" s="0"/>
      <c r="KO231" s="0"/>
      <c r="KP231" s="0"/>
      <c r="KQ231" s="0"/>
      <c r="KR231" s="0"/>
      <c r="KS231" s="0"/>
      <c r="KT231" s="0"/>
      <c r="KU231" s="0"/>
      <c r="KV231" s="0"/>
      <c r="KW231" s="0"/>
      <c r="KX231" s="0"/>
      <c r="KY231" s="0"/>
      <c r="KZ231" s="0"/>
      <c r="LA231" s="0"/>
      <c r="LB231" s="0"/>
      <c r="LC231" s="0"/>
      <c r="LD231" s="0"/>
      <c r="LE231" s="0"/>
      <c r="LF231" s="0"/>
      <c r="LG231" s="0"/>
      <c r="LH231" s="0"/>
      <c r="LI231" s="0"/>
      <c r="LJ231" s="0"/>
      <c r="LK231" s="0"/>
      <c r="LL231" s="0"/>
      <c r="LM231" s="0"/>
      <c r="LN231" s="0"/>
      <c r="LO231" s="0"/>
      <c r="LP231" s="0"/>
      <c r="LQ231" s="0"/>
      <c r="LR231" s="0"/>
      <c r="LS231" s="0"/>
      <c r="LT231" s="0"/>
      <c r="LU231" s="0"/>
      <c r="LV231" s="0"/>
      <c r="LW231" s="0"/>
      <c r="LX231" s="0"/>
      <c r="LY231" s="0"/>
      <c r="LZ231" s="0"/>
      <c r="MA231" s="0"/>
      <c r="MB231" s="0"/>
      <c r="MC231" s="0"/>
      <c r="MD231" s="0"/>
      <c r="ME231" s="0"/>
      <c r="MF231" s="0"/>
      <c r="MG231" s="0"/>
      <c r="MH231" s="0"/>
      <c r="MI231" s="0"/>
      <c r="MJ231" s="0"/>
      <c r="MK231" s="0"/>
      <c r="ML231" s="0"/>
      <c r="MM231" s="0"/>
      <c r="MN231" s="0"/>
      <c r="MO231" s="0"/>
      <c r="MP231" s="0"/>
      <c r="MQ231" s="0"/>
      <c r="MR231" s="0"/>
      <c r="MS231" s="0"/>
      <c r="MT231" s="0"/>
      <c r="MU231" s="0"/>
      <c r="MV231" s="0"/>
      <c r="MW231" s="0"/>
      <c r="MX231" s="0"/>
      <c r="MY231" s="0"/>
      <c r="MZ231" s="0"/>
      <c r="NA231" s="0"/>
      <c r="NB231" s="0"/>
      <c r="NC231" s="0"/>
      <c r="ND231" s="0"/>
      <c r="NE231" s="0"/>
      <c r="NF231" s="0"/>
      <c r="NG231" s="0"/>
      <c r="NH231" s="0"/>
      <c r="NI231" s="0"/>
      <c r="NJ231" s="0"/>
      <c r="NK231" s="0"/>
      <c r="NL231" s="0"/>
      <c r="NM231" s="0"/>
      <c r="NN231" s="0"/>
      <c r="NO231" s="0"/>
      <c r="NP231" s="0"/>
      <c r="NQ231" s="0"/>
      <c r="NR231" s="0"/>
      <c r="NS231" s="0"/>
      <c r="NT231" s="0"/>
      <c r="NU231" s="0"/>
      <c r="NV231" s="0"/>
      <c r="NW231" s="0"/>
      <c r="NX231" s="0"/>
      <c r="NY231" s="0"/>
      <c r="NZ231" s="0"/>
      <c r="OA231" s="0"/>
      <c r="OB231" s="0"/>
      <c r="OC231" s="0"/>
      <c r="OD231" s="0"/>
      <c r="OE231" s="0"/>
      <c r="OF231" s="0"/>
      <c r="OG231" s="0"/>
      <c r="OH231" s="0"/>
      <c r="OI231" s="0"/>
      <c r="OJ231" s="0"/>
      <c r="OK231" s="0"/>
      <c r="OL231" s="0"/>
      <c r="OM231" s="0"/>
      <c r="ON231" s="0"/>
      <c r="OO231" s="0"/>
      <c r="OP231" s="0"/>
      <c r="OQ231" s="0"/>
      <c r="OR231" s="0"/>
      <c r="OS231" s="0"/>
      <c r="OT231" s="0"/>
      <c r="OU231" s="0"/>
      <c r="OV231" s="0"/>
      <c r="OW231" s="0"/>
      <c r="OX231" s="0"/>
      <c r="OY231" s="0"/>
      <c r="OZ231" s="0"/>
      <c r="PA231" s="0"/>
      <c r="PB231" s="0"/>
      <c r="PC231" s="0"/>
      <c r="PD231" s="0"/>
      <c r="PE231" s="0"/>
      <c r="PF231" s="0"/>
      <c r="PG231" s="0"/>
      <c r="PH231" s="0"/>
      <c r="PI231" s="0"/>
      <c r="PJ231" s="0"/>
      <c r="PK231" s="0"/>
      <c r="PL231" s="0"/>
      <c r="PM231" s="0"/>
      <c r="PN231" s="0"/>
      <c r="PO231" s="0"/>
      <c r="PP231" s="0"/>
      <c r="PQ231" s="0"/>
      <c r="PR231" s="0"/>
      <c r="PS231" s="0"/>
      <c r="PT231" s="0"/>
      <c r="PU231" s="0"/>
      <c r="PV231" s="0"/>
      <c r="PW231" s="0"/>
      <c r="PX231" s="0"/>
      <c r="PY231" s="0"/>
      <c r="PZ231" s="0"/>
      <c r="QA231" s="0"/>
      <c r="QB231" s="0"/>
      <c r="QC231" s="0"/>
      <c r="QD231" s="0"/>
      <c r="QE231" s="0"/>
      <c r="QF231" s="0"/>
      <c r="QG231" s="0"/>
      <c r="QH231" s="0"/>
      <c r="QI231" s="0"/>
      <c r="QJ231" s="0"/>
      <c r="QK231" s="0"/>
      <c r="QL231" s="0"/>
      <c r="QM231" s="0"/>
      <c r="QN231" s="0"/>
      <c r="QO231" s="0"/>
      <c r="QP231" s="0"/>
      <c r="QQ231" s="0"/>
      <c r="QR231" s="0"/>
      <c r="QS231" s="0"/>
      <c r="QT231" s="0"/>
      <c r="QU231" s="0"/>
      <c r="QV231" s="0"/>
      <c r="QW231" s="0"/>
      <c r="QX231" s="0"/>
      <c r="QY231" s="0"/>
      <c r="QZ231" s="0"/>
      <c r="RA231" s="0"/>
      <c r="RB231" s="0"/>
      <c r="RC231" s="0"/>
      <c r="RD231" s="0"/>
      <c r="RE231" s="0"/>
      <c r="RF231" s="0"/>
      <c r="RG231" s="0"/>
      <c r="RH231" s="0"/>
      <c r="RI231" s="0"/>
      <c r="RJ231" s="0"/>
      <c r="RK231" s="0"/>
      <c r="RL231" s="0"/>
      <c r="RM231" s="0"/>
      <c r="RN231" s="0"/>
      <c r="RO231" s="0"/>
      <c r="RP231" s="0"/>
      <c r="RQ231" s="0"/>
      <c r="RR231" s="0"/>
      <c r="RS231" s="0"/>
      <c r="RT231" s="0"/>
      <c r="RU231" s="0"/>
      <c r="RV231" s="0"/>
      <c r="RW231" s="0"/>
      <c r="RX231" s="0"/>
      <c r="RY231" s="0"/>
      <c r="RZ231" s="0"/>
      <c r="SA231" s="0"/>
      <c r="SB231" s="0"/>
      <c r="SC231" s="0"/>
      <c r="SD231" s="0"/>
      <c r="SE231" s="0"/>
      <c r="SF231" s="0"/>
      <c r="SG231" s="0"/>
      <c r="SH231" s="0"/>
      <c r="SI231" s="0"/>
      <c r="SJ231" s="0"/>
      <c r="SK231" s="0"/>
      <c r="SL231" s="0"/>
      <c r="SM231" s="0"/>
      <c r="SN231" s="0"/>
      <c r="SO231" s="0"/>
      <c r="SP231" s="0"/>
      <c r="SQ231" s="0"/>
      <c r="SR231" s="0"/>
      <c r="SS231" s="0"/>
      <c r="ST231" s="0"/>
      <c r="SU231" s="0"/>
      <c r="SV231" s="0"/>
      <c r="SW231" s="0"/>
      <c r="SX231" s="0"/>
      <c r="SY231" s="0"/>
      <c r="SZ231" s="0"/>
      <c r="TA231" s="0"/>
      <c r="TB231" s="0"/>
      <c r="TC231" s="0"/>
      <c r="TD231" s="0"/>
      <c r="TE231" s="0"/>
      <c r="TF231" s="0"/>
      <c r="TG231" s="0"/>
      <c r="TH231" s="0"/>
      <c r="TI231" s="0"/>
      <c r="TJ231" s="0"/>
      <c r="TK231" s="0"/>
      <c r="TL231" s="0"/>
      <c r="TM231" s="0"/>
      <c r="TN231" s="0"/>
      <c r="TO231" s="0"/>
      <c r="TP231" s="0"/>
      <c r="TQ231" s="0"/>
      <c r="TR231" s="0"/>
      <c r="TS231" s="0"/>
      <c r="TT231" s="0"/>
      <c r="TU231" s="0"/>
      <c r="TV231" s="0"/>
      <c r="TW231" s="0"/>
      <c r="TX231" s="0"/>
      <c r="TY231" s="0"/>
      <c r="TZ231" s="0"/>
      <c r="UA231" s="0"/>
      <c r="UB231" s="0"/>
      <c r="UC231" s="0"/>
      <c r="UD231" s="0"/>
      <c r="UE231" s="0"/>
      <c r="UF231" s="0"/>
      <c r="UG231" s="0"/>
      <c r="UH231" s="0"/>
      <c r="UI231" s="0"/>
      <c r="UJ231" s="0"/>
      <c r="UK231" s="0"/>
      <c r="UL231" s="0"/>
      <c r="UM231" s="0"/>
      <c r="UN231" s="0"/>
      <c r="UO231" s="0"/>
      <c r="UP231" s="0"/>
      <c r="UQ231" s="0"/>
      <c r="UR231" s="0"/>
      <c r="US231" s="0"/>
      <c r="UT231" s="0"/>
      <c r="UU231" s="0"/>
      <c r="UV231" s="0"/>
      <c r="UW231" s="0"/>
      <c r="UX231" s="0"/>
      <c r="UY231" s="0"/>
      <c r="UZ231" s="0"/>
      <c r="VA231" s="0"/>
      <c r="VB231" s="0"/>
      <c r="VC231" s="0"/>
      <c r="VD231" s="0"/>
      <c r="VE231" s="0"/>
      <c r="VF231" s="0"/>
      <c r="VG231" s="0"/>
      <c r="VH231" s="0"/>
      <c r="VI231" s="0"/>
      <c r="VJ231" s="0"/>
      <c r="VK231" s="0"/>
      <c r="VL231" s="0"/>
      <c r="VM231" s="0"/>
      <c r="VN231" s="0"/>
      <c r="VO231" s="0"/>
      <c r="VP231" s="0"/>
      <c r="VQ231" s="0"/>
      <c r="VR231" s="0"/>
      <c r="VS231" s="0"/>
      <c r="VT231" s="0"/>
      <c r="VU231" s="0"/>
      <c r="VV231" s="0"/>
      <c r="VW231" s="0"/>
      <c r="VX231" s="0"/>
      <c r="VY231" s="0"/>
      <c r="VZ231" s="0"/>
      <c r="WA231" s="0"/>
      <c r="WB231" s="0"/>
      <c r="WC231" s="0"/>
      <c r="WD231" s="0"/>
      <c r="WE231" s="0"/>
      <c r="WF231" s="0"/>
      <c r="WG231" s="0"/>
      <c r="WH231" s="0"/>
      <c r="WI231" s="0"/>
      <c r="WJ231" s="0"/>
      <c r="WK231" s="0"/>
      <c r="WL231" s="0"/>
      <c r="WM231" s="0"/>
      <c r="WN231" s="0"/>
      <c r="WO231" s="0"/>
      <c r="WP231" s="0"/>
      <c r="WQ231" s="0"/>
      <c r="WR231" s="0"/>
      <c r="WS231" s="0"/>
      <c r="WT231" s="0"/>
      <c r="WU231" s="0"/>
      <c r="WV231" s="0"/>
      <c r="WW231" s="0"/>
      <c r="WX231" s="0"/>
      <c r="WY231" s="0"/>
      <c r="WZ231" s="0"/>
      <c r="XA231" s="0"/>
      <c r="XB231" s="0"/>
      <c r="XC231" s="0"/>
      <c r="XD231" s="0"/>
      <c r="XE231" s="0"/>
      <c r="XF231" s="0"/>
      <c r="XG231" s="0"/>
      <c r="XH231" s="0"/>
      <c r="XI231" s="0"/>
      <c r="XJ231" s="0"/>
      <c r="XK231" s="0"/>
      <c r="XL231" s="0"/>
      <c r="XM231" s="0"/>
      <c r="XN231" s="0"/>
      <c r="XO231" s="0"/>
      <c r="XP231" s="0"/>
      <c r="XQ231" s="0"/>
      <c r="XR231" s="0"/>
      <c r="XS231" s="0"/>
      <c r="XT231" s="0"/>
      <c r="XU231" s="0"/>
      <c r="XV231" s="0"/>
      <c r="XW231" s="0"/>
      <c r="XX231" s="0"/>
      <c r="XY231" s="0"/>
      <c r="XZ231" s="0"/>
      <c r="YA231" s="0"/>
      <c r="YB231" s="0"/>
      <c r="YC231" s="0"/>
      <c r="YD231" s="0"/>
      <c r="YE231" s="0"/>
      <c r="YF231" s="0"/>
      <c r="YG231" s="0"/>
      <c r="YH231" s="0"/>
      <c r="YI231" s="0"/>
      <c r="YJ231" s="0"/>
      <c r="YK231" s="0"/>
      <c r="YL231" s="0"/>
      <c r="YM231" s="0"/>
      <c r="YN231" s="0"/>
      <c r="YO231" s="0"/>
      <c r="YP231" s="0"/>
      <c r="YQ231" s="0"/>
      <c r="YR231" s="0"/>
      <c r="YS231" s="0"/>
      <c r="YT231" s="0"/>
      <c r="YU231" s="0"/>
      <c r="YV231" s="0"/>
      <c r="YW231" s="0"/>
      <c r="YX231" s="0"/>
      <c r="YY231" s="0"/>
      <c r="YZ231" s="0"/>
      <c r="ZA231" s="0"/>
      <c r="ZB231" s="0"/>
      <c r="ZC231" s="0"/>
      <c r="ZD231" s="0"/>
      <c r="ZE231" s="0"/>
      <c r="ZF231" s="0"/>
      <c r="ZG231" s="0"/>
      <c r="ZH231" s="0"/>
      <c r="ZI231" s="0"/>
      <c r="ZJ231" s="0"/>
      <c r="ZK231" s="0"/>
      <c r="ZL231" s="0"/>
      <c r="ZM231" s="0"/>
      <c r="ZN231" s="0"/>
      <c r="ZO231" s="0"/>
      <c r="ZP231" s="0"/>
      <c r="ZQ231" s="0"/>
      <c r="ZR231" s="0"/>
      <c r="ZS231" s="0"/>
      <c r="ZT231" s="0"/>
      <c r="ZU231" s="0"/>
      <c r="ZV231" s="0"/>
      <c r="ZW231" s="0"/>
      <c r="ZX231" s="0"/>
      <c r="ZY231" s="0"/>
      <c r="ZZ231" s="0"/>
      <c r="AAA231" s="0"/>
      <c r="AAB231" s="0"/>
      <c r="AAC231" s="0"/>
      <c r="AAD231" s="0"/>
      <c r="AAE231" s="0"/>
      <c r="AAF231" s="0"/>
      <c r="AAG231" s="0"/>
      <c r="AAH231" s="0"/>
      <c r="AAI231" s="0"/>
      <c r="AAJ231" s="0"/>
      <c r="AAK231" s="0"/>
      <c r="AAL231" s="0"/>
      <c r="AAM231" s="0"/>
      <c r="AAN231" s="0"/>
      <c r="AAO231" s="0"/>
      <c r="AAP231" s="0"/>
      <c r="AAQ231" s="0"/>
      <c r="AAR231" s="0"/>
      <c r="AAS231" s="0"/>
      <c r="AAT231" s="0"/>
      <c r="AAU231" s="0"/>
      <c r="AAV231" s="0"/>
      <c r="AAW231" s="0"/>
      <c r="AAX231" s="0"/>
      <c r="AAY231" s="0"/>
      <c r="AAZ231" s="0"/>
      <c r="ABA231" s="0"/>
      <c r="ABB231" s="0"/>
      <c r="ABC231" s="0"/>
      <c r="ABD231" s="0"/>
      <c r="ABE231" s="0"/>
      <c r="ABF231" s="0"/>
      <c r="ABG231" s="0"/>
      <c r="ABH231" s="0"/>
      <c r="ABI231" s="0"/>
      <c r="ABJ231" s="0"/>
      <c r="ABK231" s="0"/>
      <c r="ABL231" s="0"/>
      <c r="ABM231" s="0"/>
      <c r="ABN231" s="0"/>
      <c r="ABO231" s="0"/>
      <c r="ABP231" s="0"/>
      <c r="ABQ231" s="0"/>
      <c r="ABR231" s="0"/>
      <c r="ABS231" s="0"/>
      <c r="ABT231" s="0"/>
      <c r="ABU231" s="0"/>
      <c r="ABV231" s="0"/>
      <c r="ABW231" s="0"/>
      <c r="ABX231" s="0"/>
      <c r="ABY231" s="0"/>
      <c r="ABZ231" s="0"/>
      <c r="ACA231" s="0"/>
      <c r="ACB231" s="0"/>
      <c r="ACC231" s="0"/>
      <c r="ACD231" s="0"/>
      <c r="ACE231" s="0"/>
      <c r="ACF231" s="0"/>
      <c r="ACG231" s="0"/>
      <c r="ACH231" s="0"/>
      <c r="ACI231" s="0"/>
      <c r="ACJ231" s="0"/>
      <c r="ACK231" s="0"/>
      <c r="ACL231" s="0"/>
      <c r="ACM231" s="0"/>
      <c r="ACN231" s="0"/>
      <c r="ACO231" s="0"/>
      <c r="ACP231" s="0"/>
      <c r="ACQ231" s="0"/>
      <c r="ACR231" s="0"/>
      <c r="ACS231" s="0"/>
      <c r="ACT231" s="0"/>
      <c r="ACU231" s="0"/>
      <c r="ACV231" s="0"/>
      <c r="ACW231" s="0"/>
      <c r="ACX231" s="0"/>
      <c r="ACY231" s="0"/>
      <c r="ACZ231" s="0"/>
      <c r="ADA231" s="0"/>
      <c r="ADB231" s="0"/>
      <c r="ADC231" s="0"/>
      <c r="ADD231" s="0"/>
      <c r="ADE231" s="0"/>
      <c r="ADF231" s="0"/>
      <c r="ADG231" s="0"/>
      <c r="ADH231" s="0"/>
      <c r="ADI231" s="0"/>
      <c r="ADJ231" s="0"/>
      <c r="ADK231" s="0"/>
      <c r="ADL231" s="0"/>
      <c r="ADM231" s="0"/>
      <c r="ADN231" s="0"/>
      <c r="ADO231" s="0"/>
      <c r="ADP231" s="0"/>
      <c r="ADQ231" s="0"/>
      <c r="ADR231" s="0"/>
      <c r="ADS231" s="0"/>
      <c r="ADT231" s="0"/>
      <c r="ADU231" s="0"/>
      <c r="ADV231" s="0"/>
      <c r="ADW231" s="0"/>
      <c r="ADX231" s="0"/>
      <c r="ADY231" s="0"/>
      <c r="ADZ231" s="0"/>
      <c r="AEA231" s="0"/>
      <c r="AEB231" s="0"/>
      <c r="AEC231" s="0"/>
      <c r="AED231" s="0"/>
      <c r="AEE231" s="0"/>
      <c r="AEF231" s="0"/>
      <c r="AEG231" s="0"/>
      <c r="AEH231" s="0"/>
      <c r="AEI231" s="0"/>
      <c r="AEJ231" s="0"/>
      <c r="AEK231" s="0"/>
      <c r="AEL231" s="0"/>
      <c r="AEM231" s="0"/>
      <c r="AEN231" s="0"/>
      <c r="AEO231" s="0"/>
      <c r="AEP231" s="0"/>
      <c r="AEQ231" s="0"/>
      <c r="AER231" s="0"/>
      <c r="AES231" s="0"/>
      <c r="AET231" s="0"/>
      <c r="AEU231" s="0"/>
      <c r="AEV231" s="0"/>
      <c r="AEW231" s="0"/>
      <c r="AEX231" s="0"/>
      <c r="AEY231" s="0"/>
      <c r="AEZ231" s="0"/>
      <c r="AFA231" s="0"/>
      <c r="AFB231" s="0"/>
      <c r="AFC231" s="0"/>
      <c r="AFD231" s="0"/>
      <c r="AFE231" s="0"/>
      <c r="AFF231" s="0"/>
      <c r="AFG231" s="0"/>
      <c r="AFH231" s="0"/>
      <c r="AFI231" s="0"/>
      <c r="AFJ231" s="0"/>
      <c r="AFK231" s="0"/>
      <c r="AFL231" s="0"/>
      <c r="AFM231" s="0"/>
      <c r="AFN231" s="0"/>
      <c r="AFO231" s="0"/>
      <c r="AFP231" s="0"/>
      <c r="AFQ231" s="0"/>
      <c r="AFR231" s="0"/>
      <c r="AFS231" s="0"/>
      <c r="AFT231" s="0"/>
      <c r="AFU231" s="0"/>
      <c r="AFV231" s="0"/>
      <c r="AFW231" s="0"/>
      <c r="AFX231" s="0"/>
      <c r="AFY231" s="0"/>
      <c r="AFZ231" s="0"/>
      <c r="AGA231" s="0"/>
      <c r="AGB231" s="0"/>
      <c r="AGC231" s="0"/>
      <c r="AGD231" s="0"/>
      <c r="AGE231" s="0"/>
      <c r="AGF231" s="0"/>
      <c r="AGG231" s="0"/>
      <c r="AGH231" s="0"/>
      <c r="AGI231" s="0"/>
      <c r="AGJ231" s="0"/>
      <c r="AGK231" s="0"/>
      <c r="AGL231" s="0"/>
      <c r="AGM231" s="0"/>
      <c r="AGN231" s="0"/>
      <c r="AGO231" s="0"/>
      <c r="AGP231" s="0"/>
      <c r="AGQ231" s="0"/>
      <c r="AGR231" s="0"/>
      <c r="AGS231" s="0"/>
      <c r="AGT231" s="0"/>
      <c r="AGU231" s="0"/>
      <c r="AGV231" s="0"/>
      <c r="AGW231" s="0"/>
      <c r="AGX231" s="0"/>
      <c r="AGY231" s="0"/>
      <c r="AGZ231" s="0"/>
      <c r="AHA231" s="0"/>
      <c r="AHB231" s="0"/>
      <c r="AHC231" s="0"/>
      <c r="AHD231" s="0"/>
      <c r="AHE231" s="0"/>
      <c r="AHF231" s="0"/>
      <c r="AHG231" s="0"/>
      <c r="AHH231" s="0"/>
      <c r="AHI231" s="0"/>
      <c r="AHJ231" s="0"/>
      <c r="AHK231" s="0"/>
      <c r="AHL231" s="0"/>
      <c r="AHM231" s="0"/>
      <c r="AHN231" s="0"/>
      <c r="AHO231" s="0"/>
      <c r="AHP231" s="0"/>
      <c r="AHQ231" s="0"/>
      <c r="AHR231" s="0"/>
      <c r="AHS231" s="0"/>
      <c r="AHT231" s="0"/>
      <c r="AHU231" s="0"/>
      <c r="AHV231" s="0"/>
      <c r="AHW231" s="0"/>
      <c r="AHX231" s="0"/>
      <c r="AHY231" s="0"/>
      <c r="AHZ231" s="0"/>
      <c r="AIA231" s="0"/>
      <c r="AIB231" s="0"/>
      <c r="AIC231" s="0"/>
      <c r="AID231" s="0"/>
      <c r="AIE231" s="0"/>
      <c r="AIF231" s="0"/>
      <c r="AIG231" s="0"/>
      <c r="AIH231" s="0"/>
      <c r="AII231" s="0"/>
      <c r="AIJ231" s="0"/>
      <c r="AIK231" s="0"/>
      <c r="AIL231" s="0"/>
      <c r="AIM231" s="0"/>
      <c r="AIN231" s="0"/>
      <c r="AIO231" s="0"/>
      <c r="AIP231" s="0"/>
      <c r="AIQ231" s="0"/>
      <c r="AIR231" s="0"/>
      <c r="AIS231" s="0"/>
      <c r="AIT231" s="0"/>
      <c r="AIU231" s="0"/>
      <c r="AIV231" s="0"/>
      <c r="AIW231" s="0"/>
      <c r="AIX231" s="0"/>
      <c r="AIY231" s="0"/>
      <c r="AIZ231" s="0"/>
      <c r="AJA231" s="0"/>
      <c r="AJB231" s="0"/>
      <c r="AJC231" s="0"/>
      <c r="AJD231" s="0"/>
      <c r="AJE231" s="0"/>
      <c r="AJF231" s="0"/>
      <c r="AJG231" s="0"/>
      <c r="AJH231" s="0"/>
      <c r="AJI231" s="0"/>
      <c r="AJJ231" s="0"/>
      <c r="AJK231" s="0"/>
      <c r="AJL231" s="0"/>
      <c r="AJM231" s="0"/>
      <c r="AJN231" s="0"/>
      <c r="AJO231" s="0"/>
      <c r="AJP231" s="0"/>
      <c r="AJQ231" s="0"/>
      <c r="AJR231" s="0"/>
      <c r="AJS231" s="0"/>
      <c r="AJT231" s="0"/>
      <c r="AJU231" s="0"/>
      <c r="AJV231" s="0"/>
      <c r="AJW231" s="0"/>
      <c r="AJX231" s="0"/>
      <c r="AJY231" s="0"/>
      <c r="AJZ231" s="0"/>
      <c r="AKA231" s="0"/>
      <c r="AKB231" s="0"/>
      <c r="AKC231" s="0"/>
      <c r="AKD231" s="0"/>
      <c r="AKE231" s="0"/>
      <c r="AKF231" s="0"/>
      <c r="AKG231" s="0"/>
      <c r="AKH231" s="0"/>
      <c r="AKI231" s="0"/>
      <c r="AKJ231" s="0"/>
      <c r="AKK231" s="0"/>
      <c r="AKL231" s="0"/>
      <c r="AKM231" s="0"/>
      <c r="AKN231" s="0"/>
      <c r="AKO231" s="0"/>
      <c r="AKP231" s="0"/>
      <c r="AKQ231" s="0"/>
      <c r="AKR231" s="0"/>
      <c r="AKS231" s="0"/>
      <c r="AKT231" s="0"/>
      <c r="AKU231" s="0"/>
      <c r="AKV231" s="0"/>
      <c r="AKW231" s="0"/>
      <c r="AKX231" s="0"/>
      <c r="AKY231" s="0"/>
      <c r="AKZ231" s="0"/>
      <c r="ALA231" s="0"/>
      <c r="ALB231" s="0"/>
      <c r="ALC231" s="0"/>
      <c r="ALD231" s="0"/>
      <c r="ALE231" s="0"/>
      <c r="ALF231" s="0"/>
      <c r="ALG231" s="0"/>
      <c r="ALH231" s="0"/>
      <c r="ALI231" s="0"/>
      <c r="ALJ231" s="0"/>
      <c r="ALK231" s="0"/>
      <c r="ALL231" s="0"/>
      <c r="ALM231" s="0"/>
      <c r="ALN231" s="0"/>
      <c r="ALO231" s="0"/>
      <c r="ALP231" s="0"/>
      <c r="ALQ231" s="0"/>
      <c r="ALR231" s="0"/>
      <c r="ALS231" s="0"/>
      <c r="ALT231" s="0"/>
      <c r="ALU231" s="0"/>
      <c r="ALV231" s="0"/>
      <c r="ALW231" s="0"/>
      <c r="ALX231" s="0"/>
      <c r="ALY231" s="0"/>
      <c r="ALZ231" s="0"/>
      <c r="AMA231" s="0"/>
      <c r="AMB231" s="0"/>
      <c r="AMC231" s="0"/>
      <c r="AMD231" s="0"/>
      <c r="AME231" s="0"/>
      <c r="AMF231" s="0"/>
      <c r="AMG231" s="0"/>
      <c r="AMH231" s="0"/>
      <c r="AMI231" s="0"/>
      <c r="AMJ231" s="0"/>
    </row>
    <row r="232" customFormat="false" ht="24" hidden="false" customHeight="true" outlineLevel="0" collapsed="false">
      <c r="A232" s="204"/>
      <c r="B232" s="205"/>
      <c r="C232" s="206"/>
      <c r="D232" s="207"/>
      <c r="E232" s="207"/>
      <c r="F232" s="208"/>
      <c r="G232" s="207"/>
      <c r="H232" s="206"/>
      <c r="I232" s="206"/>
      <c r="J232" s="206"/>
      <c r="K232" s="206"/>
      <c r="L232" s="206"/>
      <c r="M232" s="206"/>
      <c r="N232" s="209"/>
      <c r="O232" s="0"/>
      <c r="P232" s="0"/>
      <c r="Q232" s="0"/>
      <c r="R232" s="0"/>
      <c r="S232" s="0"/>
      <c r="T232" s="0"/>
      <c r="U232" s="0"/>
      <c r="V232" s="0"/>
      <c r="W232" s="0"/>
      <c r="X232" s="0"/>
      <c r="Y232" s="0"/>
      <c r="Z232" s="0"/>
      <c r="AA232" s="0"/>
      <c r="AB232" s="0"/>
      <c r="AC232" s="0"/>
      <c r="AD232" s="0"/>
      <c r="AE232" s="0"/>
      <c r="AF232" s="0"/>
      <c r="AG232" s="0"/>
      <c r="AH232" s="0"/>
      <c r="AI232" s="0"/>
      <c r="AJ232" s="0"/>
      <c r="AK232" s="0"/>
      <c r="AL232" s="0"/>
      <c r="AM232" s="0"/>
      <c r="AN232" s="0"/>
      <c r="AO232" s="0"/>
      <c r="AP232" s="0"/>
      <c r="AQ232" s="0"/>
      <c r="AR232" s="0"/>
      <c r="AS232" s="0"/>
      <c r="AT232" s="0"/>
      <c r="AU232" s="0"/>
      <c r="AV232" s="0"/>
      <c r="AW232" s="0"/>
      <c r="AX232" s="0"/>
      <c r="AY232" s="0"/>
      <c r="AZ232" s="0"/>
      <c r="BA232" s="0"/>
      <c r="BB232" s="0"/>
      <c r="BC232" s="0"/>
      <c r="BD232" s="0"/>
      <c r="BE232" s="0"/>
      <c r="BF232" s="0"/>
      <c r="BG232" s="0"/>
      <c r="BH232" s="0"/>
      <c r="BI232" s="0"/>
      <c r="BJ232" s="0"/>
      <c r="BK232" s="0"/>
      <c r="BL232" s="0"/>
      <c r="BM232" s="0"/>
      <c r="BN232" s="0"/>
      <c r="BO232" s="0"/>
      <c r="BP232" s="0"/>
      <c r="BQ232" s="0"/>
      <c r="BR232" s="0"/>
      <c r="BS232" s="0"/>
      <c r="BT232" s="0"/>
      <c r="BU232" s="0"/>
      <c r="BV232" s="0"/>
      <c r="BW232" s="0"/>
      <c r="BX232" s="0"/>
      <c r="BY232" s="0"/>
      <c r="BZ232" s="0"/>
      <c r="CA232" s="0"/>
      <c r="CB232" s="0"/>
      <c r="CC232" s="0"/>
      <c r="CD232" s="0"/>
      <c r="CE232" s="0"/>
      <c r="CF232" s="0"/>
      <c r="CG232" s="0"/>
      <c r="CH232" s="0"/>
      <c r="CI232" s="0"/>
      <c r="CJ232" s="0"/>
      <c r="CK232" s="0"/>
      <c r="CL232" s="0"/>
      <c r="CM232" s="0"/>
      <c r="CN232" s="0"/>
      <c r="CO232" s="0"/>
      <c r="CP232" s="0"/>
      <c r="CQ232" s="0"/>
      <c r="CR232" s="0"/>
      <c r="CS232" s="0"/>
      <c r="CT232" s="0"/>
      <c r="CU232" s="0"/>
      <c r="CV232" s="0"/>
      <c r="CW232" s="0"/>
      <c r="CX232" s="0"/>
      <c r="CY232" s="0"/>
      <c r="CZ232" s="0"/>
      <c r="DA232" s="0"/>
      <c r="DB232" s="0"/>
      <c r="DC232" s="0"/>
      <c r="DD232" s="0"/>
      <c r="DE232" s="0"/>
      <c r="DF232" s="0"/>
      <c r="DG232" s="0"/>
      <c r="DH232" s="0"/>
      <c r="DI232" s="0"/>
      <c r="DJ232" s="0"/>
      <c r="DK232" s="0"/>
      <c r="DL232" s="0"/>
      <c r="DM232" s="0"/>
      <c r="DN232" s="0"/>
      <c r="DO232" s="0"/>
      <c r="DP232" s="0"/>
      <c r="DQ232" s="0"/>
      <c r="DR232" s="0"/>
      <c r="DS232" s="0"/>
      <c r="DT232" s="0"/>
      <c r="DU232" s="0"/>
      <c r="DV232" s="0"/>
      <c r="DW232" s="0"/>
      <c r="DX232" s="0"/>
      <c r="DY232" s="0"/>
      <c r="DZ232" s="0"/>
      <c r="EA232" s="0"/>
      <c r="EB232" s="0"/>
      <c r="EC232" s="0"/>
      <c r="ED232" s="0"/>
      <c r="EE232" s="0"/>
      <c r="EF232" s="0"/>
      <c r="EG232" s="0"/>
      <c r="EH232" s="0"/>
      <c r="EI232" s="0"/>
      <c r="EJ232" s="0"/>
      <c r="EK232" s="0"/>
      <c r="EL232" s="0"/>
      <c r="EM232" s="0"/>
      <c r="EN232" s="0"/>
      <c r="EO232" s="0"/>
      <c r="EP232" s="0"/>
      <c r="EQ232" s="0"/>
      <c r="ER232" s="0"/>
      <c r="ES232" s="0"/>
      <c r="ET232" s="0"/>
      <c r="EU232" s="0"/>
      <c r="EV232" s="0"/>
      <c r="EW232" s="0"/>
      <c r="EX232" s="0"/>
      <c r="EY232" s="0"/>
      <c r="EZ232" s="0"/>
      <c r="FA232" s="0"/>
      <c r="FB232" s="0"/>
      <c r="FC232" s="0"/>
      <c r="FD232" s="0"/>
      <c r="FE232" s="0"/>
      <c r="FF232" s="0"/>
      <c r="FG232" s="0"/>
      <c r="FH232" s="0"/>
      <c r="FI232" s="0"/>
      <c r="FJ232" s="0"/>
      <c r="FK232" s="0"/>
      <c r="FL232" s="0"/>
      <c r="FM232" s="0"/>
      <c r="FN232" s="0"/>
      <c r="FO232" s="0"/>
      <c r="FP232" s="0"/>
      <c r="FQ232" s="0"/>
      <c r="FR232" s="0"/>
      <c r="FS232" s="0"/>
      <c r="FT232" s="0"/>
      <c r="FU232" s="0"/>
      <c r="FV232" s="0"/>
      <c r="FW232" s="0"/>
      <c r="FX232" s="0"/>
      <c r="FY232" s="0"/>
      <c r="FZ232" s="0"/>
      <c r="GA232" s="0"/>
      <c r="GB232" s="0"/>
      <c r="GC232" s="0"/>
      <c r="GD232" s="0"/>
      <c r="GE232" s="0"/>
      <c r="GF232" s="0"/>
      <c r="GG232" s="0"/>
      <c r="GH232" s="0"/>
      <c r="GI232" s="0"/>
      <c r="GJ232" s="0"/>
      <c r="GK232" s="0"/>
      <c r="GL232" s="0"/>
      <c r="GM232" s="0"/>
      <c r="GN232" s="0"/>
      <c r="GO232" s="0"/>
      <c r="GP232" s="0"/>
      <c r="GQ232" s="0"/>
      <c r="GR232" s="0"/>
      <c r="GS232" s="0"/>
      <c r="GT232" s="0"/>
      <c r="GU232" s="0"/>
      <c r="GV232" s="0"/>
      <c r="GW232" s="0"/>
      <c r="GX232" s="0"/>
      <c r="GY232" s="0"/>
      <c r="GZ232" s="0"/>
      <c r="HA232" s="0"/>
      <c r="HB232" s="0"/>
      <c r="HC232" s="0"/>
      <c r="HD232" s="0"/>
      <c r="HE232" s="0"/>
      <c r="HF232" s="0"/>
      <c r="HG232" s="0"/>
      <c r="HH232" s="0"/>
      <c r="HI232" s="0"/>
      <c r="HJ232" s="0"/>
      <c r="HK232" s="0"/>
      <c r="HL232" s="0"/>
      <c r="HM232" s="0"/>
      <c r="HN232" s="0"/>
      <c r="HO232" s="0"/>
      <c r="HP232" s="0"/>
      <c r="HQ232" s="0"/>
      <c r="HR232" s="0"/>
      <c r="HS232" s="0"/>
      <c r="HT232" s="0"/>
      <c r="HU232" s="0"/>
      <c r="HV232" s="0"/>
      <c r="HW232" s="0"/>
      <c r="HX232" s="0"/>
      <c r="HY232" s="0"/>
      <c r="HZ232" s="0"/>
      <c r="IA232" s="0"/>
      <c r="IB232" s="0"/>
      <c r="IC232" s="0"/>
      <c r="ID232" s="0"/>
      <c r="IE232" s="0"/>
      <c r="IF232" s="0"/>
      <c r="IG232" s="0"/>
      <c r="IH232" s="0"/>
      <c r="II232" s="0"/>
      <c r="IJ232" s="0"/>
      <c r="IK232" s="0"/>
      <c r="IL232" s="0"/>
      <c r="IM232" s="0"/>
      <c r="IN232" s="0"/>
      <c r="IO232" s="0"/>
      <c r="IP232" s="0"/>
      <c r="IQ232" s="0"/>
      <c r="IR232" s="0"/>
      <c r="IS232" s="0"/>
      <c r="IT232" s="0"/>
      <c r="IU232" s="0"/>
      <c r="IV232" s="0"/>
      <c r="IW232" s="0"/>
      <c r="IX232" s="0"/>
      <c r="IY232" s="0"/>
      <c r="IZ232" s="0"/>
      <c r="JA232" s="0"/>
      <c r="JB232" s="0"/>
      <c r="JC232" s="0"/>
      <c r="JD232" s="0"/>
      <c r="JE232" s="0"/>
      <c r="JF232" s="0"/>
      <c r="JG232" s="0"/>
      <c r="JH232" s="0"/>
      <c r="JI232" s="0"/>
      <c r="JJ232" s="0"/>
      <c r="JK232" s="0"/>
      <c r="JL232" s="0"/>
      <c r="JM232" s="0"/>
      <c r="JN232" s="0"/>
      <c r="JO232" s="0"/>
      <c r="JP232" s="0"/>
      <c r="JQ232" s="0"/>
      <c r="JR232" s="0"/>
      <c r="JS232" s="0"/>
      <c r="JT232" s="0"/>
      <c r="JU232" s="0"/>
      <c r="JV232" s="0"/>
      <c r="JW232" s="0"/>
      <c r="JX232" s="0"/>
      <c r="JY232" s="0"/>
      <c r="JZ232" s="0"/>
      <c r="KA232" s="0"/>
      <c r="KB232" s="0"/>
      <c r="KC232" s="0"/>
      <c r="KD232" s="0"/>
      <c r="KE232" s="0"/>
      <c r="KF232" s="0"/>
      <c r="KG232" s="0"/>
      <c r="KH232" s="0"/>
      <c r="KI232" s="0"/>
      <c r="KJ232" s="0"/>
      <c r="KK232" s="0"/>
      <c r="KL232" s="0"/>
      <c r="KM232" s="0"/>
      <c r="KN232" s="0"/>
      <c r="KO232" s="0"/>
      <c r="KP232" s="0"/>
      <c r="KQ232" s="0"/>
      <c r="KR232" s="0"/>
      <c r="KS232" s="0"/>
      <c r="KT232" s="0"/>
      <c r="KU232" s="0"/>
      <c r="KV232" s="0"/>
      <c r="KW232" s="0"/>
      <c r="KX232" s="0"/>
      <c r="KY232" s="0"/>
      <c r="KZ232" s="0"/>
      <c r="LA232" s="0"/>
      <c r="LB232" s="0"/>
      <c r="LC232" s="0"/>
      <c r="LD232" s="0"/>
      <c r="LE232" s="0"/>
      <c r="LF232" s="0"/>
      <c r="LG232" s="0"/>
      <c r="LH232" s="0"/>
      <c r="LI232" s="0"/>
      <c r="LJ232" s="0"/>
      <c r="LK232" s="0"/>
      <c r="LL232" s="0"/>
      <c r="LM232" s="0"/>
      <c r="LN232" s="0"/>
      <c r="LO232" s="0"/>
      <c r="LP232" s="0"/>
      <c r="LQ232" s="0"/>
      <c r="LR232" s="0"/>
      <c r="LS232" s="0"/>
      <c r="LT232" s="0"/>
      <c r="LU232" s="0"/>
      <c r="LV232" s="0"/>
      <c r="LW232" s="0"/>
      <c r="LX232" s="0"/>
      <c r="LY232" s="0"/>
      <c r="LZ232" s="0"/>
      <c r="MA232" s="0"/>
      <c r="MB232" s="0"/>
      <c r="MC232" s="0"/>
      <c r="MD232" s="0"/>
      <c r="ME232" s="0"/>
      <c r="MF232" s="0"/>
      <c r="MG232" s="0"/>
      <c r="MH232" s="0"/>
      <c r="MI232" s="0"/>
      <c r="MJ232" s="0"/>
      <c r="MK232" s="0"/>
      <c r="ML232" s="0"/>
      <c r="MM232" s="0"/>
      <c r="MN232" s="0"/>
      <c r="MO232" s="0"/>
      <c r="MP232" s="0"/>
      <c r="MQ232" s="0"/>
      <c r="MR232" s="0"/>
      <c r="MS232" s="0"/>
      <c r="MT232" s="0"/>
      <c r="MU232" s="0"/>
      <c r="MV232" s="0"/>
      <c r="MW232" s="0"/>
      <c r="MX232" s="0"/>
      <c r="MY232" s="0"/>
      <c r="MZ232" s="0"/>
      <c r="NA232" s="0"/>
      <c r="NB232" s="0"/>
      <c r="NC232" s="0"/>
      <c r="ND232" s="0"/>
      <c r="NE232" s="0"/>
      <c r="NF232" s="0"/>
      <c r="NG232" s="0"/>
      <c r="NH232" s="0"/>
      <c r="NI232" s="0"/>
      <c r="NJ232" s="0"/>
      <c r="NK232" s="0"/>
      <c r="NL232" s="0"/>
      <c r="NM232" s="0"/>
      <c r="NN232" s="0"/>
      <c r="NO232" s="0"/>
      <c r="NP232" s="0"/>
      <c r="NQ232" s="0"/>
      <c r="NR232" s="0"/>
      <c r="NS232" s="0"/>
      <c r="NT232" s="0"/>
      <c r="NU232" s="0"/>
      <c r="NV232" s="0"/>
      <c r="NW232" s="0"/>
      <c r="NX232" s="0"/>
      <c r="NY232" s="0"/>
      <c r="NZ232" s="0"/>
      <c r="OA232" s="0"/>
      <c r="OB232" s="0"/>
      <c r="OC232" s="0"/>
      <c r="OD232" s="0"/>
      <c r="OE232" s="0"/>
      <c r="OF232" s="0"/>
      <c r="OG232" s="0"/>
      <c r="OH232" s="0"/>
      <c r="OI232" s="0"/>
      <c r="OJ232" s="0"/>
      <c r="OK232" s="0"/>
      <c r="OL232" s="0"/>
      <c r="OM232" s="0"/>
      <c r="ON232" s="0"/>
      <c r="OO232" s="0"/>
      <c r="OP232" s="0"/>
      <c r="OQ232" s="0"/>
      <c r="OR232" s="0"/>
      <c r="OS232" s="0"/>
      <c r="OT232" s="0"/>
      <c r="OU232" s="0"/>
      <c r="OV232" s="0"/>
      <c r="OW232" s="0"/>
      <c r="OX232" s="0"/>
      <c r="OY232" s="0"/>
      <c r="OZ232" s="0"/>
      <c r="PA232" s="0"/>
      <c r="PB232" s="0"/>
      <c r="PC232" s="0"/>
      <c r="PD232" s="0"/>
      <c r="PE232" s="0"/>
      <c r="PF232" s="0"/>
      <c r="PG232" s="0"/>
      <c r="PH232" s="0"/>
      <c r="PI232" s="0"/>
      <c r="PJ232" s="0"/>
      <c r="PK232" s="0"/>
      <c r="PL232" s="0"/>
      <c r="PM232" s="0"/>
      <c r="PN232" s="0"/>
      <c r="PO232" s="0"/>
      <c r="PP232" s="0"/>
      <c r="PQ232" s="0"/>
      <c r="PR232" s="0"/>
      <c r="PS232" s="0"/>
      <c r="PT232" s="0"/>
      <c r="PU232" s="0"/>
      <c r="PV232" s="0"/>
      <c r="PW232" s="0"/>
      <c r="PX232" s="0"/>
      <c r="PY232" s="0"/>
      <c r="PZ232" s="0"/>
      <c r="QA232" s="0"/>
      <c r="QB232" s="0"/>
      <c r="QC232" s="0"/>
      <c r="QD232" s="0"/>
      <c r="QE232" s="0"/>
      <c r="QF232" s="0"/>
      <c r="QG232" s="0"/>
      <c r="QH232" s="0"/>
      <c r="QI232" s="0"/>
      <c r="QJ232" s="0"/>
      <c r="QK232" s="0"/>
      <c r="QL232" s="0"/>
      <c r="QM232" s="0"/>
      <c r="QN232" s="0"/>
      <c r="QO232" s="0"/>
      <c r="QP232" s="0"/>
      <c r="QQ232" s="0"/>
      <c r="QR232" s="0"/>
      <c r="QS232" s="0"/>
      <c r="QT232" s="0"/>
      <c r="QU232" s="0"/>
      <c r="QV232" s="0"/>
      <c r="QW232" s="0"/>
      <c r="QX232" s="0"/>
      <c r="QY232" s="0"/>
      <c r="QZ232" s="0"/>
      <c r="RA232" s="0"/>
      <c r="RB232" s="0"/>
      <c r="RC232" s="0"/>
      <c r="RD232" s="0"/>
      <c r="RE232" s="0"/>
      <c r="RF232" s="0"/>
      <c r="RG232" s="0"/>
      <c r="RH232" s="0"/>
      <c r="RI232" s="0"/>
      <c r="RJ232" s="0"/>
      <c r="RK232" s="0"/>
      <c r="RL232" s="0"/>
      <c r="RM232" s="0"/>
      <c r="RN232" s="0"/>
      <c r="RO232" s="0"/>
      <c r="RP232" s="0"/>
      <c r="RQ232" s="0"/>
      <c r="RR232" s="0"/>
      <c r="RS232" s="0"/>
      <c r="RT232" s="0"/>
      <c r="RU232" s="0"/>
      <c r="RV232" s="0"/>
      <c r="RW232" s="0"/>
      <c r="RX232" s="0"/>
      <c r="RY232" s="0"/>
      <c r="RZ232" s="0"/>
      <c r="SA232" s="0"/>
      <c r="SB232" s="0"/>
      <c r="SC232" s="0"/>
      <c r="SD232" s="0"/>
      <c r="SE232" s="0"/>
      <c r="SF232" s="0"/>
      <c r="SG232" s="0"/>
      <c r="SH232" s="0"/>
      <c r="SI232" s="0"/>
      <c r="SJ232" s="0"/>
      <c r="SK232" s="0"/>
      <c r="SL232" s="0"/>
      <c r="SM232" s="0"/>
      <c r="SN232" s="0"/>
      <c r="SO232" s="0"/>
      <c r="SP232" s="0"/>
      <c r="SQ232" s="0"/>
      <c r="SR232" s="0"/>
      <c r="SS232" s="0"/>
      <c r="ST232" s="0"/>
      <c r="SU232" s="0"/>
      <c r="SV232" s="0"/>
      <c r="SW232" s="0"/>
      <c r="SX232" s="0"/>
      <c r="SY232" s="0"/>
      <c r="SZ232" s="0"/>
      <c r="TA232" s="0"/>
      <c r="TB232" s="0"/>
      <c r="TC232" s="0"/>
      <c r="TD232" s="0"/>
      <c r="TE232" s="0"/>
      <c r="TF232" s="0"/>
      <c r="TG232" s="0"/>
      <c r="TH232" s="0"/>
      <c r="TI232" s="0"/>
      <c r="TJ232" s="0"/>
      <c r="TK232" s="0"/>
      <c r="TL232" s="0"/>
      <c r="TM232" s="0"/>
      <c r="TN232" s="0"/>
      <c r="TO232" s="0"/>
      <c r="TP232" s="0"/>
      <c r="TQ232" s="0"/>
      <c r="TR232" s="0"/>
      <c r="TS232" s="0"/>
      <c r="TT232" s="0"/>
      <c r="TU232" s="0"/>
      <c r="TV232" s="0"/>
      <c r="TW232" s="0"/>
      <c r="TX232" s="0"/>
      <c r="TY232" s="0"/>
      <c r="TZ232" s="0"/>
      <c r="UA232" s="0"/>
      <c r="UB232" s="0"/>
      <c r="UC232" s="0"/>
      <c r="UD232" s="0"/>
      <c r="UE232" s="0"/>
      <c r="UF232" s="0"/>
      <c r="UG232" s="0"/>
      <c r="UH232" s="0"/>
      <c r="UI232" s="0"/>
      <c r="UJ232" s="0"/>
      <c r="UK232" s="0"/>
      <c r="UL232" s="0"/>
      <c r="UM232" s="0"/>
      <c r="UN232" s="0"/>
      <c r="UO232" s="0"/>
      <c r="UP232" s="0"/>
      <c r="UQ232" s="0"/>
      <c r="UR232" s="0"/>
      <c r="US232" s="0"/>
      <c r="UT232" s="0"/>
      <c r="UU232" s="0"/>
      <c r="UV232" s="0"/>
      <c r="UW232" s="0"/>
      <c r="UX232" s="0"/>
      <c r="UY232" s="0"/>
      <c r="UZ232" s="0"/>
      <c r="VA232" s="0"/>
      <c r="VB232" s="0"/>
      <c r="VC232" s="0"/>
      <c r="VD232" s="0"/>
      <c r="VE232" s="0"/>
      <c r="VF232" s="0"/>
      <c r="VG232" s="0"/>
      <c r="VH232" s="0"/>
      <c r="VI232" s="0"/>
      <c r="VJ232" s="0"/>
      <c r="VK232" s="0"/>
      <c r="VL232" s="0"/>
      <c r="VM232" s="0"/>
      <c r="VN232" s="0"/>
      <c r="VO232" s="0"/>
      <c r="VP232" s="0"/>
      <c r="VQ232" s="0"/>
      <c r="VR232" s="0"/>
      <c r="VS232" s="0"/>
      <c r="VT232" s="0"/>
      <c r="VU232" s="0"/>
      <c r="VV232" s="0"/>
      <c r="VW232" s="0"/>
      <c r="VX232" s="0"/>
      <c r="VY232" s="0"/>
      <c r="VZ232" s="0"/>
      <c r="WA232" s="0"/>
      <c r="WB232" s="0"/>
      <c r="WC232" s="0"/>
      <c r="WD232" s="0"/>
      <c r="WE232" s="0"/>
      <c r="WF232" s="0"/>
      <c r="WG232" s="0"/>
      <c r="WH232" s="0"/>
      <c r="WI232" s="0"/>
      <c r="WJ232" s="0"/>
      <c r="WK232" s="0"/>
      <c r="WL232" s="0"/>
      <c r="WM232" s="0"/>
      <c r="WN232" s="0"/>
      <c r="WO232" s="0"/>
      <c r="WP232" s="0"/>
      <c r="WQ232" s="0"/>
      <c r="WR232" s="0"/>
      <c r="WS232" s="0"/>
      <c r="WT232" s="0"/>
      <c r="WU232" s="0"/>
      <c r="WV232" s="0"/>
      <c r="WW232" s="0"/>
      <c r="WX232" s="0"/>
      <c r="WY232" s="0"/>
      <c r="WZ232" s="0"/>
      <c r="XA232" s="0"/>
      <c r="XB232" s="0"/>
      <c r="XC232" s="0"/>
      <c r="XD232" s="0"/>
      <c r="XE232" s="0"/>
      <c r="XF232" s="0"/>
      <c r="XG232" s="0"/>
      <c r="XH232" s="0"/>
      <c r="XI232" s="0"/>
      <c r="XJ232" s="0"/>
      <c r="XK232" s="0"/>
      <c r="XL232" s="0"/>
      <c r="XM232" s="0"/>
      <c r="XN232" s="0"/>
      <c r="XO232" s="0"/>
      <c r="XP232" s="0"/>
      <c r="XQ232" s="0"/>
      <c r="XR232" s="0"/>
      <c r="XS232" s="0"/>
      <c r="XT232" s="0"/>
      <c r="XU232" s="0"/>
      <c r="XV232" s="0"/>
      <c r="XW232" s="0"/>
      <c r="XX232" s="0"/>
      <c r="XY232" s="0"/>
      <c r="XZ232" s="0"/>
      <c r="YA232" s="0"/>
      <c r="YB232" s="0"/>
      <c r="YC232" s="0"/>
      <c r="YD232" s="0"/>
      <c r="YE232" s="0"/>
      <c r="YF232" s="0"/>
      <c r="YG232" s="0"/>
      <c r="YH232" s="0"/>
      <c r="YI232" s="0"/>
      <c r="YJ232" s="0"/>
      <c r="YK232" s="0"/>
      <c r="YL232" s="0"/>
      <c r="YM232" s="0"/>
      <c r="YN232" s="0"/>
      <c r="YO232" s="0"/>
      <c r="YP232" s="0"/>
      <c r="YQ232" s="0"/>
      <c r="YR232" s="0"/>
      <c r="YS232" s="0"/>
      <c r="YT232" s="0"/>
      <c r="YU232" s="0"/>
      <c r="YV232" s="0"/>
      <c r="YW232" s="0"/>
      <c r="YX232" s="0"/>
      <c r="YY232" s="0"/>
      <c r="YZ232" s="0"/>
      <c r="ZA232" s="0"/>
      <c r="ZB232" s="0"/>
      <c r="ZC232" s="0"/>
      <c r="ZD232" s="0"/>
      <c r="ZE232" s="0"/>
      <c r="ZF232" s="0"/>
      <c r="ZG232" s="0"/>
      <c r="ZH232" s="0"/>
      <c r="ZI232" s="0"/>
      <c r="ZJ232" s="0"/>
      <c r="ZK232" s="0"/>
      <c r="ZL232" s="0"/>
      <c r="ZM232" s="0"/>
      <c r="ZN232" s="0"/>
      <c r="ZO232" s="0"/>
      <c r="ZP232" s="0"/>
      <c r="ZQ232" s="0"/>
      <c r="ZR232" s="0"/>
      <c r="ZS232" s="0"/>
      <c r="ZT232" s="0"/>
      <c r="ZU232" s="0"/>
      <c r="ZV232" s="0"/>
      <c r="ZW232" s="0"/>
      <c r="ZX232" s="0"/>
      <c r="ZY232" s="0"/>
      <c r="ZZ232" s="0"/>
      <c r="AAA232" s="0"/>
      <c r="AAB232" s="0"/>
      <c r="AAC232" s="0"/>
      <c r="AAD232" s="0"/>
      <c r="AAE232" s="0"/>
      <c r="AAF232" s="0"/>
      <c r="AAG232" s="0"/>
      <c r="AAH232" s="0"/>
      <c r="AAI232" s="0"/>
      <c r="AAJ232" s="0"/>
      <c r="AAK232" s="0"/>
      <c r="AAL232" s="0"/>
      <c r="AAM232" s="0"/>
      <c r="AAN232" s="0"/>
      <c r="AAO232" s="0"/>
      <c r="AAP232" s="0"/>
      <c r="AAQ232" s="0"/>
      <c r="AAR232" s="0"/>
      <c r="AAS232" s="0"/>
      <c r="AAT232" s="0"/>
      <c r="AAU232" s="0"/>
      <c r="AAV232" s="0"/>
      <c r="AAW232" s="0"/>
      <c r="AAX232" s="0"/>
      <c r="AAY232" s="0"/>
      <c r="AAZ232" s="0"/>
      <c r="ABA232" s="0"/>
      <c r="ABB232" s="0"/>
      <c r="ABC232" s="0"/>
      <c r="ABD232" s="0"/>
      <c r="ABE232" s="0"/>
      <c r="ABF232" s="0"/>
      <c r="ABG232" s="0"/>
      <c r="ABH232" s="0"/>
      <c r="ABI232" s="0"/>
      <c r="ABJ232" s="0"/>
      <c r="ABK232" s="0"/>
      <c r="ABL232" s="0"/>
      <c r="ABM232" s="0"/>
      <c r="ABN232" s="0"/>
      <c r="ABO232" s="0"/>
      <c r="ABP232" s="0"/>
      <c r="ABQ232" s="0"/>
      <c r="ABR232" s="0"/>
      <c r="ABS232" s="0"/>
      <c r="ABT232" s="0"/>
      <c r="ABU232" s="0"/>
      <c r="ABV232" s="0"/>
      <c r="ABW232" s="0"/>
      <c r="ABX232" s="0"/>
      <c r="ABY232" s="0"/>
      <c r="ABZ232" s="0"/>
      <c r="ACA232" s="0"/>
      <c r="ACB232" s="0"/>
      <c r="ACC232" s="0"/>
      <c r="ACD232" s="0"/>
      <c r="ACE232" s="0"/>
      <c r="ACF232" s="0"/>
      <c r="ACG232" s="0"/>
      <c r="ACH232" s="0"/>
      <c r="ACI232" s="0"/>
      <c r="ACJ232" s="0"/>
      <c r="ACK232" s="0"/>
      <c r="ACL232" s="0"/>
      <c r="ACM232" s="0"/>
      <c r="ACN232" s="0"/>
      <c r="ACO232" s="0"/>
      <c r="ACP232" s="0"/>
      <c r="ACQ232" s="0"/>
      <c r="ACR232" s="0"/>
      <c r="ACS232" s="0"/>
      <c r="ACT232" s="0"/>
      <c r="ACU232" s="0"/>
      <c r="ACV232" s="0"/>
      <c r="ACW232" s="0"/>
      <c r="ACX232" s="0"/>
      <c r="ACY232" s="0"/>
      <c r="ACZ232" s="0"/>
      <c r="ADA232" s="0"/>
      <c r="ADB232" s="0"/>
      <c r="ADC232" s="0"/>
      <c r="ADD232" s="0"/>
      <c r="ADE232" s="0"/>
      <c r="ADF232" s="0"/>
      <c r="ADG232" s="0"/>
      <c r="ADH232" s="0"/>
      <c r="ADI232" s="0"/>
      <c r="ADJ232" s="0"/>
      <c r="ADK232" s="0"/>
      <c r="ADL232" s="0"/>
      <c r="ADM232" s="0"/>
      <c r="ADN232" s="0"/>
      <c r="ADO232" s="0"/>
      <c r="ADP232" s="0"/>
      <c r="ADQ232" s="0"/>
      <c r="ADR232" s="0"/>
      <c r="ADS232" s="0"/>
      <c r="ADT232" s="0"/>
      <c r="ADU232" s="0"/>
      <c r="ADV232" s="0"/>
      <c r="ADW232" s="0"/>
      <c r="ADX232" s="0"/>
      <c r="ADY232" s="0"/>
      <c r="ADZ232" s="0"/>
      <c r="AEA232" s="0"/>
      <c r="AEB232" s="0"/>
      <c r="AEC232" s="0"/>
      <c r="AED232" s="0"/>
      <c r="AEE232" s="0"/>
      <c r="AEF232" s="0"/>
      <c r="AEG232" s="0"/>
      <c r="AEH232" s="0"/>
      <c r="AEI232" s="0"/>
      <c r="AEJ232" s="0"/>
      <c r="AEK232" s="0"/>
      <c r="AEL232" s="0"/>
      <c r="AEM232" s="0"/>
      <c r="AEN232" s="0"/>
      <c r="AEO232" s="0"/>
      <c r="AEP232" s="0"/>
      <c r="AEQ232" s="0"/>
      <c r="AER232" s="0"/>
      <c r="AES232" s="0"/>
      <c r="AET232" s="0"/>
      <c r="AEU232" s="0"/>
      <c r="AEV232" s="0"/>
      <c r="AEW232" s="0"/>
      <c r="AEX232" s="0"/>
      <c r="AEY232" s="0"/>
      <c r="AEZ232" s="0"/>
      <c r="AFA232" s="0"/>
      <c r="AFB232" s="0"/>
      <c r="AFC232" s="0"/>
      <c r="AFD232" s="0"/>
      <c r="AFE232" s="0"/>
      <c r="AFF232" s="0"/>
      <c r="AFG232" s="0"/>
      <c r="AFH232" s="0"/>
      <c r="AFI232" s="0"/>
      <c r="AFJ232" s="0"/>
      <c r="AFK232" s="0"/>
      <c r="AFL232" s="0"/>
      <c r="AFM232" s="0"/>
      <c r="AFN232" s="0"/>
      <c r="AFO232" s="0"/>
      <c r="AFP232" s="0"/>
      <c r="AFQ232" s="0"/>
      <c r="AFR232" s="0"/>
      <c r="AFS232" s="0"/>
      <c r="AFT232" s="0"/>
      <c r="AFU232" s="0"/>
      <c r="AFV232" s="0"/>
      <c r="AFW232" s="0"/>
      <c r="AFX232" s="0"/>
      <c r="AFY232" s="0"/>
      <c r="AFZ232" s="0"/>
      <c r="AGA232" s="0"/>
      <c r="AGB232" s="0"/>
      <c r="AGC232" s="0"/>
      <c r="AGD232" s="0"/>
      <c r="AGE232" s="0"/>
      <c r="AGF232" s="0"/>
      <c r="AGG232" s="0"/>
      <c r="AGH232" s="0"/>
      <c r="AGI232" s="0"/>
      <c r="AGJ232" s="0"/>
      <c r="AGK232" s="0"/>
      <c r="AGL232" s="0"/>
      <c r="AGM232" s="0"/>
      <c r="AGN232" s="0"/>
      <c r="AGO232" s="0"/>
      <c r="AGP232" s="0"/>
      <c r="AGQ232" s="0"/>
      <c r="AGR232" s="0"/>
      <c r="AGS232" s="0"/>
      <c r="AGT232" s="0"/>
      <c r="AGU232" s="0"/>
      <c r="AGV232" s="0"/>
      <c r="AGW232" s="0"/>
      <c r="AGX232" s="0"/>
      <c r="AGY232" s="0"/>
      <c r="AGZ232" s="0"/>
      <c r="AHA232" s="0"/>
      <c r="AHB232" s="0"/>
      <c r="AHC232" s="0"/>
      <c r="AHD232" s="0"/>
      <c r="AHE232" s="0"/>
      <c r="AHF232" s="0"/>
      <c r="AHG232" s="0"/>
      <c r="AHH232" s="0"/>
      <c r="AHI232" s="0"/>
      <c r="AHJ232" s="0"/>
      <c r="AHK232" s="0"/>
      <c r="AHL232" s="0"/>
      <c r="AHM232" s="0"/>
      <c r="AHN232" s="0"/>
      <c r="AHO232" s="0"/>
      <c r="AHP232" s="0"/>
      <c r="AHQ232" s="0"/>
      <c r="AHR232" s="0"/>
      <c r="AHS232" s="0"/>
      <c r="AHT232" s="0"/>
      <c r="AHU232" s="0"/>
      <c r="AHV232" s="0"/>
      <c r="AHW232" s="0"/>
      <c r="AHX232" s="0"/>
      <c r="AHY232" s="0"/>
      <c r="AHZ232" s="0"/>
      <c r="AIA232" s="0"/>
      <c r="AIB232" s="0"/>
      <c r="AIC232" s="0"/>
      <c r="AID232" s="0"/>
      <c r="AIE232" s="0"/>
      <c r="AIF232" s="0"/>
      <c r="AIG232" s="0"/>
      <c r="AIH232" s="0"/>
      <c r="AII232" s="0"/>
      <c r="AIJ232" s="0"/>
      <c r="AIK232" s="0"/>
      <c r="AIL232" s="0"/>
      <c r="AIM232" s="0"/>
      <c r="AIN232" s="0"/>
      <c r="AIO232" s="0"/>
      <c r="AIP232" s="0"/>
      <c r="AIQ232" s="0"/>
      <c r="AIR232" s="0"/>
      <c r="AIS232" s="0"/>
      <c r="AIT232" s="0"/>
      <c r="AIU232" s="0"/>
      <c r="AIV232" s="0"/>
      <c r="AIW232" s="0"/>
      <c r="AIX232" s="0"/>
      <c r="AIY232" s="0"/>
      <c r="AIZ232" s="0"/>
      <c r="AJA232" s="0"/>
      <c r="AJB232" s="0"/>
      <c r="AJC232" s="0"/>
      <c r="AJD232" s="0"/>
      <c r="AJE232" s="0"/>
      <c r="AJF232" s="0"/>
      <c r="AJG232" s="0"/>
      <c r="AJH232" s="0"/>
      <c r="AJI232" s="0"/>
      <c r="AJJ232" s="0"/>
      <c r="AJK232" s="0"/>
      <c r="AJL232" s="0"/>
      <c r="AJM232" s="0"/>
      <c r="AJN232" s="0"/>
      <c r="AJO232" s="0"/>
      <c r="AJP232" s="0"/>
      <c r="AJQ232" s="0"/>
      <c r="AJR232" s="0"/>
      <c r="AJS232" s="0"/>
      <c r="AJT232" s="0"/>
      <c r="AJU232" s="0"/>
      <c r="AJV232" s="0"/>
      <c r="AJW232" s="0"/>
      <c r="AJX232" s="0"/>
      <c r="AJY232" s="0"/>
      <c r="AJZ232" s="0"/>
      <c r="AKA232" s="0"/>
      <c r="AKB232" s="0"/>
      <c r="AKC232" s="0"/>
      <c r="AKD232" s="0"/>
      <c r="AKE232" s="0"/>
      <c r="AKF232" s="0"/>
      <c r="AKG232" s="0"/>
      <c r="AKH232" s="0"/>
      <c r="AKI232" s="0"/>
      <c r="AKJ232" s="0"/>
      <c r="AKK232" s="0"/>
      <c r="AKL232" s="0"/>
      <c r="AKM232" s="0"/>
      <c r="AKN232" s="0"/>
      <c r="AKO232" s="0"/>
      <c r="AKP232" s="0"/>
      <c r="AKQ232" s="0"/>
      <c r="AKR232" s="0"/>
      <c r="AKS232" s="0"/>
      <c r="AKT232" s="0"/>
      <c r="AKU232" s="0"/>
      <c r="AKV232" s="0"/>
      <c r="AKW232" s="0"/>
      <c r="AKX232" s="0"/>
      <c r="AKY232" s="0"/>
      <c r="AKZ232" s="0"/>
      <c r="ALA232" s="0"/>
      <c r="ALB232" s="0"/>
      <c r="ALC232" s="0"/>
      <c r="ALD232" s="0"/>
      <c r="ALE232" s="0"/>
      <c r="ALF232" s="0"/>
      <c r="ALG232" s="0"/>
      <c r="ALH232" s="0"/>
      <c r="ALI232" s="0"/>
      <c r="ALJ232" s="0"/>
      <c r="ALK232" s="0"/>
      <c r="ALL232" s="0"/>
      <c r="ALM232" s="0"/>
      <c r="ALN232" s="0"/>
      <c r="ALO232" s="0"/>
      <c r="ALP232" s="0"/>
      <c r="ALQ232" s="0"/>
      <c r="ALR232" s="0"/>
      <c r="ALS232" s="0"/>
      <c r="ALT232" s="0"/>
      <c r="ALU232" s="0"/>
      <c r="ALV232" s="0"/>
      <c r="ALW232" s="0"/>
      <c r="ALX232" s="0"/>
      <c r="ALY232" s="0"/>
      <c r="ALZ232" s="0"/>
      <c r="AMA232" s="0"/>
      <c r="AMB232" s="0"/>
      <c r="AMC232" s="0"/>
      <c r="AMD232" s="0"/>
      <c r="AME232" s="0"/>
      <c r="AMF232" s="0"/>
      <c r="AMG232" s="0"/>
      <c r="AMH232" s="0"/>
      <c r="AMI232" s="0"/>
      <c r="AMJ232" s="0"/>
    </row>
    <row r="233" s="149" customFormat="true" ht="24.75" hidden="false" customHeight="true" outlineLevel="0" collapsed="false">
      <c r="A233" s="73"/>
      <c r="B233" s="53"/>
      <c r="C233" s="53"/>
      <c r="D233" s="54"/>
      <c r="E233" s="53"/>
      <c r="F233" s="55"/>
      <c r="G233" s="54"/>
      <c r="H233" s="53"/>
      <c r="I233" s="54"/>
      <c r="J233" s="53"/>
      <c r="K233" s="210"/>
      <c r="L233" s="54"/>
      <c r="M233" s="54"/>
      <c r="N233" s="74"/>
    </row>
    <row r="234" s="155" customFormat="true" ht="32.25" hidden="false" customHeight="true" outlineLevel="0" collapsed="false">
      <c r="A234" s="211" t="s">
        <v>212</v>
      </c>
      <c r="B234" s="211"/>
      <c r="C234" s="211"/>
      <c r="D234" s="212" t="n">
        <v>75895</v>
      </c>
      <c r="E234" s="212" t="n">
        <v>120038</v>
      </c>
      <c r="F234" s="213" t="n">
        <v>0.581632518611239</v>
      </c>
      <c r="G234" s="212" t="n">
        <v>110877</v>
      </c>
      <c r="H234" s="212" t="n">
        <v>9161</v>
      </c>
      <c r="I234" s="212" t="n">
        <v>33703</v>
      </c>
      <c r="J234" s="214" t="n">
        <v>2812</v>
      </c>
      <c r="K234" s="212" t="n">
        <v>36515</v>
      </c>
      <c r="L234" s="212" t="n">
        <v>77174</v>
      </c>
      <c r="M234" s="212" t="n">
        <v>6349</v>
      </c>
      <c r="N234" s="215" t="n">
        <v>83523</v>
      </c>
    </row>
    <row r="235" s="149" customFormat="true" ht="18.75" hidden="false" customHeight="true" outlineLevel="0" collapsed="false">
      <c r="A235" s="216"/>
      <c r="B235" s="97"/>
      <c r="C235" s="97"/>
      <c r="D235" s="100"/>
      <c r="E235" s="100"/>
      <c r="F235" s="99"/>
      <c r="G235" s="100"/>
      <c r="H235" s="100"/>
      <c r="I235" s="100"/>
      <c r="J235" s="98"/>
      <c r="K235" s="100"/>
      <c r="L235" s="100"/>
      <c r="M235" s="100"/>
      <c r="N235" s="217"/>
    </row>
    <row r="236" customFormat="false" ht="18" hidden="false" customHeight="true" outlineLevel="0" collapsed="false">
      <c r="A236" s="112"/>
      <c r="B236" s="178"/>
      <c r="C236" s="178"/>
      <c r="D236" s="178"/>
      <c r="E236" s="178"/>
      <c r="F236" s="218"/>
      <c r="G236" s="178"/>
      <c r="H236" s="178"/>
      <c r="I236" s="219"/>
      <c r="J236" s="178"/>
      <c r="K236" s="178"/>
      <c r="L236" s="178"/>
      <c r="M236" s="178"/>
      <c r="N236" s="86"/>
      <c r="O236" s="0"/>
      <c r="P236" s="0"/>
      <c r="Q236" s="0"/>
      <c r="R236" s="0"/>
      <c r="S236" s="0"/>
      <c r="T236" s="0"/>
      <c r="U236" s="0"/>
      <c r="V236" s="0"/>
      <c r="W236" s="0"/>
      <c r="X236" s="0"/>
      <c r="Y236" s="0"/>
      <c r="Z236" s="0"/>
      <c r="AA236" s="0"/>
      <c r="AB236" s="0"/>
      <c r="AC236" s="0"/>
      <c r="AD236" s="0"/>
      <c r="AE236" s="0"/>
      <c r="AF236" s="0"/>
      <c r="AG236" s="0"/>
      <c r="AH236" s="0"/>
      <c r="AI236" s="0"/>
      <c r="AJ236" s="0"/>
      <c r="AK236" s="0"/>
      <c r="AL236" s="0"/>
      <c r="AM236" s="0"/>
      <c r="AN236" s="0"/>
      <c r="AO236" s="0"/>
      <c r="AP236" s="0"/>
      <c r="AQ236" s="0"/>
      <c r="AR236" s="0"/>
      <c r="AS236" s="0"/>
      <c r="AT236" s="0"/>
      <c r="AU236" s="0"/>
      <c r="AV236" s="0"/>
      <c r="AW236" s="0"/>
      <c r="AX236" s="0"/>
      <c r="AY236" s="0"/>
      <c r="AZ236" s="0"/>
      <c r="BA236" s="0"/>
      <c r="BB236" s="0"/>
      <c r="BC236" s="0"/>
      <c r="BD236" s="0"/>
      <c r="BE236" s="0"/>
      <c r="BF236" s="0"/>
      <c r="BG236" s="0"/>
      <c r="BH236" s="0"/>
      <c r="BI236" s="0"/>
      <c r="BJ236" s="0"/>
      <c r="BK236" s="0"/>
      <c r="BL236" s="0"/>
      <c r="BM236" s="0"/>
      <c r="BN236" s="0"/>
      <c r="BO236" s="0"/>
      <c r="BP236" s="0"/>
      <c r="BQ236" s="0"/>
      <c r="BR236" s="0"/>
      <c r="BS236" s="0"/>
      <c r="BT236" s="0"/>
      <c r="BU236" s="0"/>
      <c r="BV236" s="0"/>
      <c r="BW236" s="0"/>
      <c r="BX236" s="0"/>
      <c r="BY236" s="0"/>
      <c r="BZ236" s="0"/>
      <c r="CA236" s="0"/>
      <c r="CB236" s="0"/>
      <c r="CC236" s="0"/>
      <c r="CD236" s="0"/>
      <c r="CE236" s="0"/>
      <c r="CF236" s="0"/>
      <c r="CG236" s="0"/>
      <c r="CH236" s="0"/>
      <c r="CI236" s="0"/>
      <c r="CJ236" s="0"/>
      <c r="CK236" s="0"/>
      <c r="CL236" s="0"/>
      <c r="CM236" s="0"/>
      <c r="CN236" s="0"/>
      <c r="CO236" s="0"/>
      <c r="CP236" s="0"/>
      <c r="CQ236" s="0"/>
      <c r="CR236" s="0"/>
      <c r="CS236" s="0"/>
      <c r="CT236" s="0"/>
      <c r="CU236" s="0"/>
      <c r="CV236" s="0"/>
      <c r="CW236" s="0"/>
      <c r="CX236" s="0"/>
      <c r="CY236" s="0"/>
      <c r="CZ236" s="0"/>
      <c r="DA236" s="0"/>
      <c r="DB236" s="0"/>
      <c r="DC236" s="0"/>
      <c r="DD236" s="0"/>
      <c r="DE236" s="0"/>
      <c r="DF236" s="0"/>
      <c r="DG236" s="0"/>
      <c r="DH236" s="0"/>
      <c r="DI236" s="0"/>
      <c r="DJ236" s="0"/>
      <c r="DK236" s="0"/>
      <c r="DL236" s="0"/>
      <c r="DM236" s="0"/>
      <c r="DN236" s="0"/>
      <c r="DO236" s="0"/>
      <c r="DP236" s="0"/>
      <c r="DQ236" s="0"/>
      <c r="DR236" s="0"/>
      <c r="DS236" s="0"/>
      <c r="DT236" s="0"/>
      <c r="DU236" s="0"/>
      <c r="DV236" s="0"/>
      <c r="DW236" s="0"/>
      <c r="DX236" s="0"/>
      <c r="DY236" s="0"/>
      <c r="DZ236" s="0"/>
      <c r="EA236" s="0"/>
      <c r="EB236" s="0"/>
      <c r="EC236" s="0"/>
      <c r="ED236" s="0"/>
      <c r="EE236" s="0"/>
      <c r="EF236" s="0"/>
      <c r="EG236" s="0"/>
      <c r="EH236" s="0"/>
      <c r="EI236" s="0"/>
      <c r="EJ236" s="0"/>
      <c r="EK236" s="0"/>
      <c r="EL236" s="0"/>
      <c r="EM236" s="0"/>
      <c r="EN236" s="0"/>
      <c r="EO236" s="0"/>
      <c r="EP236" s="0"/>
      <c r="EQ236" s="0"/>
      <c r="ER236" s="0"/>
      <c r="ES236" s="0"/>
      <c r="ET236" s="0"/>
      <c r="EU236" s="0"/>
      <c r="EV236" s="0"/>
      <c r="EW236" s="0"/>
      <c r="EX236" s="0"/>
      <c r="EY236" s="0"/>
      <c r="EZ236" s="0"/>
      <c r="FA236" s="0"/>
      <c r="FB236" s="0"/>
      <c r="FC236" s="0"/>
      <c r="FD236" s="0"/>
      <c r="FE236" s="0"/>
      <c r="FF236" s="0"/>
      <c r="FG236" s="0"/>
      <c r="FH236" s="0"/>
      <c r="FI236" s="0"/>
      <c r="FJ236" s="0"/>
      <c r="FK236" s="0"/>
      <c r="FL236" s="0"/>
      <c r="FM236" s="0"/>
      <c r="FN236" s="0"/>
      <c r="FO236" s="0"/>
      <c r="FP236" s="0"/>
      <c r="FQ236" s="0"/>
      <c r="FR236" s="0"/>
      <c r="FS236" s="0"/>
      <c r="FT236" s="0"/>
      <c r="FU236" s="0"/>
      <c r="FV236" s="0"/>
      <c r="FW236" s="0"/>
      <c r="FX236" s="0"/>
      <c r="FY236" s="0"/>
      <c r="FZ236" s="0"/>
      <c r="GA236" s="0"/>
      <c r="GB236" s="0"/>
      <c r="GC236" s="0"/>
      <c r="GD236" s="0"/>
      <c r="GE236" s="0"/>
      <c r="GF236" s="0"/>
      <c r="GG236" s="0"/>
      <c r="GH236" s="0"/>
      <c r="GI236" s="0"/>
      <c r="GJ236" s="0"/>
      <c r="GK236" s="0"/>
      <c r="GL236" s="0"/>
      <c r="GM236" s="0"/>
      <c r="GN236" s="0"/>
      <c r="GO236" s="0"/>
      <c r="GP236" s="0"/>
      <c r="GQ236" s="0"/>
      <c r="GR236" s="0"/>
      <c r="GS236" s="0"/>
      <c r="GT236" s="0"/>
      <c r="GU236" s="0"/>
      <c r="GV236" s="0"/>
      <c r="GW236" s="0"/>
      <c r="GX236" s="0"/>
      <c r="GY236" s="0"/>
      <c r="GZ236" s="0"/>
      <c r="HA236" s="0"/>
      <c r="HB236" s="0"/>
      <c r="HC236" s="0"/>
      <c r="HD236" s="0"/>
      <c r="HE236" s="0"/>
      <c r="HF236" s="0"/>
      <c r="HG236" s="0"/>
      <c r="HH236" s="0"/>
      <c r="HI236" s="0"/>
      <c r="HJ236" s="0"/>
      <c r="HK236" s="0"/>
      <c r="HL236" s="0"/>
      <c r="HM236" s="0"/>
      <c r="HN236" s="0"/>
      <c r="HO236" s="0"/>
      <c r="HP236" s="0"/>
      <c r="HQ236" s="0"/>
      <c r="HR236" s="0"/>
      <c r="HS236" s="0"/>
      <c r="HT236" s="0"/>
      <c r="HU236" s="0"/>
      <c r="HV236" s="0"/>
      <c r="HW236" s="0"/>
      <c r="HX236" s="0"/>
      <c r="HY236" s="0"/>
      <c r="HZ236" s="0"/>
      <c r="IA236" s="0"/>
      <c r="IB236" s="0"/>
      <c r="IC236" s="0"/>
      <c r="ID236" s="0"/>
      <c r="IE236" s="0"/>
      <c r="IF236" s="0"/>
      <c r="IG236" s="0"/>
      <c r="IH236" s="0"/>
      <c r="II236" s="0"/>
      <c r="IJ236" s="0"/>
      <c r="IK236" s="0"/>
      <c r="IL236" s="0"/>
      <c r="IM236" s="0"/>
      <c r="IN236" s="0"/>
      <c r="IO236" s="0"/>
      <c r="IP236" s="0"/>
      <c r="IQ236" s="0"/>
      <c r="IR236" s="0"/>
      <c r="IS236" s="0"/>
      <c r="IT236" s="0"/>
      <c r="IU236" s="0"/>
      <c r="IV236" s="0"/>
      <c r="IW236" s="0"/>
      <c r="IX236" s="0"/>
      <c r="IY236" s="0"/>
      <c r="IZ236" s="0"/>
      <c r="JA236" s="0"/>
      <c r="JB236" s="0"/>
      <c r="JC236" s="0"/>
      <c r="JD236" s="0"/>
      <c r="JE236" s="0"/>
      <c r="JF236" s="0"/>
      <c r="JG236" s="0"/>
      <c r="JH236" s="0"/>
      <c r="JI236" s="0"/>
      <c r="JJ236" s="0"/>
      <c r="JK236" s="0"/>
      <c r="JL236" s="0"/>
      <c r="JM236" s="0"/>
      <c r="JN236" s="0"/>
      <c r="JO236" s="0"/>
      <c r="JP236" s="0"/>
      <c r="JQ236" s="0"/>
      <c r="JR236" s="0"/>
      <c r="JS236" s="0"/>
      <c r="JT236" s="0"/>
      <c r="JU236" s="0"/>
      <c r="JV236" s="0"/>
      <c r="JW236" s="0"/>
      <c r="JX236" s="0"/>
      <c r="JY236" s="0"/>
      <c r="JZ236" s="0"/>
      <c r="KA236" s="0"/>
      <c r="KB236" s="0"/>
      <c r="KC236" s="0"/>
      <c r="KD236" s="0"/>
      <c r="KE236" s="0"/>
      <c r="KF236" s="0"/>
      <c r="KG236" s="0"/>
      <c r="KH236" s="0"/>
      <c r="KI236" s="0"/>
      <c r="KJ236" s="0"/>
      <c r="KK236" s="0"/>
      <c r="KL236" s="0"/>
      <c r="KM236" s="0"/>
      <c r="KN236" s="0"/>
      <c r="KO236" s="0"/>
      <c r="KP236" s="0"/>
      <c r="KQ236" s="0"/>
      <c r="KR236" s="0"/>
      <c r="KS236" s="0"/>
      <c r="KT236" s="0"/>
      <c r="KU236" s="0"/>
      <c r="KV236" s="0"/>
      <c r="KW236" s="0"/>
      <c r="KX236" s="0"/>
      <c r="KY236" s="0"/>
      <c r="KZ236" s="0"/>
      <c r="LA236" s="0"/>
      <c r="LB236" s="0"/>
      <c r="LC236" s="0"/>
      <c r="LD236" s="0"/>
      <c r="LE236" s="0"/>
      <c r="LF236" s="0"/>
      <c r="LG236" s="0"/>
      <c r="LH236" s="0"/>
      <c r="LI236" s="0"/>
      <c r="LJ236" s="0"/>
      <c r="LK236" s="0"/>
      <c r="LL236" s="0"/>
      <c r="LM236" s="0"/>
      <c r="LN236" s="0"/>
      <c r="LO236" s="0"/>
      <c r="LP236" s="0"/>
      <c r="LQ236" s="0"/>
      <c r="LR236" s="0"/>
      <c r="LS236" s="0"/>
      <c r="LT236" s="0"/>
      <c r="LU236" s="0"/>
      <c r="LV236" s="0"/>
      <c r="LW236" s="0"/>
      <c r="LX236" s="0"/>
      <c r="LY236" s="0"/>
      <c r="LZ236" s="0"/>
      <c r="MA236" s="0"/>
      <c r="MB236" s="0"/>
      <c r="MC236" s="0"/>
      <c r="MD236" s="0"/>
      <c r="ME236" s="0"/>
      <c r="MF236" s="0"/>
      <c r="MG236" s="0"/>
      <c r="MH236" s="0"/>
      <c r="MI236" s="0"/>
      <c r="MJ236" s="0"/>
      <c r="MK236" s="0"/>
      <c r="ML236" s="0"/>
      <c r="MM236" s="0"/>
      <c r="MN236" s="0"/>
      <c r="MO236" s="0"/>
      <c r="MP236" s="0"/>
      <c r="MQ236" s="0"/>
      <c r="MR236" s="0"/>
      <c r="MS236" s="0"/>
      <c r="MT236" s="0"/>
      <c r="MU236" s="0"/>
      <c r="MV236" s="0"/>
      <c r="MW236" s="0"/>
      <c r="MX236" s="0"/>
      <c r="MY236" s="0"/>
      <c r="MZ236" s="0"/>
      <c r="NA236" s="0"/>
      <c r="NB236" s="0"/>
      <c r="NC236" s="0"/>
      <c r="ND236" s="0"/>
      <c r="NE236" s="0"/>
      <c r="NF236" s="0"/>
      <c r="NG236" s="0"/>
      <c r="NH236" s="0"/>
      <c r="NI236" s="0"/>
      <c r="NJ236" s="0"/>
      <c r="NK236" s="0"/>
      <c r="NL236" s="0"/>
      <c r="NM236" s="0"/>
      <c r="NN236" s="0"/>
      <c r="NO236" s="0"/>
      <c r="NP236" s="0"/>
      <c r="NQ236" s="0"/>
      <c r="NR236" s="0"/>
      <c r="NS236" s="0"/>
      <c r="NT236" s="0"/>
      <c r="NU236" s="0"/>
      <c r="NV236" s="0"/>
      <c r="NW236" s="0"/>
      <c r="NX236" s="0"/>
      <c r="NY236" s="0"/>
      <c r="NZ236" s="0"/>
      <c r="OA236" s="0"/>
      <c r="OB236" s="0"/>
      <c r="OC236" s="0"/>
      <c r="OD236" s="0"/>
      <c r="OE236" s="0"/>
      <c r="OF236" s="0"/>
      <c r="OG236" s="0"/>
      <c r="OH236" s="0"/>
      <c r="OI236" s="0"/>
      <c r="OJ236" s="0"/>
      <c r="OK236" s="0"/>
      <c r="OL236" s="0"/>
      <c r="OM236" s="0"/>
      <c r="ON236" s="0"/>
      <c r="OO236" s="0"/>
      <c r="OP236" s="0"/>
      <c r="OQ236" s="0"/>
      <c r="OR236" s="0"/>
      <c r="OS236" s="0"/>
      <c r="OT236" s="0"/>
      <c r="OU236" s="0"/>
      <c r="OV236" s="0"/>
      <c r="OW236" s="0"/>
      <c r="OX236" s="0"/>
      <c r="OY236" s="0"/>
      <c r="OZ236" s="0"/>
      <c r="PA236" s="0"/>
      <c r="PB236" s="0"/>
      <c r="PC236" s="0"/>
      <c r="PD236" s="0"/>
      <c r="PE236" s="0"/>
      <c r="PF236" s="0"/>
      <c r="PG236" s="0"/>
      <c r="PH236" s="0"/>
      <c r="PI236" s="0"/>
      <c r="PJ236" s="0"/>
      <c r="PK236" s="0"/>
      <c r="PL236" s="0"/>
      <c r="PM236" s="0"/>
      <c r="PN236" s="0"/>
      <c r="PO236" s="0"/>
      <c r="PP236" s="0"/>
      <c r="PQ236" s="0"/>
      <c r="PR236" s="0"/>
      <c r="PS236" s="0"/>
      <c r="PT236" s="0"/>
      <c r="PU236" s="0"/>
      <c r="PV236" s="0"/>
      <c r="PW236" s="0"/>
      <c r="PX236" s="0"/>
      <c r="PY236" s="0"/>
      <c r="PZ236" s="0"/>
      <c r="QA236" s="0"/>
      <c r="QB236" s="0"/>
      <c r="QC236" s="0"/>
      <c r="QD236" s="0"/>
      <c r="QE236" s="0"/>
      <c r="QF236" s="0"/>
      <c r="QG236" s="0"/>
      <c r="QH236" s="0"/>
      <c r="QI236" s="0"/>
      <c r="QJ236" s="0"/>
      <c r="QK236" s="0"/>
      <c r="QL236" s="0"/>
      <c r="QM236" s="0"/>
      <c r="QN236" s="0"/>
      <c r="QO236" s="0"/>
      <c r="QP236" s="0"/>
      <c r="QQ236" s="0"/>
      <c r="QR236" s="0"/>
      <c r="QS236" s="0"/>
      <c r="QT236" s="0"/>
      <c r="QU236" s="0"/>
      <c r="QV236" s="0"/>
      <c r="QW236" s="0"/>
      <c r="QX236" s="0"/>
      <c r="QY236" s="0"/>
      <c r="QZ236" s="0"/>
      <c r="RA236" s="0"/>
      <c r="RB236" s="0"/>
      <c r="RC236" s="0"/>
      <c r="RD236" s="0"/>
      <c r="RE236" s="0"/>
      <c r="RF236" s="0"/>
      <c r="RG236" s="0"/>
      <c r="RH236" s="0"/>
      <c r="RI236" s="0"/>
      <c r="RJ236" s="0"/>
      <c r="RK236" s="0"/>
      <c r="RL236" s="0"/>
      <c r="RM236" s="0"/>
      <c r="RN236" s="0"/>
      <c r="RO236" s="0"/>
      <c r="RP236" s="0"/>
      <c r="RQ236" s="0"/>
      <c r="RR236" s="0"/>
      <c r="RS236" s="0"/>
      <c r="RT236" s="0"/>
      <c r="RU236" s="0"/>
      <c r="RV236" s="0"/>
      <c r="RW236" s="0"/>
      <c r="RX236" s="0"/>
      <c r="RY236" s="0"/>
      <c r="RZ236" s="0"/>
      <c r="SA236" s="0"/>
      <c r="SB236" s="0"/>
      <c r="SC236" s="0"/>
      <c r="SD236" s="0"/>
      <c r="SE236" s="0"/>
      <c r="SF236" s="0"/>
      <c r="SG236" s="0"/>
      <c r="SH236" s="0"/>
      <c r="SI236" s="0"/>
      <c r="SJ236" s="0"/>
      <c r="SK236" s="0"/>
      <c r="SL236" s="0"/>
      <c r="SM236" s="0"/>
      <c r="SN236" s="0"/>
      <c r="SO236" s="0"/>
      <c r="SP236" s="0"/>
      <c r="SQ236" s="0"/>
      <c r="SR236" s="0"/>
      <c r="SS236" s="0"/>
      <c r="ST236" s="0"/>
      <c r="SU236" s="0"/>
      <c r="SV236" s="0"/>
      <c r="SW236" s="0"/>
      <c r="SX236" s="0"/>
      <c r="SY236" s="0"/>
      <c r="SZ236" s="0"/>
      <c r="TA236" s="0"/>
      <c r="TB236" s="0"/>
      <c r="TC236" s="0"/>
      <c r="TD236" s="0"/>
      <c r="TE236" s="0"/>
      <c r="TF236" s="0"/>
      <c r="TG236" s="0"/>
      <c r="TH236" s="0"/>
      <c r="TI236" s="0"/>
      <c r="TJ236" s="0"/>
      <c r="TK236" s="0"/>
      <c r="TL236" s="0"/>
      <c r="TM236" s="0"/>
      <c r="TN236" s="0"/>
      <c r="TO236" s="0"/>
      <c r="TP236" s="0"/>
      <c r="TQ236" s="0"/>
      <c r="TR236" s="0"/>
      <c r="TS236" s="0"/>
      <c r="TT236" s="0"/>
      <c r="TU236" s="0"/>
      <c r="TV236" s="0"/>
      <c r="TW236" s="0"/>
      <c r="TX236" s="0"/>
      <c r="TY236" s="0"/>
      <c r="TZ236" s="0"/>
      <c r="UA236" s="0"/>
      <c r="UB236" s="0"/>
      <c r="UC236" s="0"/>
      <c r="UD236" s="0"/>
      <c r="UE236" s="0"/>
      <c r="UF236" s="0"/>
      <c r="UG236" s="0"/>
      <c r="UH236" s="0"/>
      <c r="UI236" s="0"/>
      <c r="UJ236" s="0"/>
      <c r="UK236" s="0"/>
      <c r="UL236" s="0"/>
      <c r="UM236" s="0"/>
      <c r="UN236" s="0"/>
      <c r="UO236" s="0"/>
      <c r="UP236" s="0"/>
      <c r="UQ236" s="0"/>
      <c r="UR236" s="0"/>
      <c r="US236" s="0"/>
      <c r="UT236" s="0"/>
      <c r="UU236" s="0"/>
      <c r="UV236" s="0"/>
      <c r="UW236" s="0"/>
      <c r="UX236" s="0"/>
      <c r="UY236" s="0"/>
      <c r="UZ236" s="0"/>
      <c r="VA236" s="0"/>
      <c r="VB236" s="0"/>
      <c r="VC236" s="0"/>
      <c r="VD236" s="0"/>
      <c r="VE236" s="0"/>
      <c r="VF236" s="0"/>
      <c r="VG236" s="0"/>
      <c r="VH236" s="0"/>
      <c r="VI236" s="0"/>
      <c r="VJ236" s="0"/>
      <c r="VK236" s="0"/>
      <c r="VL236" s="0"/>
      <c r="VM236" s="0"/>
      <c r="VN236" s="0"/>
      <c r="VO236" s="0"/>
      <c r="VP236" s="0"/>
      <c r="VQ236" s="0"/>
      <c r="VR236" s="0"/>
      <c r="VS236" s="0"/>
      <c r="VT236" s="0"/>
      <c r="VU236" s="0"/>
      <c r="VV236" s="0"/>
      <c r="VW236" s="0"/>
      <c r="VX236" s="0"/>
      <c r="VY236" s="0"/>
      <c r="VZ236" s="0"/>
      <c r="WA236" s="0"/>
      <c r="WB236" s="0"/>
      <c r="WC236" s="0"/>
      <c r="WD236" s="0"/>
      <c r="WE236" s="0"/>
      <c r="WF236" s="0"/>
      <c r="WG236" s="0"/>
      <c r="WH236" s="0"/>
      <c r="WI236" s="0"/>
      <c r="WJ236" s="0"/>
      <c r="WK236" s="0"/>
      <c r="WL236" s="0"/>
      <c r="WM236" s="0"/>
      <c r="WN236" s="0"/>
      <c r="WO236" s="0"/>
      <c r="WP236" s="0"/>
      <c r="WQ236" s="0"/>
      <c r="WR236" s="0"/>
      <c r="WS236" s="0"/>
      <c r="WT236" s="0"/>
      <c r="WU236" s="0"/>
      <c r="WV236" s="0"/>
      <c r="WW236" s="0"/>
      <c r="WX236" s="0"/>
      <c r="WY236" s="0"/>
      <c r="WZ236" s="0"/>
      <c r="XA236" s="0"/>
      <c r="XB236" s="0"/>
      <c r="XC236" s="0"/>
      <c r="XD236" s="0"/>
      <c r="XE236" s="0"/>
      <c r="XF236" s="0"/>
      <c r="XG236" s="0"/>
      <c r="XH236" s="0"/>
      <c r="XI236" s="0"/>
      <c r="XJ236" s="0"/>
      <c r="XK236" s="0"/>
      <c r="XL236" s="0"/>
      <c r="XM236" s="0"/>
      <c r="XN236" s="0"/>
      <c r="XO236" s="0"/>
      <c r="XP236" s="0"/>
      <c r="XQ236" s="0"/>
      <c r="XR236" s="0"/>
      <c r="XS236" s="0"/>
      <c r="XT236" s="0"/>
      <c r="XU236" s="0"/>
      <c r="XV236" s="0"/>
      <c r="XW236" s="0"/>
      <c r="XX236" s="0"/>
      <c r="XY236" s="0"/>
      <c r="XZ236" s="0"/>
      <c r="YA236" s="0"/>
      <c r="YB236" s="0"/>
      <c r="YC236" s="0"/>
      <c r="YD236" s="0"/>
      <c r="YE236" s="0"/>
      <c r="YF236" s="0"/>
      <c r="YG236" s="0"/>
      <c r="YH236" s="0"/>
      <c r="YI236" s="0"/>
      <c r="YJ236" s="0"/>
      <c r="YK236" s="0"/>
      <c r="YL236" s="0"/>
      <c r="YM236" s="0"/>
      <c r="YN236" s="0"/>
      <c r="YO236" s="0"/>
      <c r="YP236" s="0"/>
      <c r="YQ236" s="0"/>
      <c r="YR236" s="0"/>
      <c r="YS236" s="0"/>
      <c r="YT236" s="0"/>
      <c r="YU236" s="0"/>
      <c r="YV236" s="0"/>
      <c r="YW236" s="0"/>
      <c r="YX236" s="0"/>
      <c r="YY236" s="0"/>
      <c r="YZ236" s="0"/>
      <c r="ZA236" s="0"/>
      <c r="ZB236" s="0"/>
      <c r="ZC236" s="0"/>
      <c r="ZD236" s="0"/>
      <c r="ZE236" s="0"/>
      <c r="ZF236" s="0"/>
      <c r="ZG236" s="0"/>
      <c r="ZH236" s="0"/>
      <c r="ZI236" s="0"/>
      <c r="ZJ236" s="0"/>
      <c r="ZK236" s="0"/>
      <c r="ZL236" s="0"/>
      <c r="ZM236" s="0"/>
      <c r="ZN236" s="0"/>
      <c r="ZO236" s="0"/>
      <c r="ZP236" s="0"/>
      <c r="ZQ236" s="0"/>
      <c r="ZR236" s="0"/>
      <c r="ZS236" s="0"/>
      <c r="ZT236" s="0"/>
      <c r="ZU236" s="0"/>
      <c r="ZV236" s="0"/>
      <c r="ZW236" s="0"/>
      <c r="ZX236" s="0"/>
      <c r="ZY236" s="0"/>
      <c r="ZZ236" s="0"/>
      <c r="AAA236" s="0"/>
      <c r="AAB236" s="0"/>
      <c r="AAC236" s="0"/>
      <c r="AAD236" s="0"/>
      <c r="AAE236" s="0"/>
      <c r="AAF236" s="0"/>
      <c r="AAG236" s="0"/>
      <c r="AAH236" s="0"/>
      <c r="AAI236" s="0"/>
      <c r="AAJ236" s="0"/>
      <c r="AAK236" s="0"/>
      <c r="AAL236" s="0"/>
      <c r="AAM236" s="0"/>
      <c r="AAN236" s="0"/>
      <c r="AAO236" s="0"/>
      <c r="AAP236" s="0"/>
      <c r="AAQ236" s="0"/>
      <c r="AAR236" s="0"/>
      <c r="AAS236" s="0"/>
      <c r="AAT236" s="0"/>
      <c r="AAU236" s="0"/>
      <c r="AAV236" s="0"/>
      <c r="AAW236" s="0"/>
      <c r="AAX236" s="0"/>
      <c r="AAY236" s="0"/>
      <c r="AAZ236" s="0"/>
      <c r="ABA236" s="0"/>
      <c r="ABB236" s="0"/>
      <c r="ABC236" s="0"/>
      <c r="ABD236" s="0"/>
      <c r="ABE236" s="0"/>
      <c r="ABF236" s="0"/>
      <c r="ABG236" s="0"/>
      <c r="ABH236" s="0"/>
      <c r="ABI236" s="0"/>
      <c r="ABJ236" s="0"/>
      <c r="ABK236" s="0"/>
      <c r="ABL236" s="0"/>
      <c r="ABM236" s="0"/>
      <c r="ABN236" s="0"/>
      <c r="ABO236" s="0"/>
      <c r="ABP236" s="0"/>
      <c r="ABQ236" s="0"/>
      <c r="ABR236" s="0"/>
      <c r="ABS236" s="0"/>
      <c r="ABT236" s="0"/>
      <c r="ABU236" s="0"/>
      <c r="ABV236" s="0"/>
      <c r="ABW236" s="0"/>
      <c r="ABX236" s="0"/>
      <c r="ABY236" s="0"/>
      <c r="ABZ236" s="0"/>
      <c r="ACA236" s="0"/>
      <c r="ACB236" s="0"/>
      <c r="ACC236" s="0"/>
      <c r="ACD236" s="0"/>
      <c r="ACE236" s="0"/>
      <c r="ACF236" s="0"/>
      <c r="ACG236" s="0"/>
      <c r="ACH236" s="0"/>
      <c r="ACI236" s="0"/>
      <c r="ACJ236" s="0"/>
      <c r="ACK236" s="0"/>
      <c r="ACL236" s="0"/>
      <c r="ACM236" s="0"/>
      <c r="ACN236" s="0"/>
      <c r="ACO236" s="0"/>
      <c r="ACP236" s="0"/>
      <c r="ACQ236" s="0"/>
      <c r="ACR236" s="0"/>
      <c r="ACS236" s="0"/>
      <c r="ACT236" s="0"/>
      <c r="ACU236" s="0"/>
      <c r="ACV236" s="0"/>
      <c r="ACW236" s="0"/>
      <c r="ACX236" s="0"/>
      <c r="ACY236" s="0"/>
      <c r="ACZ236" s="0"/>
      <c r="ADA236" s="0"/>
      <c r="ADB236" s="0"/>
      <c r="ADC236" s="0"/>
      <c r="ADD236" s="0"/>
      <c r="ADE236" s="0"/>
      <c r="ADF236" s="0"/>
      <c r="ADG236" s="0"/>
      <c r="ADH236" s="0"/>
      <c r="ADI236" s="0"/>
      <c r="ADJ236" s="0"/>
      <c r="ADK236" s="0"/>
      <c r="ADL236" s="0"/>
      <c r="ADM236" s="0"/>
      <c r="ADN236" s="0"/>
      <c r="ADO236" s="0"/>
      <c r="ADP236" s="0"/>
      <c r="ADQ236" s="0"/>
      <c r="ADR236" s="0"/>
      <c r="ADS236" s="0"/>
      <c r="ADT236" s="0"/>
      <c r="ADU236" s="0"/>
      <c r="ADV236" s="0"/>
      <c r="ADW236" s="0"/>
      <c r="ADX236" s="0"/>
      <c r="ADY236" s="0"/>
      <c r="ADZ236" s="0"/>
      <c r="AEA236" s="0"/>
      <c r="AEB236" s="0"/>
      <c r="AEC236" s="0"/>
      <c r="AED236" s="0"/>
      <c r="AEE236" s="0"/>
      <c r="AEF236" s="0"/>
      <c r="AEG236" s="0"/>
      <c r="AEH236" s="0"/>
      <c r="AEI236" s="0"/>
      <c r="AEJ236" s="0"/>
      <c r="AEK236" s="0"/>
      <c r="AEL236" s="0"/>
      <c r="AEM236" s="0"/>
      <c r="AEN236" s="0"/>
      <c r="AEO236" s="0"/>
      <c r="AEP236" s="0"/>
      <c r="AEQ236" s="0"/>
      <c r="AER236" s="0"/>
      <c r="AES236" s="0"/>
      <c r="AET236" s="0"/>
      <c r="AEU236" s="0"/>
      <c r="AEV236" s="0"/>
      <c r="AEW236" s="0"/>
      <c r="AEX236" s="0"/>
      <c r="AEY236" s="0"/>
      <c r="AEZ236" s="0"/>
      <c r="AFA236" s="0"/>
      <c r="AFB236" s="0"/>
      <c r="AFC236" s="0"/>
      <c r="AFD236" s="0"/>
      <c r="AFE236" s="0"/>
      <c r="AFF236" s="0"/>
      <c r="AFG236" s="0"/>
      <c r="AFH236" s="0"/>
      <c r="AFI236" s="0"/>
      <c r="AFJ236" s="0"/>
      <c r="AFK236" s="0"/>
      <c r="AFL236" s="0"/>
      <c r="AFM236" s="0"/>
      <c r="AFN236" s="0"/>
      <c r="AFO236" s="0"/>
      <c r="AFP236" s="0"/>
      <c r="AFQ236" s="0"/>
      <c r="AFR236" s="0"/>
      <c r="AFS236" s="0"/>
      <c r="AFT236" s="0"/>
      <c r="AFU236" s="0"/>
      <c r="AFV236" s="0"/>
      <c r="AFW236" s="0"/>
      <c r="AFX236" s="0"/>
      <c r="AFY236" s="0"/>
      <c r="AFZ236" s="0"/>
      <c r="AGA236" s="0"/>
      <c r="AGB236" s="0"/>
      <c r="AGC236" s="0"/>
      <c r="AGD236" s="0"/>
      <c r="AGE236" s="0"/>
      <c r="AGF236" s="0"/>
      <c r="AGG236" s="0"/>
      <c r="AGH236" s="0"/>
      <c r="AGI236" s="0"/>
      <c r="AGJ236" s="0"/>
      <c r="AGK236" s="0"/>
      <c r="AGL236" s="0"/>
      <c r="AGM236" s="0"/>
      <c r="AGN236" s="0"/>
      <c r="AGO236" s="0"/>
      <c r="AGP236" s="0"/>
      <c r="AGQ236" s="0"/>
      <c r="AGR236" s="0"/>
      <c r="AGS236" s="0"/>
      <c r="AGT236" s="0"/>
      <c r="AGU236" s="0"/>
      <c r="AGV236" s="0"/>
      <c r="AGW236" s="0"/>
      <c r="AGX236" s="0"/>
      <c r="AGY236" s="0"/>
      <c r="AGZ236" s="0"/>
      <c r="AHA236" s="0"/>
      <c r="AHB236" s="0"/>
      <c r="AHC236" s="0"/>
      <c r="AHD236" s="0"/>
      <c r="AHE236" s="0"/>
      <c r="AHF236" s="0"/>
      <c r="AHG236" s="0"/>
      <c r="AHH236" s="0"/>
      <c r="AHI236" s="0"/>
      <c r="AHJ236" s="0"/>
      <c r="AHK236" s="0"/>
      <c r="AHL236" s="0"/>
      <c r="AHM236" s="0"/>
      <c r="AHN236" s="0"/>
      <c r="AHO236" s="0"/>
      <c r="AHP236" s="0"/>
      <c r="AHQ236" s="0"/>
      <c r="AHR236" s="0"/>
      <c r="AHS236" s="0"/>
      <c r="AHT236" s="0"/>
      <c r="AHU236" s="0"/>
      <c r="AHV236" s="0"/>
      <c r="AHW236" s="0"/>
      <c r="AHX236" s="0"/>
      <c r="AHY236" s="0"/>
      <c r="AHZ236" s="0"/>
      <c r="AIA236" s="0"/>
      <c r="AIB236" s="0"/>
      <c r="AIC236" s="0"/>
      <c r="AID236" s="0"/>
      <c r="AIE236" s="0"/>
      <c r="AIF236" s="0"/>
      <c r="AIG236" s="0"/>
      <c r="AIH236" s="0"/>
      <c r="AII236" s="0"/>
      <c r="AIJ236" s="0"/>
      <c r="AIK236" s="0"/>
      <c r="AIL236" s="0"/>
      <c r="AIM236" s="0"/>
      <c r="AIN236" s="0"/>
      <c r="AIO236" s="0"/>
      <c r="AIP236" s="0"/>
      <c r="AIQ236" s="0"/>
      <c r="AIR236" s="0"/>
      <c r="AIS236" s="0"/>
      <c r="AIT236" s="0"/>
      <c r="AIU236" s="0"/>
      <c r="AIV236" s="0"/>
      <c r="AIW236" s="0"/>
      <c r="AIX236" s="0"/>
      <c r="AIY236" s="0"/>
      <c r="AIZ236" s="0"/>
      <c r="AJA236" s="0"/>
      <c r="AJB236" s="0"/>
      <c r="AJC236" s="0"/>
      <c r="AJD236" s="0"/>
      <c r="AJE236" s="0"/>
      <c r="AJF236" s="0"/>
      <c r="AJG236" s="0"/>
      <c r="AJH236" s="0"/>
      <c r="AJI236" s="0"/>
      <c r="AJJ236" s="0"/>
      <c r="AJK236" s="0"/>
      <c r="AJL236" s="0"/>
      <c r="AJM236" s="0"/>
      <c r="AJN236" s="0"/>
      <c r="AJO236" s="0"/>
      <c r="AJP236" s="0"/>
      <c r="AJQ236" s="0"/>
      <c r="AJR236" s="0"/>
      <c r="AJS236" s="0"/>
      <c r="AJT236" s="0"/>
      <c r="AJU236" s="0"/>
      <c r="AJV236" s="0"/>
      <c r="AJW236" s="0"/>
      <c r="AJX236" s="0"/>
      <c r="AJY236" s="0"/>
      <c r="AJZ236" s="0"/>
      <c r="AKA236" s="0"/>
      <c r="AKB236" s="0"/>
      <c r="AKC236" s="0"/>
      <c r="AKD236" s="0"/>
      <c r="AKE236" s="0"/>
      <c r="AKF236" s="0"/>
      <c r="AKG236" s="0"/>
      <c r="AKH236" s="0"/>
      <c r="AKI236" s="0"/>
      <c r="AKJ236" s="0"/>
      <c r="AKK236" s="0"/>
      <c r="AKL236" s="0"/>
      <c r="AKM236" s="0"/>
      <c r="AKN236" s="0"/>
      <c r="AKO236" s="0"/>
      <c r="AKP236" s="0"/>
      <c r="AKQ236" s="0"/>
      <c r="AKR236" s="0"/>
      <c r="AKS236" s="0"/>
      <c r="AKT236" s="0"/>
      <c r="AKU236" s="0"/>
      <c r="AKV236" s="0"/>
      <c r="AKW236" s="0"/>
      <c r="AKX236" s="0"/>
      <c r="AKY236" s="0"/>
      <c r="AKZ236" s="0"/>
      <c r="ALA236" s="0"/>
      <c r="ALB236" s="0"/>
      <c r="ALC236" s="0"/>
      <c r="ALD236" s="0"/>
      <c r="ALE236" s="0"/>
      <c r="ALF236" s="0"/>
      <c r="ALG236" s="0"/>
      <c r="ALH236" s="0"/>
      <c r="ALI236" s="0"/>
      <c r="ALJ236" s="0"/>
      <c r="ALK236" s="0"/>
      <c r="ALL236" s="0"/>
      <c r="ALM236" s="0"/>
      <c r="ALN236" s="0"/>
      <c r="ALO236" s="0"/>
      <c r="ALP236" s="0"/>
      <c r="ALQ236" s="0"/>
      <c r="ALR236" s="0"/>
      <c r="ALS236" s="0"/>
      <c r="ALT236" s="0"/>
      <c r="ALU236" s="0"/>
      <c r="ALV236" s="0"/>
      <c r="ALW236" s="0"/>
      <c r="ALX236" s="0"/>
      <c r="ALY236" s="0"/>
      <c r="ALZ236" s="0"/>
      <c r="AMA236" s="0"/>
      <c r="AMB236" s="0"/>
      <c r="AMC236" s="0"/>
      <c r="AMD236" s="0"/>
      <c r="AME236" s="0"/>
      <c r="AMF236" s="0"/>
      <c r="AMG236" s="0"/>
      <c r="AMH236" s="0"/>
      <c r="AMI236" s="0"/>
      <c r="AMJ236" s="0"/>
    </row>
    <row r="237" s="150" customFormat="true" ht="28.5" hidden="false" customHeight="true" outlineLevel="0" collapsed="false">
      <c r="A237" s="220" t="s">
        <v>213</v>
      </c>
      <c r="B237" s="221" t="s">
        <v>1</v>
      </c>
      <c r="C237" s="221"/>
      <c r="D237" s="221"/>
      <c r="E237" s="221"/>
      <c r="F237" s="221"/>
      <c r="G237" s="221"/>
      <c r="H237" s="221"/>
      <c r="I237" s="221"/>
      <c r="J237" s="221"/>
      <c r="K237" s="221"/>
      <c r="L237" s="221"/>
      <c r="M237" s="221"/>
      <c r="N237" s="221"/>
    </row>
    <row r="238" s="227" customFormat="true" ht="28.5" hidden="false" customHeight="true" outlineLevel="0" collapsed="false">
      <c r="A238" s="220"/>
      <c r="B238" s="222" t="s">
        <v>214</v>
      </c>
      <c r="C238" s="222"/>
      <c r="D238" s="223" t="s">
        <v>215</v>
      </c>
      <c r="E238" s="223" t="s">
        <v>216</v>
      </c>
      <c r="F238" s="224" t="s">
        <v>217</v>
      </c>
      <c r="G238" s="225" t="s">
        <v>218</v>
      </c>
      <c r="H238" s="225"/>
      <c r="I238" s="225" t="s">
        <v>219</v>
      </c>
      <c r="J238" s="225"/>
      <c r="K238" s="223" t="s">
        <v>220</v>
      </c>
      <c r="L238" s="225" t="s">
        <v>221</v>
      </c>
      <c r="M238" s="225"/>
      <c r="N238" s="226" t="s">
        <v>222</v>
      </c>
    </row>
    <row r="239" customFormat="false" ht="28.5" hidden="false" customHeight="true" outlineLevel="0" collapsed="false">
      <c r="A239" s="220"/>
      <c r="B239" s="222"/>
      <c r="C239" s="222"/>
      <c r="D239" s="223"/>
      <c r="E239" s="223"/>
      <c r="F239" s="224"/>
      <c r="G239" s="223" t="s">
        <v>223</v>
      </c>
      <c r="H239" s="223" t="s">
        <v>224</v>
      </c>
      <c r="I239" s="223" t="s">
        <v>223</v>
      </c>
      <c r="J239" s="223" t="s">
        <v>224</v>
      </c>
      <c r="K239" s="223"/>
      <c r="L239" s="223" t="s">
        <v>223</v>
      </c>
      <c r="M239" s="223" t="s">
        <v>224</v>
      </c>
      <c r="N239" s="226"/>
      <c r="O239" s="0"/>
      <c r="P239" s="0"/>
      <c r="Q239" s="0"/>
      <c r="R239" s="0"/>
      <c r="S239" s="0"/>
      <c r="T239" s="0"/>
      <c r="U239" s="0"/>
      <c r="V239" s="0"/>
      <c r="W239" s="0"/>
      <c r="X239" s="0"/>
      <c r="Y239" s="0"/>
      <c r="Z239" s="0"/>
      <c r="AA239" s="0"/>
      <c r="AB239" s="0"/>
      <c r="AC239" s="0"/>
      <c r="AD239" s="0"/>
      <c r="AE239" s="0"/>
      <c r="AF239" s="0"/>
      <c r="AG239" s="0"/>
      <c r="AH239" s="0"/>
      <c r="AI239" s="0"/>
      <c r="AJ239" s="0"/>
      <c r="AK239" s="0"/>
      <c r="AL239" s="0"/>
      <c r="AM239" s="0"/>
      <c r="AN239" s="0"/>
      <c r="AO239" s="0"/>
      <c r="AP239" s="0"/>
      <c r="AQ239" s="0"/>
      <c r="AR239" s="0"/>
      <c r="AS239" s="0"/>
      <c r="AT239" s="0"/>
      <c r="AU239" s="0"/>
      <c r="AV239" s="0"/>
      <c r="AW239" s="0"/>
      <c r="AX239" s="0"/>
      <c r="AY239" s="0"/>
      <c r="AZ239" s="0"/>
      <c r="BA239" s="0"/>
      <c r="BB239" s="0"/>
      <c r="BC239" s="0"/>
      <c r="BD239" s="0"/>
      <c r="BE239" s="0"/>
      <c r="BF239" s="0"/>
      <c r="BG239" s="0"/>
      <c r="BH239" s="0"/>
      <c r="BI239" s="0"/>
      <c r="BJ239" s="0"/>
      <c r="BK239" s="0"/>
      <c r="BL239" s="0"/>
      <c r="BM239" s="0"/>
      <c r="BN239" s="0"/>
      <c r="BO239" s="0"/>
      <c r="BP239" s="0"/>
      <c r="BQ239" s="0"/>
      <c r="BR239" s="0"/>
      <c r="BS239" s="0"/>
      <c r="BT239" s="0"/>
      <c r="BU239" s="0"/>
      <c r="BV239" s="0"/>
      <c r="BW239" s="0"/>
      <c r="BX239" s="0"/>
      <c r="BY239" s="0"/>
      <c r="BZ239" s="0"/>
      <c r="CA239" s="0"/>
      <c r="CB239" s="0"/>
      <c r="CC239" s="0"/>
      <c r="CD239" s="0"/>
      <c r="CE239" s="0"/>
      <c r="CF239" s="0"/>
      <c r="CG239" s="0"/>
      <c r="CH239" s="0"/>
      <c r="CI239" s="0"/>
      <c r="CJ239" s="0"/>
      <c r="CK239" s="0"/>
      <c r="CL239" s="0"/>
      <c r="CM239" s="0"/>
      <c r="CN239" s="0"/>
      <c r="CO239" s="0"/>
      <c r="CP239" s="0"/>
      <c r="CQ239" s="0"/>
      <c r="CR239" s="0"/>
      <c r="CS239" s="0"/>
      <c r="CT239" s="0"/>
      <c r="CU239" s="0"/>
      <c r="CV239" s="0"/>
      <c r="CW239" s="0"/>
      <c r="CX239" s="0"/>
      <c r="CY239" s="0"/>
      <c r="CZ239" s="0"/>
      <c r="DA239" s="0"/>
      <c r="DB239" s="0"/>
      <c r="DC239" s="0"/>
      <c r="DD239" s="0"/>
      <c r="DE239" s="0"/>
      <c r="DF239" s="0"/>
      <c r="DG239" s="0"/>
      <c r="DH239" s="0"/>
      <c r="DI239" s="0"/>
      <c r="DJ239" s="0"/>
      <c r="DK239" s="0"/>
      <c r="DL239" s="0"/>
      <c r="DM239" s="0"/>
      <c r="DN239" s="0"/>
      <c r="DO239" s="0"/>
      <c r="DP239" s="0"/>
      <c r="DQ239" s="0"/>
      <c r="DR239" s="0"/>
      <c r="DS239" s="0"/>
      <c r="DT239" s="0"/>
      <c r="DU239" s="0"/>
      <c r="DV239" s="0"/>
      <c r="DW239" s="0"/>
      <c r="DX239" s="0"/>
      <c r="DY239" s="0"/>
      <c r="DZ239" s="0"/>
      <c r="EA239" s="0"/>
      <c r="EB239" s="0"/>
      <c r="EC239" s="0"/>
      <c r="ED239" s="0"/>
      <c r="EE239" s="0"/>
      <c r="EF239" s="0"/>
      <c r="EG239" s="0"/>
      <c r="EH239" s="0"/>
      <c r="EI239" s="0"/>
      <c r="EJ239" s="0"/>
      <c r="EK239" s="0"/>
      <c r="EL239" s="0"/>
      <c r="EM239" s="0"/>
      <c r="EN239" s="0"/>
      <c r="EO239" s="0"/>
      <c r="EP239" s="0"/>
      <c r="EQ239" s="0"/>
      <c r="ER239" s="0"/>
      <c r="ES239" s="0"/>
      <c r="ET239" s="0"/>
      <c r="EU239" s="0"/>
      <c r="EV239" s="0"/>
      <c r="EW239" s="0"/>
      <c r="EX239" s="0"/>
      <c r="EY239" s="0"/>
      <c r="EZ239" s="0"/>
      <c r="FA239" s="0"/>
      <c r="FB239" s="0"/>
      <c r="FC239" s="0"/>
      <c r="FD239" s="0"/>
      <c r="FE239" s="0"/>
      <c r="FF239" s="0"/>
      <c r="FG239" s="0"/>
      <c r="FH239" s="0"/>
      <c r="FI239" s="0"/>
      <c r="FJ239" s="0"/>
      <c r="FK239" s="0"/>
      <c r="FL239" s="0"/>
      <c r="FM239" s="0"/>
      <c r="FN239" s="0"/>
      <c r="FO239" s="0"/>
      <c r="FP239" s="0"/>
      <c r="FQ239" s="0"/>
      <c r="FR239" s="0"/>
      <c r="FS239" s="0"/>
      <c r="FT239" s="0"/>
      <c r="FU239" s="0"/>
      <c r="FV239" s="0"/>
      <c r="FW239" s="0"/>
      <c r="FX239" s="0"/>
      <c r="FY239" s="0"/>
      <c r="FZ239" s="0"/>
      <c r="GA239" s="0"/>
      <c r="GB239" s="0"/>
      <c r="GC239" s="0"/>
      <c r="GD239" s="0"/>
      <c r="GE239" s="0"/>
      <c r="GF239" s="0"/>
      <c r="GG239" s="0"/>
      <c r="GH239" s="0"/>
      <c r="GI239" s="0"/>
      <c r="GJ239" s="0"/>
      <c r="GK239" s="0"/>
      <c r="GL239" s="0"/>
      <c r="GM239" s="0"/>
      <c r="GN239" s="0"/>
      <c r="GO239" s="0"/>
      <c r="GP239" s="0"/>
      <c r="GQ239" s="0"/>
      <c r="GR239" s="0"/>
      <c r="GS239" s="0"/>
      <c r="GT239" s="0"/>
      <c r="GU239" s="0"/>
      <c r="GV239" s="0"/>
      <c r="GW239" s="0"/>
      <c r="GX239" s="0"/>
      <c r="GY239" s="0"/>
      <c r="GZ239" s="0"/>
      <c r="HA239" s="0"/>
      <c r="HB239" s="0"/>
      <c r="HC239" s="0"/>
      <c r="HD239" s="0"/>
      <c r="HE239" s="0"/>
      <c r="HF239" s="0"/>
      <c r="HG239" s="0"/>
      <c r="HH239" s="0"/>
      <c r="HI239" s="0"/>
      <c r="HJ239" s="0"/>
      <c r="HK239" s="0"/>
      <c r="HL239" s="0"/>
      <c r="HM239" s="0"/>
      <c r="HN239" s="0"/>
      <c r="HO239" s="0"/>
      <c r="HP239" s="0"/>
      <c r="HQ239" s="0"/>
      <c r="HR239" s="0"/>
      <c r="HS239" s="0"/>
      <c r="HT239" s="0"/>
      <c r="HU239" s="0"/>
      <c r="HV239" s="0"/>
      <c r="HW239" s="0"/>
      <c r="HX239" s="0"/>
      <c r="HY239" s="0"/>
      <c r="HZ239" s="0"/>
      <c r="IA239" s="0"/>
      <c r="IB239" s="0"/>
      <c r="IC239" s="0"/>
      <c r="ID239" s="0"/>
      <c r="IE239" s="0"/>
      <c r="IF239" s="0"/>
      <c r="IG239" s="0"/>
      <c r="IH239" s="0"/>
      <c r="II239" s="0"/>
      <c r="IJ239" s="0"/>
      <c r="IK239" s="0"/>
      <c r="IL239" s="0"/>
      <c r="IM239" s="0"/>
      <c r="IN239" s="0"/>
      <c r="IO239" s="0"/>
      <c r="IP239" s="0"/>
      <c r="IQ239" s="0"/>
      <c r="IR239" s="0"/>
      <c r="IS239" s="0"/>
      <c r="IT239" s="0"/>
      <c r="IU239" s="0"/>
      <c r="IV239" s="0"/>
      <c r="IW239" s="0"/>
      <c r="IX239" s="0"/>
      <c r="IY239" s="0"/>
      <c r="IZ239" s="0"/>
      <c r="JA239" s="0"/>
      <c r="JB239" s="0"/>
      <c r="JC239" s="0"/>
      <c r="JD239" s="0"/>
      <c r="JE239" s="0"/>
      <c r="JF239" s="0"/>
      <c r="JG239" s="0"/>
      <c r="JH239" s="0"/>
      <c r="JI239" s="0"/>
      <c r="JJ239" s="0"/>
      <c r="JK239" s="0"/>
      <c r="JL239" s="0"/>
      <c r="JM239" s="0"/>
      <c r="JN239" s="0"/>
      <c r="JO239" s="0"/>
      <c r="JP239" s="0"/>
      <c r="JQ239" s="0"/>
      <c r="JR239" s="0"/>
      <c r="JS239" s="0"/>
      <c r="JT239" s="0"/>
      <c r="JU239" s="0"/>
      <c r="JV239" s="0"/>
      <c r="JW239" s="0"/>
      <c r="JX239" s="0"/>
      <c r="JY239" s="0"/>
      <c r="JZ239" s="0"/>
      <c r="KA239" s="0"/>
      <c r="KB239" s="0"/>
      <c r="KC239" s="0"/>
      <c r="KD239" s="0"/>
      <c r="KE239" s="0"/>
      <c r="KF239" s="0"/>
      <c r="KG239" s="0"/>
      <c r="KH239" s="0"/>
      <c r="KI239" s="0"/>
      <c r="KJ239" s="0"/>
      <c r="KK239" s="0"/>
      <c r="KL239" s="0"/>
      <c r="KM239" s="0"/>
      <c r="KN239" s="0"/>
      <c r="KO239" s="0"/>
      <c r="KP239" s="0"/>
      <c r="KQ239" s="0"/>
      <c r="KR239" s="0"/>
      <c r="KS239" s="0"/>
      <c r="KT239" s="0"/>
      <c r="KU239" s="0"/>
      <c r="KV239" s="0"/>
      <c r="KW239" s="0"/>
      <c r="KX239" s="0"/>
      <c r="KY239" s="0"/>
      <c r="KZ239" s="0"/>
      <c r="LA239" s="0"/>
      <c r="LB239" s="0"/>
      <c r="LC239" s="0"/>
      <c r="LD239" s="0"/>
      <c r="LE239" s="0"/>
      <c r="LF239" s="0"/>
      <c r="LG239" s="0"/>
      <c r="LH239" s="0"/>
      <c r="LI239" s="0"/>
      <c r="LJ239" s="0"/>
      <c r="LK239" s="0"/>
      <c r="LL239" s="0"/>
      <c r="LM239" s="0"/>
      <c r="LN239" s="0"/>
      <c r="LO239" s="0"/>
      <c r="LP239" s="0"/>
      <c r="LQ239" s="0"/>
      <c r="LR239" s="0"/>
      <c r="LS239" s="0"/>
      <c r="LT239" s="0"/>
      <c r="LU239" s="0"/>
      <c r="LV239" s="0"/>
      <c r="LW239" s="0"/>
      <c r="LX239" s="0"/>
      <c r="LY239" s="0"/>
      <c r="LZ239" s="0"/>
      <c r="MA239" s="0"/>
      <c r="MB239" s="0"/>
      <c r="MC239" s="0"/>
      <c r="MD239" s="0"/>
      <c r="ME239" s="0"/>
      <c r="MF239" s="0"/>
      <c r="MG239" s="0"/>
      <c r="MH239" s="0"/>
      <c r="MI239" s="0"/>
      <c r="MJ239" s="0"/>
      <c r="MK239" s="0"/>
      <c r="ML239" s="0"/>
      <c r="MM239" s="0"/>
      <c r="MN239" s="0"/>
      <c r="MO239" s="0"/>
      <c r="MP239" s="0"/>
      <c r="MQ239" s="0"/>
      <c r="MR239" s="0"/>
      <c r="MS239" s="0"/>
      <c r="MT239" s="0"/>
      <c r="MU239" s="0"/>
      <c r="MV239" s="0"/>
      <c r="MW239" s="0"/>
      <c r="MX239" s="0"/>
      <c r="MY239" s="0"/>
      <c r="MZ239" s="0"/>
      <c r="NA239" s="0"/>
      <c r="NB239" s="0"/>
      <c r="NC239" s="0"/>
      <c r="ND239" s="0"/>
      <c r="NE239" s="0"/>
      <c r="NF239" s="0"/>
      <c r="NG239" s="0"/>
      <c r="NH239" s="0"/>
      <c r="NI239" s="0"/>
      <c r="NJ239" s="0"/>
      <c r="NK239" s="0"/>
      <c r="NL239" s="0"/>
      <c r="NM239" s="0"/>
      <c r="NN239" s="0"/>
      <c r="NO239" s="0"/>
      <c r="NP239" s="0"/>
      <c r="NQ239" s="0"/>
      <c r="NR239" s="0"/>
      <c r="NS239" s="0"/>
      <c r="NT239" s="0"/>
      <c r="NU239" s="0"/>
      <c r="NV239" s="0"/>
      <c r="NW239" s="0"/>
      <c r="NX239" s="0"/>
      <c r="NY239" s="0"/>
      <c r="NZ239" s="0"/>
      <c r="OA239" s="0"/>
      <c r="OB239" s="0"/>
      <c r="OC239" s="0"/>
      <c r="OD239" s="0"/>
      <c r="OE239" s="0"/>
      <c r="OF239" s="0"/>
      <c r="OG239" s="0"/>
      <c r="OH239" s="0"/>
      <c r="OI239" s="0"/>
      <c r="OJ239" s="0"/>
      <c r="OK239" s="0"/>
      <c r="OL239" s="0"/>
      <c r="OM239" s="0"/>
      <c r="ON239" s="0"/>
      <c r="OO239" s="0"/>
      <c r="OP239" s="0"/>
      <c r="OQ239" s="0"/>
      <c r="OR239" s="0"/>
      <c r="OS239" s="0"/>
      <c r="OT239" s="0"/>
      <c r="OU239" s="0"/>
      <c r="OV239" s="0"/>
      <c r="OW239" s="0"/>
      <c r="OX239" s="0"/>
      <c r="OY239" s="0"/>
      <c r="OZ239" s="0"/>
      <c r="PA239" s="0"/>
      <c r="PB239" s="0"/>
      <c r="PC239" s="0"/>
      <c r="PD239" s="0"/>
      <c r="PE239" s="0"/>
      <c r="PF239" s="0"/>
      <c r="PG239" s="0"/>
      <c r="PH239" s="0"/>
      <c r="PI239" s="0"/>
      <c r="PJ239" s="0"/>
      <c r="PK239" s="0"/>
      <c r="PL239" s="0"/>
      <c r="PM239" s="0"/>
      <c r="PN239" s="0"/>
      <c r="PO239" s="0"/>
      <c r="PP239" s="0"/>
      <c r="PQ239" s="0"/>
      <c r="PR239" s="0"/>
      <c r="PS239" s="0"/>
      <c r="PT239" s="0"/>
      <c r="PU239" s="0"/>
      <c r="PV239" s="0"/>
      <c r="PW239" s="0"/>
      <c r="PX239" s="0"/>
      <c r="PY239" s="0"/>
      <c r="PZ239" s="0"/>
      <c r="QA239" s="0"/>
      <c r="QB239" s="0"/>
      <c r="QC239" s="0"/>
      <c r="QD239" s="0"/>
      <c r="QE239" s="0"/>
      <c r="QF239" s="0"/>
      <c r="QG239" s="0"/>
      <c r="QH239" s="0"/>
      <c r="QI239" s="0"/>
      <c r="QJ239" s="0"/>
      <c r="QK239" s="0"/>
      <c r="QL239" s="0"/>
      <c r="QM239" s="0"/>
      <c r="QN239" s="0"/>
      <c r="QO239" s="0"/>
      <c r="QP239" s="0"/>
      <c r="QQ239" s="0"/>
      <c r="QR239" s="0"/>
      <c r="QS239" s="0"/>
      <c r="QT239" s="0"/>
      <c r="QU239" s="0"/>
      <c r="QV239" s="0"/>
      <c r="QW239" s="0"/>
      <c r="QX239" s="0"/>
      <c r="QY239" s="0"/>
      <c r="QZ239" s="0"/>
      <c r="RA239" s="0"/>
      <c r="RB239" s="0"/>
      <c r="RC239" s="0"/>
      <c r="RD239" s="0"/>
      <c r="RE239" s="0"/>
      <c r="RF239" s="0"/>
      <c r="RG239" s="0"/>
      <c r="RH239" s="0"/>
      <c r="RI239" s="0"/>
      <c r="RJ239" s="0"/>
      <c r="RK239" s="0"/>
      <c r="RL239" s="0"/>
      <c r="RM239" s="0"/>
      <c r="RN239" s="0"/>
      <c r="RO239" s="0"/>
      <c r="RP239" s="0"/>
      <c r="RQ239" s="0"/>
      <c r="RR239" s="0"/>
      <c r="RS239" s="0"/>
      <c r="RT239" s="0"/>
      <c r="RU239" s="0"/>
      <c r="RV239" s="0"/>
      <c r="RW239" s="0"/>
      <c r="RX239" s="0"/>
      <c r="RY239" s="0"/>
      <c r="RZ239" s="0"/>
      <c r="SA239" s="0"/>
      <c r="SB239" s="0"/>
      <c r="SC239" s="0"/>
      <c r="SD239" s="0"/>
      <c r="SE239" s="0"/>
      <c r="SF239" s="0"/>
      <c r="SG239" s="0"/>
      <c r="SH239" s="0"/>
      <c r="SI239" s="0"/>
      <c r="SJ239" s="0"/>
      <c r="SK239" s="0"/>
      <c r="SL239" s="0"/>
      <c r="SM239" s="0"/>
      <c r="SN239" s="0"/>
      <c r="SO239" s="0"/>
      <c r="SP239" s="0"/>
      <c r="SQ239" s="0"/>
      <c r="SR239" s="0"/>
      <c r="SS239" s="0"/>
      <c r="ST239" s="0"/>
      <c r="SU239" s="0"/>
      <c r="SV239" s="0"/>
      <c r="SW239" s="0"/>
      <c r="SX239" s="0"/>
      <c r="SY239" s="0"/>
      <c r="SZ239" s="0"/>
      <c r="TA239" s="0"/>
      <c r="TB239" s="0"/>
      <c r="TC239" s="0"/>
      <c r="TD239" s="0"/>
      <c r="TE239" s="0"/>
      <c r="TF239" s="0"/>
      <c r="TG239" s="0"/>
      <c r="TH239" s="0"/>
      <c r="TI239" s="0"/>
      <c r="TJ239" s="0"/>
      <c r="TK239" s="0"/>
      <c r="TL239" s="0"/>
      <c r="TM239" s="0"/>
      <c r="TN239" s="0"/>
      <c r="TO239" s="0"/>
      <c r="TP239" s="0"/>
      <c r="TQ239" s="0"/>
      <c r="TR239" s="0"/>
      <c r="TS239" s="0"/>
      <c r="TT239" s="0"/>
      <c r="TU239" s="0"/>
      <c r="TV239" s="0"/>
      <c r="TW239" s="0"/>
      <c r="TX239" s="0"/>
      <c r="TY239" s="0"/>
      <c r="TZ239" s="0"/>
      <c r="UA239" s="0"/>
      <c r="UB239" s="0"/>
      <c r="UC239" s="0"/>
      <c r="UD239" s="0"/>
      <c r="UE239" s="0"/>
      <c r="UF239" s="0"/>
      <c r="UG239" s="0"/>
      <c r="UH239" s="0"/>
      <c r="UI239" s="0"/>
      <c r="UJ239" s="0"/>
      <c r="UK239" s="0"/>
      <c r="UL239" s="0"/>
      <c r="UM239" s="0"/>
      <c r="UN239" s="0"/>
      <c r="UO239" s="0"/>
      <c r="UP239" s="0"/>
      <c r="UQ239" s="0"/>
      <c r="UR239" s="0"/>
      <c r="US239" s="0"/>
      <c r="UT239" s="0"/>
      <c r="UU239" s="0"/>
      <c r="UV239" s="0"/>
      <c r="UW239" s="0"/>
      <c r="UX239" s="0"/>
      <c r="UY239" s="0"/>
      <c r="UZ239" s="0"/>
      <c r="VA239" s="0"/>
      <c r="VB239" s="0"/>
      <c r="VC239" s="0"/>
      <c r="VD239" s="0"/>
      <c r="VE239" s="0"/>
      <c r="VF239" s="0"/>
      <c r="VG239" s="0"/>
      <c r="VH239" s="0"/>
      <c r="VI239" s="0"/>
      <c r="VJ239" s="0"/>
      <c r="VK239" s="0"/>
      <c r="VL239" s="0"/>
      <c r="VM239" s="0"/>
      <c r="VN239" s="0"/>
      <c r="VO239" s="0"/>
      <c r="VP239" s="0"/>
      <c r="VQ239" s="0"/>
      <c r="VR239" s="0"/>
      <c r="VS239" s="0"/>
      <c r="VT239" s="0"/>
      <c r="VU239" s="0"/>
      <c r="VV239" s="0"/>
      <c r="VW239" s="0"/>
      <c r="VX239" s="0"/>
      <c r="VY239" s="0"/>
      <c r="VZ239" s="0"/>
      <c r="WA239" s="0"/>
      <c r="WB239" s="0"/>
      <c r="WC239" s="0"/>
      <c r="WD239" s="0"/>
      <c r="WE239" s="0"/>
      <c r="WF239" s="0"/>
      <c r="WG239" s="0"/>
      <c r="WH239" s="0"/>
      <c r="WI239" s="0"/>
      <c r="WJ239" s="0"/>
      <c r="WK239" s="0"/>
      <c r="WL239" s="0"/>
      <c r="WM239" s="0"/>
      <c r="WN239" s="0"/>
      <c r="WO239" s="0"/>
      <c r="WP239" s="0"/>
      <c r="WQ239" s="0"/>
      <c r="WR239" s="0"/>
      <c r="WS239" s="0"/>
      <c r="WT239" s="0"/>
      <c r="WU239" s="0"/>
      <c r="WV239" s="0"/>
      <c r="WW239" s="0"/>
      <c r="WX239" s="0"/>
      <c r="WY239" s="0"/>
      <c r="WZ239" s="0"/>
      <c r="XA239" s="0"/>
      <c r="XB239" s="0"/>
      <c r="XC239" s="0"/>
      <c r="XD239" s="0"/>
      <c r="XE239" s="0"/>
      <c r="XF239" s="0"/>
      <c r="XG239" s="0"/>
      <c r="XH239" s="0"/>
      <c r="XI239" s="0"/>
      <c r="XJ239" s="0"/>
      <c r="XK239" s="0"/>
      <c r="XL239" s="0"/>
      <c r="XM239" s="0"/>
      <c r="XN239" s="0"/>
      <c r="XO239" s="0"/>
      <c r="XP239" s="0"/>
      <c r="XQ239" s="0"/>
      <c r="XR239" s="0"/>
      <c r="XS239" s="0"/>
      <c r="XT239" s="0"/>
      <c r="XU239" s="0"/>
      <c r="XV239" s="0"/>
      <c r="XW239" s="0"/>
      <c r="XX239" s="0"/>
      <c r="XY239" s="0"/>
      <c r="XZ239" s="0"/>
      <c r="YA239" s="0"/>
      <c r="YB239" s="0"/>
      <c r="YC239" s="0"/>
      <c r="YD239" s="0"/>
      <c r="YE239" s="0"/>
      <c r="YF239" s="0"/>
      <c r="YG239" s="0"/>
      <c r="YH239" s="0"/>
      <c r="YI239" s="0"/>
      <c r="YJ239" s="0"/>
      <c r="YK239" s="0"/>
      <c r="YL239" s="0"/>
      <c r="YM239" s="0"/>
      <c r="YN239" s="0"/>
      <c r="YO239" s="0"/>
      <c r="YP239" s="0"/>
      <c r="YQ239" s="0"/>
      <c r="YR239" s="0"/>
      <c r="YS239" s="0"/>
      <c r="YT239" s="0"/>
      <c r="YU239" s="0"/>
      <c r="YV239" s="0"/>
      <c r="YW239" s="0"/>
      <c r="YX239" s="0"/>
      <c r="YY239" s="0"/>
      <c r="YZ239" s="0"/>
      <c r="ZA239" s="0"/>
      <c r="ZB239" s="0"/>
      <c r="ZC239" s="0"/>
      <c r="ZD239" s="0"/>
      <c r="ZE239" s="0"/>
      <c r="ZF239" s="0"/>
      <c r="ZG239" s="0"/>
      <c r="ZH239" s="0"/>
      <c r="ZI239" s="0"/>
      <c r="ZJ239" s="0"/>
      <c r="ZK239" s="0"/>
      <c r="ZL239" s="0"/>
      <c r="ZM239" s="0"/>
      <c r="ZN239" s="0"/>
      <c r="ZO239" s="0"/>
      <c r="ZP239" s="0"/>
      <c r="ZQ239" s="0"/>
      <c r="ZR239" s="0"/>
      <c r="ZS239" s="0"/>
      <c r="ZT239" s="0"/>
      <c r="ZU239" s="0"/>
      <c r="ZV239" s="0"/>
      <c r="ZW239" s="0"/>
      <c r="ZX239" s="0"/>
      <c r="ZY239" s="0"/>
      <c r="ZZ239" s="0"/>
      <c r="AAA239" s="0"/>
      <c r="AAB239" s="0"/>
      <c r="AAC239" s="0"/>
      <c r="AAD239" s="0"/>
      <c r="AAE239" s="0"/>
      <c r="AAF239" s="0"/>
      <c r="AAG239" s="0"/>
      <c r="AAH239" s="0"/>
      <c r="AAI239" s="0"/>
      <c r="AAJ239" s="0"/>
      <c r="AAK239" s="0"/>
      <c r="AAL239" s="0"/>
      <c r="AAM239" s="0"/>
      <c r="AAN239" s="0"/>
      <c r="AAO239" s="0"/>
      <c r="AAP239" s="0"/>
      <c r="AAQ239" s="0"/>
      <c r="AAR239" s="0"/>
      <c r="AAS239" s="0"/>
      <c r="AAT239" s="0"/>
      <c r="AAU239" s="0"/>
      <c r="AAV239" s="0"/>
      <c r="AAW239" s="0"/>
      <c r="AAX239" s="0"/>
      <c r="AAY239" s="0"/>
      <c r="AAZ239" s="0"/>
      <c r="ABA239" s="0"/>
      <c r="ABB239" s="0"/>
      <c r="ABC239" s="0"/>
      <c r="ABD239" s="0"/>
      <c r="ABE239" s="0"/>
      <c r="ABF239" s="0"/>
      <c r="ABG239" s="0"/>
      <c r="ABH239" s="0"/>
      <c r="ABI239" s="0"/>
      <c r="ABJ239" s="0"/>
      <c r="ABK239" s="0"/>
      <c r="ABL239" s="0"/>
      <c r="ABM239" s="0"/>
      <c r="ABN239" s="0"/>
      <c r="ABO239" s="0"/>
      <c r="ABP239" s="0"/>
      <c r="ABQ239" s="0"/>
      <c r="ABR239" s="0"/>
      <c r="ABS239" s="0"/>
      <c r="ABT239" s="0"/>
      <c r="ABU239" s="0"/>
      <c r="ABV239" s="0"/>
      <c r="ABW239" s="0"/>
      <c r="ABX239" s="0"/>
      <c r="ABY239" s="0"/>
      <c r="ABZ239" s="0"/>
      <c r="ACA239" s="0"/>
      <c r="ACB239" s="0"/>
      <c r="ACC239" s="0"/>
      <c r="ACD239" s="0"/>
      <c r="ACE239" s="0"/>
      <c r="ACF239" s="0"/>
      <c r="ACG239" s="0"/>
      <c r="ACH239" s="0"/>
      <c r="ACI239" s="0"/>
      <c r="ACJ239" s="0"/>
      <c r="ACK239" s="0"/>
      <c r="ACL239" s="0"/>
      <c r="ACM239" s="0"/>
      <c r="ACN239" s="0"/>
      <c r="ACO239" s="0"/>
      <c r="ACP239" s="0"/>
      <c r="ACQ239" s="0"/>
      <c r="ACR239" s="0"/>
      <c r="ACS239" s="0"/>
      <c r="ACT239" s="0"/>
      <c r="ACU239" s="0"/>
      <c r="ACV239" s="0"/>
      <c r="ACW239" s="0"/>
      <c r="ACX239" s="0"/>
      <c r="ACY239" s="0"/>
      <c r="ACZ239" s="0"/>
      <c r="ADA239" s="0"/>
      <c r="ADB239" s="0"/>
      <c r="ADC239" s="0"/>
      <c r="ADD239" s="0"/>
      <c r="ADE239" s="0"/>
      <c r="ADF239" s="0"/>
      <c r="ADG239" s="0"/>
      <c r="ADH239" s="0"/>
      <c r="ADI239" s="0"/>
      <c r="ADJ239" s="0"/>
      <c r="ADK239" s="0"/>
      <c r="ADL239" s="0"/>
      <c r="ADM239" s="0"/>
      <c r="ADN239" s="0"/>
      <c r="ADO239" s="0"/>
      <c r="ADP239" s="0"/>
      <c r="ADQ239" s="0"/>
      <c r="ADR239" s="0"/>
      <c r="ADS239" s="0"/>
      <c r="ADT239" s="0"/>
      <c r="ADU239" s="0"/>
      <c r="ADV239" s="0"/>
      <c r="ADW239" s="0"/>
      <c r="ADX239" s="0"/>
      <c r="ADY239" s="0"/>
      <c r="ADZ239" s="0"/>
      <c r="AEA239" s="0"/>
      <c r="AEB239" s="0"/>
      <c r="AEC239" s="0"/>
      <c r="AED239" s="0"/>
      <c r="AEE239" s="0"/>
      <c r="AEF239" s="0"/>
      <c r="AEG239" s="0"/>
      <c r="AEH239" s="0"/>
      <c r="AEI239" s="0"/>
      <c r="AEJ239" s="0"/>
      <c r="AEK239" s="0"/>
      <c r="AEL239" s="0"/>
      <c r="AEM239" s="0"/>
      <c r="AEN239" s="0"/>
      <c r="AEO239" s="0"/>
      <c r="AEP239" s="0"/>
      <c r="AEQ239" s="0"/>
      <c r="AER239" s="0"/>
      <c r="AES239" s="0"/>
      <c r="AET239" s="0"/>
      <c r="AEU239" s="0"/>
      <c r="AEV239" s="0"/>
      <c r="AEW239" s="0"/>
      <c r="AEX239" s="0"/>
      <c r="AEY239" s="0"/>
      <c r="AEZ239" s="0"/>
      <c r="AFA239" s="0"/>
      <c r="AFB239" s="0"/>
      <c r="AFC239" s="0"/>
      <c r="AFD239" s="0"/>
      <c r="AFE239" s="0"/>
      <c r="AFF239" s="0"/>
      <c r="AFG239" s="0"/>
      <c r="AFH239" s="0"/>
      <c r="AFI239" s="0"/>
      <c r="AFJ239" s="0"/>
      <c r="AFK239" s="0"/>
      <c r="AFL239" s="0"/>
      <c r="AFM239" s="0"/>
      <c r="AFN239" s="0"/>
      <c r="AFO239" s="0"/>
      <c r="AFP239" s="0"/>
      <c r="AFQ239" s="0"/>
      <c r="AFR239" s="0"/>
      <c r="AFS239" s="0"/>
      <c r="AFT239" s="0"/>
      <c r="AFU239" s="0"/>
      <c r="AFV239" s="0"/>
      <c r="AFW239" s="0"/>
      <c r="AFX239" s="0"/>
      <c r="AFY239" s="0"/>
      <c r="AFZ239" s="0"/>
      <c r="AGA239" s="0"/>
      <c r="AGB239" s="0"/>
      <c r="AGC239" s="0"/>
      <c r="AGD239" s="0"/>
      <c r="AGE239" s="0"/>
      <c r="AGF239" s="0"/>
      <c r="AGG239" s="0"/>
      <c r="AGH239" s="0"/>
      <c r="AGI239" s="0"/>
      <c r="AGJ239" s="0"/>
      <c r="AGK239" s="0"/>
      <c r="AGL239" s="0"/>
      <c r="AGM239" s="0"/>
      <c r="AGN239" s="0"/>
      <c r="AGO239" s="0"/>
      <c r="AGP239" s="0"/>
      <c r="AGQ239" s="0"/>
      <c r="AGR239" s="0"/>
      <c r="AGS239" s="0"/>
      <c r="AGT239" s="0"/>
      <c r="AGU239" s="0"/>
      <c r="AGV239" s="0"/>
      <c r="AGW239" s="0"/>
      <c r="AGX239" s="0"/>
      <c r="AGY239" s="0"/>
      <c r="AGZ239" s="0"/>
      <c r="AHA239" s="0"/>
      <c r="AHB239" s="0"/>
      <c r="AHC239" s="0"/>
      <c r="AHD239" s="0"/>
      <c r="AHE239" s="0"/>
      <c r="AHF239" s="0"/>
      <c r="AHG239" s="0"/>
      <c r="AHH239" s="0"/>
      <c r="AHI239" s="0"/>
      <c r="AHJ239" s="0"/>
      <c r="AHK239" s="0"/>
      <c r="AHL239" s="0"/>
      <c r="AHM239" s="0"/>
      <c r="AHN239" s="0"/>
      <c r="AHO239" s="0"/>
      <c r="AHP239" s="0"/>
      <c r="AHQ239" s="0"/>
      <c r="AHR239" s="0"/>
      <c r="AHS239" s="0"/>
      <c r="AHT239" s="0"/>
      <c r="AHU239" s="0"/>
      <c r="AHV239" s="0"/>
      <c r="AHW239" s="0"/>
      <c r="AHX239" s="0"/>
      <c r="AHY239" s="0"/>
      <c r="AHZ239" s="0"/>
      <c r="AIA239" s="0"/>
      <c r="AIB239" s="0"/>
      <c r="AIC239" s="0"/>
      <c r="AID239" s="0"/>
      <c r="AIE239" s="0"/>
      <c r="AIF239" s="0"/>
      <c r="AIG239" s="0"/>
      <c r="AIH239" s="0"/>
      <c r="AII239" s="0"/>
      <c r="AIJ239" s="0"/>
      <c r="AIK239" s="0"/>
      <c r="AIL239" s="0"/>
      <c r="AIM239" s="0"/>
      <c r="AIN239" s="0"/>
      <c r="AIO239" s="0"/>
      <c r="AIP239" s="0"/>
      <c r="AIQ239" s="0"/>
      <c r="AIR239" s="0"/>
      <c r="AIS239" s="0"/>
      <c r="AIT239" s="0"/>
      <c r="AIU239" s="0"/>
      <c r="AIV239" s="0"/>
      <c r="AIW239" s="0"/>
      <c r="AIX239" s="0"/>
      <c r="AIY239" s="0"/>
      <c r="AIZ239" s="0"/>
      <c r="AJA239" s="0"/>
      <c r="AJB239" s="0"/>
      <c r="AJC239" s="0"/>
      <c r="AJD239" s="0"/>
      <c r="AJE239" s="0"/>
      <c r="AJF239" s="0"/>
      <c r="AJG239" s="0"/>
      <c r="AJH239" s="0"/>
      <c r="AJI239" s="0"/>
      <c r="AJJ239" s="0"/>
      <c r="AJK239" s="0"/>
      <c r="AJL239" s="0"/>
      <c r="AJM239" s="0"/>
      <c r="AJN239" s="0"/>
      <c r="AJO239" s="0"/>
      <c r="AJP239" s="0"/>
      <c r="AJQ239" s="0"/>
      <c r="AJR239" s="0"/>
      <c r="AJS239" s="0"/>
      <c r="AJT239" s="0"/>
      <c r="AJU239" s="0"/>
      <c r="AJV239" s="0"/>
      <c r="AJW239" s="0"/>
      <c r="AJX239" s="0"/>
      <c r="AJY239" s="0"/>
      <c r="AJZ239" s="0"/>
      <c r="AKA239" s="0"/>
      <c r="AKB239" s="0"/>
      <c r="AKC239" s="0"/>
      <c r="AKD239" s="0"/>
      <c r="AKE239" s="0"/>
      <c r="AKF239" s="0"/>
      <c r="AKG239" s="0"/>
      <c r="AKH239" s="0"/>
      <c r="AKI239" s="0"/>
      <c r="AKJ239" s="0"/>
      <c r="AKK239" s="0"/>
      <c r="AKL239" s="0"/>
      <c r="AKM239" s="0"/>
      <c r="AKN239" s="0"/>
      <c r="AKO239" s="0"/>
      <c r="AKP239" s="0"/>
      <c r="AKQ239" s="0"/>
      <c r="AKR239" s="0"/>
      <c r="AKS239" s="0"/>
      <c r="AKT239" s="0"/>
      <c r="AKU239" s="0"/>
      <c r="AKV239" s="0"/>
      <c r="AKW239" s="0"/>
      <c r="AKX239" s="0"/>
      <c r="AKY239" s="0"/>
      <c r="AKZ239" s="0"/>
      <c r="ALA239" s="0"/>
      <c r="ALB239" s="0"/>
      <c r="ALC239" s="0"/>
      <c r="ALD239" s="0"/>
      <c r="ALE239" s="0"/>
      <c r="ALF239" s="0"/>
      <c r="ALG239" s="0"/>
      <c r="ALH239" s="0"/>
      <c r="ALI239" s="0"/>
      <c r="ALJ239" s="0"/>
      <c r="ALK239" s="0"/>
      <c r="ALL239" s="0"/>
      <c r="ALM239" s="0"/>
      <c r="ALN239" s="0"/>
      <c r="ALO239" s="0"/>
      <c r="ALP239" s="0"/>
      <c r="ALQ239" s="0"/>
      <c r="ALR239" s="0"/>
      <c r="ALS239" s="0"/>
      <c r="ALT239" s="0"/>
      <c r="ALU239" s="0"/>
      <c r="ALV239" s="0"/>
      <c r="ALW239" s="0"/>
      <c r="ALX239" s="0"/>
      <c r="ALY239" s="0"/>
      <c r="ALZ239" s="0"/>
      <c r="AMA239" s="0"/>
      <c r="AMB239" s="0"/>
      <c r="AMC239" s="0"/>
      <c r="AMD239" s="0"/>
      <c r="AME239" s="0"/>
      <c r="AMF239" s="0"/>
      <c r="AMG239" s="0"/>
      <c r="AMH239" s="0"/>
      <c r="AMI239" s="0"/>
      <c r="AMJ239" s="0"/>
    </row>
    <row r="240" s="149" customFormat="true" ht="28.5" hidden="false" customHeight="true" outlineLevel="0" collapsed="false">
      <c r="A240" s="228" t="n">
        <v>100</v>
      </c>
      <c r="B240" s="229" t="s">
        <v>16</v>
      </c>
      <c r="C240" s="229"/>
      <c r="D240" s="230" t="n">
        <v>28481</v>
      </c>
      <c r="E240" s="230" t="n">
        <v>37571</v>
      </c>
      <c r="F240" s="231" t="n">
        <v>0.319160141848952</v>
      </c>
      <c r="G240" s="230" t="n">
        <v>34521</v>
      </c>
      <c r="H240" s="230" t="n">
        <v>3050</v>
      </c>
      <c r="I240" s="230" t="n">
        <v>8410</v>
      </c>
      <c r="J240" s="232" t="n">
        <v>909</v>
      </c>
      <c r="K240" s="230" t="n">
        <v>9319</v>
      </c>
      <c r="L240" s="230" t="n">
        <v>26111</v>
      </c>
      <c r="M240" s="230" t="n">
        <v>2141</v>
      </c>
      <c r="N240" s="233" t="n">
        <v>28252</v>
      </c>
    </row>
    <row r="241" s="149" customFormat="true" ht="28.5" hidden="false" customHeight="true" outlineLevel="0" collapsed="false">
      <c r="A241" s="228" t="n">
        <v>200</v>
      </c>
      <c r="B241" s="229" t="s">
        <v>225</v>
      </c>
      <c r="C241" s="229"/>
      <c r="D241" s="230" t="n">
        <v>14414</v>
      </c>
      <c r="E241" s="230" t="n">
        <v>24611</v>
      </c>
      <c r="F241" s="231" t="n">
        <v>0.707437213819897</v>
      </c>
      <c r="G241" s="230" t="n">
        <v>22699</v>
      </c>
      <c r="H241" s="230" t="n">
        <v>1912</v>
      </c>
      <c r="I241" s="230" t="n">
        <v>7485</v>
      </c>
      <c r="J241" s="232" t="n">
        <v>657</v>
      </c>
      <c r="K241" s="230" t="n">
        <v>8142</v>
      </c>
      <c r="L241" s="230" t="n">
        <v>15214</v>
      </c>
      <c r="M241" s="230" t="n">
        <v>1255</v>
      </c>
      <c r="N241" s="233" t="n">
        <v>16469</v>
      </c>
    </row>
    <row r="242" s="149" customFormat="true" ht="28.5" hidden="false" customHeight="true" outlineLevel="0" collapsed="false">
      <c r="A242" s="228" t="n">
        <v>300</v>
      </c>
      <c r="B242" s="229" t="s">
        <v>115</v>
      </c>
      <c r="C242" s="229"/>
      <c r="D242" s="230" t="n">
        <v>7180</v>
      </c>
      <c r="E242" s="230" t="n">
        <v>13886</v>
      </c>
      <c r="F242" s="231" t="n">
        <v>0.933983286908078</v>
      </c>
      <c r="G242" s="230" t="n">
        <v>13420</v>
      </c>
      <c r="H242" s="230" t="n">
        <v>466</v>
      </c>
      <c r="I242" s="230" t="n">
        <v>6814</v>
      </c>
      <c r="J242" s="232" t="n">
        <v>245</v>
      </c>
      <c r="K242" s="230" t="n">
        <v>7059</v>
      </c>
      <c r="L242" s="230" t="n">
        <v>6606</v>
      </c>
      <c r="M242" s="230" t="n">
        <v>221</v>
      </c>
      <c r="N242" s="233" t="n">
        <v>6827</v>
      </c>
    </row>
    <row r="243" s="149" customFormat="true" ht="28.5" hidden="false" customHeight="true" outlineLevel="0" collapsed="false">
      <c r="A243" s="228" t="n">
        <v>400</v>
      </c>
      <c r="B243" s="229" t="s">
        <v>144</v>
      </c>
      <c r="C243" s="229"/>
      <c r="D243" s="230" t="n">
        <v>7142</v>
      </c>
      <c r="E243" s="230" t="n">
        <v>12781</v>
      </c>
      <c r="F243" s="231" t="n">
        <v>0.789554746569589</v>
      </c>
      <c r="G243" s="230" t="n">
        <v>11797</v>
      </c>
      <c r="H243" s="230" t="n">
        <v>984</v>
      </c>
      <c r="I243" s="230" t="n">
        <v>4105</v>
      </c>
      <c r="J243" s="232" t="n">
        <v>379</v>
      </c>
      <c r="K243" s="230" t="n">
        <v>4484</v>
      </c>
      <c r="L243" s="230" t="n">
        <v>7692</v>
      </c>
      <c r="M243" s="230" t="n">
        <v>605</v>
      </c>
      <c r="N243" s="233" t="n">
        <v>8297</v>
      </c>
    </row>
    <row r="244" s="149" customFormat="true" ht="28.5" hidden="false" customHeight="true" outlineLevel="0" collapsed="false">
      <c r="A244" s="228" t="n">
        <v>500</v>
      </c>
      <c r="B244" s="229" t="s">
        <v>226</v>
      </c>
      <c r="C244" s="229"/>
      <c r="D244" s="230" t="n">
        <v>8485</v>
      </c>
      <c r="E244" s="230" t="n">
        <v>16195</v>
      </c>
      <c r="F244" s="231" t="n">
        <v>0.908662345315262</v>
      </c>
      <c r="G244" s="230" t="n">
        <v>14801</v>
      </c>
      <c r="H244" s="230" t="n">
        <v>1394</v>
      </c>
      <c r="I244" s="230" t="n">
        <v>3929</v>
      </c>
      <c r="J244" s="232" t="n">
        <v>302</v>
      </c>
      <c r="K244" s="230" t="n">
        <v>4231</v>
      </c>
      <c r="L244" s="230" t="n">
        <v>10872</v>
      </c>
      <c r="M244" s="230" t="n">
        <v>1092</v>
      </c>
      <c r="N244" s="233" t="n">
        <v>11964</v>
      </c>
    </row>
    <row r="245" customFormat="false" ht="28.5" hidden="false" customHeight="true" outlineLevel="0" collapsed="false">
      <c r="A245" s="234" t="n">
        <v>600</v>
      </c>
      <c r="B245" s="235" t="s">
        <v>188</v>
      </c>
      <c r="C245" s="235"/>
      <c r="D245" s="236" t="n">
        <v>10193</v>
      </c>
      <c r="E245" s="236" t="n">
        <v>14994</v>
      </c>
      <c r="F245" s="237" t="n">
        <v>0.471009516334739</v>
      </c>
      <c r="G245" s="236" t="n">
        <v>13639</v>
      </c>
      <c r="H245" s="236" t="n">
        <v>1355</v>
      </c>
      <c r="I245" s="236" t="n">
        <v>2960</v>
      </c>
      <c r="J245" s="238" t="n">
        <v>320</v>
      </c>
      <c r="K245" s="236" t="n">
        <v>3280</v>
      </c>
      <c r="L245" s="236" t="n">
        <v>10679</v>
      </c>
      <c r="M245" s="236" t="n">
        <v>1035</v>
      </c>
      <c r="N245" s="239" t="n">
        <v>11714</v>
      </c>
      <c r="O245" s="0"/>
      <c r="P245" s="0"/>
      <c r="Q245" s="0"/>
      <c r="R245" s="0"/>
      <c r="S245" s="0"/>
      <c r="T245" s="0"/>
      <c r="U245" s="0"/>
      <c r="V245" s="0"/>
      <c r="W245" s="0"/>
      <c r="X245" s="0"/>
      <c r="Y245" s="0"/>
      <c r="Z245" s="0"/>
      <c r="AA245" s="0"/>
      <c r="AB245" s="0"/>
      <c r="AC245" s="0"/>
      <c r="AD245" s="0"/>
      <c r="AE245" s="0"/>
      <c r="AF245" s="0"/>
      <c r="AG245" s="0"/>
      <c r="AH245" s="0"/>
      <c r="AI245" s="0"/>
      <c r="AJ245" s="0"/>
      <c r="AK245" s="0"/>
      <c r="AL245" s="0"/>
      <c r="AM245" s="0"/>
      <c r="AN245" s="0"/>
      <c r="AO245" s="0"/>
      <c r="AP245" s="0"/>
      <c r="AQ245" s="0"/>
      <c r="AR245" s="0"/>
      <c r="AS245" s="0"/>
      <c r="AT245" s="0"/>
      <c r="AU245" s="0"/>
      <c r="AV245" s="0"/>
      <c r="AW245" s="0"/>
      <c r="AX245" s="0"/>
      <c r="AY245" s="0"/>
      <c r="AZ245" s="0"/>
      <c r="BA245" s="0"/>
      <c r="BB245" s="0"/>
      <c r="BC245" s="0"/>
      <c r="BD245" s="0"/>
      <c r="BE245" s="0"/>
      <c r="BF245" s="0"/>
      <c r="BG245" s="0"/>
      <c r="BH245" s="0"/>
      <c r="BI245" s="0"/>
      <c r="BJ245" s="0"/>
      <c r="BK245" s="0"/>
      <c r="BL245" s="0"/>
      <c r="BM245" s="0"/>
      <c r="BN245" s="0"/>
      <c r="BO245" s="0"/>
      <c r="BP245" s="0"/>
      <c r="BQ245" s="0"/>
      <c r="BR245" s="0"/>
      <c r="BS245" s="0"/>
      <c r="BT245" s="0"/>
      <c r="BU245" s="0"/>
      <c r="BV245" s="0"/>
      <c r="BW245" s="0"/>
      <c r="BX245" s="0"/>
      <c r="BY245" s="0"/>
      <c r="BZ245" s="0"/>
      <c r="CA245" s="0"/>
      <c r="CB245" s="0"/>
      <c r="CC245" s="0"/>
      <c r="CD245" s="0"/>
      <c r="CE245" s="0"/>
      <c r="CF245" s="0"/>
      <c r="CG245" s="0"/>
      <c r="CH245" s="0"/>
      <c r="CI245" s="0"/>
      <c r="CJ245" s="0"/>
      <c r="CK245" s="0"/>
      <c r="CL245" s="0"/>
      <c r="CM245" s="0"/>
      <c r="CN245" s="0"/>
      <c r="CO245" s="0"/>
      <c r="CP245" s="0"/>
      <c r="CQ245" s="0"/>
      <c r="CR245" s="0"/>
      <c r="CS245" s="0"/>
      <c r="CT245" s="0"/>
      <c r="CU245" s="0"/>
      <c r="CV245" s="0"/>
      <c r="CW245" s="0"/>
      <c r="CX245" s="0"/>
      <c r="CY245" s="0"/>
      <c r="CZ245" s="0"/>
      <c r="DA245" s="0"/>
      <c r="DB245" s="0"/>
      <c r="DC245" s="0"/>
      <c r="DD245" s="0"/>
      <c r="DE245" s="0"/>
      <c r="DF245" s="0"/>
      <c r="DG245" s="0"/>
      <c r="DH245" s="0"/>
      <c r="DI245" s="0"/>
      <c r="DJ245" s="0"/>
      <c r="DK245" s="0"/>
      <c r="DL245" s="0"/>
      <c r="DM245" s="0"/>
      <c r="DN245" s="0"/>
      <c r="DO245" s="0"/>
      <c r="DP245" s="0"/>
      <c r="DQ245" s="0"/>
      <c r="DR245" s="0"/>
      <c r="DS245" s="0"/>
      <c r="DT245" s="0"/>
      <c r="DU245" s="0"/>
      <c r="DV245" s="0"/>
      <c r="DW245" s="0"/>
      <c r="DX245" s="0"/>
      <c r="DY245" s="0"/>
      <c r="DZ245" s="0"/>
      <c r="EA245" s="0"/>
      <c r="EB245" s="0"/>
      <c r="EC245" s="0"/>
      <c r="ED245" s="0"/>
      <c r="EE245" s="0"/>
      <c r="EF245" s="0"/>
      <c r="EG245" s="0"/>
      <c r="EH245" s="0"/>
      <c r="EI245" s="0"/>
      <c r="EJ245" s="0"/>
      <c r="EK245" s="0"/>
      <c r="EL245" s="0"/>
      <c r="EM245" s="0"/>
      <c r="EN245" s="0"/>
      <c r="EO245" s="0"/>
      <c r="EP245" s="0"/>
      <c r="EQ245" s="0"/>
      <c r="ER245" s="0"/>
      <c r="ES245" s="0"/>
      <c r="ET245" s="0"/>
      <c r="EU245" s="0"/>
      <c r="EV245" s="0"/>
      <c r="EW245" s="0"/>
      <c r="EX245" s="0"/>
      <c r="EY245" s="0"/>
      <c r="EZ245" s="0"/>
      <c r="FA245" s="0"/>
      <c r="FB245" s="0"/>
      <c r="FC245" s="0"/>
      <c r="FD245" s="0"/>
      <c r="FE245" s="0"/>
      <c r="FF245" s="0"/>
      <c r="FG245" s="0"/>
      <c r="FH245" s="0"/>
      <c r="FI245" s="0"/>
      <c r="FJ245" s="0"/>
      <c r="FK245" s="0"/>
      <c r="FL245" s="0"/>
      <c r="FM245" s="0"/>
      <c r="FN245" s="0"/>
      <c r="FO245" s="0"/>
      <c r="FP245" s="0"/>
      <c r="FQ245" s="0"/>
      <c r="FR245" s="0"/>
      <c r="FS245" s="0"/>
      <c r="FT245" s="0"/>
      <c r="FU245" s="0"/>
      <c r="FV245" s="0"/>
      <c r="FW245" s="0"/>
      <c r="FX245" s="0"/>
      <c r="FY245" s="0"/>
      <c r="FZ245" s="0"/>
      <c r="GA245" s="0"/>
      <c r="GB245" s="0"/>
      <c r="GC245" s="0"/>
      <c r="GD245" s="0"/>
      <c r="GE245" s="0"/>
      <c r="GF245" s="0"/>
      <c r="GG245" s="0"/>
      <c r="GH245" s="0"/>
      <c r="GI245" s="0"/>
      <c r="GJ245" s="0"/>
      <c r="GK245" s="0"/>
      <c r="GL245" s="0"/>
      <c r="GM245" s="0"/>
      <c r="GN245" s="0"/>
      <c r="GO245" s="0"/>
      <c r="GP245" s="0"/>
      <c r="GQ245" s="0"/>
      <c r="GR245" s="0"/>
      <c r="GS245" s="0"/>
      <c r="GT245" s="0"/>
      <c r="GU245" s="0"/>
      <c r="GV245" s="0"/>
      <c r="GW245" s="0"/>
      <c r="GX245" s="0"/>
      <c r="GY245" s="0"/>
      <c r="GZ245" s="0"/>
      <c r="HA245" s="0"/>
      <c r="HB245" s="0"/>
      <c r="HC245" s="0"/>
      <c r="HD245" s="0"/>
      <c r="HE245" s="0"/>
      <c r="HF245" s="0"/>
      <c r="HG245" s="0"/>
      <c r="HH245" s="0"/>
      <c r="HI245" s="0"/>
      <c r="HJ245" s="0"/>
      <c r="HK245" s="0"/>
      <c r="HL245" s="0"/>
      <c r="HM245" s="0"/>
      <c r="HN245" s="0"/>
      <c r="HO245" s="0"/>
      <c r="HP245" s="0"/>
      <c r="HQ245" s="0"/>
      <c r="HR245" s="0"/>
      <c r="HS245" s="0"/>
      <c r="HT245" s="0"/>
      <c r="HU245" s="0"/>
      <c r="HV245" s="0"/>
      <c r="HW245" s="0"/>
      <c r="HX245" s="0"/>
      <c r="HY245" s="0"/>
      <c r="HZ245" s="0"/>
      <c r="IA245" s="0"/>
      <c r="IB245" s="0"/>
      <c r="IC245" s="0"/>
      <c r="ID245" s="0"/>
      <c r="IE245" s="0"/>
      <c r="IF245" s="0"/>
      <c r="IG245" s="0"/>
      <c r="IH245" s="0"/>
      <c r="II245" s="0"/>
      <c r="IJ245" s="0"/>
      <c r="IK245" s="0"/>
      <c r="IL245" s="0"/>
      <c r="IM245" s="0"/>
      <c r="IN245" s="0"/>
      <c r="IO245" s="0"/>
      <c r="IP245" s="0"/>
      <c r="IQ245" s="0"/>
      <c r="IR245" s="0"/>
      <c r="IS245" s="0"/>
      <c r="IT245" s="0"/>
      <c r="IU245" s="0"/>
      <c r="IV245" s="0"/>
      <c r="IW245" s="0"/>
      <c r="IX245" s="0"/>
      <c r="IY245" s="0"/>
      <c r="IZ245" s="0"/>
      <c r="JA245" s="0"/>
      <c r="JB245" s="0"/>
      <c r="JC245" s="0"/>
      <c r="JD245" s="0"/>
      <c r="JE245" s="0"/>
      <c r="JF245" s="0"/>
      <c r="JG245" s="0"/>
      <c r="JH245" s="0"/>
      <c r="JI245" s="0"/>
      <c r="JJ245" s="0"/>
      <c r="JK245" s="0"/>
      <c r="JL245" s="0"/>
      <c r="JM245" s="0"/>
      <c r="JN245" s="0"/>
      <c r="JO245" s="0"/>
      <c r="JP245" s="0"/>
      <c r="JQ245" s="0"/>
      <c r="JR245" s="0"/>
      <c r="JS245" s="0"/>
      <c r="JT245" s="0"/>
      <c r="JU245" s="0"/>
      <c r="JV245" s="0"/>
      <c r="JW245" s="0"/>
      <c r="JX245" s="0"/>
      <c r="JY245" s="0"/>
      <c r="JZ245" s="0"/>
      <c r="KA245" s="0"/>
      <c r="KB245" s="0"/>
      <c r="KC245" s="0"/>
      <c r="KD245" s="0"/>
      <c r="KE245" s="0"/>
      <c r="KF245" s="0"/>
      <c r="KG245" s="0"/>
      <c r="KH245" s="0"/>
      <c r="KI245" s="0"/>
      <c r="KJ245" s="0"/>
      <c r="KK245" s="0"/>
      <c r="KL245" s="0"/>
      <c r="KM245" s="0"/>
      <c r="KN245" s="0"/>
      <c r="KO245" s="0"/>
      <c r="KP245" s="0"/>
      <c r="KQ245" s="0"/>
      <c r="KR245" s="0"/>
      <c r="KS245" s="0"/>
      <c r="KT245" s="0"/>
      <c r="KU245" s="0"/>
      <c r="KV245" s="0"/>
      <c r="KW245" s="0"/>
      <c r="KX245" s="0"/>
      <c r="KY245" s="0"/>
      <c r="KZ245" s="0"/>
      <c r="LA245" s="0"/>
      <c r="LB245" s="0"/>
      <c r="LC245" s="0"/>
      <c r="LD245" s="0"/>
      <c r="LE245" s="0"/>
      <c r="LF245" s="0"/>
      <c r="LG245" s="0"/>
      <c r="LH245" s="0"/>
      <c r="LI245" s="0"/>
      <c r="LJ245" s="0"/>
      <c r="LK245" s="0"/>
      <c r="LL245" s="0"/>
      <c r="LM245" s="0"/>
      <c r="LN245" s="0"/>
      <c r="LO245" s="0"/>
      <c r="LP245" s="0"/>
      <c r="LQ245" s="0"/>
      <c r="LR245" s="0"/>
      <c r="LS245" s="0"/>
      <c r="LT245" s="0"/>
      <c r="LU245" s="0"/>
      <c r="LV245" s="0"/>
      <c r="LW245" s="0"/>
      <c r="LX245" s="0"/>
      <c r="LY245" s="0"/>
      <c r="LZ245" s="0"/>
      <c r="MA245" s="0"/>
      <c r="MB245" s="0"/>
      <c r="MC245" s="0"/>
      <c r="MD245" s="0"/>
      <c r="ME245" s="0"/>
      <c r="MF245" s="0"/>
      <c r="MG245" s="0"/>
      <c r="MH245" s="0"/>
      <c r="MI245" s="0"/>
      <c r="MJ245" s="0"/>
      <c r="MK245" s="0"/>
      <c r="ML245" s="0"/>
      <c r="MM245" s="0"/>
      <c r="MN245" s="0"/>
      <c r="MO245" s="0"/>
      <c r="MP245" s="0"/>
      <c r="MQ245" s="0"/>
      <c r="MR245" s="0"/>
      <c r="MS245" s="0"/>
      <c r="MT245" s="0"/>
      <c r="MU245" s="0"/>
      <c r="MV245" s="0"/>
      <c r="MW245" s="0"/>
      <c r="MX245" s="0"/>
      <c r="MY245" s="0"/>
      <c r="MZ245" s="0"/>
      <c r="NA245" s="0"/>
      <c r="NB245" s="0"/>
      <c r="NC245" s="0"/>
      <c r="ND245" s="0"/>
      <c r="NE245" s="0"/>
      <c r="NF245" s="0"/>
      <c r="NG245" s="0"/>
      <c r="NH245" s="0"/>
      <c r="NI245" s="0"/>
      <c r="NJ245" s="0"/>
      <c r="NK245" s="0"/>
      <c r="NL245" s="0"/>
      <c r="NM245" s="0"/>
      <c r="NN245" s="0"/>
      <c r="NO245" s="0"/>
      <c r="NP245" s="0"/>
      <c r="NQ245" s="0"/>
      <c r="NR245" s="0"/>
      <c r="NS245" s="0"/>
      <c r="NT245" s="0"/>
      <c r="NU245" s="0"/>
      <c r="NV245" s="0"/>
      <c r="NW245" s="0"/>
      <c r="NX245" s="0"/>
      <c r="NY245" s="0"/>
      <c r="NZ245" s="0"/>
      <c r="OA245" s="0"/>
      <c r="OB245" s="0"/>
      <c r="OC245" s="0"/>
      <c r="OD245" s="0"/>
      <c r="OE245" s="0"/>
      <c r="OF245" s="0"/>
      <c r="OG245" s="0"/>
      <c r="OH245" s="0"/>
      <c r="OI245" s="0"/>
      <c r="OJ245" s="0"/>
      <c r="OK245" s="0"/>
      <c r="OL245" s="0"/>
      <c r="OM245" s="0"/>
      <c r="ON245" s="0"/>
      <c r="OO245" s="0"/>
      <c r="OP245" s="0"/>
      <c r="OQ245" s="0"/>
      <c r="OR245" s="0"/>
      <c r="OS245" s="0"/>
      <c r="OT245" s="0"/>
      <c r="OU245" s="0"/>
      <c r="OV245" s="0"/>
      <c r="OW245" s="0"/>
      <c r="OX245" s="0"/>
      <c r="OY245" s="0"/>
      <c r="OZ245" s="0"/>
      <c r="PA245" s="0"/>
      <c r="PB245" s="0"/>
      <c r="PC245" s="0"/>
      <c r="PD245" s="0"/>
      <c r="PE245" s="0"/>
      <c r="PF245" s="0"/>
      <c r="PG245" s="0"/>
      <c r="PH245" s="0"/>
      <c r="PI245" s="0"/>
      <c r="PJ245" s="0"/>
      <c r="PK245" s="0"/>
      <c r="PL245" s="0"/>
      <c r="PM245" s="0"/>
      <c r="PN245" s="0"/>
      <c r="PO245" s="0"/>
      <c r="PP245" s="0"/>
      <c r="PQ245" s="0"/>
      <c r="PR245" s="0"/>
      <c r="PS245" s="0"/>
      <c r="PT245" s="0"/>
      <c r="PU245" s="0"/>
      <c r="PV245" s="0"/>
      <c r="PW245" s="0"/>
      <c r="PX245" s="0"/>
      <c r="PY245" s="0"/>
      <c r="PZ245" s="0"/>
      <c r="QA245" s="0"/>
      <c r="QB245" s="0"/>
      <c r="QC245" s="0"/>
      <c r="QD245" s="0"/>
      <c r="QE245" s="0"/>
      <c r="QF245" s="0"/>
      <c r="QG245" s="0"/>
      <c r="QH245" s="0"/>
      <c r="QI245" s="0"/>
      <c r="QJ245" s="0"/>
      <c r="QK245" s="0"/>
      <c r="QL245" s="0"/>
      <c r="QM245" s="0"/>
      <c r="QN245" s="0"/>
      <c r="QO245" s="0"/>
      <c r="QP245" s="0"/>
      <c r="QQ245" s="0"/>
      <c r="QR245" s="0"/>
      <c r="QS245" s="0"/>
      <c r="QT245" s="0"/>
      <c r="QU245" s="0"/>
      <c r="QV245" s="0"/>
      <c r="QW245" s="0"/>
      <c r="QX245" s="0"/>
      <c r="QY245" s="0"/>
      <c r="QZ245" s="0"/>
      <c r="RA245" s="0"/>
      <c r="RB245" s="0"/>
      <c r="RC245" s="0"/>
      <c r="RD245" s="0"/>
      <c r="RE245" s="0"/>
      <c r="RF245" s="0"/>
      <c r="RG245" s="0"/>
      <c r="RH245" s="0"/>
      <c r="RI245" s="0"/>
      <c r="RJ245" s="0"/>
      <c r="RK245" s="0"/>
      <c r="RL245" s="0"/>
      <c r="RM245" s="0"/>
      <c r="RN245" s="0"/>
      <c r="RO245" s="0"/>
      <c r="RP245" s="0"/>
      <c r="RQ245" s="0"/>
      <c r="RR245" s="0"/>
      <c r="RS245" s="0"/>
      <c r="RT245" s="0"/>
      <c r="RU245" s="0"/>
      <c r="RV245" s="0"/>
      <c r="RW245" s="0"/>
      <c r="RX245" s="0"/>
      <c r="RY245" s="0"/>
      <c r="RZ245" s="0"/>
      <c r="SA245" s="0"/>
      <c r="SB245" s="0"/>
      <c r="SC245" s="0"/>
      <c r="SD245" s="0"/>
      <c r="SE245" s="0"/>
      <c r="SF245" s="0"/>
      <c r="SG245" s="0"/>
      <c r="SH245" s="0"/>
      <c r="SI245" s="0"/>
      <c r="SJ245" s="0"/>
      <c r="SK245" s="0"/>
      <c r="SL245" s="0"/>
      <c r="SM245" s="0"/>
      <c r="SN245" s="0"/>
      <c r="SO245" s="0"/>
      <c r="SP245" s="0"/>
      <c r="SQ245" s="0"/>
      <c r="SR245" s="0"/>
      <c r="SS245" s="0"/>
      <c r="ST245" s="0"/>
      <c r="SU245" s="0"/>
      <c r="SV245" s="0"/>
      <c r="SW245" s="0"/>
      <c r="SX245" s="0"/>
      <c r="SY245" s="0"/>
      <c r="SZ245" s="0"/>
      <c r="TA245" s="0"/>
      <c r="TB245" s="0"/>
      <c r="TC245" s="0"/>
      <c r="TD245" s="0"/>
      <c r="TE245" s="0"/>
      <c r="TF245" s="0"/>
      <c r="TG245" s="0"/>
      <c r="TH245" s="0"/>
      <c r="TI245" s="0"/>
      <c r="TJ245" s="0"/>
      <c r="TK245" s="0"/>
      <c r="TL245" s="0"/>
      <c r="TM245" s="0"/>
      <c r="TN245" s="0"/>
      <c r="TO245" s="0"/>
      <c r="TP245" s="0"/>
      <c r="TQ245" s="0"/>
      <c r="TR245" s="0"/>
      <c r="TS245" s="0"/>
      <c r="TT245" s="0"/>
      <c r="TU245" s="0"/>
      <c r="TV245" s="0"/>
      <c r="TW245" s="0"/>
      <c r="TX245" s="0"/>
      <c r="TY245" s="0"/>
      <c r="TZ245" s="0"/>
      <c r="UA245" s="0"/>
      <c r="UB245" s="0"/>
      <c r="UC245" s="0"/>
      <c r="UD245" s="0"/>
      <c r="UE245" s="0"/>
      <c r="UF245" s="0"/>
      <c r="UG245" s="0"/>
      <c r="UH245" s="0"/>
      <c r="UI245" s="0"/>
      <c r="UJ245" s="0"/>
      <c r="UK245" s="0"/>
      <c r="UL245" s="0"/>
      <c r="UM245" s="0"/>
      <c r="UN245" s="0"/>
      <c r="UO245" s="0"/>
      <c r="UP245" s="0"/>
      <c r="UQ245" s="0"/>
      <c r="UR245" s="0"/>
      <c r="US245" s="0"/>
      <c r="UT245" s="0"/>
      <c r="UU245" s="0"/>
      <c r="UV245" s="0"/>
      <c r="UW245" s="0"/>
      <c r="UX245" s="0"/>
      <c r="UY245" s="0"/>
      <c r="UZ245" s="0"/>
      <c r="VA245" s="0"/>
      <c r="VB245" s="0"/>
      <c r="VC245" s="0"/>
      <c r="VD245" s="0"/>
      <c r="VE245" s="0"/>
      <c r="VF245" s="0"/>
      <c r="VG245" s="0"/>
      <c r="VH245" s="0"/>
      <c r="VI245" s="0"/>
      <c r="VJ245" s="0"/>
      <c r="VK245" s="0"/>
      <c r="VL245" s="0"/>
      <c r="VM245" s="0"/>
      <c r="VN245" s="0"/>
      <c r="VO245" s="0"/>
      <c r="VP245" s="0"/>
      <c r="VQ245" s="0"/>
      <c r="VR245" s="0"/>
      <c r="VS245" s="0"/>
      <c r="VT245" s="0"/>
      <c r="VU245" s="0"/>
      <c r="VV245" s="0"/>
      <c r="VW245" s="0"/>
      <c r="VX245" s="0"/>
      <c r="VY245" s="0"/>
      <c r="VZ245" s="0"/>
      <c r="WA245" s="0"/>
      <c r="WB245" s="0"/>
      <c r="WC245" s="0"/>
      <c r="WD245" s="0"/>
      <c r="WE245" s="0"/>
      <c r="WF245" s="0"/>
      <c r="WG245" s="0"/>
      <c r="WH245" s="0"/>
      <c r="WI245" s="0"/>
      <c r="WJ245" s="0"/>
      <c r="WK245" s="0"/>
      <c r="WL245" s="0"/>
      <c r="WM245" s="0"/>
      <c r="WN245" s="0"/>
      <c r="WO245" s="0"/>
      <c r="WP245" s="0"/>
      <c r="WQ245" s="0"/>
      <c r="WR245" s="0"/>
      <c r="WS245" s="0"/>
      <c r="WT245" s="0"/>
      <c r="WU245" s="0"/>
      <c r="WV245" s="0"/>
      <c r="WW245" s="0"/>
      <c r="WX245" s="0"/>
      <c r="WY245" s="0"/>
      <c r="WZ245" s="0"/>
      <c r="XA245" s="0"/>
      <c r="XB245" s="0"/>
      <c r="XC245" s="0"/>
      <c r="XD245" s="0"/>
      <c r="XE245" s="0"/>
      <c r="XF245" s="0"/>
      <c r="XG245" s="0"/>
      <c r="XH245" s="0"/>
      <c r="XI245" s="0"/>
      <c r="XJ245" s="0"/>
      <c r="XK245" s="0"/>
      <c r="XL245" s="0"/>
      <c r="XM245" s="0"/>
      <c r="XN245" s="0"/>
      <c r="XO245" s="0"/>
      <c r="XP245" s="0"/>
      <c r="XQ245" s="0"/>
      <c r="XR245" s="0"/>
      <c r="XS245" s="0"/>
      <c r="XT245" s="0"/>
      <c r="XU245" s="0"/>
      <c r="XV245" s="0"/>
      <c r="XW245" s="0"/>
      <c r="XX245" s="0"/>
      <c r="XY245" s="0"/>
      <c r="XZ245" s="0"/>
      <c r="YA245" s="0"/>
      <c r="YB245" s="0"/>
      <c r="YC245" s="0"/>
      <c r="YD245" s="0"/>
      <c r="YE245" s="0"/>
      <c r="YF245" s="0"/>
      <c r="YG245" s="0"/>
      <c r="YH245" s="0"/>
      <c r="YI245" s="0"/>
      <c r="YJ245" s="0"/>
      <c r="YK245" s="0"/>
      <c r="YL245" s="0"/>
      <c r="YM245" s="0"/>
      <c r="YN245" s="0"/>
      <c r="YO245" s="0"/>
      <c r="YP245" s="0"/>
      <c r="YQ245" s="0"/>
      <c r="YR245" s="0"/>
      <c r="YS245" s="0"/>
      <c r="YT245" s="0"/>
      <c r="YU245" s="0"/>
      <c r="YV245" s="0"/>
      <c r="YW245" s="0"/>
      <c r="YX245" s="0"/>
      <c r="YY245" s="0"/>
      <c r="YZ245" s="0"/>
      <c r="ZA245" s="0"/>
      <c r="ZB245" s="0"/>
      <c r="ZC245" s="0"/>
      <c r="ZD245" s="0"/>
      <c r="ZE245" s="0"/>
      <c r="ZF245" s="0"/>
      <c r="ZG245" s="0"/>
      <c r="ZH245" s="0"/>
      <c r="ZI245" s="0"/>
      <c r="ZJ245" s="0"/>
      <c r="ZK245" s="0"/>
      <c r="ZL245" s="0"/>
      <c r="ZM245" s="0"/>
      <c r="ZN245" s="0"/>
      <c r="ZO245" s="0"/>
      <c r="ZP245" s="0"/>
      <c r="ZQ245" s="0"/>
      <c r="ZR245" s="0"/>
      <c r="ZS245" s="0"/>
      <c r="ZT245" s="0"/>
      <c r="ZU245" s="0"/>
      <c r="ZV245" s="0"/>
      <c r="ZW245" s="0"/>
      <c r="ZX245" s="0"/>
      <c r="ZY245" s="0"/>
      <c r="ZZ245" s="0"/>
      <c r="AAA245" s="0"/>
      <c r="AAB245" s="0"/>
      <c r="AAC245" s="0"/>
      <c r="AAD245" s="0"/>
      <c r="AAE245" s="0"/>
      <c r="AAF245" s="0"/>
      <c r="AAG245" s="0"/>
      <c r="AAH245" s="0"/>
      <c r="AAI245" s="0"/>
      <c r="AAJ245" s="0"/>
      <c r="AAK245" s="0"/>
      <c r="AAL245" s="0"/>
      <c r="AAM245" s="0"/>
      <c r="AAN245" s="0"/>
      <c r="AAO245" s="0"/>
      <c r="AAP245" s="0"/>
      <c r="AAQ245" s="0"/>
      <c r="AAR245" s="0"/>
      <c r="AAS245" s="0"/>
      <c r="AAT245" s="0"/>
      <c r="AAU245" s="0"/>
      <c r="AAV245" s="0"/>
      <c r="AAW245" s="0"/>
      <c r="AAX245" s="0"/>
      <c r="AAY245" s="0"/>
      <c r="AAZ245" s="0"/>
      <c r="ABA245" s="0"/>
      <c r="ABB245" s="0"/>
      <c r="ABC245" s="0"/>
      <c r="ABD245" s="0"/>
      <c r="ABE245" s="0"/>
      <c r="ABF245" s="0"/>
      <c r="ABG245" s="0"/>
      <c r="ABH245" s="0"/>
      <c r="ABI245" s="0"/>
      <c r="ABJ245" s="0"/>
      <c r="ABK245" s="0"/>
      <c r="ABL245" s="0"/>
      <c r="ABM245" s="0"/>
      <c r="ABN245" s="0"/>
      <c r="ABO245" s="0"/>
      <c r="ABP245" s="0"/>
      <c r="ABQ245" s="0"/>
      <c r="ABR245" s="0"/>
      <c r="ABS245" s="0"/>
      <c r="ABT245" s="0"/>
      <c r="ABU245" s="0"/>
      <c r="ABV245" s="0"/>
      <c r="ABW245" s="0"/>
      <c r="ABX245" s="0"/>
      <c r="ABY245" s="0"/>
      <c r="ABZ245" s="0"/>
      <c r="ACA245" s="0"/>
      <c r="ACB245" s="0"/>
      <c r="ACC245" s="0"/>
      <c r="ACD245" s="0"/>
      <c r="ACE245" s="0"/>
      <c r="ACF245" s="0"/>
      <c r="ACG245" s="0"/>
      <c r="ACH245" s="0"/>
      <c r="ACI245" s="0"/>
      <c r="ACJ245" s="0"/>
      <c r="ACK245" s="0"/>
      <c r="ACL245" s="0"/>
      <c r="ACM245" s="0"/>
      <c r="ACN245" s="0"/>
      <c r="ACO245" s="0"/>
      <c r="ACP245" s="0"/>
      <c r="ACQ245" s="0"/>
      <c r="ACR245" s="0"/>
      <c r="ACS245" s="0"/>
      <c r="ACT245" s="0"/>
      <c r="ACU245" s="0"/>
      <c r="ACV245" s="0"/>
      <c r="ACW245" s="0"/>
      <c r="ACX245" s="0"/>
      <c r="ACY245" s="0"/>
      <c r="ACZ245" s="0"/>
      <c r="ADA245" s="0"/>
      <c r="ADB245" s="0"/>
      <c r="ADC245" s="0"/>
      <c r="ADD245" s="0"/>
      <c r="ADE245" s="0"/>
      <c r="ADF245" s="0"/>
      <c r="ADG245" s="0"/>
      <c r="ADH245" s="0"/>
      <c r="ADI245" s="0"/>
      <c r="ADJ245" s="0"/>
      <c r="ADK245" s="0"/>
      <c r="ADL245" s="0"/>
      <c r="ADM245" s="0"/>
      <c r="ADN245" s="0"/>
      <c r="ADO245" s="0"/>
      <c r="ADP245" s="0"/>
      <c r="ADQ245" s="0"/>
      <c r="ADR245" s="0"/>
      <c r="ADS245" s="0"/>
      <c r="ADT245" s="0"/>
      <c r="ADU245" s="0"/>
      <c r="ADV245" s="0"/>
      <c r="ADW245" s="0"/>
      <c r="ADX245" s="0"/>
      <c r="ADY245" s="0"/>
      <c r="ADZ245" s="0"/>
      <c r="AEA245" s="0"/>
      <c r="AEB245" s="0"/>
      <c r="AEC245" s="0"/>
      <c r="AED245" s="0"/>
      <c r="AEE245" s="0"/>
      <c r="AEF245" s="0"/>
      <c r="AEG245" s="0"/>
      <c r="AEH245" s="0"/>
      <c r="AEI245" s="0"/>
      <c r="AEJ245" s="0"/>
      <c r="AEK245" s="0"/>
      <c r="AEL245" s="0"/>
      <c r="AEM245" s="0"/>
      <c r="AEN245" s="0"/>
      <c r="AEO245" s="0"/>
      <c r="AEP245" s="0"/>
      <c r="AEQ245" s="0"/>
      <c r="AER245" s="0"/>
      <c r="AES245" s="0"/>
      <c r="AET245" s="0"/>
      <c r="AEU245" s="0"/>
      <c r="AEV245" s="0"/>
      <c r="AEW245" s="0"/>
      <c r="AEX245" s="0"/>
      <c r="AEY245" s="0"/>
      <c r="AEZ245" s="0"/>
      <c r="AFA245" s="0"/>
      <c r="AFB245" s="0"/>
      <c r="AFC245" s="0"/>
      <c r="AFD245" s="0"/>
      <c r="AFE245" s="0"/>
      <c r="AFF245" s="0"/>
      <c r="AFG245" s="0"/>
      <c r="AFH245" s="0"/>
      <c r="AFI245" s="0"/>
      <c r="AFJ245" s="0"/>
      <c r="AFK245" s="0"/>
      <c r="AFL245" s="0"/>
      <c r="AFM245" s="0"/>
      <c r="AFN245" s="0"/>
      <c r="AFO245" s="0"/>
      <c r="AFP245" s="0"/>
      <c r="AFQ245" s="0"/>
      <c r="AFR245" s="0"/>
      <c r="AFS245" s="0"/>
      <c r="AFT245" s="0"/>
      <c r="AFU245" s="0"/>
      <c r="AFV245" s="0"/>
      <c r="AFW245" s="0"/>
      <c r="AFX245" s="0"/>
      <c r="AFY245" s="0"/>
      <c r="AFZ245" s="0"/>
      <c r="AGA245" s="0"/>
      <c r="AGB245" s="0"/>
      <c r="AGC245" s="0"/>
      <c r="AGD245" s="0"/>
      <c r="AGE245" s="0"/>
      <c r="AGF245" s="0"/>
      <c r="AGG245" s="0"/>
      <c r="AGH245" s="0"/>
      <c r="AGI245" s="0"/>
      <c r="AGJ245" s="0"/>
      <c r="AGK245" s="0"/>
      <c r="AGL245" s="0"/>
      <c r="AGM245" s="0"/>
      <c r="AGN245" s="0"/>
      <c r="AGO245" s="0"/>
      <c r="AGP245" s="0"/>
      <c r="AGQ245" s="0"/>
      <c r="AGR245" s="0"/>
      <c r="AGS245" s="0"/>
      <c r="AGT245" s="0"/>
      <c r="AGU245" s="0"/>
      <c r="AGV245" s="0"/>
      <c r="AGW245" s="0"/>
      <c r="AGX245" s="0"/>
      <c r="AGY245" s="0"/>
      <c r="AGZ245" s="0"/>
      <c r="AHA245" s="0"/>
      <c r="AHB245" s="0"/>
      <c r="AHC245" s="0"/>
      <c r="AHD245" s="0"/>
      <c r="AHE245" s="0"/>
      <c r="AHF245" s="0"/>
      <c r="AHG245" s="0"/>
      <c r="AHH245" s="0"/>
      <c r="AHI245" s="0"/>
      <c r="AHJ245" s="0"/>
      <c r="AHK245" s="0"/>
      <c r="AHL245" s="0"/>
      <c r="AHM245" s="0"/>
      <c r="AHN245" s="0"/>
      <c r="AHO245" s="0"/>
      <c r="AHP245" s="0"/>
      <c r="AHQ245" s="0"/>
      <c r="AHR245" s="0"/>
      <c r="AHS245" s="0"/>
      <c r="AHT245" s="0"/>
      <c r="AHU245" s="0"/>
      <c r="AHV245" s="0"/>
      <c r="AHW245" s="0"/>
      <c r="AHX245" s="0"/>
      <c r="AHY245" s="0"/>
      <c r="AHZ245" s="0"/>
      <c r="AIA245" s="0"/>
      <c r="AIB245" s="0"/>
      <c r="AIC245" s="0"/>
      <c r="AID245" s="0"/>
      <c r="AIE245" s="0"/>
      <c r="AIF245" s="0"/>
      <c r="AIG245" s="0"/>
      <c r="AIH245" s="0"/>
      <c r="AII245" s="0"/>
      <c r="AIJ245" s="0"/>
      <c r="AIK245" s="0"/>
      <c r="AIL245" s="0"/>
      <c r="AIM245" s="0"/>
      <c r="AIN245" s="0"/>
      <c r="AIO245" s="0"/>
      <c r="AIP245" s="0"/>
      <c r="AIQ245" s="0"/>
      <c r="AIR245" s="0"/>
      <c r="AIS245" s="0"/>
      <c r="AIT245" s="0"/>
      <c r="AIU245" s="0"/>
      <c r="AIV245" s="0"/>
      <c r="AIW245" s="0"/>
      <c r="AIX245" s="0"/>
      <c r="AIY245" s="0"/>
      <c r="AIZ245" s="0"/>
      <c r="AJA245" s="0"/>
      <c r="AJB245" s="0"/>
      <c r="AJC245" s="0"/>
      <c r="AJD245" s="0"/>
      <c r="AJE245" s="0"/>
      <c r="AJF245" s="0"/>
      <c r="AJG245" s="0"/>
      <c r="AJH245" s="0"/>
      <c r="AJI245" s="0"/>
      <c r="AJJ245" s="0"/>
      <c r="AJK245" s="0"/>
      <c r="AJL245" s="0"/>
      <c r="AJM245" s="0"/>
      <c r="AJN245" s="0"/>
      <c r="AJO245" s="0"/>
      <c r="AJP245" s="0"/>
      <c r="AJQ245" s="0"/>
      <c r="AJR245" s="0"/>
      <c r="AJS245" s="0"/>
      <c r="AJT245" s="0"/>
      <c r="AJU245" s="0"/>
      <c r="AJV245" s="0"/>
      <c r="AJW245" s="0"/>
      <c r="AJX245" s="0"/>
      <c r="AJY245" s="0"/>
      <c r="AJZ245" s="0"/>
      <c r="AKA245" s="0"/>
      <c r="AKB245" s="0"/>
      <c r="AKC245" s="0"/>
      <c r="AKD245" s="0"/>
      <c r="AKE245" s="0"/>
      <c r="AKF245" s="0"/>
      <c r="AKG245" s="0"/>
      <c r="AKH245" s="0"/>
      <c r="AKI245" s="0"/>
      <c r="AKJ245" s="0"/>
      <c r="AKK245" s="0"/>
      <c r="AKL245" s="0"/>
      <c r="AKM245" s="0"/>
      <c r="AKN245" s="0"/>
      <c r="AKO245" s="0"/>
      <c r="AKP245" s="0"/>
      <c r="AKQ245" s="0"/>
      <c r="AKR245" s="0"/>
      <c r="AKS245" s="0"/>
      <c r="AKT245" s="0"/>
      <c r="AKU245" s="0"/>
      <c r="AKV245" s="0"/>
      <c r="AKW245" s="0"/>
      <c r="AKX245" s="0"/>
      <c r="AKY245" s="0"/>
      <c r="AKZ245" s="0"/>
      <c r="ALA245" s="0"/>
      <c r="ALB245" s="0"/>
      <c r="ALC245" s="0"/>
      <c r="ALD245" s="0"/>
      <c r="ALE245" s="0"/>
      <c r="ALF245" s="0"/>
      <c r="ALG245" s="0"/>
      <c r="ALH245" s="0"/>
      <c r="ALI245" s="0"/>
      <c r="ALJ245" s="0"/>
      <c r="ALK245" s="0"/>
      <c r="ALL245" s="0"/>
      <c r="ALM245" s="0"/>
      <c r="ALN245" s="0"/>
      <c r="ALO245" s="0"/>
      <c r="ALP245" s="0"/>
      <c r="ALQ245" s="0"/>
      <c r="ALR245" s="0"/>
      <c r="ALS245" s="0"/>
      <c r="ALT245" s="0"/>
      <c r="ALU245" s="0"/>
      <c r="ALV245" s="0"/>
      <c r="ALW245" s="0"/>
      <c r="ALX245" s="0"/>
      <c r="ALY245" s="0"/>
      <c r="ALZ245" s="0"/>
      <c r="AMA245" s="0"/>
      <c r="AMB245" s="0"/>
      <c r="AMC245" s="0"/>
      <c r="AMD245" s="0"/>
      <c r="AME245" s="0"/>
      <c r="AMF245" s="0"/>
      <c r="AMG245" s="0"/>
      <c r="AMH245" s="0"/>
      <c r="AMI245" s="0"/>
      <c r="AMJ245" s="0"/>
    </row>
    <row r="246" s="155" customFormat="true" ht="31.5" hidden="false" customHeight="true" outlineLevel="0" collapsed="false">
      <c r="A246" s="109"/>
      <c r="B246" s="154" t="s">
        <v>227</v>
      </c>
      <c r="C246" s="154"/>
      <c r="D246" s="110" t="n">
        <v>75895</v>
      </c>
      <c r="E246" s="110" t="n">
        <v>120038</v>
      </c>
      <c r="F246" s="179" t="n">
        <v>0.581632518611239</v>
      </c>
      <c r="G246" s="110" t="n">
        <v>110877</v>
      </c>
      <c r="H246" s="110" t="n">
        <v>9161</v>
      </c>
      <c r="I246" s="110" t="n">
        <v>33703</v>
      </c>
      <c r="J246" s="240" t="n">
        <v>2812</v>
      </c>
      <c r="K246" s="110" t="n">
        <v>36515</v>
      </c>
      <c r="L246" s="110" t="n">
        <v>77174</v>
      </c>
      <c r="M246" s="110" t="n">
        <v>6349</v>
      </c>
      <c r="N246" s="241" t="n">
        <v>83523</v>
      </c>
    </row>
    <row r="247" s="1" customFormat="true" ht="7.5" hidden="false" customHeight="true" outlineLevel="0" collapsed="false">
      <c r="A247" s="0"/>
      <c r="D247" s="0"/>
      <c r="E247" s="242"/>
      <c r="F247" s="0"/>
      <c r="G247" s="0"/>
      <c r="H247" s="0"/>
      <c r="I247" s="0"/>
      <c r="J247" s="0"/>
      <c r="K247" s="0"/>
      <c r="L247" s="0"/>
      <c r="M247" s="0"/>
      <c r="N247" s="0"/>
    </row>
    <row r="248" customFormat="false" ht="15" hidden="false" customHeight="false" outlineLevel="0" collapsed="false">
      <c r="A248" s="243" t="s">
        <v>228</v>
      </c>
      <c r="B248" s="243"/>
      <c r="C248" s="243"/>
      <c r="D248" s="243"/>
      <c r="E248" s="243"/>
      <c r="F248" s="243"/>
      <c r="G248" s="243"/>
      <c r="H248" s="243"/>
      <c r="I248" s="243"/>
      <c r="J248" s="243"/>
      <c r="K248" s="243"/>
      <c r="L248" s="243"/>
      <c r="M248" s="0"/>
      <c r="N248" s="244"/>
    </row>
    <row r="249" customFormat="false" ht="18" hidden="false" customHeight="false" outlineLevel="0" collapsed="false">
      <c r="A249" s="245" t="s">
        <v>229</v>
      </c>
      <c r="B249" s="245"/>
      <c r="C249" s="245"/>
      <c r="D249" s="4"/>
      <c r="E249" s="246"/>
      <c r="F249" s="247"/>
      <c r="G249" s="246"/>
      <c r="H249" s="248"/>
      <c r="I249" s="246"/>
      <c r="J249" s="249"/>
      <c r="K249" s="250"/>
      <c r="L249" s="250"/>
      <c r="M249" s="250"/>
      <c r="N249" s="251"/>
    </row>
    <row r="250" customFormat="false" ht="21.75" hidden="false" customHeight="true" outlineLevel="0" collapsed="false">
      <c r="A250" s="252" t="s">
        <v>230</v>
      </c>
      <c r="B250" s="253" t="s">
        <v>231</v>
      </c>
      <c r="C250" s="253"/>
      <c r="D250" s="0"/>
      <c r="E250" s="254"/>
      <c r="F250" s="247"/>
      <c r="G250" s="246"/>
      <c r="H250" s="246"/>
      <c r="I250" s="255"/>
      <c r="J250" s="249"/>
      <c r="K250" s="250"/>
      <c r="L250" s="250"/>
      <c r="M250" s="250"/>
      <c r="N250" s="251"/>
    </row>
    <row r="251" customFormat="false" ht="21.75" hidden="false" customHeight="true" outlineLevel="0" collapsed="false">
      <c r="A251" s="256" t="s">
        <v>18</v>
      </c>
      <c r="B251" s="253" t="s">
        <v>232</v>
      </c>
      <c r="C251" s="253"/>
      <c r="D251" s="242"/>
      <c r="E251" s="246"/>
      <c r="F251" s="257"/>
      <c r="G251" s="246"/>
      <c r="H251" s="248"/>
      <c r="I251" s="255"/>
      <c r="J251" s="249"/>
      <c r="K251" s="250"/>
      <c r="L251" s="250"/>
      <c r="M251" s="250"/>
      <c r="N251" s="258"/>
    </row>
    <row r="252" customFormat="false" ht="21.75" hidden="false" customHeight="true" outlineLevel="0" collapsed="false">
      <c r="A252" s="259" t="s">
        <v>37</v>
      </c>
      <c r="B252" s="253" t="s">
        <v>233</v>
      </c>
      <c r="C252" s="253"/>
      <c r="D252" s="0"/>
      <c r="E252" s="246"/>
      <c r="F252" s="247"/>
      <c r="G252" s="246"/>
      <c r="H252" s="248"/>
      <c r="I252" s="255"/>
      <c r="J252" s="249"/>
      <c r="K252" s="250"/>
      <c r="L252" s="250"/>
      <c r="M252" s="250"/>
      <c r="N252" s="258"/>
    </row>
    <row r="253" customFormat="false" ht="21.75" hidden="false" customHeight="true" outlineLevel="0" collapsed="false">
      <c r="A253" s="252" t="s">
        <v>234</v>
      </c>
      <c r="B253" s="253" t="s">
        <v>235</v>
      </c>
      <c r="C253" s="253"/>
      <c r="D253" s="0"/>
      <c r="E253" s="246"/>
      <c r="F253" s="247"/>
      <c r="G253" s="246"/>
      <c r="H253" s="248"/>
      <c r="I253" s="260"/>
      <c r="J253" s="261"/>
      <c r="K253" s="250"/>
      <c r="L253" s="250"/>
      <c r="M253" s="250"/>
      <c r="N253" s="251"/>
    </row>
    <row r="254" customFormat="false" ht="21.75" hidden="false" customHeight="true" outlineLevel="0" collapsed="false">
      <c r="A254" s="256" t="s">
        <v>236</v>
      </c>
      <c r="B254" s="253" t="s">
        <v>237</v>
      </c>
      <c r="C254" s="253"/>
      <c r="D254" s="0"/>
      <c r="E254" s="246"/>
      <c r="F254" s="247"/>
      <c r="G254" s="262"/>
      <c r="H254" s="248"/>
      <c r="I254" s="248"/>
      <c r="J254" s="249"/>
      <c r="K254" s="250"/>
      <c r="L254" s="250"/>
      <c r="M254" s="250"/>
      <c r="N254" s="258"/>
    </row>
    <row r="255" customFormat="false" ht="21.75" hidden="false" customHeight="true" outlineLevel="0" collapsed="false">
      <c r="A255" s="252" t="s">
        <v>238</v>
      </c>
      <c r="B255" s="253" t="s">
        <v>239</v>
      </c>
      <c r="C255" s="253"/>
      <c r="D255" s="0"/>
      <c r="E255" s="246"/>
      <c r="F255" s="247"/>
      <c r="G255" s="248"/>
      <c r="H255" s="248"/>
      <c r="I255" s="248"/>
      <c r="J255" s="249"/>
      <c r="K255" s="250"/>
      <c r="L255" s="250"/>
      <c r="M255" s="250"/>
      <c r="N255" s="258"/>
    </row>
    <row r="256" customFormat="false" ht="21.75" hidden="false" customHeight="true" outlineLevel="0" collapsed="false">
      <c r="A256" s="252" t="s">
        <v>240</v>
      </c>
      <c r="B256" s="253" t="s">
        <v>241</v>
      </c>
      <c r="C256" s="253"/>
      <c r="D256" s="0"/>
      <c r="E256" s="248"/>
      <c r="F256" s="247"/>
      <c r="G256" s="248"/>
      <c r="H256" s="248"/>
      <c r="I256" s="248"/>
      <c r="J256" s="248"/>
      <c r="K256" s="248"/>
      <c r="L256" s="248"/>
      <c r="M256" s="248"/>
      <c r="N256" s="258"/>
    </row>
    <row r="257" customFormat="false" ht="15" hidden="false" customHeight="false" outlineLevel="0" collapsed="false">
      <c r="D257" s="0"/>
      <c r="E257" s="248"/>
      <c r="F257" s="247"/>
      <c r="G257" s="248"/>
      <c r="H257" s="248"/>
      <c r="I257" s="248"/>
      <c r="J257" s="248"/>
      <c r="K257" s="248"/>
      <c r="L257" s="248"/>
      <c r="M257" s="248"/>
      <c r="N257" s="263"/>
    </row>
    <row r="263" customFormat="false" ht="31.5" hidden="false" customHeight="true" outlineLevel="0" collapsed="false"/>
    <row r="264" customFormat="false" ht="31.5" hidden="false" customHeight="true" outlineLevel="0" collapsed="false"/>
    <row r="265" customFormat="false" ht="31.5" hidden="false" customHeight="true" outlineLevel="0" collapsed="false"/>
    <row r="266" customFormat="false" ht="31.5" hidden="false" customHeight="true" outlineLevel="0" collapsed="false"/>
    <row r="267" customFormat="false" ht="31.5" hidden="false" customHeight="true" outlineLevel="0" collapsed="false"/>
    <row r="268" customFormat="false" ht="31.5" hidden="false" customHeight="true" outlineLevel="0" collapsed="false"/>
  </sheetData>
  <mergeCells count="71">
    <mergeCell ref="A5:N5"/>
    <mergeCell ref="A6:N6"/>
    <mergeCell ref="A7:A8"/>
    <mergeCell ref="B7:C7"/>
    <mergeCell ref="D7:D8"/>
    <mergeCell ref="E7:E8"/>
    <mergeCell ref="F7:F8"/>
    <mergeCell ref="G7:H7"/>
    <mergeCell ref="I7:J7"/>
    <mergeCell ref="K7:K8"/>
    <mergeCell ref="L7:M7"/>
    <mergeCell ref="N7:N8"/>
    <mergeCell ref="B10:C10"/>
    <mergeCell ref="B12:C12"/>
    <mergeCell ref="B15:C15"/>
    <mergeCell ref="B27:C27"/>
    <mergeCell ref="B31:C31"/>
    <mergeCell ref="B47:C47"/>
    <mergeCell ref="B53:C53"/>
    <mergeCell ref="B59:C59"/>
    <mergeCell ref="B66:C66"/>
    <mergeCell ref="B72:C72"/>
    <mergeCell ref="B74:C74"/>
    <mergeCell ref="B84:C84"/>
    <mergeCell ref="B91:C91"/>
    <mergeCell ref="B94:C94"/>
    <mergeCell ref="B109:C109"/>
    <mergeCell ref="B111:C111"/>
    <mergeCell ref="B116:C116"/>
    <mergeCell ref="B120:C120"/>
    <mergeCell ref="B124:C124"/>
    <mergeCell ref="B128:C128"/>
    <mergeCell ref="B131:C131"/>
    <mergeCell ref="B136:C136"/>
    <mergeCell ref="B139:C139"/>
    <mergeCell ref="B145:C145"/>
    <mergeCell ref="B147:C147"/>
    <mergeCell ref="B150:C150"/>
    <mergeCell ref="B153:C153"/>
    <mergeCell ref="B158:C158"/>
    <mergeCell ref="B171:C171"/>
    <mergeCell ref="B173:C173"/>
    <mergeCell ref="B194:C194"/>
    <mergeCell ref="B200:C200"/>
    <mergeCell ref="B202:C202"/>
    <mergeCell ref="B205:C205"/>
    <mergeCell ref="B216:C216"/>
    <mergeCell ref="B221:C221"/>
    <mergeCell ref="B226:C226"/>
    <mergeCell ref="A234:C234"/>
    <mergeCell ref="A237:A239"/>
    <mergeCell ref="B237:N237"/>
    <mergeCell ref="B238:C239"/>
    <mergeCell ref="D238:D239"/>
    <mergeCell ref="E238:E239"/>
    <mergeCell ref="F238:F239"/>
    <mergeCell ref="G238:H238"/>
    <mergeCell ref="I238:J238"/>
    <mergeCell ref="K238:K239"/>
    <mergeCell ref="L238:M238"/>
    <mergeCell ref="N238:N239"/>
    <mergeCell ref="B240:C240"/>
    <mergeCell ref="B241:C241"/>
    <mergeCell ref="B242:C242"/>
    <mergeCell ref="B243:C243"/>
    <mergeCell ref="B244:C244"/>
    <mergeCell ref="B245:C245"/>
    <mergeCell ref="B246:C246"/>
    <mergeCell ref="A248:L248"/>
    <mergeCell ref="A249:C249"/>
    <mergeCell ref="B250:C250"/>
  </mergeCells>
  <dataValidations count="2">
    <dataValidation allowBlank="true" error="La celda se encuentra protegida ante modificaciones" errorTitle="Operación no permitida" operator="between" showDropDown="false" showErrorMessage="true" showInputMessage="false" sqref="E147:N147 F148:F150 E150:N150 E153:N153 F158" type="none">
      <formula1>0</formula1>
      <formula2>0</formula2>
    </dataValidation>
    <dataValidation allowBlank="true" error="La celda se encuentra protegida ante modificaciones" errorTitle="Operación no permitida" operator="between" showDropDown="false" showErrorMessage="true" showInputMessage="true" sqref="D9 B66 D66:E66 G66:N66 D72:N72 D74:N74 D84:N84 D91:N91 D94:N94 B109 D109:N109 D111:N111 E115:E116 D116:N116 E119:E120 D120:N120 E123:E124 D124:N124 E127:E128 D128:N128 E130:E131 D131:N131 E135:E136 D136:N136 E138:E139 D139:N139 B145:B146 D145:N145 D146:F146 D147 B149 D150 D153 D158:E158 G158:N158 B200:B201 D200:E202 G200:N200 B202 F202:N202 B204:B205 D205:N205 B215:B216 D216:N216 B220:B221 D221:N221 B225:B226 D226:N226 B231:B232 B240:B246" type="none">
      <formula1>0</formula1>
      <formula2>0</formula2>
    </dataValidation>
  </dataValidations>
  <printOptions headings="false" gridLines="false" gridLinesSet="true" horizontalCentered="true" verticalCentered="true"/>
  <pageMargins left="0.315277777777778" right="0.315277777777778" top="0.39375" bottom="0.590277777777778" header="0.511805555555555" footer="0.393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&amp;R&amp;P de &amp;N</oddFooter>
  </headerFooter>
  <rowBreaks count="5" manualBreakCount="5">
    <brk id="68" man="true" max="16383" min="0"/>
    <brk id="104" man="true" max="16383" min="0"/>
    <brk id="142" man="true" max="16383" min="0"/>
    <brk id="167" man="true" max="16383" min="0"/>
    <brk id="196" man="true" max="16383" min="0"/>
  </row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2:T65536"/>
  <sheetViews>
    <sheetView windowProtection="false" showFormulas="false" showGridLines="false" showRowColHeaders="true" showZeros="false" rightToLeft="false" tabSelected="false" showOutlineSymbols="true" defaultGridColor="true" view="normal" topLeftCell="A1" colorId="64" zoomScale="70" zoomScaleNormal="70" zoomScalePageLayoutView="100" workbookViewId="0">
      <selection pane="topLeft" activeCell="C23" activeCellId="0" sqref="C23"/>
    </sheetView>
  </sheetViews>
  <sheetFormatPr defaultRowHeight="15.75"/>
  <cols>
    <col collapsed="false" hidden="false" max="1" min="1" style="0" width="19.5714285714286"/>
    <col collapsed="false" hidden="false" max="2" min="2" style="0" width="12.5561224489796"/>
    <col collapsed="false" hidden="false" max="3" min="3" style="0" width="10.8010204081633"/>
    <col collapsed="false" hidden="false" max="4" min="4" style="0" width="12.8265306122449"/>
    <col collapsed="false" hidden="false" max="5" min="5" style="0" width="10.530612244898"/>
    <col collapsed="false" hidden="false" max="6" min="6" style="0" width="13.3622448979592"/>
    <col collapsed="false" hidden="false" max="8" min="8" style="0" width="13.7704081632653"/>
    <col collapsed="false" hidden="false" max="9" min="9" style="0" width="12.1479591836735"/>
    <col collapsed="false" hidden="false" max="10" min="10" style="0" width="14.8469387755102"/>
    <col collapsed="false" hidden="false" max="11" min="11" style="0" width="10.9336734693878"/>
    <col collapsed="false" hidden="false" max="12" min="12" style="0" width="13.2295918367347"/>
    <col collapsed="false" hidden="false" max="13" min="13" style="0" width="11.6071428571429"/>
    <col collapsed="false" hidden="false" max="14" min="14" style="0" width="12.9591836734694"/>
    <col collapsed="false" hidden="false" max="15" min="15" style="0" width="12.2857142857143"/>
    <col collapsed="false" hidden="false" max="16" min="16" style="0" width="12.5561224489796"/>
    <col collapsed="false" hidden="false" max="17" min="17" style="0" width="10.9336734693878"/>
    <col collapsed="false" hidden="false" max="18" min="18" style="0" width="13.3622448979592"/>
    <col collapsed="false" hidden="false" max="19" min="19" style="0" width="10.9336734693878"/>
    <col collapsed="false" hidden="false" max="20" min="20" style="0" width="18.8979591836735"/>
    <col collapsed="false" hidden="false" max="1025" min="21" style="0" width="10.9336734693878"/>
  </cols>
  <sheetData>
    <row r="2" customFormat="false" ht="15.75" hidden="false" customHeight="true" outlineLevel="0" collapsed="false">
      <c r="A2" s="436"/>
      <c r="B2" s="436"/>
      <c r="C2" s="436"/>
      <c r="D2" s="436"/>
      <c r="E2" s="436"/>
      <c r="F2" s="436"/>
      <c r="G2" s="436"/>
      <c r="H2" s="436"/>
      <c r="I2" s="436"/>
      <c r="J2" s="436"/>
      <c r="K2" s="436"/>
      <c r="L2" s="436"/>
      <c r="M2" s="436"/>
      <c r="N2" s="436"/>
      <c r="O2" s="436"/>
      <c r="P2" s="436"/>
      <c r="Q2" s="436"/>
      <c r="R2" s="436"/>
      <c r="S2" s="436"/>
      <c r="T2" s="436"/>
    </row>
    <row r="3" customFormat="false" ht="15.75" hidden="false" customHeight="true" outlineLevel="0" collapsed="false">
      <c r="A3" s="436"/>
      <c r="B3" s="436"/>
      <c r="C3" s="436"/>
      <c r="D3" s="436"/>
      <c r="E3" s="436"/>
      <c r="F3" s="436"/>
      <c r="G3" s="436"/>
      <c r="H3" s="436"/>
      <c r="I3" s="436"/>
      <c r="J3" s="436"/>
      <c r="K3" s="436"/>
      <c r="L3" s="436"/>
      <c r="M3" s="436"/>
      <c r="N3" s="436"/>
      <c r="O3" s="436"/>
      <c r="P3" s="436"/>
      <c r="Q3" s="436"/>
      <c r="R3" s="436"/>
      <c r="S3" s="436"/>
      <c r="T3" s="436"/>
    </row>
    <row r="5" customFormat="false" ht="22.5" hidden="false" customHeight="true" outlineLevel="0" collapsed="false">
      <c r="A5" s="8" t="s">
        <v>337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 customFormat="false" ht="20.25" hidden="false" customHeight="true" outlineLevel="0" collapsed="false">
      <c r="A6" s="8" t="s">
        <v>338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 customFormat="false" ht="45.75" hidden="false" customHeight="true" outlineLevel="0" collapsed="false">
      <c r="A7" s="437" t="s">
        <v>339</v>
      </c>
      <c r="B7" s="438" t="s">
        <v>340</v>
      </c>
      <c r="C7" s="438"/>
      <c r="D7" s="438" t="s">
        <v>341</v>
      </c>
      <c r="E7" s="438"/>
      <c r="F7" s="438" t="s">
        <v>342</v>
      </c>
      <c r="G7" s="438"/>
      <c r="H7" s="438" t="s">
        <v>343</v>
      </c>
      <c r="I7" s="438"/>
      <c r="J7" s="438" t="s">
        <v>344</v>
      </c>
      <c r="K7" s="438"/>
      <c r="L7" s="438" t="s">
        <v>345</v>
      </c>
      <c r="M7" s="438"/>
      <c r="N7" s="438" t="s">
        <v>346</v>
      </c>
      <c r="O7" s="438"/>
      <c r="P7" s="439" t="s">
        <v>347</v>
      </c>
      <c r="Q7" s="439"/>
      <c r="R7" s="439" t="s">
        <v>253</v>
      </c>
      <c r="S7" s="439"/>
      <c r="T7" s="440" t="s">
        <v>9</v>
      </c>
    </row>
    <row r="8" customFormat="false" ht="45.75" hidden="false" customHeight="true" outlineLevel="0" collapsed="false">
      <c r="A8" s="437"/>
      <c r="B8" s="441" t="s">
        <v>14</v>
      </c>
      <c r="C8" s="441" t="s">
        <v>15</v>
      </c>
      <c r="D8" s="441" t="s">
        <v>14</v>
      </c>
      <c r="E8" s="441" t="s">
        <v>15</v>
      </c>
      <c r="F8" s="441" t="s">
        <v>14</v>
      </c>
      <c r="G8" s="441" t="s">
        <v>15</v>
      </c>
      <c r="H8" s="441" t="s">
        <v>14</v>
      </c>
      <c r="I8" s="441" t="s">
        <v>15</v>
      </c>
      <c r="J8" s="441" t="s">
        <v>14</v>
      </c>
      <c r="K8" s="441" t="s">
        <v>15</v>
      </c>
      <c r="L8" s="441" t="s">
        <v>14</v>
      </c>
      <c r="M8" s="441" t="s">
        <v>15</v>
      </c>
      <c r="N8" s="441" t="s">
        <v>14</v>
      </c>
      <c r="O8" s="441" t="s">
        <v>15</v>
      </c>
      <c r="P8" s="441" t="s">
        <v>14</v>
      </c>
      <c r="Q8" s="441" t="s">
        <v>15</v>
      </c>
      <c r="R8" s="441" t="s">
        <v>14</v>
      </c>
      <c r="S8" s="441" t="s">
        <v>15</v>
      </c>
      <c r="T8" s="440"/>
    </row>
    <row r="9" customFormat="false" ht="45.75" hidden="false" customHeight="true" outlineLevel="0" collapsed="false">
      <c r="A9" s="442" t="s">
        <v>348</v>
      </c>
      <c r="B9" s="443" t="n">
        <v>2923</v>
      </c>
      <c r="C9" s="443" t="n">
        <v>378</v>
      </c>
      <c r="D9" s="443" t="n">
        <v>1835</v>
      </c>
      <c r="E9" s="443" t="n">
        <v>218</v>
      </c>
      <c r="F9" s="443" t="n">
        <v>1264</v>
      </c>
      <c r="G9" s="443" t="n">
        <v>126</v>
      </c>
      <c r="H9" s="443" t="n">
        <v>925</v>
      </c>
      <c r="I9" s="443" t="n">
        <v>77</v>
      </c>
      <c r="J9" s="443" t="n">
        <v>514</v>
      </c>
      <c r="K9" s="443" t="n">
        <v>33</v>
      </c>
      <c r="L9" s="443" t="n">
        <v>376</v>
      </c>
      <c r="M9" s="443" t="n">
        <v>30</v>
      </c>
      <c r="N9" s="443" t="n">
        <v>153</v>
      </c>
      <c r="O9" s="443" t="n">
        <v>16</v>
      </c>
      <c r="P9" s="443" t="n">
        <v>420</v>
      </c>
      <c r="Q9" s="443" t="n">
        <v>31</v>
      </c>
      <c r="R9" s="443" t="n">
        <f aca="false">B9+D9+F9+H9+J9+L9+N9+P9</f>
        <v>8410</v>
      </c>
      <c r="S9" s="443" t="n">
        <f aca="false">C9+E9+G9+I9+K9+M9+O9+Q9</f>
        <v>909</v>
      </c>
      <c r="T9" s="444" t="n">
        <f aca="false">SUM(R9+S9)</f>
        <v>9319</v>
      </c>
    </row>
    <row r="10" customFormat="false" ht="45.75" hidden="false" customHeight="true" outlineLevel="0" collapsed="false">
      <c r="A10" s="445" t="s">
        <v>248</v>
      </c>
      <c r="B10" s="446" t="n">
        <v>2929</v>
      </c>
      <c r="C10" s="446" t="n">
        <v>320</v>
      </c>
      <c r="D10" s="446" t="n">
        <v>1658</v>
      </c>
      <c r="E10" s="446" t="n">
        <v>148</v>
      </c>
      <c r="F10" s="446" t="n">
        <v>1029</v>
      </c>
      <c r="G10" s="446" t="n">
        <v>84</v>
      </c>
      <c r="H10" s="446" t="n">
        <v>805</v>
      </c>
      <c r="I10" s="446" t="n">
        <v>52</v>
      </c>
      <c r="J10" s="446" t="n">
        <v>448</v>
      </c>
      <c r="K10" s="446" t="n">
        <v>19</v>
      </c>
      <c r="L10" s="446" t="n">
        <v>244</v>
      </c>
      <c r="M10" s="446" t="n">
        <v>12</v>
      </c>
      <c r="N10" s="446" t="n">
        <v>129</v>
      </c>
      <c r="O10" s="446" t="n">
        <v>11</v>
      </c>
      <c r="P10" s="446" t="n">
        <v>243</v>
      </c>
      <c r="Q10" s="446" t="n">
        <v>11</v>
      </c>
      <c r="R10" s="443" t="n">
        <f aca="false">B10+D10+F10+H10+J10+L10+N10+P10</f>
        <v>7485</v>
      </c>
      <c r="S10" s="443" t="n">
        <f aca="false">C10+E10+G10+I10+K10+M10+O10+Q10</f>
        <v>657</v>
      </c>
      <c r="T10" s="447" t="n">
        <f aca="false">SUM(R10+S10)</f>
        <v>8142</v>
      </c>
    </row>
    <row r="11" customFormat="false" ht="45.75" hidden="false" customHeight="true" outlineLevel="0" collapsed="false">
      <c r="A11" s="445" t="s">
        <v>249</v>
      </c>
      <c r="B11" s="446" t="n">
        <v>2149</v>
      </c>
      <c r="C11" s="446" t="n">
        <v>89</v>
      </c>
      <c r="D11" s="446" t="n">
        <v>1340</v>
      </c>
      <c r="E11" s="446" t="n">
        <v>50</v>
      </c>
      <c r="F11" s="446" t="n">
        <v>952</v>
      </c>
      <c r="G11" s="446" t="n">
        <v>40</v>
      </c>
      <c r="H11" s="446" t="n">
        <v>816</v>
      </c>
      <c r="I11" s="446" t="n">
        <v>24</v>
      </c>
      <c r="J11" s="446" t="n">
        <v>515</v>
      </c>
      <c r="K11" s="446" t="n">
        <v>14</v>
      </c>
      <c r="L11" s="446" t="n">
        <v>391</v>
      </c>
      <c r="M11" s="446" t="n">
        <v>10</v>
      </c>
      <c r="N11" s="446" t="n">
        <v>169</v>
      </c>
      <c r="O11" s="446" t="n">
        <v>9</v>
      </c>
      <c r="P11" s="446" t="n">
        <v>482</v>
      </c>
      <c r="Q11" s="446" t="n">
        <v>9</v>
      </c>
      <c r="R11" s="443" t="n">
        <f aca="false">B11+D11+F11+H11+J11+L11+N11+P11</f>
        <v>6814</v>
      </c>
      <c r="S11" s="443" t="n">
        <f aca="false">C11+E11+G11+I11+K11+M11+O11+Q11</f>
        <v>245</v>
      </c>
      <c r="T11" s="447" t="n">
        <f aca="false">SUM(R11+S11)</f>
        <v>7059</v>
      </c>
    </row>
    <row r="12" customFormat="false" ht="45.75" hidden="false" customHeight="true" outlineLevel="0" collapsed="false">
      <c r="A12" s="445" t="s">
        <v>250</v>
      </c>
      <c r="B12" s="446" t="n">
        <v>1551</v>
      </c>
      <c r="C12" s="446" t="n">
        <v>189</v>
      </c>
      <c r="D12" s="446" t="n">
        <v>887</v>
      </c>
      <c r="E12" s="446" t="n">
        <v>71</v>
      </c>
      <c r="F12" s="446" t="n">
        <v>504</v>
      </c>
      <c r="G12" s="446" t="n">
        <v>38</v>
      </c>
      <c r="H12" s="446" t="n">
        <v>404</v>
      </c>
      <c r="I12" s="446" t="n">
        <v>31</v>
      </c>
      <c r="J12" s="446" t="n">
        <v>303</v>
      </c>
      <c r="K12" s="446" t="n">
        <v>25</v>
      </c>
      <c r="L12" s="446" t="n">
        <v>177</v>
      </c>
      <c r="M12" s="446" t="n">
        <v>13</v>
      </c>
      <c r="N12" s="446" t="n">
        <v>98</v>
      </c>
      <c r="O12" s="446" t="n">
        <v>5</v>
      </c>
      <c r="P12" s="446" t="n">
        <v>181</v>
      </c>
      <c r="Q12" s="446" t="n">
        <v>7</v>
      </c>
      <c r="R12" s="443" t="n">
        <f aca="false">B12+D12+F12+H12+J12+L12+N12+P12</f>
        <v>4105</v>
      </c>
      <c r="S12" s="443" t="n">
        <f aca="false">C12+E12+G12+I12+K12+M12+O12+Q12</f>
        <v>379</v>
      </c>
      <c r="T12" s="447" t="n">
        <f aca="false">SUM(R12+S12)</f>
        <v>4484</v>
      </c>
    </row>
    <row r="13" customFormat="false" ht="45.75" hidden="false" customHeight="true" outlineLevel="0" collapsed="false">
      <c r="A13" s="445" t="s">
        <v>251</v>
      </c>
      <c r="B13" s="446" t="n">
        <v>1684</v>
      </c>
      <c r="C13" s="446" t="n">
        <v>186</v>
      </c>
      <c r="D13" s="446" t="n">
        <v>843</v>
      </c>
      <c r="E13" s="446" t="n">
        <v>38</v>
      </c>
      <c r="F13" s="446" t="n">
        <v>490</v>
      </c>
      <c r="G13" s="446" t="n">
        <v>30</v>
      </c>
      <c r="H13" s="446" t="n">
        <v>320</v>
      </c>
      <c r="I13" s="446" t="n">
        <v>16</v>
      </c>
      <c r="J13" s="446" t="n">
        <v>183</v>
      </c>
      <c r="K13" s="446" t="n">
        <v>7</v>
      </c>
      <c r="L13" s="446" t="n">
        <v>137</v>
      </c>
      <c r="M13" s="446" t="n">
        <v>8</v>
      </c>
      <c r="N13" s="446" t="n">
        <v>72</v>
      </c>
      <c r="O13" s="446" t="n">
        <v>4</v>
      </c>
      <c r="P13" s="446" t="n">
        <v>200</v>
      </c>
      <c r="Q13" s="446" t="n">
        <v>13</v>
      </c>
      <c r="R13" s="443" t="n">
        <f aca="false">B13+D13+F13+H13+J13+L13+N13+P13</f>
        <v>3929</v>
      </c>
      <c r="S13" s="443" t="n">
        <f aca="false">C13+E13+G13+I13+K13+M13+O13+Q13</f>
        <v>302</v>
      </c>
      <c r="T13" s="447" t="n">
        <f aca="false">SUM(R13+S13)</f>
        <v>4231</v>
      </c>
    </row>
    <row r="14" customFormat="false" ht="45.75" hidden="false" customHeight="true" outlineLevel="0" collapsed="false">
      <c r="A14" s="448" t="s">
        <v>252</v>
      </c>
      <c r="B14" s="449" t="n">
        <v>1192</v>
      </c>
      <c r="C14" s="449" t="n">
        <v>149</v>
      </c>
      <c r="D14" s="449" t="n">
        <v>535</v>
      </c>
      <c r="E14" s="449" t="n">
        <v>64</v>
      </c>
      <c r="F14" s="449" t="n">
        <v>350</v>
      </c>
      <c r="G14" s="449" t="n">
        <v>41</v>
      </c>
      <c r="H14" s="449" t="n">
        <v>275</v>
      </c>
      <c r="I14" s="449" t="n">
        <v>25</v>
      </c>
      <c r="J14" s="449" t="n">
        <v>187</v>
      </c>
      <c r="K14" s="449" t="n">
        <v>15</v>
      </c>
      <c r="L14" s="449" t="n">
        <v>150</v>
      </c>
      <c r="M14" s="449" t="n">
        <v>12</v>
      </c>
      <c r="N14" s="449" t="n">
        <v>98</v>
      </c>
      <c r="O14" s="449" t="n">
        <v>7</v>
      </c>
      <c r="P14" s="449" t="n">
        <v>173</v>
      </c>
      <c r="Q14" s="449" t="n">
        <v>7</v>
      </c>
      <c r="R14" s="443" t="n">
        <f aca="false">B14+D14+F14+H14+J14+L14+N14+P14</f>
        <v>2960</v>
      </c>
      <c r="S14" s="443" t="n">
        <f aca="false">C14+E14+G14+I14+K14+M14+O14+Q14</f>
        <v>320</v>
      </c>
      <c r="T14" s="450" t="n">
        <f aca="false">SUM(R14+S14)</f>
        <v>3280</v>
      </c>
    </row>
    <row r="15" customFormat="false" ht="45.75" hidden="false" customHeight="true" outlineLevel="0" collapsed="false">
      <c r="A15" s="451" t="s">
        <v>253</v>
      </c>
      <c r="B15" s="452" t="n">
        <f aca="false">SUM(B9:B14)</f>
        <v>12428</v>
      </c>
      <c r="C15" s="452" t="n">
        <f aca="false">SUM(C9:C14)</f>
        <v>1311</v>
      </c>
      <c r="D15" s="452" t="n">
        <f aca="false">SUM(D9:D14)</f>
        <v>7098</v>
      </c>
      <c r="E15" s="452" t="n">
        <f aca="false">SUM(E9:E14)</f>
        <v>589</v>
      </c>
      <c r="F15" s="452" t="n">
        <f aca="false">SUM(F9:F14)</f>
        <v>4589</v>
      </c>
      <c r="G15" s="452" t="n">
        <f aca="false">SUM(G9:G14)</f>
        <v>359</v>
      </c>
      <c r="H15" s="452" t="n">
        <f aca="false">SUM(H9:H14)</f>
        <v>3545</v>
      </c>
      <c r="I15" s="452" t="n">
        <f aca="false">SUM(I9:I14)</f>
        <v>225</v>
      </c>
      <c r="J15" s="452" t="n">
        <f aca="false">SUM(J9:J14)</f>
        <v>2150</v>
      </c>
      <c r="K15" s="452" t="n">
        <f aca="false">SUM(K9:K14)</f>
        <v>113</v>
      </c>
      <c r="L15" s="452" t="n">
        <f aca="false">SUM(L9:L14)</f>
        <v>1475</v>
      </c>
      <c r="M15" s="452" t="n">
        <f aca="false">SUM(M9:M14)</f>
        <v>85</v>
      </c>
      <c r="N15" s="452" t="n">
        <f aca="false">SUM(N9:N14)</f>
        <v>719</v>
      </c>
      <c r="O15" s="452" t="n">
        <f aca="false">SUM(O9:O14)</f>
        <v>52</v>
      </c>
      <c r="P15" s="452" t="n">
        <f aca="false">SUM(P9:P14)</f>
        <v>1699</v>
      </c>
      <c r="Q15" s="452" t="n">
        <f aca="false">SUM(Q9:Q14)</f>
        <v>78</v>
      </c>
      <c r="R15" s="452" t="n">
        <f aca="false">SUM(R9:R14)</f>
        <v>33703</v>
      </c>
      <c r="S15" s="452" t="n">
        <f aca="false">SUM(S9:S14)</f>
        <v>2812</v>
      </c>
      <c r="T15" s="453" t="n">
        <f aca="false">SUM(T9:T14)</f>
        <v>36515</v>
      </c>
    </row>
    <row r="16" customFormat="false" ht="12.75" hidden="false" customHeight="false" outlineLevel="0" collapsed="false">
      <c r="A16" s="454" t="s">
        <v>349</v>
      </c>
      <c r="B16" s="272"/>
      <c r="C16" s="272"/>
      <c r="D16" s="272"/>
      <c r="E16" s="272"/>
      <c r="F16" s="272"/>
      <c r="G16" s="272"/>
      <c r="H16" s="272"/>
      <c r="I16" s="272"/>
      <c r="J16" s="272"/>
      <c r="K16" s="272"/>
      <c r="L16" s="272"/>
      <c r="M16" s="272"/>
      <c r="N16" s="272"/>
      <c r="O16" s="272"/>
      <c r="P16" s="272"/>
      <c r="Q16" s="272"/>
      <c r="R16" s="272"/>
      <c r="S16" s="272"/>
      <c r="T16" s="272"/>
    </row>
    <row r="1048576" customFormat="false" ht="12.75" hidden="false" customHeight="false" outlineLevel="0" collapsed="false"/>
  </sheetData>
  <mergeCells count="13">
    <mergeCell ref="A5:T5"/>
    <mergeCell ref="A6:T6"/>
    <mergeCell ref="A7:A8"/>
    <mergeCell ref="B7:C7"/>
    <mergeCell ref="D7:E7"/>
    <mergeCell ref="F7:G7"/>
    <mergeCell ref="H7:I7"/>
    <mergeCell ref="J7:K7"/>
    <mergeCell ref="L7:M7"/>
    <mergeCell ref="N7:O7"/>
    <mergeCell ref="P7:Q7"/>
    <mergeCell ref="R7:S7"/>
    <mergeCell ref="T7:T8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T16"/>
  <sheetViews>
    <sheetView windowProtection="false" showFormulas="false" showGridLines="false" showRowColHeaders="true" showZeros="false" rightToLeft="false" tabSelected="false" showOutlineSymbols="true" defaultGridColor="true" view="normal" topLeftCell="A1" colorId="64" zoomScale="80" zoomScaleNormal="80" zoomScalePageLayoutView="100" workbookViewId="0">
      <selection pane="topLeft" activeCell="T15" activeCellId="0" sqref="T15"/>
    </sheetView>
  </sheetViews>
  <sheetFormatPr defaultRowHeight="12.75"/>
  <cols>
    <col collapsed="false" hidden="false" max="1" min="1" style="0" width="18.0867346938776"/>
    <col collapsed="false" hidden="false" max="17" min="2" style="0" width="10.3928571428571"/>
    <col collapsed="false" hidden="false" max="18" min="18" style="0" width="12.8265306122449"/>
    <col collapsed="false" hidden="false" max="20" min="19" style="0" width="10.3928571428571"/>
    <col collapsed="false" hidden="false" max="1025" min="21" style="0" width="10.9336734693878"/>
  </cols>
  <sheetData>
    <row r="1" customFormat="false" ht="18.75" hidden="false" customHeight="true" outlineLevel="0" collapsed="false">
      <c r="A1" s="366"/>
      <c r="B1" s="348"/>
      <c r="C1" s="348"/>
      <c r="D1" s="348"/>
      <c r="E1" s="348"/>
      <c r="F1" s="348"/>
      <c r="G1" s="348"/>
      <c r="H1" s="348"/>
      <c r="I1" s="348"/>
      <c r="J1" s="348"/>
    </row>
    <row r="2" customFormat="false" ht="18.75" hidden="false" customHeight="true" outlineLevel="0" collapsed="false">
      <c r="A2" s="366"/>
      <c r="B2" s="349"/>
      <c r="C2" s="349"/>
      <c r="D2" s="349"/>
      <c r="E2" s="349"/>
      <c r="F2" s="349"/>
      <c r="G2" s="349"/>
      <c r="H2" s="349"/>
      <c r="I2" s="349"/>
      <c r="J2" s="349"/>
      <c r="K2" s="436"/>
      <c r="L2" s="436"/>
      <c r="M2" s="436"/>
      <c r="N2" s="436"/>
      <c r="O2" s="436"/>
      <c r="P2" s="436"/>
      <c r="Q2" s="436"/>
      <c r="R2" s="436"/>
      <c r="S2" s="436"/>
      <c r="T2" s="436"/>
    </row>
    <row r="3" customFormat="false" ht="18.75" hidden="false" customHeight="true" outlineLevel="0" collapsed="false">
      <c r="A3" s="366"/>
      <c r="B3" s="349"/>
      <c r="C3" s="349"/>
      <c r="D3" s="349"/>
      <c r="E3" s="349"/>
      <c r="F3" s="349"/>
      <c r="G3" s="349"/>
      <c r="H3" s="349"/>
      <c r="I3" s="349"/>
      <c r="J3" s="349"/>
      <c r="K3" s="436"/>
      <c r="L3" s="436"/>
      <c r="M3" s="436"/>
      <c r="N3" s="436"/>
      <c r="O3" s="436"/>
      <c r="P3" s="436"/>
      <c r="Q3" s="436"/>
      <c r="R3" s="436"/>
      <c r="S3" s="436"/>
      <c r="T3" s="436"/>
    </row>
    <row r="4" customFormat="false" ht="18.75" hidden="false" customHeight="true" outlineLevel="0" collapsed="false">
      <c r="A4" s="366"/>
      <c r="B4" s="366"/>
      <c r="C4" s="366"/>
      <c r="D4" s="367"/>
      <c r="E4" s="368"/>
      <c r="F4" s="368"/>
      <c r="G4" s="368"/>
      <c r="H4" s="368"/>
      <c r="I4" s="349"/>
      <c r="J4" s="349"/>
      <c r="K4" s="436"/>
      <c r="L4" s="436"/>
      <c r="M4" s="436"/>
      <c r="N4" s="436"/>
      <c r="O4" s="436"/>
      <c r="P4" s="436"/>
      <c r="Q4" s="436"/>
      <c r="R4" s="436"/>
      <c r="S4" s="436"/>
      <c r="T4" s="436"/>
    </row>
    <row r="5" customFormat="false" ht="18.75" hidden="false" customHeight="true" outlineLevel="0" collapsed="false">
      <c r="A5" s="292" t="s">
        <v>350</v>
      </c>
      <c r="B5" s="292"/>
      <c r="C5" s="292"/>
      <c r="D5" s="292"/>
      <c r="E5" s="292"/>
      <c r="F5" s="292"/>
      <c r="G5" s="292"/>
      <c r="H5" s="292"/>
      <c r="I5" s="292"/>
      <c r="J5" s="292"/>
      <c r="K5" s="292"/>
      <c r="L5" s="292"/>
      <c r="M5" s="292"/>
      <c r="N5" s="292"/>
      <c r="O5" s="292"/>
      <c r="P5" s="292"/>
      <c r="Q5" s="292"/>
      <c r="R5" s="292"/>
      <c r="S5" s="292"/>
      <c r="T5" s="292"/>
    </row>
    <row r="6" customFormat="false" ht="18.75" hidden="false" customHeight="true" outlineLevel="0" collapsed="false">
      <c r="A6" s="292" t="s">
        <v>338</v>
      </c>
      <c r="B6" s="292"/>
      <c r="C6" s="292"/>
      <c r="D6" s="292"/>
      <c r="E6" s="292"/>
      <c r="F6" s="292"/>
      <c r="G6" s="292"/>
      <c r="H6" s="292"/>
      <c r="I6" s="292"/>
      <c r="J6" s="292"/>
      <c r="K6" s="292"/>
      <c r="L6" s="292"/>
      <c r="M6" s="292"/>
      <c r="N6" s="292"/>
      <c r="O6" s="292"/>
      <c r="P6" s="292"/>
      <c r="Q6" s="292"/>
      <c r="R6" s="292"/>
      <c r="S6" s="292"/>
      <c r="T6" s="292"/>
    </row>
    <row r="7" customFormat="false" ht="39.75" hidden="false" customHeight="true" outlineLevel="0" collapsed="false">
      <c r="A7" s="455" t="s">
        <v>339</v>
      </c>
      <c r="B7" s="456" t="s">
        <v>340</v>
      </c>
      <c r="C7" s="456"/>
      <c r="D7" s="456" t="s">
        <v>341</v>
      </c>
      <c r="E7" s="456"/>
      <c r="F7" s="456" t="s">
        <v>342</v>
      </c>
      <c r="G7" s="456"/>
      <c r="H7" s="456" t="s">
        <v>343</v>
      </c>
      <c r="I7" s="456"/>
      <c r="J7" s="456" t="s">
        <v>344</v>
      </c>
      <c r="K7" s="456"/>
      <c r="L7" s="456" t="s">
        <v>345</v>
      </c>
      <c r="M7" s="456"/>
      <c r="N7" s="456" t="s">
        <v>346</v>
      </c>
      <c r="O7" s="456"/>
      <c r="P7" s="457" t="s">
        <v>351</v>
      </c>
      <c r="Q7" s="457"/>
      <c r="R7" s="457" t="s">
        <v>352</v>
      </c>
      <c r="S7" s="457" t="s">
        <v>353</v>
      </c>
      <c r="T7" s="458" t="s">
        <v>11</v>
      </c>
    </row>
    <row r="8" customFormat="false" ht="35.25" hidden="false" customHeight="true" outlineLevel="0" collapsed="false">
      <c r="A8" s="455"/>
      <c r="B8" s="459" t="s">
        <v>14</v>
      </c>
      <c r="C8" s="459" t="s">
        <v>15</v>
      </c>
      <c r="D8" s="459" t="s">
        <v>14</v>
      </c>
      <c r="E8" s="459" t="s">
        <v>15</v>
      </c>
      <c r="F8" s="459" t="s">
        <v>14</v>
      </c>
      <c r="G8" s="459" t="s">
        <v>15</v>
      </c>
      <c r="H8" s="459" t="s">
        <v>14</v>
      </c>
      <c r="I8" s="459" t="s">
        <v>15</v>
      </c>
      <c r="J8" s="459" t="s">
        <v>14</v>
      </c>
      <c r="K8" s="459" t="s">
        <v>15</v>
      </c>
      <c r="L8" s="459" t="s">
        <v>14</v>
      </c>
      <c r="M8" s="459" t="s">
        <v>15</v>
      </c>
      <c r="N8" s="459" t="s">
        <v>14</v>
      </c>
      <c r="O8" s="459" t="s">
        <v>15</v>
      </c>
      <c r="P8" s="459" t="s">
        <v>14</v>
      </c>
      <c r="Q8" s="459" t="s">
        <v>15</v>
      </c>
      <c r="R8" s="457"/>
      <c r="S8" s="457"/>
      <c r="T8" s="458"/>
    </row>
    <row r="9" customFormat="false" ht="29.25" hidden="false" customHeight="true" outlineLevel="0" collapsed="false">
      <c r="A9" s="460" t="s">
        <v>348</v>
      </c>
      <c r="B9" s="461" t="n">
        <v>9779</v>
      </c>
      <c r="C9" s="461" t="n">
        <v>1286</v>
      </c>
      <c r="D9" s="461" t="n">
        <v>7598</v>
      </c>
      <c r="E9" s="461" t="n">
        <v>606</v>
      </c>
      <c r="F9" s="461" t="n">
        <v>2979</v>
      </c>
      <c r="G9" s="461" t="n">
        <v>82</v>
      </c>
      <c r="H9" s="461" t="n">
        <v>2390</v>
      </c>
      <c r="I9" s="461" t="n">
        <v>47</v>
      </c>
      <c r="J9" s="461" t="n">
        <v>1021</v>
      </c>
      <c r="K9" s="461" t="n">
        <v>34</v>
      </c>
      <c r="L9" s="461" t="n">
        <v>929</v>
      </c>
      <c r="M9" s="461" t="n">
        <v>37</v>
      </c>
      <c r="N9" s="461" t="n">
        <v>499</v>
      </c>
      <c r="O9" s="461" t="n">
        <v>14</v>
      </c>
      <c r="P9" s="461" t="n">
        <v>916</v>
      </c>
      <c r="Q9" s="461" t="n">
        <v>35</v>
      </c>
      <c r="R9" s="461" t="n">
        <v>26111</v>
      </c>
      <c r="S9" s="461" t="n">
        <v>2141</v>
      </c>
      <c r="T9" s="462" t="n">
        <v>28252</v>
      </c>
    </row>
    <row r="10" customFormat="false" ht="29.25" hidden="false" customHeight="true" outlineLevel="0" collapsed="false">
      <c r="A10" s="302" t="s">
        <v>248</v>
      </c>
      <c r="B10" s="463" t="n">
        <v>5186</v>
      </c>
      <c r="C10" s="463" t="n">
        <v>601</v>
      </c>
      <c r="D10" s="463" t="n">
        <v>4922</v>
      </c>
      <c r="E10" s="463" t="n">
        <v>353</v>
      </c>
      <c r="F10" s="463" t="n">
        <v>1583</v>
      </c>
      <c r="G10" s="463" t="n">
        <v>78</v>
      </c>
      <c r="H10" s="463" t="n">
        <v>1268</v>
      </c>
      <c r="I10" s="463" t="n">
        <v>77</v>
      </c>
      <c r="J10" s="463" t="n">
        <v>645</v>
      </c>
      <c r="K10" s="463" t="n">
        <v>48</v>
      </c>
      <c r="L10" s="463" t="n">
        <v>679</v>
      </c>
      <c r="M10" s="463" t="n">
        <v>46</v>
      </c>
      <c r="N10" s="463" t="n">
        <v>362</v>
      </c>
      <c r="O10" s="463" t="n">
        <v>24</v>
      </c>
      <c r="P10" s="463" t="n">
        <v>569</v>
      </c>
      <c r="Q10" s="463" t="n">
        <v>28</v>
      </c>
      <c r="R10" s="461" t="n">
        <v>15214</v>
      </c>
      <c r="S10" s="461" t="n">
        <v>1255</v>
      </c>
      <c r="T10" s="464" t="n">
        <v>16469</v>
      </c>
    </row>
    <row r="11" customFormat="false" ht="29.25" hidden="false" customHeight="true" outlineLevel="0" collapsed="false">
      <c r="A11" s="302" t="s">
        <v>249</v>
      </c>
      <c r="B11" s="463" t="n">
        <v>2161</v>
      </c>
      <c r="C11" s="463" t="n">
        <v>101</v>
      </c>
      <c r="D11" s="463" t="n">
        <v>1762</v>
      </c>
      <c r="E11" s="463" t="n">
        <v>64</v>
      </c>
      <c r="F11" s="463" t="n">
        <v>745</v>
      </c>
      <c r="G11" s="463" t="n">
        <v>16</v>
      </c>
      <c r="H11" s="463" t="n">
        <v>637</v>
      </c>
      <c r="I11" s="463" t="n">
        <v>8</v>
      </c>
      <c r="J11" s="463" t="n">
        <v>364</v>
      </c>
      <c r="K11" s="463" t="n">
        <v>10</v>
      </c>
      <c r="L11" s="463" t="n">
        <v>356</v>
      </c>
      <c r="M11" s="463" t="n">
        <v>7</v>
      </c>
      <c r="N11" s="463" t="n">
        <v>209</v>
      </c>
      <c r="O11" s="463" t="n">
        <v>10</v>
      </c>
      <c r="P11" s="463" t="n">
        <v>372</v>
      </c>
      <c r="Q11" s="463" t="n">
        <v>5</v>
      </c>
      <c r="R11" s="461" t="n">
        <v>6606</v>
      </c>
      <c r="S11" s="461" t="n">
        <v>221</v>
      </c>
      <c r="T11" s="464" t="n">
        <v>6827</v>
      </c>
    </row>
    <row r="12" customFormat="false" ht="29.25" hidden="false" customHeight="true" outlineLevel="0" collapsed="false">
      <c r="A12" s="302" t="s">
        <v>250</v>
      </c>
      <c r="B12" s="463" t="n">
        <v>2143</v>
      </c>
      <c r="C12" s="463" t="n">
        <v>245</v>
      </c>
      <c r="D12" s="463" t="n">
        <v>2251</v>
      </c>
      <c r="E12" s="463" t="n">
        <v>196</v>
      </c>
      <c r="F12" s="463" t="n">
        <v>819</v>
      </c>
      <c r="G12" s="463" t="n">
        <v>41</v>
      </c>
      <c r="H12" s="463" t="n">
        <v>845</v>
      </c>
      <c r="I12" s="463" t="n">
        <v>43</v>
      </c>
      <c r="J12" s="463" t="n">
        <v>464</v>
      </c>
      <c r="K12" s="463" t="n">
        <v>27</v>
      </c>
      <c r="L12" s="463" t="n">
        <v>416</v>
      </c>
      <c r="M12" s="463" t="n">
        <v>18</v>
      </c>
      <c r="N12" s="463" t="n">
        <v>290</v>
      </c>
      <c r="O12" s="463" t="n">
        <v>10</v>
      </c>
      <c r="P12" s="463" t="n">
        <v>464</v>
      </c>
      <c r="Q12" s="463" t="n">
        <v>25</v>
      </c>
      <c r="R12" s="461" t="n">
        <v>7692</v>
      </c>
      <c r="S12" s="461" t="n">
        <v>605</v>
      </c>
      <c r="T12" s="464" t="n">
        <v>8297</v>
      </c>
    </row>
    <row r="13" customFormat="false" ht="29.25" hidden="false" customHeight="true" outlineLevel="0" collapsed="false">
      <c r="A13" s="302" t="s">
        <v>251</v>
      </c>
      <c r="B13" s="463" t="n">
        <v>4745</v>
      </c>
      <c r="C13" s="463" t="n">
        <v>590</v>
      </c>
      <c r="D13" s="463" t="n">
        <v>3360</v>
      </c>
      <c r="E13" s="463" t="n">
        <v>297</v>
      </c>
      <c r="F13" s="463" t="n">
        <v>1140</v>
      </c>
      <c r="G13" s="463" t="n">
        <v>70</v>
      </c>
      <c r="H13" s="463" t="n">
        <v>884</v>
      </c>
      <c r="I13" s="463" t="n">
        <v>61</v>
      </c>
      <c r="J13" s="463" t="n">
        <v>225</v>
      </c>
      <c r="K13" s="463" t="n">
        <v>18</v>
      </c>
      <c r="L13" s="463" t="n">
        <v>220</v>
      </c>
      <c r="M13" s="463" t="n">
        <v>30</v>
      </c>
      <c r="N13" s="463" t="n">
        <v>115</v>
      </c>
      <c r="O13" s="463" t="n">
        <v>16</v>
      </c>
      <c r="P13" s="463" t="n">
        <v>183</v>
      </c>
      <c r="Q13" s="463" t="n">
        <v>10</v>
      </c>
      <c r="R13" s="461" t="n">
        <v>10872</v>
      </c>
      <c r="S13" s="461" t="n">
        <v>1092</v>
      </c>
      <c r="T13" s="464" t="n">
        <v>11964</v>
      </c>
    </row>
    <row r="14" customFormat="false" ht="29.25" hidden="false" customHeight="true" outlineLevel="0" collapsed="false">
      <c r="A14" s="465" t="s">
        <v>252</v>
      </c>
      <c r="B14" s="466" t="n">
        <v>4204</v>
      </c>
      <c r="C14" s="466" t="n">
        <v>646</v>
      </c>
      <c r="D14" s="466" t="n">
        <v>2385</v>
      </c>
      <c r="E14" s="466" t="n">
        <v>279</v>
      </c>
      <c r="F14" s="466" t="n">
        <v>964</v>
      </c>
      <c r="G14" s="466" t="n">
        <v>50</v>
      </c>
      <c r="H14" s="466" t="n">
        <v>1191</v>
      </c>
      <c r="I14" s="466" t="n">
        <v>23</v>
      </c>
      <c r="J14" s="466" t="n">
        <v>688</v>
      </c>
      <c r="K14" s="466" t="n">
        <v>12</v>
      </c>
      <c r="L14" s="466" t="n">
        <v>508</v>
      </c>
      <c r="M14" s="466" t="n">
        <v>12</v>
      </c>
      <c r="N14" s="466" t="n">
        <v>294</v>
      </c>
      <c r="O14" s="466" t="n">
        <v>8</v>
      </c>
      <c r="P14" s="466" t="n">
        <v>445</v>
      </c>
      <c r="Q14" s="466" t="n">
        <v>5</v>
      </c>
      <c r="R14" s="461" t="n">
        <v>10679</v>
      </c>
      <c r="S14" s="461" t="n">
        <v>1035</v>
      </c>
      <c r="T14" s="467" t="n">
        <v>11714</v>
      </c>
    </row>
    <row r="15" customFormat="false" ht="29.25" hidden="false" customHeight="true" outlineLevel="0" collapsed="false">
      <c r="A15" s="468" t="s">
        <v>253</v>
      </c>
      <c r="B15" s="469" t="n">
        <v>28218</v>
      </c>
      <c r="C15" s="469" t="n">
        <v>3469</v>
      </c>
      <c r="D15" s="469" t="n">
        <v>22278</v>
      </c>
      <c r="E15" s="469" t="n">
        <v>1795</v>
      </c>
      <c r="F15" s="469" t="n">
        <v>8230</v>
      </c>
      <c r="G15" s="469" t="n">
        <v>337</v>
      </c>
      <c r="H15" s="469" t="n">
        <v>7215</v>
      </c>
      <c r="I15" s="469" t="n">
        <v>259</v>
      </c>
      <c r="J15" s="469" t="n">
        <v>3407</v>
      </c>
      <c r="K15" s="469" t="n">
        <v>149</v>
      </c>
      <c r="L15" s="469" t="n">
        <v>3108</v>
      </c>
      <c r="M15" s="469" t="n">
        <v>150</v>
      </c>
      <c r="N15" s="469" t="n">
        <v>1769</v>
      </c>
      <c r="O15" s="469" t="n">
        <v>82</v>
      </c>
      <c r="P15" s="469" t="n">
        <v>2949</v>
      </c>
      <c r="Q15" s="469" t="n">
        <v>108</v>
      </c>
      <c r="R15" s="469" t="n">
        <v>77174</v>
      </c>
      <c r="S15" s="469" t="n">
        <v>6349</v>
      </c>
      <c r="T15" s="470" t="n">
        <v>83523</v>
      </c>
    </row>
    <row r="16" customFormat="false" ht="15" hidden="false" customHeight="true" outlineLevel="0" collapsed="false">
      <c r="A16" s="454" t="s">
        <v>349</v>
      </c>
      <c r="B16" s="272"/>
      <c r="C16" s="272"/>
      <c r="D16" s="272"/>
      <c r="E16" s="272"/>
      <c r="F16" s="272"/>
      <c r="G16" s="272"/>
      <c r="H16" s="272"/>
      <c r="I16" s="272"/>
      <c r="J16" s="272"/>
      <c r="K16" s="272"/>
      <c r="L16" s="272"/>
      <c r="M16" s="272"/>
      <c r="N16" s="272"/>
      <c r="O16" s="272"/>
      <c r="P16" s="272"/>
      <c r="Q16" s="272"/>
      <c r="R16" s="272"/>
      <c r="S16" s="272"/>
      <c r="T16" s="272"/>
    </row>
  </sheetData>
  <mergeCells count="14">
    <mergeCell ref="A5:T5"/>
    <mergeCell ref="A6:T6"/>
    <mergeCell ref="A7:A8"/>
    <mergeCell ref="B7:C7"/>
    <mergeCell ref="D7:E7"/>
    <mergeCell ref="F7:G7"/>
    <mergeCell ref="H7:I7"/>
    <mergeCell ref="J7:K7"/>
    <mergeCell ref="L7:M7"/>
    <mergeCell ref="N7:O7"/>
    <mergeCell ref="P7:Q7"/>
    <mergeCell ref="R7:R8"/>
    <mergeCell ref="S7:S8"/>
    <mergeCell ref="T7:T8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K16"/>
  <sheetViews>
    <sheetView windowProtection="false" showFormulas="false" showGridLines="fals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M12" activeCellId="0" sqref="M12"/>
    </sheetView>
  </sheetViews>
  <sheetFormatPr defaultRowHeight="12.75"/>
  <cols>
    <col collapsed="false" hidden="false" max="1" min="1" style="0" width="15.5255102040816"/>
    <col collapsed="false" hidden="false" max="6" min="2" style="0" width="12.5561224489796"/>
    <col collapsed="false" hidden="false" max="7" min="7" style="0" width="13.6326530612245"/>
    <col collapsed="false" hidden="false" max="11" min="8" style="0" width="12.5561224489796"/>
    <col collapsed="false" hidden="false" max="1025" min="12" style="0" width="10.9336734693878"/>
  </cols>
  <sheetData>
    <row r="1" customFormat="false" ht="15" hidden="false" customHeight="true" outlineLevel="0" collapsed="false">
      <c r="A1" s="366"/>
      <c r="B1" s="348"/>
      <c r="C1" s="348"/>
      <c r="D1" s="348"/>
      <c r="E1" s="348"/>
      <c r="F1" s="348"/>
      <c r="G1" s="348"/>
      <c r="H1" s="348"/>
      <c r="I1" s="348"/>
      <c r="J1" s="348"/>
      <c r="K1" s="348"/>
    </row>
    <row r="2" customFormat="false" ht="15" hidden="false" customHeight="true" outlineLevel="0" collapsed="false">
      <c r="A2" s="366"/>
      <c r="B2" s="349"/>
      <c r="C2" s="349"/>
      <c r="D2" s="349"/>
      <c r="E2" s="349"/>
      <c r="F2" s="349"/>
      <c r="G2" s="349"/>
      <c r="H2" s="349"/>
      <c r="I2" s="349"/>
      <c r="J2" s="349"/>
      <c r="K2" s="349"/>
    </row>
    <row r="3" customFormat="false" ht="15" hidden="false" customHeight="true" outlineLevel="0" collapsed="false">
      <c r="A3" s="366"/>
      <c r="B3" s="349"/>
      <c r="C3" s="349"/>
      <c r="D3" s="349"/>
      <c r="E3" s="349"/>
      <c r="F3" s="349"/>
      <c r="G3" s="349"/>
      <c r="H3" s="349"/>
      <c r="I3" s="349"/>
      <c r="J3" s="349"/>
      <c r="K3" s="349"/>
    </row>
    <row r="4" customFormat="false" ht="15" hidden="false" customHeight="true" outlineLevel="0" collapsed="false">
      <c r="A4" s="366"/>
      <c r="B4" s="366"/>
      <c r="C4" s="366"/>
      <c r="D4" s="367"/>
      <c r="E4" s="368"/>
      <c r="F4" s="368"/>
      <c r="G4" s="368"/>
      <c r="H4" s="368"/>
      <c r="I4" s="471"/>
      <c r="J4" s="471"/>
      <c r="K4" s="471"/>
    </row>
    <row r="5" customFormat="false" ht="15" hidden="false" customHeight="true" outlineLevel="0" collapsed="false">
      <c r="A5" s="313" t="s">
        <v>354</v>
      </c>
      <c r="B5" s="313"/>
      <c r="C5" s="313"/>
      <c r="D5" s="313"/>
      <c r="E5" s="313"/>
      <c r="F5" s="313"/>
      <c r="G5" s="313"/>
      <c r="H5" s="313"/>
      <c r="I5" s="313"/>
      <c r="J5" s="313"/>
      <c r="K5" s="313"/>
    </row>
    <row r="6" customFormat="false" ht="15" hidden="false" customHeight="true" outlineLevel="0" collapsed="false">
      <c r="A6" s="313" t="s">
        <v>338</v>
      </c>
      <c r="B6" s="313"/>
      <c r="C6" s="313"/>
      <c r="D6" s="313"/>
      <c r="E6" s="313"/>
      <c r="F6" s="313"/>
      <c r="G6" s="313"/>
      <c r="H6" s="313"/>
      <c r="I6" s="313"/>
      <c r="J6" s="313"/>
      <c r="K6" s="313"/>
    </row>
    <row r="7" customFormat="false" ht="27" hidden="false" customHeight="true" outlineLevel="0" collapsed="false">
      <c r="A7" s="472" t="s">
        <v>339</v>
      </c>
      <c r="B7" s="473" t="s">
        <v>355</v>
      </c>
      <c r="C7" s="473"/>
      <c r="D7" s="474" t="s">
        <v>356</v>
      </c>
      <c r="E7" s="473" t="s">
        <v>357</v>
      </c>
      <c r="F7" s="473"/>
      <c r="G7" s="474" t="s">
        <v>358</v>
      </c>
      <c r="H7" s="474" t="s">
        <v>359</v>
      </c>
      <c r="I7" s="474"/>
      <c r="J7" s="474" t="s">
        <v>360</v>
      </c>
      <c r="K7" s="475" t="s">
        <v>361</v>
      </c>
    </row>
    <row r="8" customFormat="false" ht="27" hidden="false" customHeight="true" outlineLevel="0" collapsed="false">
      <c r="A8" s="472"/>
      <c r="B8" s="476" t="s">
        <v>14</v>
      </c>
      <c r="C8" s="476" t="s">
        <v>15</v>
      </c>
      <c r="D8" s="474"/>
      <c r="E8" s="476" t="s">
        <v>14</v>
      </c>
      <c r="F8" s="476" t="s">
        <v>15</v>
      </c>
      <c r="G8" s="474"/>
      <c r="H8" s="476" t="s">
        <v>14</v>
      </c>
      <c r="I8" s="476" t="s">
        <v>15</v>
      </c>
      <c r="J8" s="474"/>
      <c r="K8" s="475"/>
    </row>
    <row r="9" customFormat="false" ht="27" hidden="false" customHeight="true" outlineLevel="0" collapsed="false">
      <c r="A9" s="477" t="s">
        <v>348</v>
      </c>
      <c r="B9" s="478" t="n">
        <v>5195</v>
      </c>
      <c r="C9" s="478" t="n">
        <v>421</v>
      </c>
      <c r="D9" s="478" t="n">
        <v>5616</v>
      </c>
      <c r="E9" s="478" t="n">
        <v>182</v>
      </c>
      <c r="F9" s="478" t="n">
        <v>100</v>
      </c>
      <c r="G9" s="478" t="n">
        <v>282</v>
      </c>
      <c r="H9" s="478" t="n">
        <v>11</v>
      </c>
      <c r="I9" s="478" t="n">
        <v>3</v>
      </c>
      <c r="J9" s="478" t="n">
        <v>17</v>
      </c>
      <c r="K9" s="479" t="n">
        <v>5915</v>
      </c>
    </row>
    <row r="10" customFormat="false" ht="27" hidden="false" customHeight="true" outlineLevel="0" collapsed="false">
      <c r="A10" s="480" t="s">
        <v>248</v>
      </c>
      <c r="B10" s="481" t="n">
        <v>2638</v>
      </c>
      <c r="C10" s="481" t="n">
        <v>170</v>
      </c>
      <c r="D10" s="481" t="n">
        <v>2808</v>
      </c>
      <c r="E10" s="481" t="n">
        <v>100</v>
      </c>
      <c r="F10" s="481" t="n">
        <v>35</v>
      </c>
      <c r="G10" s="481" t="n">
        <v>135</v>
      </c>
      <c r="H10" s="481" t="n">
        <v>4</v>
      </c>
      <c r="I10" s="481" t="n">
        <v>2</v>
      </c>
      <c r="J10" s="481" t="n">
        <v>5</v>
      </c>
      <c r="K10" s="482" t="n">
        <v>2948</v>
      </c>
    </row>
    <row r="11" customFormat="false" ht="27" hidden="false" customHeight="true" outlineLevel="0" collapsed="false">
      <c r="A11" s="480" t="s">
        <v>249</v>
      </c>
      <c r="B11" s="481" t="n">
        <v>1302</v>
      </c>
      <c r="C11" s="481" t="n">
        <v>25</v>
      </c>
      <c r="D11" s="481" t="n">
        <v>1327</v>
      </c>
      <c r="E11" s="481" t="n">
        <v>142</v>
      </c>
      <c r="F11" s="481" t="n">
        <v>18</v>
      </c>
      <c r="G11" s="481" t="n">
        <v>160</v>
      </c>
      <c r="H11" s="481" t="n">
        <v>23</v>
      </c>
      <c r="I11" s="481"/>
      <c r="J11" s="481" t="n">
        <v>21</v>
      </c>
      <c r="K11" s="482" t="n">
        <v>1508</v>
      </c>
    </row>
    <row r="12" customFormat="false" ht="27" hidden="false" customHeight="true" outlineLevel="0" collapsed="false">
      <c r="A12" s="480" t="s">
        <v>250</v>
      </c>
      <c r="B12" s="481" t="n">
        <v>1587</v>
      </c>
      <c r="C12" s="481" t="n">
        <v>109</v>
      </c>
      <c r="D12" s="481" t="n">
        <v>1696</v>
      </c>
      <c r="E12" s="481" t="n">
        <v>89</v>
      </c>
      <c r="F12" s="481" t="n">
        <v>18</v>
      </c>
      <c r="G12" s="481" t="n">
        <v>107</v>
      </c>
      <c r="H12" s="481" t="n">
        <v>7</v>
      </c>
      <c r="I12" s="481" t="n">
        <v>1</v>
      </c>
      <c r="J12" s="481" t="n">
        <v>9</v>
      </c>
      <c r="K12" s="482" t="n">
        <v>1812</v>
      </c>
    </row>
    <row r="13" customFormat="false" ht="27" hidden="false" customHeight="true" outlineLevel="0" collapsed="false">
      <c r="A13" s="480" t="s">
        <v>251</v>
      </c>
      <c r="B13" s="481" t="n">
        <v>1930</v>
      </c>
      <c r="C13" s="481" t="n">
        <v>146</v>
      </c>
      <c r="D13" s="481" t="n">
        <v>2076</v>
      </c>
      <c r="E13" s="481" t="n">
        <v>62</v>
      </c>
      <c r="F13" s="481" t="n">
        <v>22</v>
      </c>
      <c r="G13" s="481" t="n">
        <v>84</v>
      </c>
      <c r="H13" s="481" t="n">
        <v>18</v>
      </c>
      <c r="I13" s="481" t="n">
        <v>1</v>
      </c>
      <c r="J13" s="481" t="n">
        <v>16</v>
      </c>
      <c r="K13" s="482" t="n">
        <v>2176</v>
      </c>
    </row>
    <row r="14" customFormat="false" ht="27" hidden="false" customHeight="true" outlineLevel="0" collapsed="false">
      <c r="A14" s="483" t="s">
        <v>252</v>
      </c>
      <c r="B14" s="484" t="n">
        <v>2095</v>
      </c>
      <c r="C14" s="484" t="n">
        <v>208</v>
      </c>
      <c r="D14" s="484" t="n">
        <v>2303</v>
      </c>
      <c r="E14" s="484" t="n">
        <v>72</v>
      </c>
      <c r="F14" s="484" t="n">
        <v>35</v>
      </c>
      <c r="G14" s="484" t="n">
        <v>107</v>
      </c>
      <c r="H14" s="484" t="n">
        <v>14</v>
      </c>
      <c r="I14" s="481" t="n">
        <v>1</v>
      </c>
      <c r="J14" s="484" t="n">
        <v>13</v>
      </c>
      <c r="K14" s="485" t="n">
        <v>2423</v>
      </c>
    </row>
    <row r="15" customFormat="false" ht="27" hidden="false" customHeight="true" outlineLevel="0" collapsed="false">
      <c r="A15" s="486" t="s">
        <v>253</v>
      </c>
      <c r="B15" s="487" t="n">
        <v>14747</v>
      </c>
      <c r="C15" s="487" t="n">
        <v>1079</v>
      </c>
      <c r="D15" s="487" t="n">
        <v>15826</v>
      </c>
      <c r="E15" s="487" t="n">
        <v>647</v>
      </c>
      <c r="F15" s="487" t="n">
        <v>228</v>
      </c>
      <c r="G15" s="487" t="n">
        <v>875</v>
      </c>
      <c r="H15" s="487" t="n">
        <v>77</v>
      </c>
      <c r="I15" s="487" t="n">
        <v>8</v>
      </c>
      <c r="J15" s="487" t="n">
        <v>81</v>
      </c>
      <c r="K15" s="488" t="n">
        <v>16782</v>
      </c>
    </row>
    <row r="16" customFormat="false" ht="12.75" hidden="false" customHeight="false" outlineLevel="0" collapsed="false">
      <c r="A16" s="489" t="s">
        <v>349</v>
      </c>
      <c r="B16" s="490"/>
      <c r="C16" s="490"/>
      <c r="D16" s="490"/>
      <c r="E16" s="490"/>
      <c r="F16" s="490"/>
      <c r="G16" s="490"/>
      <c r="H16" s="490"/>
      <c r="I16" s="490"/>
      <c r="J16" s="490"/>
      <c r="K16" s="490"/>
    </row>
  </sheetData>
  <mergeCells count="10">
    <mergeCell ref="A5:K5"/>
    <mergeCell ref="A6:K6"/>
    <mergeCell ref="A7:A8"/>
    <mergeCell ref="B7:C7"/>
    <mergeCell ref="D7:D8"/>
    <mergeCell ref="E7:F7"/>
    <mergeCell ref="G7:G8"/>
    <mergeCell ref="H7:I7"/>
    <mergeCell ref="J7:J8"/>
    <mergeCell ref="K7:K8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J16"/>
  <sheetViews>
    <sheetView windowProtection="false" showFormulas="false" showGridLines="fals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I22" activeCellId="0" sqref="I22"/>
    </sheetView>
  </sheetViews>
  <sheetFormatPr defaultRowHeight="12.75"/>
  <cols>
    <col collapsed="false" hidden="false" max="1" min="1" style="0" width="16.3316326530612"/>
    <col collapsed="false" hidden="false" max="7" min="2" style="0" width="10.3928571428571"/>
    <col collapsed="false" hidden="false" max="8" min="8" style="0" width="13.0918367346939"/>
    <col collapsed="false" hidden="false" max="10" min="9" style="0" width="10.3928571428571"/>
    <col collapsed="false" hidden="false" max="1025" min="11" style="0" width="10.9336734693878"/>
  </cols>
  <sheetData>
    <row r="1" customFormat="false" ht="13.5" hidden="false" customHeight="true" outlineLevel="0" collapsed="false">
      <c r="A1" s="366"/>
      <c r="B1" s="348"/>
      <c r="C1" s="348"/>
      <c r="D1" s="348"/>
      <c r="E1" s="348"/>
      <c r="F1" s="348"/>
      <c r="G1" s="348"/>
      <c r="H1" s="348"/>
      <c r="I1" s="348"/>
      <c r="J1" s="348"/>
    </row>
    <row r="2" customFormat="false" ht="13.5" hidden="false" customHeight="true" outlineLevel="0" collapsed="false">
      <c r="A2" s="366"/>
      <c r="B2" s="349"/>
      <c r="C2" s="349"/>
      <c r="D2" s="349"/>
      <c r="E2" s="349"/>
      <c r="F2" s="349"/>
      <c r="G2" s="349"/>
      <c r="H2" s="349"/>
      <c r="I2" s="349"/>
      <c r="J2" s="349"/>
    </row>
    <row r="3" customFormat="false" ht="13.5" hidden="false" customHeight="true" outlineLevel="0" collapsed="false">
      <c r="A3" s="366"/>
      <c r="B3" s="349"/>
      <c r="C3" s="349"/>
      <c r="D3" s="349"/>
      <c r="E3" s="349"/>
      <c r="F3" s="349"/>
      <c r="G3" s="349"/>
      <c r="H3" s="349"/>
      <c r="I3" s="349"/>
      <c r="J3" s="349"/>
    </row>
    <row r="4" customFormat="false" ht="13.5" hidden="false" customHeight="true" outlineLevel="0" collapsed="false">
      <c r="A4" s="366"/>
      <c r="B4" s="366"/>
      <c r="C4" s="366"/>
      <c r="D4" s="367"/>
      <c r="E4" s="368"/>
      <c r="F4" s="368"/>
      <c r="G4" s="368"/>
      <c r="H4" s="368"/>
      <c r="I4" s="349"/>
      <c r="J4" s="349"/>
    </row>
    <row r="5" customFormat="false" ht="13.5" hidden="false" customHeight="true" outlineLevel="0" collapsed="false">
      <c r="A5" s="313" t="s">
        <v>362</v>
      </c>
      <c r="B5" s="313"/>
      <c r="C5" s="313"/>
      <c r="D5" s="313"/>
      <c r="E5" s="313"/>
      <c r="F5" s="313"/>
      <c r="G5" s="313"/>
      <c r="H5" s="313"/>
      <c r="I5" s="313"/>
      <c r="J5" s="313"/>
    </row>
    <row r="6" customFormat="false" ht="18" hidden="false" customHeight="true" outlineLevel="0" collapsed="false">
      <c r="A6" s="491" t="s">
        <v>363</v>
      </c>
      <c r="B6" s="491"/>
      <c r="C6" s="491"/>
      <c r="D6" s="491"/>
      <c r="E6" s="491"/>
      <c r="F6" s="491"/>
      <c r="G6" s="491"/>
      <c r="H6" s="491"/>
      <c r="I6" s="491"/>
      <c r="J6" s="491"/>
    </row>
    <row r="7" customFormat="false" ht="30.75" hidden="false" customHeight="true" outlineLevel="0" collapsed="false">
      <c r="A7" s="455" t="s">
        <v>339</v>
      </c>
      <c r="B7" s="492" t="s">
        <v>364</v>
      </c>
      <c r="C7" s="492"/>
      <c r="D7" s="492" t="s">
        <v>365</v>
      </c>
      <c r="E7" s="492"/>
      <c r="F7" s="492" t="s">
        <v>366</v>
      </c>
      <c r="G7" s="492"/>
      <c r="H7" s="493" t="s">
        <v>352</v>
      </c>
      <c r="I7" s="493" t="s">
        <v>353</v>
      </c>
      <c r="J7" s="494" t="s">
        <v>367</v>
      </c>
    </row>
    <row r="8" customFormat="false" ht="30.75" hidden="false" customHeight="true" outlineLevel="0" collapsed="false">
      <c r="A8" s="455"/>
      <c r="B8" s="495" t="s">
        <v>14</v>
      </c>
      <c r="C8" s="495" t="s">
        <v>15</v>
      </c>
      <c r="D8" s="495" t="s">
        <v>14</v>
      </c>
      <c r="E8" s="495" t="s">
        <v>15</v>
      </c>
      <c r="F8" s="495" t="s">
        <v>14</v>
      </c>
      <c r="G8" s="495" t="s">
        <v>15</v>
      </c>
      <c r="H8" s="493"/>
      <c r="I8" s="493"/>
      <c r="J8" s="494"/>
    </row>
    <row r="9" customFormat="false" ht="30.75" hidden="false" customHeight="true" outlineLevel="0" collapsed="false">
      <c r="A9" s="460" t="s">
        <v>348</v>
      </c>
      <c r="B9" s="496" t="n">
        <v>12902</v>
      </c>
      <c r="C9" s="496" t="n">
        <v>813</v>
      </c>
      <c r="D9" s="496" t="n">
        <v>13569</v>
      </c>
      <c r="E9" s="496" t="n">
        <v>1263</v>
      </c>
      <c r="F9" s="496" t="n">
        <v>538</v>
      </c>
      <c r="G9" s="496" t="n">
        <v>51</v>
      </c>
      <c r="H9" s="496" t="n">
        <v>27009</v>
      </c>
      <c r="I9" s="496" t="n">
        <v>2127</v>
      </c>
      <c r="J9" s="496" t="n">
        <v>29136</v>
      </c>
    </row>
    <row r="10" customFormat="false" ht="30.75" hidden="false" customHeight="true" outlineLevel="0" collapsed="false">
      <c r="A10" s="302" t="s">
        <v>248</v>
      </c>
      <c r="B10" s="497" t="n">
        <v>5658</v>
      </c>
      <c r="C10" s="497" t="n">
        <v>634</v>
      </c>
      <c r="D10" s="497" t="n">
        <v>6609</v>
      </c>
      <c r="E10" s="497" t="n">
        <v>710</v>
      </c>
      <c r="F10" s="497" t="n">
        <v>208</v>
      </c>
      <c r="G10" s="497" t="n">
        <v>21</v>
      </c>
      <c r="H10" s="496" t="n">
        <v>12475</v>
      </c>
      <c r="I10" s="496" t="n">
        <v>1365</v>
      </c>
      <c r="J10" s="496" t="n">
        <v>13840</v>
      </c>
    </row>
    <row r="11" customFormat="false" ht="30.75" hidden="false" customHeight="true" outlineLevel="0" collapsed="false">
      <c r="A11" s="302" t="s">
        <v>249</v>
      </c>
      <c r="B11" s="497" t="n">
        <v>3067</v>
      </c>
      <c r="C11" s="497" t="n">
        <v>206</v>
      </c>
      <c r="D11" s="497" t="n">
        <v>3902</v>
      </c>
      <c r="E11" s="497" t="n">
        <v>127</v>
      </c>
      <c r="F11" s="497" t="n">
        <v>162</v>
      </c>
      <c r="G11" s="497" t="n">
        <v>6</v>
      </c>
      <c r="H11" s="496" t="n">
        <v>7131</v>
      </c>
      <c r="I11" s="496" t="n">
        <v>339</v>
      </c>
      <c r="J11" s="496" t="n">
        <v>7470</v>
      </c>
    </row>
    <row r="12" customFormat="false" ht="30.75" hidden="false" customHeight="true" outlineLevel="0" collapsed="false">
      <c r="A12" s="302" t="s">
        <v>250</v>
      </c>
      <c r="B12" s="497" t="n">
        <v>4258</v>
      </c>
      <c r="C12" s="497" t="n">
        <v>482</v>
      </c>
      <c r="D12" s="497" t="n">
        <v>3958</v>
      </c>
      <c r="E12" s="497" t="n">
        <v>361</v>
      </c>
      <c r="F12" s="497" t="n">
        <v>125</v>
      </c>
      <c r="G12" s="497" t="n">
        <v>31</v>
      </c>
      <c r="H12" s="496" t="n">
        <v>8341</v>
      </c>
      <c r="I12" s="496" t="n">
        <v>874</v>
      </c>
      <c r="J12" s="496" t="n">
        <v>9215</v>
      </c>
    </row>
    <row r="13" customFormat="false" ht="30.75" hidden="false" customHeight="true" outlineLevel="0" collapsed="false">
      <c r="A13" s="302" t="s">
        <v>251</v>
      </c>
      <c r="B13" s="497" t="n">
        <v>3087</v>
      </c>
      <c r="C13" s="497" t="n">
        <v>375</v>
      </c>
      <c r="D13" s="497" t="n">
        <v>4685</v>
      </c>
      <c r="E13" s="497" t="n">
        <v>445</v>
      </c>
      <c r="F13" s="497" t="n">
        <v>123</v>
      </c>
      <c r="G13" s="497" t="n">
        <v>22</v>
      </c>
      <c r="H13" s="496" t="n">
        <v>7895</v>
      </c>
      <c r="I13" s="496" t="n">
        <v>842</v>
      </c>
      <c r="J13" s="496" t="n">
        <v>8737</v>
      </c>
    </row>
    <row r="14" customFormat="false" ht="30.75" hidden="false" customHeight="true" outlineLevel="0" collapsed="false">
      <c r="A14" s="465" t="s">
        <v>252</v>
      </c>
      <c r="B14" s="498" t="n">
        <v>4507</v>
      </c>
      <c r="C14" s="498" t="n">
        <v>470</v>
      </c>
      <c r="D14" s="498" t="n">
        <v>5305</v>
      </c>
      <c r="E14" s="498" t="n">
        <v>807</v>
      </c>
      <c r="F14" s="498" t="n">
        <v>165</v>
      </c>
      <c r="G14" s="498" t="n">
        <v>27</v>
      </c>
      <c r="H14" s="496" t="n">
        <v>9977</v>
      </c>
      <c r="I14" s="496" t="n">
        <v>1304</v>
      </c>
      <c r="J14" s="496" t="n">
        <v>11281</v>
      </c>
    </row>
    <row r="15" customFormat="false" ht="30.75" hidden="false" customHeight="true" outlineLevel="0" collapsed="false">
      <c r="A15" s="468" t="s">
        <v>253</v>
      </c>
      <c r="B15" s="499" t="n">
        <v>33479</v>
      </c>
      <c r="C15" s="499" t="n">
        <v>2980</v>
      </c>
      <c r="D15" s="499" t="n">
        <v>38028</v>
      </c>
      <c r="E15" s="499" t="n">
        <v>3713</v>
      </c>
      <c r="F15" s="499" t="n">
        <v>1321</v>
      </c>
      <c r="G15" s="499" t="n">
        <v>158</v>
      </c>
      <c r="H15" s="499" t="n">
        <v>72828</v>
      </c>
      <c r="I15" s="499" t="n">
        <v>6851</v>
      </c>
      <c r="J15" s="500" t="n">
        <v>79679</v>
      </c>
    </row>
    <row r="16" customFormat="false" ht="12.75" hidden="false" customHeight="false" outlineLevel="0" collapsed="false">
      <c r="A16" s="454" t="s">
        <v>349</v>
      </c>
      <c r="B16" s="272"/>
      <c r="C16" s="272"/>
      <c r="D16" s="272"/>
      <c r="E16" s="272"/>
      <c r="F16" s="272"/>
      <c r="G16" s="272"/>
      <c r="H16" s="272"/>
      <c r="I16" s="272"/>
      <c r="J16" s="272"/>
    </row>
  </sheetData>
  <mergeCells count="9">
    <mergeCell ref="A5:J5"/>
    <mergeCell ref="A6:J6"/>
    <mergeCell ref="A7:A8"/>
    <mergeCell ref="B7:C7"/>
    <mergeCell ref="D7:E7"/>
    <mergeCell ref="F7:G7"/>
    <mergeCell ref="H7:H8"/>
    <mergeCell ref="I7:I8"/>
    <mergeCell ref="J7:J8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M28"/>
  <sheetViews>
    <sheetView windowProtection="false" showFormulas="false" showGridLines="false" showRowColHeaders="true" showZeros="false" rightToLeft="false" tabSelected="false" showOutlineSymbols="true" defaultGridColor="true" view="normal" topLeftCell="A1" colorId="64" zoomScale="75" zoomScaleNormal="75" zoomScalePageLayoutView="100" workbookViewId="0">
      <selection pane="topLeft" activeCell="N23" activeCellId="0" sqref="N23"/>
    </sheetView>
  </sheetViews>
  <sheetFormatPr defaultRowHeight="12.75"/>
  <cols>
    <col collapsed="false" hidden="false" max="1" min="1" style="0" width="16.6020408163265"/>
    <col collapsed="false" hidden="false" max="3" min="2" style="0" width="13.3622448979592"/>
    <col collapsed="false" hidden="false" max="4" min="4" style="0" width="15.6581632653061"/>
    <col collapsed="false" hidden="false" max="5" min="5" style="0" width="13.3622448979592"/>
    <col collapsed="false" hidden="false" max="6" min="6" style="0" width="18.4948979591837"/>
    <col collapsed="false" hidden="false" max="7" min="7" style="0" width="13.3622448979592"/>
    <col collapsed="false" hidden="false" max="8" min="8" style="0" width="16.6020408163265"/>
    <col collapsed="false" hidden="false" max="9" min="9" style="0" width="15.6581632653061"/>
    <col collapsed="false" hidden="false" max="10" min="10" style="0" width="16.8724489795918"/>
    <col collapsed="false" hidden="false" max="12" min="12" style="0" width="12.4183673469388"/>
    <col collapsed="false" hidden="false" max="1025" min="13" style="0" width="10.9336734693878"/>
  </cols>
  <sheetData>
    <row r="1" customFormat="false" ht="18" hidden="false" customHeight="false" outlineLevel="0" collapsed="false">
      <c r="A1" s="347"/>
      <c r="B1" s="348"/>
      <c r="C1" s="348"/>
      <c r="D1" s="348"/>
      <c r="E1" s="348"/>
      <c r="F1" s="348"/>
      <c r="G1" s="348"/>
      <c r="H1" s="348"/>
      <c r="I1" s="348"/>
      <c r="J1" s="348"/>
      <c r="K1" s="310"/>
    </row>
    <row r="2" customFormat="false" ht="18" hidden="false" customHeight="false" outlineLevel="0" collapsed="false">
      <c r="A2" s="347"/>
      <c r="B2" s="349"/>
      <c r="C2" s="349"/>
      <c r="D2" s="349"/>
      <c r="E2" s="349"/>
      <c r="F2" s="349"/>
      <c r="G2" s="349"/>
      <c r="H2" s="349"/>
      <c r="I2" s="349"/>
      <c r="J2" s="349"/>
      <c r="K2" s="310"/>
    </row>
    <row r="3" customFormat="false" ht="18" hidden="false" customHeight="false" outlineLevel="0" collapsed="false">
      <c r="A3" s="347"/>
      <c r="B3" s="349"/>
      <c r="C3" s="349"/>
      <c r="D3" s="349"/>
      <c r="E3" s="349"/>
      <c r="F3" s="349"/>
      <c r="G3" s="349"/>
      <c r="H3" s="349"/>
      <c r="I3" s="349"/>
      <c r="J3" s="349"/>
      <c r="K3" s="310"/>
    </row>
    <row r="4" customFormat="false" ht="18" hidden="false" customHeight="false" outlineLevel="0" collapsed="false">
      <c r="A4" s="347"/>
      <c r="B4" s="347"/>
      <c r="C4" s="348"/>
      <c r="D4" s="350"/>
      <c r="E4" s="501"/>
      <c r="F4" s="501"/>
      <c r="G4" s="501"/>
      <c r="H4" s="501"/>
      <c r="I4" s="501"/>
      <c r="J4" s="501"/>
      <c r="K4" s="310"/>
    </row>
    <row r="5" customFormat="false" ht="20.25" hidden="false" customHeight="false" outlineLevel="0" collapsed="false">
      <c r="A5" s="292" t="s">
        <v>368</v>
      </c>
      <c r="B5" s="292"/>
      <c r="C5" s="292"/>
      <c r="D5" s="292"/>
      <c r="E5" s="292"/>
      <c r="F5" s="292"/>
      <c r="G5" s="292"/>
      <c r="H5" s="292"/>
      <c r="I5" s="292"/>
      <c r="J5" s="292"/>
      <c r="K5" s="310"/>
    </row>
    <row r="6" customFormat="false" ht="24.75" hidden="false" customHeight="true" outlineLevel="0" collapsed="false">
      <c r="A6" s="292" t="s">
        <v>256</v>
      </c>
      <c r="B6" s="292"/>
      <c r="C6" s="292"/>
      <c r="D6" s="292"/>
      <c r="E6" s="292"/>
      <c r="F6" s="292"/>
      <c r="G6" s="292"/>
      <c r="H6" s="292"/>
      <c r="I6" s="292"/>
      <c r="J6" s="292"/>
      <c r="K6" s="310"/>
      <c r="L6" s="310"/>
      <c r="M6" s="310"/>
    </row>
    <row r="7" customFormat="false" ht="28.5" hidden="false" customHeight="true" outlineLevel="0" collapsed="false">
      <c r="A7" s="502" t="s">
        <v>339</v>
      </c>
      <c r="B7" s="503" t="s">
        <v>369</v>
      </c>
      <c r="C7" s="503"/>
      <c r="D7" s="503" t="s">
        <v>370</v>
      </c>
      <c r="E7" s="503"/>
      <c r="F7" s="503" t="s">
        <v>371</v>
      </c>
      <c r="G7" s="503"/>
      <c r="H7" s="504" t="s">
        <v>281</v>
      </c>
      <c r="I7" s="504"/>
      <c r="J7" s="505" t="s">
        <v>253</v>
      </c>
      <c r="K7" s="506"/>
    </row>
    <row r="8" customFormat="false" ht="28.5" hidden="false" customHeight="true" outlineLevel="0" collapsed="false">
      <c r="A8" s="502"/>
      <c r="B8" s="507" t="s">
        <v>14</v>
      </c>
      <c r="C8" s="507" t="s">
        <v>15</v>
      </c>
      <c r="D8" s="507" t="s">
        <v>14</v>
      </c>
      <c r="E8" s="507" t="s">
        <v>15</v>
      </c>
      <c r="F8" s="507" t="s">
        <v>14</v>
      </c>
      <c r="G8" s="507" t="s">
        <v>15</v>
      </c>
      <c r="H8" s="507" t="s">
        <v>14</v>
      </c>
      <c r="I8" s="508" t="s">
        <v>15</v>
      </c>
      <c r="J8" s="505"/>
      <c r="K8" s="506"/>
    </row>
    <row r="9" customFormat="false" ht="28.5" hidden="false" customHeight="true" outlineLevel="0" collapsed="false">
      <c r="A9" s="509" t="s">
        <v>348</v>
      </c>
      <c r="B9" s="510" t="n">
        <v>1502</v>
      </c>
      <c r="C9" s="510" t="n">
        <v>106</v>
      </c>
      <c r="D9" s="510" t="n">
        <v>5099</v>
      </c>
      <c r="E9" s="510" t="n">
        <v>339</v>
      </c>
      <c r="F9" s="510" t="n">
        <v>8091</v>
      </c>
      <c r="G9" s="510" t="n">
        <v>675</v>
      </c>
      <c r="H9" s="510" t="n">
        <v>14692</v>
      </c>
      <c r="I9" s="510" t="n">
        <v>1120</v>
      </c>
      <c r="J9" s="511" t="n">
        <v>15812</v>
      </c>
      <c r="K9" s="512"/>
    </row>
    <row r="10" customFormat="false" ht="28.5" hidden="false" customHeight="true" outlineLevel="0" collapsed="false">
      <c r="A10" s="513" t="s">
        <v>248</v>
      </c>
      <c r="B10" s="514" t="n">
        <v>1061</v>
      </c>
      <c r="C10" s="514" t="n">
        <v>91</v>
      </c>
      <c r="D10" s="514" t="n">
        <v>3522</v>
      </c>
      <c r="E10" s="514" t="n">
        <v>348</v>
      </c>
      <c r="F10" s="514" t="n">
        <v>5002</v>
      </c>
      <c r="G10" s="514" t="n">
        <v>394</v>
      </c>
      <c r="H10" s="514" t="n">
        <v>9585</v>
      </c>
      <c r="I10" s="514" t="n">
        <v>833</v>
      </c>
      <c r="J10" s="515" t="n">
        <v>10418</v>
      </c>
      <c r="K10" s="512"/>
    </row>
    <row r="11" customFormat="false" ht="28.5" hidden="false" customHeight="true" outlineLevel="0" collapsed="false">
      <c r="A11" s="513" t="s">
        <v>249</v>
      </c>
      <c r="B11" s="514" t="n">
        <v>933</v>
      </c>
      <c r="C11" s="514" t="n">
        <v>23</v>
      </c>
      <c r="D11" s="514" t="n">
        <v>2053</v>
      </c>
      <c r="E11" s="514" t="n">
        <v>77</v>
      </c>
      <c r="F11" s="514" t="n">
        <v>2783</v>
      </c>
      <c r="G11" s="514" t="n">
        <v>93</v>
      </c>
      <c r="H11" s="514" t="n">
        <v>5769</v>
      </c>
      <c r="I11" s="514" t="n">
        <v>193</v>
      </c>
      <c r="J11" s="515" t="n">
        <v>5962</v>
      </c>
      <c r="K11" s="512"/>
    </row>
    <row r="12" customFormat="false" ht="28.5" hidden="false" customHeight="true" outlineLevel="0" collapsed="false">
      <c r="A12" s="513" t="s">
        <v>250</v>
      </c>
      <c r="B12" s="514" t="n">
        <v>749</v>
      </c>
      <c r="C12" s="514" t="n">
        <v>44</v>
      </c>
      <c r="D12" s="514" t="n">
        <v>2178</v>
      </c>
      <c r="E12" s="514" t="n">
        <v>139</v>
      </c>
      <c r="F12" s="514" t="n">
        <v>3117</v>
      </c>
      <c r="G12" s="514" t="n">
        <v>223</v>
      </c>
      <c r="H12" s="514" t="n">
        <v>6044</v>
      </c>
      <c r="I12" s="514" t="n">
        <v>406</v>
      </c>
      <c r="J12" s="515" t="n">
        <v>6450</v>
      </c>
      <c r="K12" s="512"/>
    </row>
    <row r="13" customFormat="false" ht="28.5" hidden="false" customHeight="true" outlineLevel="0" collapsed="false">
      <c r="A13" s="513" t="s">
        <v>251</v>
      </c>
      <c r="B13" s="514" t="n">
        <v>900</v>
      </c>
      <c r="C13" s="514" t="n">
        <v>60</v>
      </c>
      <c r="D13" s="514" t="n">
        <v>2159</v>
      </c>
      <c r="E13" s="514" t="n">
        <v>190</v>
      </c>
      <c r="F13" s="514" t="n">
        <v>3217</v>
      </c>
      <c r="G13" s="514" t="n">
        <v>290</v>
      </c>
      <c r="H13" s="514" t="n">
        <v>6276</v>
      </c>
      <c r="I13" s="514" t="n">
        <v>540</v>
      </c>
      <c r="J13" s="515" t="n">
        <v>6816</v>
      </c>
      <c r="K13" s="512"/>
    </row>
    <row r="14" customFormat="false" ht="28.5" hidden="false" customHeight="true" outlineLevel="0" collapsed="false">
      <c r="A14" s="516" t="s">
        <v>252</v>
      </c>
      <c r="B14" s="517" t="n">
        <v>871</v>
      </c>
      <c r="C14" s="517" t="n">
        <v>70</v>
      </c>
      <c r="D14" s="517" t="n">
        <v>2475</v>
      </c>
      <c r="E14" s="517" t="n">
        <v>272</v>
      </c>
      <c r="F14" s="517" t="n">
        <v>3192</v>
      </c>
      <c r="G14" s="517" t="n">
        <v>316</v>
      </c>
      <c r="H14" s="517" t="n">
        <v>6538</v>
      </c>
      <c r="I14" s="517" t="n">
        <v>658</v>
      </c>
      <c r="J14" s="518" t="n">
        <v>7196</v>
      </c>
      <c r="K14" s="512"/>
    </row>
    <row r="15" customFormat="false" ht="28.5" hidden="false" customHeight="true" outlineLevel="0" collapsed="false">
      <c r="A15" s="519" t="s">
        <v>253</v>
      </c>
      <c r="B15" s="520" t="n">
        <v>6016</v>
      </c>
      <c r="C15" s="520" t="n">
        <v>394</v>
      </c>
      <c r="D15" s="520" t="n">
        <v>17486</v>
      </c>
      <c r="E15" s="520" t="n">
        <v>1365</v>
      </c>
      <c r="F15" s="520" t="n">
        <v>25402</v>
      </c>
      <c r="G15" s="520" t="n">
        <v>1991</v>
      </c>
      <c r="H15" s="520" t="n">
        <v>48904</v>
      </c>
      <c r="I15" s="520" t="n">
        <v>3750</v>
      </c>
      <c r="J15" s="520" t="n">
        <v>52654</v>
      </c>
      <c r="K15" s="512"/>
    </row>
    <row r="16" customFormat="false" ht="12.75" hidden="false" customHeight="false" outlineLevel="0" collapsed="false">
      <c r="A16" s="521" t="s">
        <v>349</v>
      </c>
      <c r="B16" s="272"/>
      <c r="C16" s="272"/>
      <c r="D16" s="272"/>
      <c r="E16" s="272"/>
      <c r="F16" s="272"/>
      <c r="G16" s="272"/>
      <c r="H16" s="272"/>
      <c r="I16" s="272"/>
      <c r="J16" s="272"/>
    </row>
    <row r="17" customFormat="false" ht="12.75" hidden="false" customHeight="false" outlineLevel="0" collapsed="false">
      <c r="A17" s="291"/>
      <c r="B17" s="272"/>
      <c r="C17" s="272"/>
      <c r="D17" s="272"/>
      <c r="E17" s="272"/>
      <c r="F17" s="272"/>
      <c r="G17" s="272"/>
      <c r="H17" s="272"/>
      <c r="I17" s="272"/>
      <c r="J17" s="272"/>
    </row>
    <row r="18" customFormat="false" ht="13.5" hidden="false" customHeight="false" outlineLevel="0" collapsed="false">
      <c r="A18" s="272"/>
      <c r="B18" s="272"/>
      <c r="C18" s="272"/>
      <c r="D18" s="272"/>
      <c r="E18" s="272"/>
      <c r="F18" s="272"/>
      <c r="G18" s="272"/>
      <c r="H18" s="272"/>
      <c r="I18" s="272"/>
      <c r="J18" s="522"/>
    </row>
    <row r="19" s="526" customFormat="true" ht="26.25" hidden="false" customHeight="true" outlineLevel="0" collapsed="false">
      <c r="A19" s="523" t="s">
        <v>339</v>
      </c>
      <c r="B19" s="524" t="s">
        <v>372</v>
      </c>
      <c r="C19" s="524"/>
      <c r="D19" s="524" t="s">
        <v>373</v>
      </c>
      <c r="E19" s="524"/>
      <c r="F19" s="524" t="s">
        <v>374</v>
      </c>
      <c r="G19" s="524"/>
      <c r="H19" s="524" t="s">
        <v>375</v>
      </c>
      <c r="I19" s="524"/>
      <c r="J19" s="524" t="s">
        <v>281</v>
      </c>
      <c r="K19" s="524"/>
      <c r="L19" s="525" t="s">
        <v>361</v>
      </c>
    </row>
    <row r="20" customFormat="false" ht="26.25" hidden="false" customHeight="true" outlineLevel="0" collapsed="false">
      <c r="A20" s="523"/>
      <c r="B20" s="527" t="s">
        <v>14</v>
      </c>
      <c r="C20" s="527" t="s">
        <v>15</v>
      </c>
      <c r="D20" s="527" t="s">
        <v>14</v>
      </c>
      <c r="E20" s="527" t="s">
        <v>15</v>
      </c>
      <c r="F20" s="527" t="s">
        <v>14</v>
      </c>
      <c r="G20" s="527" t="s">
        <v>15</v>
      </c>
      <c r="H20" s="527" t="s">
        <v>14</v>
      </c>
      <c r="I20" s="527" t="s">
        <v>15</v>
      </c>
      <c r="J20" s="527" t="s">
        <v>14</v>
      </c>
      <c r="K20" s="527" t="s">
        <v>15</v>
      </c>
      <c r="L20" s="525"/>
    </row>
    <row r="21" customFormat="false" ht="26.25" hidden="false" customHeight="true" outlineLevel="0" collapsed="false">
      <c r="A21" s="528" t="s">
        <v>348</v>
      </c>
      <c r="B21" s="529" t="n">
        <v>5390</v>
      </c>
      <c r="C21" s="529" t="n">
        <v>462</v>
      </c>
      <c r="D21" s="529" t="n">
        <v>5256</v>
      </c>
      <c r="E21" s="529" t="n">
        <v>502</v>
      </c>
      <c r="F21" s="529" t="n">
        <v>1582</v>
      </c>
      <c r="G21" s="529" t="n">
        <v>136</v>
      </c>
      <c r="H21" s="529" t="n">
        <v>6112</v>
      </c>
      <c r="I21" s="529" t="n">
        <v>609</v>
      </c>
      <c r="J21" s="529" t="n">
        <v>18340</v>
      </c>
      <c r="K21" s="529" t="n">
        <v>1709</v>
      </c>
      <c r="L21" s="530" t="n">
        <v>20049</v>
      </c>
      <c r="M21" s="531"/>
    </row>
    <row r="22" customFormat="false" ht="26.25" hidden="false" customHeight="true" outlineLevel="0" collapsed="false">
      <c r="A22" s="513" t="s">
        <v>248</v>
      </c>
      <c r="B22" s="532" t="n">
        <v>3785</v>
      </c>
      <c r="C22" s="532" t="n">
        <v>304</v>
      </c>
      <c r="D22" s="529" t="n">
        <v>3502</v>
      </c>
      <c r="E22" s="532" t="n">
        <v>290</v>
      </c>
      <c r="F22" s="532" t="n">
        <v>1367</v>
      </c>
      <c r="G22" s="532" t="n">
        <v>84</v>
      </c>
      <c r="H22" s="532" t="n">
        <v>3896</v>
      </c>
      <c r="I22" s="532" t="n">
        <v>308</v>
      </c>
      <c r="J22" s="532" t="n">
        <v>12550</v>
      </c>
      <c r="K22" s="532" t="n">
        <v>986</v>
      </c>
      <c r="L22" s="533" t="n">
        <v>13536</v>
      </c>
      <c r="M22" s="531"/>
    </row>
    <row r="23" customFormat="false" ht="26.25" hidden="false" customHeight="true" outlineLevel="0" collapsed="false">
      <c r="A23" s="513" t="s">
        <v>249</v>
      </c>
      <c r="B23" s="532" t="n">
        <v>2037</v>
      </c>
      <c r="C23" s="532" t="n">
        <v>69</v>
      </c>
      <c r="D23" s="532" t="n">
        <v>1964</v>
      </c>
      <c r="E23" s="532" t="n">
        <v>62</v>
      </c>
      <c r="F23" s="532" t="n">
        <v>844</v>
      </c>
      <c r="G23" s="532" t="n">
        <v>37</v>
      </c>
      <c r="H23" s="532" t="n">
        <v>2383</v>
      </c>
      <c r="I23" s="532" t="n">
        <v>71</v>
      </c>
      <c r="J23" s="532" t="n">
        <v>7228</v>
      </c>
      <c r="K23" s="532" t="n">
        <v>239</v>
      </c>
      <c r="L23" s="533" t="n">
        <v>7467</v>
      </c>
      <c r="M23" s="531"/>
    </row>
    <row r="24" customFormat="false" ht="26.25" hidden="false" customHeight="true" outlineLevel="0" collapsed="false">
      <c r="A24" s="513" t="s">
        <v>250</v>
      </c>
      <c r="B24" s="532" t="n">
        <v>1791</v>
      </c>
      <c r="C24" s="532" t="n">
        <v>164</v>
      </c>
      <c r="D24" s="532" t="n">
        <v>1501</v>
      </c>
      <c r="E24" s="532" t="n">
        <v>149</v>
      </c>
      <c r="F24" s="532" t="n">
        <v>431</v>
      </c>
      <c r="G24" s="532" t="n">
        <v>49</v>
      </c>
      <c r="H24" s="532" t="n">
        <v>1709</v>
      </c>
      <c r="I24" s="532" t="n">
        <v>181</v>
      </c>
      <c r="J24" s="532" t="n">
        <v>5432</v>
      </c>
      <c r="K24" s="532" t="n">
        <v>543</v>
      </c>
      <c r="L24" s="533" t="n">
        <v>5975</v>
      </c>
      <c r="M24" s="531"/>
    </row>
    <row r="25" customFormat="false" ht="26.25" hidden="false" customHeight="true" outlineLevel="0" collapsed="false">
      <c r="A25" s="513" t="s">
        <v>251</v>
      </c>
      <c r="B25" s="532" t="n">
        <v>2383</v>
      </c>
      <c r="C25" s="532" t="n">
        <v>235</v>
      </c>
      <c r="D25" s="532" t="n">
        <v>2110</v>
      </c>
      <c r="E25" s="532" t="n">
        <v>179</v>
      </c>
      <c r="F25" s="532" t="n">
        <v>745</v>
      </c>
      <c r="G25" s="532" t="n">
        <v>81</v>
      </c>
      <c r="H25" s="532" t="n">
        <v>2846</v>
      </c>
      <c r="I25" s="532" t="n">
        <v>284</v>
      </c>
      <c r="J25" s="532" t="n">
        <v>8084</v>
      </c>
      <c r="K25" s="532" t="n">
        <v>779</v>
      </c>
      <c r="L25" s="533" t="n">
        <v>8863</v>
      </c>
      <c r="M25" s="531"/>
    </row>
    <row r="26" customFormat="false" ht="26.25" hidden="false" customHeight="true" outlineLevel="0" collapsed="false">
      <c r="A26" s="534" t="s">
        <v>252</v>
      </c>
      <c r="B26" s="535" t="n">
        <v>2305</v>
      </c>
      <c r="C26" s="535" t="n">
        <v>217</v>
      </c>
      <c r="D26" s="535" t="n">
        <v>1831</v>
      </c>
      <c r="E26" s="535" t="n">
        <v>198</v>
      </c>
      <c r="F26" s="535" t="n">
        <v>653</v>
      </c>
      <c r="G26" s="535" t="n">
        <v>62</v>
      </c>
      <c r="H26" s="535" t="n">
        <v>1976</v>
      </c>
      <c r="I26" s="535" t="n">
        <v>163</v>
      </c>
      <c r="J26" s="535" t="n">
        <v>6765</v>
      </c>
      <c r="K26" s="535" t="n">
        <v>640</v>
      </c>
      <c r="L26" s="536" t="n">
        <v>7405</v>
      </c>
      <c r="M26" s="531"/>
    </row>
    <row r="27" customFormat="false" ht="26.25" hidden="false" customHeight="true" outlineLevel="0" collapsed="false">
      <c r="A27" s="537" t="s">
        <v>253</v>
      </c>
      <c r="B27" s="538" t="n">
        <v>17691</v>
      </c>
      <c r="C27" s="538" t="n">
        <v>1451</v>
      </c>
      <c r="D27" s="538" t="n">
        <v>16164</v>
      </c>
      <c r="E27" s="538" t="n">
        <v>1380</v>
      </c>
      <c r="F27" s="538" t="n">
        <v>5622</v>
      </c>
      <c r="G27" s="538" t="n">
        <v>449</v>
      </c>
      <c r="H27" s="538" t="n">
        <v>18922</v>
      </c>
      <c r="I27" s="538" t="n">
        <v>1616</v>
      </c>
      <c r="J27" s="538" t="n">
        <v>58399</v>
      </c>
      <c r="K27" s="538" t="n">
        <v>4896</v>
      </c>
      <c r="L27" s="538" t="n">
        <v>63295</v>
      </c>
      <c r="M27" s="531"/>
    </row>
    <row r="28" customFormat="false" ht="20.25" hidden="false" customHeight="false" outlineLevel="0" collapsed="false">
      <c r="A28" s="521" t="s">
        <v>349</v>
      </c>
      <c r="B28" s="526"/>
      <c r="C28" s="526"/>
      <c r="D28" s="526"/>
      <c r="E28" s="526"/>
      <c r="F28" s="526"/>
      <c r="G28" s="526"/>
      <c r="H28" s="526"/>
      <c r="I28" s="526"/>
      <c r="J28" s="526"/>
      <c r="K28" s="526"/>
      <c r="L28" s="526"/>
      <c r="M28" s="490"/>
    </row>
  </sheetData>
  <mergeCells count="15">
    <mergeCell ref="A5:J5"/>
    <mergeCell ref="A6:J6"/>
    <mergeCell ref="A7:A8"/>
    <mergeCell ref="B7:C7"/>
    <mergeCell ref="D7:E7"/>
    <mergeCell ref="F7:G7"/>
    <mergeCell ref="H7:I7"/>
    <mergeCell ref="J7:J8"/>
    <mergeCell ref="A19:A20"/>
    <mergeCell ref="B19:C19"/>
    <mergeCell ref="D19:E19"/>
    <mergeCell ref="F19:G19"/>
    <mergeCell ref="H19:I19"/>
    <mergeCell ref="J19:K19"/>
    <mergeCell ref="L19:L20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M16"/>
  <sheetViews>
    <sheetView windowProtection="false" showFormulas="false" showGridLines="false" showRowColHeaders="true" showZeros="false" rightToLeft="false" tabSelected="false" showOutlineSymbols="true" defaultGridColor="true" view="normal" topLeftCell="A1" colorId="64" zoomScale="75" zoomScaleNormal="75" zoomScalePageLayoutView="100" workbookViewId="0">
      <selection pane="topLeft" activeCell="G25" activeCellId="0" sqref="G25"/>
    </sheetView>
  </sheetViews>
  <sheetFormatPr defaultRowHeight="12.75"/>
  <cols>
    <col collapsed="false" hidden="false" max="1" min="1" style="0" width="22.2755102040816"/>
    <col collapsed="false" hidden="false" max="12" min="2" style="0" width="15.3877551020408"/>
    <col collapsed="false" hidden="false" max="1025" min="13" style="0" width="10.9336734693878"/>
  </cols>
  <sheetData>
    <row r="1" customFormat="false" ht="18" hidden="false" customHeight="false" outlineLevel="0" collapsed="false">
      <c r="A1" s="347"/>
      <c r="B1" s="348"/>
      <c r="C1" s="348"/>
      <c r="D1" s="348"/>
      <c r="E1" s="348"/>
      <c r="F1" s="348"/>
      <c r="G1" s="348"/>
      <c r="H1" s="348"/>
      <c r="I1" s="348"/>
      <c r="J1" s="348"/>
      <c r="K1" s="348"/>
      <c r="L1" s="348"/>
    </row>
    <row r="2" customFormat="false" ht="18" hidden="false" customHeight="false" outlineLevel="0" collapsed="false">
      <c r="A2" s="347"/>
      <c r="B2" s="349"/>
      <c r="C2" s="349"/>
      <c r="D2" s="349"/>
      <c r="E2" s="349"/>
      <c r="F2" s="349"/>
      <c r="G2" s="349"/>
      <c r="H2" s="349"/>
      <c r="I2" s="349"/>
      <c r="J2" s="349"/>
      <c r="K2" s="349"/>
      <c r="L2" s="349"/>
    </row>
    <row r="3" customFormat="false" ht="18" hidden="false" customHeight="false" outlineLevel="0" collapsed="false">
      <c r="A3" s="347"/>
      <c r="B3" s="349"/>
      <c r="C3" s="349"/>
      <c r="D3" s="349"/>
      <c r="E3" s="349"/>
      <c r="F3" s="349"/>
      <c r="G3" s="349"/>
      <c r="H3" s="349"/>
      <c r="I3" s="349"/>
      <c r="J3" s="349"/>
      <c r="K3" s="349"/>
      <c r="L3" s="349"/>
    </row>
    <row r="4" customFormat="false" ht="18" hidden="false" customHeight="false" outlineLevel="0" collapsed="false">
      <c r="A4" s="347"/>
      <c r="B4" s="347"/>
      <c r="C4" s="348"/>
      <c r="D4" s="350"/>
      <c r="E4" s="501"/>
      <c r="F4" s="501"/>
      <c r="G4" s="501"/>
      <c r="H4" s="501"/>
      <c r="I4" s="501"/>
      <c r="J4" s="501"/>
      <c r="K4" s="501"/>
      <c r="L4" s="501"/>
    </row>
    <row r="5" customFormat="false" ht="23.25" hidden="false" customHeight="true" outlineLevel="0" collapsed="false">
      <c r="A5" s="292" t="s">
        <v>368</v>
      </c>
      <c r="B5" s="292"/>
      <c r="C5" s="292"/>
      <c r="D5" s="292"/>
      <c r="E5" s="292"/>
      <c r="F5" s="292"/>
      <c r="G5" s="292"/>
      <c r="H5" s="292"/>
      <c r="I5" s="292"/>
      <c r="J5" s="292"/>
      <c r="K5" s="292"/>
      <c r="L5" s="292"/>
    </row>
    <row r="6" s="310" customFormat="true" ht="21.75" hidden="false" customHeight="true" outlineLevel="0" collapsed="false">
      <c r="A6" s="292" t="s">
        <v>256</v>
      </c>
      <c r="B6" s="292"/>
      <c r="C6" s="292"/>
      <c r="D6" s="292"/>
      <c r="E6" s="292"/>
      <c r="F6" s="292"/>
      <c r="G6" s="292"/>
      <c r="H6" s="292"/>
      <c r="I6" s="292"/>
      <c r="J6" s="292"/>
      <c r="K6" s="292"/>
      <c r="L6" s="292"/>
    </row>
    <row r="7" customFormat="false" ht="38.25" hidden="false" customHeight="true" outlineLevel="0" collapsed="false">
      <c r="A7" s="539" t="s">
        <v>339</v>
      </c>
      <c r="B7" s="524" t="s">
        <v>376</v>
      </c>
      <c r="C7" s="524"/>
      <c r="D7" s="524" t="s">
        <v>377</v>
      </c>
      <c r="E7" s="524"/>
      <c r="F7" s="524" t="s">
        <v>378</v>
      </c>
      <c r="G7" s="524"/>
      <c r="H7" s="524" t="s">
        <v>379</v>
      </c>
      <c r="I7" s="524"/>
      <c r="J7" s="524" t="s">
        <v>281</v>
      </c>
      <c r="K7" s="524"/>
      <c r="L7" s="525" t="s">
        <v>253</v>
      </c>
    </row>
    <row r="8" customFormat="false" ht="38.25" hidden="false" customHeight="true" outlineLevel="0" collapsed="false">
      <c r="A8" s="539"/>
      <c r="B8" s="527" t="s">
        <v>14</v>
      </c>
      <c r="C8" s="527" t="s">
        <v>15</v>
      </c>
      <c r="D8" s="527" t="s">
        <v>14</v>
      </c>
      <c r="E8" s="527" t="s">
        <v>15</v>
      </c>
      <c r="F8" s="527" t="s">
        <v>14</v>
      </c>
      <c r="G8" s="527" t="s">
        <v>15</v>
      </c>
      <c r="H8" s="527" t="s">
        <v>14</v>
      </c>
      <c r="I8" s="527" t="s">
        <v>15</v>
      </c>
      <c r="J8" s="527" t="s">
        <v>14</v>
      </c>
      <c r="K8" s="527" t="s">
        <v>15</v>
      </c>
      <c r="L8" s="525"/>
    </row>
    <row r="9" s="544" customFormat="true" ht="38.25" hidden="false" customHeight="true" outlineLevel="0" collapsed="false">
      <c r="A9" s="540" t="s">
        <v>348</v>
      </c>
      <c r="B9" s="541" t="n">
        <v>523</v>
      </c>
      <c r="C9" s="541" t="n">
        <v>82</v>
      </c>
      <c r="D9" s="541" t="n">
        <v>190</v>
      </c>
      <c r="E9" s="541" t="n">
        <v>25</v>
      </c>
      <c r="F9" s="541" t="n">
        <v>691</v>
      </c>
      <c r="G9" s="541" t="n">
        <v>94</v>
      </c>
      <c r="H9" s="541" t="n">
        <v>85</v>
      </c>
      <c r="I9" s="541" t="n">
        <v>20</v>
      </c>
      <c r="J9" s="541" t="n">
        <v>1489</v>
      </c>
      <c r="K9" s="541" t="n">
        <v>221</v>
      </c>
      <c r="L9" s="542" t="n">
        <v>1710</v>
      </c>
      <c r="M9" s="543"/>
    </row>
    <row r="10" s="544" customFormat="true" ht="38.25" hidden="false" customHeight="true" outlineLevel="0" collapsed="false">
      <c r="A10" s="545" t="s">
        <v>248</v>
      </c>
      <c r="B10" s="541" t="n">
        <v>205</v>
      </c>
      <c r="C10" s="541" t="n">
        <v>44</v>
      </c>
      <c r="D10" s="541" t="n">
        <v>72</v>
      </c>
      <c r="E10" s="541" t="n">
        <v>10</v>
      </c>
      <c r="F10" s="541" t="n">
        <v>274</v>
      </c>
      <c r="G10" s="541" t="n">
        <v>39</v>
      </c>
      <c r="H10" s="541" t="n">
        <v>13</v>
      </c>
      <c r="I10" s="541"/>
      <c r="J10" s="541" t="n">
        <v>564</v>
      </c>
      <c r="K10" s="541" t="n">
        <v>93</v>
      </c>
      <c r="L10" s="542" t="n">
        <v>657</v>
      </c>
      <c r="M10" s="543"/>
    </row>
    <row r="11" s="544" customFormat="true" ht="38.25" hidden="false" customHeight="true" outlineLevel="0" collapsed="false">
      <c r="A11" s="545" t="s">
        <v>249</v>
      </c>
      <c r="B11" s="541" t="n">
        <v>152</v>
      </c>
      <c r="C11" s="541" t="n">
        <v>14</v>
      </c>
      <c r="D11" s="541" t="n">
        <v>43</v>
      </c>
      <c r="E11" s="541" t="n">
        <v>3</v>
      </c>
      <c r="F11" s="541" t="n">
        <v>217</v>
      </c>
      <c r="G11" s="541" t="n">
        <v>15</v>
      </c>
      <c r="H11" s="541" t="n">
        <v>11</v>
      </c>
      <c r="I11" s="541" t="n">
        <v>2</v>
      </c>
      <c r="J11" s="541" t="n">
        <v>423</v>
      </c>
      <c r="K11" s="541" t="n">
        <v>34</v>
      </c>
      <c r="L11" s="542" t="n">
        <v>457</v>
      </c>
      <c r="M11" s="543"/>
    </row>
    <row r="12" s="544" customFormat="true" ht="38.25" hidden="false" customHeight="true" outlineLevel="0" collapsed="false">
      <c r="A12" s="545" t="s">
        <v>250</v>
      </c>
      <c r="B12" s="541" t="n">
        <v>137</v>
      </c>
      <c r="C12" s="541" t="n">
        <v>9</v>
      </c>
      <c r="D12" s="541" t="n">
        <v>52</v>
      </c>
      <c r="E12" s="541" t="n">
        <v>6</v>
      </c>
      <c r="F12" s="541" t="n">
        <v>122</v>
      </c>
      <c r="G12" s="541" t="n">
        <v>20</v>
      </c>
      <c r="H12" s="541" t="n">
        <v>10</v>
      </c>
      <c r="I12" s="541"/>
      <c r="J12" s="541" t="n">
        <v>321</v>
      </c>
      <c r="K12" s="541" t="n">
        <v>35</v>
      </c>
      <c r="L12" s="542" t="n">
        <v>356</v>
      </c>
      <c r="M12" s="543"/>
    </row>
    <row r="13" s="544" customFormat="true" ht="38.25" hidden="false" customHeight="true" outlineLevel="0" collapsed="false">
      <c r="A13" s="545" t="s">
        <v>251</v>
      </c>
      <c r="B13" s="541" t="n">
        <v>139</v>
      </c>
      <c r="C13" s="541" t="n">
        <v>24</v>
      </c>
      <c r="D13" s="541" t="n">
        <v>93</v>
      </c>
      <c r="E13" s="541" t="n">
        <v>17</v>
      </c>
      <c r="F13" s="541" t="n">
        <v>196</v>
      </c>
      <c r="G13" s="541" t="n">
        <v>34</v>
      </c>
      <c r="H13" s="541" t="n">
        <v>13</v>
      </c>
      <c r="I13" s="541"/>
      <c r="J13" s="541" t="n">
        <v>441</v>
      </c>
      <c r="K13" s="541" t="n">
        <v>75</v>
      </c>
      <c r="L13" s="542" t="n">
        <v>516</v>
      </c>
      <c r="M13" s="543"/>
    </row>
    <row r="14" customFormat="false" ht="38.25" hidden="false" customHeight="true" outlineLevel="0" collapsed="false">
      <c r="A14" s="546" t="s">
        <v>252</v>
      </c>
      <c r="B14" s="541" t="n">
        <v>110</v>
      </c>
      <c r="C14" s="541" t="n">
        <v>19</v>
      </c>
      <c r="D14" s="541" t="n">
        <v>57</v>
      </c>
      <c r="E14" s="541" t="n">
        <v>8</v>
      </c>
      <c r="F14" s="541" t="n">
        <v>152</v>
      </c>
      <c r="G14" s="541" t="n">
        <v>29</v>
      </c>
      <c r="H14" s="541" t="n">
        <v>17</v>
      </c>
      <c r="I14" s="541" t="n">
        <v>1</v>
      </c>
      <c r="J14" s="541" t="n">
        <v>336</v>
      </c>
      <c r="K14" s="541" t="n">
        <v>57</v>
      </c>
      <c r="L14" s="542" t="n">
        <v>393</v>
      </c>
      <c r="M14" s="543"/>
    </row>
    <row r="15" customFormat="false" ht="38.25" hidden="false" customHeight="true" outlineLevel="0" collapsed="false">
      <c r="A15" s="547" t="s">
        <v>253</v>
      </c>
      <c r="B15" s="548" t="n">
        <v>1266</v>
      </c>
      <c r="C15" s="548" t="n">
        <v>192</v>
      </c>
      <c r="D15" s="548" t="n">
        <v>507</v>
      </c>
      <c r="E15" s="548" t="n">
        <v>69</v>
      </c>
      <c r="F15" s="548" t="n">
        <v>1652</v>
      </c>
      <c r="G15" s="548" t="n">
        <v>231</v>
      </c>
      <c r="H15" s="548" t="n">
        <v>149</v>
      </c>
      <c r="I15" s="548" t="n">
        <v>23</v>
      </c>
      <c r="J15" s="548" t="n">
        <v>3574</v>
      </c>
      <c r="K15" s="548" t="n">
        <v>515</v>
      </c>
      <c r="L15" s="549" t="n">
        <v>4089</v>
      </c>
      <c r="M15" s="543"/>
    </row>
    <row r="16" customFormat="false" ht="12.75" hidden="false" customHeight="false" outlineLevel="0" collapsed="false">
      <c r="A16" s="521" t="s">
        <v>349</v>
      </c>
      <c r="B16" s="272"/>
      <c r="C16" s="272"/>
      <c r="D16" s="272"/>
      <c r="E16" s="272"/>
      <c r="F16" s="272"/>
      <c r="G16" s="272"/>
      <c r="H16" s="272"/>
      <c r="I16" s="272"/>
      <c r="J16" s="272"/>
      <c r="K16" s="272"/>
      <c r="L16" s="272"/>
    </row>
  </sheetData>
  <mergeCells count="9">
    <mergeCell ref="A5:L5"/>
    <mergeCell ref="A6:L6"/>
    <mergeCell ref="A7:A8"/>
    <mergeCell ref="B7:C7"/>
    <mergeCell ref="D7:E7"/>
    <mergeCell ref="F7:G7"/>
    <mergeCell ref="H7:I7"/>
    <mergeCell ref="J7:K7"/>
    <mergeCell ref="L7:L8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J50"/>
  <sheetViews>
    <sheetView windowProtection="false" showFormulas="false" showGridLines="false" showRowColHeaders="true" showZeros="false" rightToLeft="false" tabSelected="false" showOutlineSymbols="true" defaultGridColor="true" view="normal" topLeftCell="A1" colorId="64" zoomScale="80" zoomScaleNormal="80" zoomScalePageLayoutView="100" workbookViewId="0">
      <selection pane="topLeft" activeCell="D19" activeCellId="0" sqref="D19"/>
    </sheetView>
  </sheetViews>
  <sheetFormatPr defaultRowHeight="12.75"/>
  <cols>
    <col collapsed="false" hidden="false" max="1" min="1" style="0" width="18.0867346938776"/>
    <col collapsed="false" hidden="false" max="4" min="4" style="0" width="13.9030612244898"/>
    <col collapsed="false" hidden="false" max="7" min="7" style="0" width="15.5255102040816"/>
    <col collapsed="false" hidden="false" max="8" min="8" style="0" width="13.5"/>
    <col collapsed="false" hidden="false" max="9" min="9" style="0" width="10.9336734693878"/>
    <col collapsed="false" hidden="false" max="10" min="10" style="0" width="13.2295918367347"/>
    <col collapsed="false" hidden="false" max="239" min="11" style="0" width="10.9336734693878"/>
    <col collapsed="false" hidden="false" max="240" min="240" style="0" width="18.0867346938776"/>
    <col collapsed="false" hidden="false" max="243" min="243" style="0" width="13.9030612244898"/>
    <col collapsed="false" hidden="false" max="246" min="246" style="0" width="15.5255102040816"/>
    <col collapsed="false" hidden="false" max="247" min="247" style="0" width="13.5"/>
    <col collapsed="false" hidden="false" max="248" min="248" style="0" width="10.9336734693878"/>
    <col collapsed="false" hidden="false" max="249" min="249" style="0" width="19.7091836734694"/>
    <col collapsed="false" hidden="false" max="250" min="250" style="0" width="14.3112244897959"/>
    <col collapsed="false" hidden="false" max="251" min="251" style="0" width="15.7959183673469"/>
    <col collapsed="false" hidden="false" max="252" min="252" style="0" width="14.3112244897959"/>
    <col collapsed="false" hidden="false" max="253" min="253" style="0" width="16.6020408163265"/>
    <col collapsed="false" hidden="false" max="257" min="254" style="0" width="13.2295918367347"/>
    <col collapsed="false" hidden="false" max="258" min="258" style="0" width="12.5561224489796"/>
    <col collapsed="false" hidden="false" max="259" min="259" style="0" width="12.4183673469388"/>
    <col collapsed="false" hidden="false" max="260" min="260" style="0" width="8.23469387755102"/>
    <col collapsed="false" hidden="false" max="495" min="261" style="0" width="10.9336734693878"/>
    <col collapsed="false" hidden="false" max="496" min="496" style="0" width="18.0867346938776"/>
    <col collapsed="false" hidden="false" max="499" min="499" style="0" width="13.9030612244898"/>
    <col collapsed="false" hidden="false" max="502" min="502" style="0" width="15.5255102040816"/>
    <col collapsed="false" hidden="false" max="503" min="503" style="0" width="13.5"/>
    <col collapsed="false" hidden="false" max="504" min="504" style="0" width="10.9336734693878"/>
    <col collapsed="false" hidden="false" max="505" min="505" style="0" width="19.7091836734694"/>
    <col collapsed="false" hidden="false" max="506" min="506" style="0" width="14.3112244897959"/>
    <col collapsed="false" hidden="false" max="507" min="507" style="0" width="15.7959183673469"/>
    <col collapsed="false" hidden="false" max="508" min="508" style="0" width="14.3112244897959"/>
    <col collapsed="false" hidden="false" max="509" min="509" style="0" width="16.6020408163265"/>
    <col collapsed="false" hidden="false" max="513" min="510" style="0" width="13.2295918367347"/>
    <col collapsed="false" hidden="false" max="514" min="514" style="0" width="12.5561224489796"/>
    <col collapsed="false" hidden="false" max="515" min="515" style="0" width="12.4183673469388"/>
    <col collapsed="false" hidden="false" max="516" min="516" style="0" width="8.23469387755102"/>
    <col collapsed="false" hidden="false" max="751" min="517" style="0" width="10.9336734693878"/>
    <col collapsed="false" hidden="false" max="752" min="752" style="0" width="18.0867346938776"/>
    <col collapsed="false" hidden="false" max="755" min="755" style="0" width="13.9030612244898"/>
    <col collapsed="false" hidden="false" max="758" min="758" style="0" width="15.5255102040816"/>
    <col collapsed="false" hidden="false" max="759" min="759" style="0" width="13.5"/>
    <col collapsed="false" hidden="false" max="760" min="760" style="0" width="10.9336734693878"/>
    <col collapsed="false" hidden="false" max="761" min="761" style="0" width="19.7091836734694"/>
    <col collapsed="false" hidden="false" max="762" min="762" style="0" width="14.3112244897959"/>
    <col collapsed="false" hidden="false" max="763" min="763" style="0" width="15.7959183673469"/>
    <col collapsed="false" hidden="false" max="764" min="764" style="0" width="14.3112244897959"/>
    <col collapsed="false" hidden="false" max="765" min="765" style="0" width="16.6020408163265"/>
    <col collapsed="false" hidden="false" max="769" min="766" style="0" width="13.2295918367347"/>
    <col collapsed="false" hidden="false" max="770" min="770" style="0" width="12.5561224489796"/>
    <col collapsed="false" hidden="false" max="771" min="771" style="0" width="12.4183673469388"/>
    <col collapsed="false" hidden="false" max="772" min="772" style="0" width="8.23469387755102"/>
    <col collapsed="false" hidden="false" max="1007" min="773" style="0" width="10.9336734693878"/>
    <col collapsed="false" hidden="false" max="1008" min="1008" style="0" width="18.0867346938776"/>
    <col collapsed="false" hidden="false" max="1011" min="1011" style="0" width="13.9030612244898"/>
    <col collapsed="false" hidden="false" max="1014" min="1014" style="0" width="15.5255102040816"/>
    <col collapsed="false" hidden="false" max="1015" min="1015" style="0" width="13.5"/>
    <col collapsed="false" hidden="false" max="1016" min="1016" style="0" width="10.9336734693878"/>
    <col collapsed="false" hidden="false" max="1017" min="1017" style="0" width="19.7091836734694"/>
    <col collapsed="false" hidden="false" max="1018" min="1018" style="0" width="14.3112244897959"/>
    <col collapsed="false" hidden="false" max="1019" min="1019" style="0" width="15.7959183673469"/>
    <col collapsed="false" hidden="false" max="1020" min="1020" style="0" width="14.3112244897959"/>
    <col collapsed="false" hidden="false" max="1021" min="1021" style="0" width="16.6020408163265"/>
    <col collapsed="false" hidden="false" max="1025" min="1022" style="0" width="13.2295918367347"/>
  </cols>
  <sheetData>
    <row r="1" customFormat="false" ht="15" hidden="false" customHeight="true" outlineLevel="0" collapsed="false">
      <c r="A1" s="264"/>
      <c r="B1" s="264"/>
      <c r="C1" s="264"/>
      <c r="D1" s="264"/>
      <c r="E1" s="264"/>
      <c r="F1" s="264"/>
      <c r="G1" s="264"/>
      <c r="H1" s="264"/>
    </row>
    <row r="2" customFormat="false" ht="15" hidden="false" customHeight="true" outlineLevel="0" collapsed="false">
      <c r="A2" s="265"/>
      <c r="B2" s="265"/>
      <c r="C2" s="265"/>
      <c r="D2" s="265"/>
      <c r="E2" s="265"/>
      <c r="F2" s="265"/>
      <c r="G2" s="265"/>
      <c r="H2" s="265"/>
    </row>
    <row r="3" customFormat="false" ht="15" hidden="false" customHeight="true" outlineLevel="0" collapsed="false">
      <c r="A3" s="265"/>
      <c r="B3" s="265"/>
      <c r="C3" s="265"/>
      <c r="D3" s="265"/>
      <c r="E3" s="265"/>
      <c r="F3" s="265"/>
      <c r="G3" s="265"/>
      <c r="H3" s="265"/>
    </row>
    <row r="4" customFormat="false" ht="15" hidden="false" customHeight="true" outlineLevel="0" collapsed="false">
      <c r="A4" s="264"/>
      <c r="B4" s="264"/>
      <c r="C4" s="264"/>
      <c r="D4" s="264"/>
      <c r="E4" s="264"/>
      <c r="F4" s="264"/>
      <c r="G4" s="264"/>
      <c r="H4" s="264"/>
    </row>
    <row r="5" customFormat="false" ht="15" hidden="false" customHeight="true" outlineLevel="0" collapsed="false">
      <c r="A5" s="266" t="s">
        <v>242</v>
      </c>
      <c r="B5" s="266"/>
      <c r="C5" s="266"/>
      <c r="D5" s="266"/>
      <c r="E5" s="266"/>
      <c r="F5" s="266"/>
      <c r="G5" s="266"/>
      <c r="H5" s="266"/>
    </row>
    <row r="6" customFormat="false" ht="15" hidden="false" customHeight="true" outlineLevel="0" collapsed="false">
      <c r="A6" s="267" t="s">
        <v>243</v>
      </c>
      <c r="B6" s="267"/>
      <c r="C6" s="267"/>
      <c r="D6" s="267"/>
      <c r="E6" s="267"/>
      <c r="F6" s="267"/>
      <c r="G6" s="267"/>
      <c r="H6" s="267"/>
    </row>
    <row r="7" s="272" customFormat="true" ht="24.75" hidden="false" customHeight="true" outlineLevel="0" collapsed="false">
      <c r="A7" s="268" t="s">
        <v>244</v>
      </c>
      <c r="B7" s="269" t="s">
        <v>8</v>
      </c>
      <c r="C7" s="269"/>
      <c r="D7" s="270" t="s">
        <v>9</v>
      </c>
      <c r="E7" s="269" t="s">
        <v>10</v>
      </c>
      <c r="F7" s="269"/>
      <c r="G7" s="270" t="s">
        <v>11</v>
      </c>
      <c r="H7" s="271" t="s">
        <v>5</v>
      </c>
    </row>
    <row r="8" customFormat="false" ht="24.75" hidden="false" customHeight="true" outlineLevel="0" collapsed="false">
      <c r="A8" s="268"/>
      <c r="B8" s="273" t="s">
        <v>245</v>
      </c>
      <c r="C8" s="273" t="s">
        <v>246</v>
      </c>
      <c r="D8" s="270"/>
      <c r="E8" s="273" t="s">
        <v>245</v>
      </c>
      <c r="F8" s="273" t="s">
        <v>246</v>
      </c>
      <c r="G8" s="270"/>
      <c r="H8" s="271"/>
    </row>
    <row r="9" customFormat="false" ht="24.75" hidden="false" customHeight="true" outlineLevel="0" collapsed="false">
      <c r="A9" s="274" t="s">
        <v>247</v>
      </c>
      <c r="B9" s="275" t="n">
        <v>593</v>
      </c>
      <c r="C9" s="275" t="n">
        <v>103</v>
      </c>
      <c r="D9" s="275" t="n">
        <v>696</v>
      </c>
      <c r="E9" s="276" t="n">
        <v>5636</v>
      </c>
      <c r="F9" s="275" t="n">
        <v>253</v>
      </c>
      <c r="G9" s="275" t="n">
        <v>5889</v>
      </c>
      <c r="H9" s="277" t="n">
        <v>6585</v>
      </c>
    </row>
    <row r="10" customFormat="false" ht="24.75" hidden="false" customHeight="true" outlineLevel="0" collapsed="false">
      <c r="A10" s="278" t="s">
        <v>248</v>
      </c>
      <c r="B10" s="279" t="n">
        <v>313</v>
      </c>
      <c r="C10" s="279" t="n">
        <v>28</v>
      </c>
      <c r="D10" s="279" t="n">
        <v>341</v>
      </c>
      <c r="E10" s="280" t="n">
        <v>2643</v>
      </c>
      <c r="F10" s="279" t="n">
        <v>213</v>
      </c>
      <c r="G10" s="279" t="n">
        <v>2856</v>
      </c>
      <c r="H10" s="281" t="n">
        <v>3197</v>
      </c>
    </row>
    <row r="11" customFormat="false" ht="24.75" hidden="false" customHeight="true" outlineLevel="0" collapsed="false">
      <c r="A11" s="278" t="s">
        <v>249</v>
      </c>
      <c r="B11" s="279" t="n">
        <v>1562</v>
      </c>
      <c r="C11" s="279" t="n">
        <v>53</v>
      </c>
      <c r="D11" s="279" t="n">
        <v>1615</v>
      </c>
      <c r="E11" s="280" t="n">
        <v>2536</v>
      </c>
      <c r="F11" s="279" t="n">
        <v>63</v>
      </c>
      <c r="G11" s="279" t="n">
        <v>2599</v>
      </c>
      <c r="H11" s="281" t="n">
        <v>4214</v>
      </c>
    </row>
    <row r="12" customFormat="false" ht="24.75" hidden="false" customHeight="true" outlineLevel="0" collapsed="false">
      <c r="A12" s="278" t="s">
        <v>250</v>
      </c>
      <c r="B12" s="279" t="n">
        <v>170</v>
      </c>
      <c r="C12" s="279" t="n">
        <v>6</v>
      </c>
      <c r="D12" s="279" t="n">
        <v>176</v>
      </c>
      <c r="E12" s="280" t="n">
        <v>1932</v>
      </c>
      <c r="F12" s="279" t="n">
        <v>86</v>
      </c>
      <c r="G12" s="279" t="n">
        <v>2018</v>
      </c>
      <c r="H12" s="281" t="n">
        <v>2194</v>
      </c>
    </row>
    <row r="13" customFormat="false" ht="24.75" hidden="false" customHeight="true" outlineLevel="0" collapsed="false">
      <c r="A13" s="278" t="s">
        <v>251</v>
      </c>
      <c r="B13" s="279" t="n">
        <v>346</v>
      </c>
      <c r="C13" s="279" t="n">
        <v>30</v>
      </c>
      <c r="D13" s="279" t="n">
        <v>376</v>
      </c>
      <c r="E13" s="280" t="n">
        <v>1322</v>
      </c>
      <c r="F13" s="279" t="n">
        <v>99</v>
      </c>
      <c r="G13" s="279" t="n">
        <v>1421</v>
      </c>
      <c r="H13" s="281" t="n">
        <v>1797</v>
      </c>
    </row>
    <row r="14" customFormat="false" ht="24.75" hidden="false" customHeight="true" outlineLevel="0" collapsed="false">
      <c r="A14" s="282" t="s">
        <v>252</v>
      </c>
      <c r="B14" s="283" t="n">
        <v>98</v>
      </c>
      <c r="C14" s="283" t="n">
        <v>28</v>
      </c>
      <c r="D14" s="283" t="n">
        <v>126</v>
      </c>
      <c r="E14" s="284" t="n">
        <v>1579</v>
      </c>
      <c r="F14" s="283" t="n">
        <v>93</v>
      </c>
      <c r="G14" s="283" t="n">
        <v>1672</v>
      </c>
      <c r="H14" s="285" t="n">
        <v>1798</v>
      </c>
    </row>
    <row r="15" s="272" customFormat="true" ht="27.75" hidden="false" customHeight="true" outlineLevel="0" collapsed="false">
      <c r="A15" s="286" t="s">
        <v>253</v>
      </c>
      <c r="B15" s="287" t="n">
        <v>3082</v>
      </c>
      <c r="C15" s="287" t="n">
        <v>248</v>
      </c>
      <c r="D15" s="287" t="n">
        <v>3330</v>
      </c>
      <c r="E15" s="287" t="n">
        <v>15648</v>
      </c>
      <c r="F15" s="287" t="n">
        <v>807</v>
      </c>
      <c r="G15" s="287" t="n">
        <v>16455</v>
      </c>
      <c r="H15" s="287" t="n">
        <v>19785</v>
      </c>
      <c r="J15" s="0"/>
    </row>
    <row r="16" s="291" customFormat="true" ht="9.75" hidden="false" customHeight="true" outlineLevel="0" collapsed="false">
      <c r="A16" s="288" t="s">
        <v>254</v>
      </c>
      <c r="B16" s="289"/>
      <c r="C16" s="290"/>
      <c r="D16" s="290"/>
      <c r="E16" s="290"/>
      <c r="F16" s="290"/>
      <c r="G16" s="290"/>
      <c r="H16" s="290"/>
      <c r="J16" s="272"/>
    </row>
    <row r="18" customFormat="false" ht="15" hidden="false" customHeight="true" outlineLevel="0" collapsed="false"/>
    <row r="19" customFormat="false" ht="15" hidden="false" customHeight="true" outlineLevel="0" collapsed="false"/>
    <row r="43" customFormat="false" ht="28.5" hidden="false" customHeight="true" outlineLevel="0" collapsed="false"/>
    <row r="44" customFormat="false" ht="20.25" hidden="false" customHeight="true" outlineLevel="0" collapsed="false"/>
    <row r="45" customFormat="false" ht="20.25" hidden="false" customHeight="true" outlineLevel="0" collapsed="false"/>
    <row r="46" customFormat="false" ht="20.25" hidden="false" customHeight="true" outlineLevel="0" collapsed="false"/>
    <row r="47" customFormat="false" ht="20.25" hidden="false" customHeight="true" outlineLevel="0" collapsed="false"/>
    <row r="48" customFormat="false" ht="20.25" hidden="false" customHeight="true" outlineLevel="0" collapsed="false"/>
    <row r="49" customFormat="false" ht="20.25" hidden="false" customHeight="true" outlineLevel="0" collapsed="false"/>
    <row r="50" customFormat="false" ht="23.25" hidden="false" customHeight="true" outlineLevel="0" collapsed="false"/>
  </sheetData>
  <mergeCells count="8">
    <mergeCell ref="A5:H5"/>
    <mergeCell ref="A6:H6"/>
    <mergeCell ref="A7:A8"/>
    <mergeCell ref="B7:C7"/>
    <mergeCell ref="D7:D8"/>
    <mergeCell ref="E7:F7"/>
    <mergeCell ref="G7:G8"/>
    <mergeCell ref="H7:H8"/>
  </mergeCells>
  <printOptions headings="false" gridLines="false" gridLinesSet="true" horizontalCentered="true" verticalCentered="tru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H50"/>
  <sheetViews>
    <sheetView windowProtection="false" showFormulas="false" showGridLines="false" showRowColHeaders="true" showZeros="false" rightToLeft="false" tabSelected="false" showOutlineSymbols="true" defaultGridColor="true" view="normal" topLeftCell="A1" colorId="64" zoomScale="80" zoomScaleNormal="80" zoomScalePageLayoutView="100" workbookViewId="0">
      <selection pane="topLeft" activeCell="L8" activeCellId="0" sqref="L8"/>
    </sheetView>
  </sheetViews>
  <sheetFormatPr defaultRowHeight="12.75"/>
  <cols>
    <col collapsed="false" hidden="false" max="1" min="1" style="0" width="18.0867346938776"/>
    <col collapsed="false" hidden="false" max="2" min="2" style="0" width="12.6887755102041"/>
    <col collapsed="false" hidden="false" max="3" min="3" style="0" width="12.5561224489796"/>
    <col collapsed="false" hidden="false" max="4" min="4" style="0" width="16.7397959183673"/>
    <col collapsed="false" hidden="false" max="5" min="5" style="0" width="11.4744897959184"/>
    <col collapsed="false" hidden="false" max="6" min="6" style="0" width="11.8775510204082"/>
    <col collapsed="false" hidden="false" max="7" min="7" style="0" width="18.6275510204082"/>
    <col collapsed="false" hidden="false" max="8" min="8" style="0" width="13.5"/>
    <col collapsed="false" hidden="false" max="1025" min="9" style="0" width="10.9336734693878"/>
  </cols>
  <sheetData>
    <row r="1" customFormat="false" ht="15" hidden="false" customHeight="true" outlineLevel="0" collapsed="false">
      <c r="A1" s="264"/>
      <c r="B1" s="264"/>
      <c r="C1" s="264"/>
      <c r="D1" s="264"/>
      <c r="E1" s="264"/>
      <c r="F1" s="264"/>
      <c r="G1" s="264"/>
      <c r="H1" s="264"/>
    </row>
    <row r="2" customFormat="false" ht="15" hidden="false" customHeight="true" outlineLevel="0" collapsed="false">
      <c r="A2" s="265"/>
      <c r="B2" s="265"/>
      <c r="C2" s="265"/>
      <c r="D2" s="265"/>
      <c r="E2" s="265"/>
      <c r="F2" s="265"/>
      <c r="G2" s="265"/>
      <c r="H2" s="265"/>
    </row>
    <row r="3" customFormat="false" ht="15" hidden="false" customHeight="true" outlineLevel="0" collapsed="false">
      <c r="A3" s="265"/>
      <c r="B3" s="265"/>
      <c r="C3" s="265"/>
      <c r="D3" s="265"/>
      <c r="E3" s="265"/>
      <c r="F3" s="265"/>
      <c r="G3" s="265"/>
      <c r="H3" s="265"/>
    </row>
    <row r="4" customFormat="false" ht="15" hidden="false" customHeight="true" outlineLevel="0" collapsed="false">
      <c r="A4" s="264"/>
      <c r="B4" s="264"/>
      <c r="C4" s="264"/>
      <c r="D4" s="264"/>
      <c r="E4" s="264"/>
      <c r="F4" s="264"/>
      <c r="G4" s="264"/>
      <c r="H4" s="264"/>
    </row>
    <row r="5" customFormat="false" ht="25.5" hidden="false" customHeight="true" outlineLevel="0" collapsed="false">
      <c r="A5" s="292" t="s">
        <v>255</v>
      </c>
      <c r="B5" s="292"/>
      <c r="C5" s="292"/>
      <c r="D5" s="292"/>
      <c r="E5" s="292"/>
      <c r="F5" s="292"/>
      <c r="G5" s="292"/>
      <c r="H5" s="292"/>
    </row>
    <row r="6" customFormat="false" ht="25.5" hidden="false" customHeight="true" outlineLevel="0" collapsed="false">
      <c r="A6" s="293" t="s">
        <v>256</v>
      </c>
      <c r="B6" s="293"/>
      <c r="C6" s="293"/>
      <c r="D6" s="293"/>
      <c r="E6" s="293"/>
      <c r="F6" s="293"/>
      <c r="G6" s="293"/>
      <c r="H6" s="293"/>
    </row>
    <row r="7" s="272" customFormat="true" ht="24.75" hidden="false" customHeight="true" outlineLevel="0" collapsed="false">
      <c r="A7" s="294" t="s">
        <v>244</v>
      </c>
      <c r="B7" s="295" t="s">
        <v>257</v>
      </c>
      <c r="C7" s="295"/>
      <c r="D7" s="296" t="s">
        <v>258</v>
      </c>
      <c r="E7" s="295" t="s">
        <v>10</v>
      </c>
      <c r="F7" s="295"/>
      <c r="G7" s="296" t="s">
        <v>11</v>
      </c>
      <c r="H7" s="297" t="s">
        <v>5</v>
      </c>
    </row>
    <row r="8" customFormat="false" ht="24.75" hidden="false" customHeight="true" outlineLevel="0" collapsed="false">
      <c r="A8" s="294"/>
      <c r="B8" s="298" t="s">
        <v>245</v>
      </c>
      <c r="C8" s="298" t="s">
        <v>246</v>
      </c>
      <c r="D8" s="296"/>
      <c r="E8" s="298" t="s">
        <v>245</v>
      </c>
      <c r="F8" s="298" t="s">
        <v>246</v>
      </c>
      <c r="G8" s="296"/>
      <c r="H8" s="297"/>
    </row>
    <row r="9" customFormat="false" ht="24.75" hidden="false" customHeight="true" outlineLevel="0" collapsed="false">
      <c r="A9" s="299" t="s">
        <v>247</v>
      </c>
      <c r="B9" s="275" t="n">
        <v>7688</v>
      </c>
      <c r="C9" s="275" t="n">
        <v>803</v>
      </c>
      <c r="D9" s="275" t="n">
        <v>8491</v>
      </c>
      <c r="E9" s="300" t="n">
        <v>20474</v>
      </c>
      <c r="F9" s="275" t="n">
        <v>1888</v>
      </c>
      <c r="G9" s="275" t="n">
        <v>22362</v>
      </c>
      <c r="H9" s="301" t="n">
        <v>30853</v>
      </c>
    </row>
    <row r="10" customFormat="false" ht="24.75" hidden="false" customHeight="true" outlineLevel="0" collapsed="false">
      <c r="A10" s="302" t="s">
        <v>248</v>
      </c>
      <c r="B10" s="279" t="n">
        <v>7124</v>
      </c>
      <c r="C10" s="279" t="n">
        <v>624</v>
      </c>
      <c r="D10" s="279" t="n">
        <v>7748</v>
      </c>
      <c r="E10" s="303" t="n">
        <v>12571</v>
      </c>
      <c r="F10" s="279" t="n">
        <v>1042</v>
      </c>
      <c r="G10" s="279" t="n">
        <v>13613</v>
      </c>
      <c r="H10" s="304" t="n">
        <v>21361</v>
      </c>
    </row>
    <row r="11" customFormat="false" ht="24.75" hidden="false" customHeight="true" outlineLevel="0" collapsed="false">
      <c r="A11" s="302" t="s">
        <v>249</v>
      </c>
      <c r="B11" s="279" t="n">
        <v>5136</v>
      </c>
      <c r="C11" s="279" t="n">
        <v>190</v>
      </c>
      <c r="D11" s="279" t="n">
        <v>5326</v>
      </c>
      <c r="E11" s="303" t="n">
        <v>4064</v>
      </c>
      <c r="F11" s="279" t="n">
        <v>158</v>
      </c>
      <c r="G11" s="279" t="n">
        <v>4222</v>
      </c>
      <c r="H11" s="304" t="n">
        <v>9548</v>
      </c>
    </row>
    <row r="12" customFormat="false" ht="24.75" hidden="false" customHeight="true" outlineLevel="0" collapsed="false">
      <c r="A12" s="302" t="s">
        <v>250</v>
      </c>
      <c r="B12" s="279" t="n">
        <v>3882</v>
      </c>
      <c r="C12" s="279" t="n">
        <v>370</v>
      </c>
      <c r="D12" s="279" t="n">
        <v>4252</v>
      </c>
      <c r="E12" s="303" t="n">
        <v>5759</v>
      </c>
      <c r="F12" s="279" t="n">
        <v>519</v>
      </c>
      <c r="G12" s="279" t="n">
        <v>6278</v>
      </c>
      <c r="H12" s="304" t="n">
        <v>10530</v>
      </c>
    </row>
    <row r="13" customFormat="false" ht="24.75" hidden="false" customHeight="true" outlineLevel="0" collapsed="false">
      <c r="A13" s="302" t="s">
        <v>251</v>
      </c>
      <c r="B13" s="279" t="n">
        <v>3510</v>
      </c>
      <c r="C13" s="279" t="n">
        <v>266</v>
      </c>
      <c r="D13" s="279" t="n">
        <v>3776</v>
      </c>
      <c r="E13" s="303" t="n">
        <v>9544</v>
      </c>
      <c r="F13" s="279" t="n">
        <v>993</v>
      </c>
      <c r="G13" s="279" t="n">
        <v>10537</v>
      </c>
      <c r="H13" s="304" t="n">
        <v>14313</v>
      </c>
    </row>
    <row r="14" customFormat="false" ht="24.75" hidden="false" customHeight="true" outlineLevel="0" collapsed="false">
      <c r="A14" s="305" t="s">
        <v>252</v>
      </c>
      <c r="B14" s="283" t="n">
        <v>2847</v>
      </c>
      <c r="C14" s="283" t="n">
        <v>292</v>
      </c>
      <c r="D14" s="283" t="n">
        <v>3139</v>
      </c>
      <c r="E14" s="306" t="n">
        <v>9100</v>
      </c>
      <c r="F14" s="283" t="n">
        <v>942</v>
      </c>
      <c r="G14" s="283" t="n">
        <v>10042</v>
      </c>
      <c r="H14" s="307" t="n">
        <v>13181</v>
      </c>
    </row>
    <row r="15" s="272" customFormat="true" ht="27.75" hidden="false" customHeight="true" outlineLevel="0" collapsed="false">
      <c r="A15" s="308" t="s">
        <v>253</v>
      </c>
      <c r="B15" s="287" t="n">
        <v>30187</v>
      </c>
      <c r="C15" s="287" t="n">
        <v>2545</v>
      </c>
      <c r="D15" s="287" t="n">
        <v>32732</v>
      </c>
      <c r="E15" s="287" t="n">
        <v>61512</v>
      </c>
      <c r="F15" s="287" t="n">
        <v>5542</v>
      </c>
      <c r="G15" s="287" t="n">
        <v>67054</v>
      </c>
      <c r="H15" s="287" t="n">
        <v>99786</v>
      </c>
    </row>
    <row r="16" s="291" customFormat="true" ht="9.75" hidden="false" customHeight="true" outlineLevel="0" collapsed="false">
      <c r="A16" s="288" t="s">
        <v>254</v>
      </c>
      <c r="B16" s="289"/>
      <c r="C16" s="290"/>
      <c r="D16" s="290"/>
      <c r="E16" s="290"/>
      <c r="F16" s="290"/>
      <c r="G16" s="290"/>
      <c r="H16" s="290"/>
    </row>
    <row r="18" customFormat="false" ht="15" hidden="false" customHeight="true" outlineLevel="0" collapsed="false"/>
    <row r="19" customFormat="false" ht="15" hidden="false" customHeight="true" outlineLevel="0" collapsed="false"/>
    <row r="43" customFormat="false" ht="28.5" hidden="false" customHeight="true" outlineLevel="0" collapsed="false"/>
    <row r="44" customFormat="false" ht="20.25" hidden="false" customHeight="true" outlineLevel="0" collapsed="false"/>
    <row r="45" customFormat="false" ht="20.25" hidden="false" customHeight="true" outlineLevel="0" collapsed="false"/>
    <row r="46" customFormat="false" ht="20.25" hidden="false" customHeight="true" outlineLevel="0" collapsed="false"/>
    <row r="47" customFormat="false" ht="20.25" hidden="false" customHeight="true" outlineLevel="0" collapsed="false"/>
    <row r="48" customFormat="false" ht="20.25" hidden="false" customHeight="true" outlineLevel="0" collapsed="false"/>
    <row r="49" customFormat="false" ht="20.25" hidden="false" customHeight="true" outlineLevel="0" collapsed="false"/>
    <row r="50" customFormat="false" ht="23.25" hidden="false" customHeight="true" outlineLevel="0" collapsed="false"/>
  </sheetData>
  <mergeCells count="8">
    <mergeCell ref="A5:H5"/>
    <mergeCell ref="A6:H6"/>
    <mergeCell ref="A7:A8"/>
    <mergeCell ref="B7:C7"/>
    <mergeCell ref="D7:D8"/>
    <mergeCell ref="E7:F7"/>
    <mergeCell ref="G7:G8"/>
    <mergeCell ref="H7:H8"/>
  </mergeCells>
  <printOptions headings="false" gridLines="false" gridLinesSet="true" horizontalCentered="true" verticalCentered="tru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H16"/>
  <sheetViews>
    <sheetView windowProtection="false" showFormulas="false" showGridLines="fals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I11" activeCellId="0" sqref="I11"/>
    </sheetView>
  </sheetViews>
  <sheetFormatPr defaultRowHeight="12.75"/>
  <cols>
    <col collapsed="false" hidden="false" max="1" min="1" style="0" width="15.9285714285714"/>
    <col collapsed="false" hidden="false" max="6" min="2" style="0" width="12.4183673469388"/>
    <col collapsed="false" hidden="false" max="7" min="7" style="0" width="16.0663265306122"/>
    <col collapsed="false" hidden="false" max="1025" min="8" style="0" width="10.9336734693878"/>
  </cols>
  <sheetData>
    <row r="1" customFormat="false" ht="18" hidden="false" customHeight="true" outlineLevel="0" collapsed="false">
      <c r="A1" s="309"/>
      <c r="B1" s="309"/>
      <c r="C1" s="309"/>
      <c r="D1" s="309"/>
      <c r="E1" s="309"/>
      <c r="F1" s="309"/>
      <c r="G1" s="310"/>
    </row>
    <row r="2" customFormat="false" ht="18" hidden="false" customHeight="true" outlineLevel="0" collapsed="false">
      <c r="A2" s="311"/>
      <c r="B2" s="311"/>
      <c r="C2" s="311"/>
      <c r="D2" s="311"/>
      <c r="E2" s="311"/>
      <c r="F2" s="311"/>
      <c r="G2" s="310"/>
    </row>
    <row r="3" customFormat="false" ht="18" hidden="false" customHeight="true" outlineLevel="0" collapsed="false">
      <c r="A3" s="312"/>
      <c r="B3" s="312"/>
      <c r="C3" s="312"/>
      <c r="D3" s="312"/>
      <c r="E3" s="312"/>
      <c r="F3" s="312"/>
      <c r="G3" s="310"/>
    </row>
    <row r="4" customFormat="false" ht="18" hidden="false" customHeight="true" outlineLevel="0" collapsed="false">
      <c r="A4" s="309"/>
      <c r="B4" s="309"/>
      <c r="C4" s="309"/>
      <c r="D4" s="309"/>
      <c r="E4" s="309"/>
      <c r="F4" s="309"/>
      <c r="G4" s="310"/>
    </row>
    <row r="5" customFormat="false" ht="18" hidden="false" customHeight="true" outlineLevel="0" collapsed="false">
      <c r="A5" s="313" t="s">
        <v>259</v>
      </c>
      <c r="B5" s="313"/>
      <c r="C5" s="313"/>
      <c r="D5" s="313"/>
      <c r="E5" s="313"/>
      <c r="F5" s="313"/>
      <c r="G5" s="313"/>
    </row>
    <row r="6" customFormat="false" ht="18" hidden="false" customHeight="true" outlineLevel="0" collapsed="false">
      <c r="A6" s="314" t="s">
        <v>256</v>
      </c>
      <c r="B6" s="314"/>
      <c r="C6" s="314"/>
      <c r="D6" s="314"/>
      <c r="E6" s="314"/>
      <c r="F6" s="314"/>
      <c r="G6" s="314"/>
    </row>
    <row r="7" customFormat="false" ht="31.5" hidden="false" customHeight="true" outlineLevel="0" collapsed="false">
      <c r="A7" s="315" t="s">
        <v>244</v>
      </c>
      <c r="B7" s="269" t="s">
        <v>260</v>
      </c>
      <c r="C7" s="269"/>
      <c r="D7" s="316" t="s">
        <v>261</v>
      </c>
      <c r="E7" s="316"/>
      <c r="F7" s="316" t="s">
        <v>253</v>
      </c>
      <c r="G7" s="317" t="s">
        <v>262</v>
      </c>
    </row>
    <row r="8" customFormat="false" ht="31.5" hidden="false" customHeight="true" outlineLevel="0" collapsed="false">
      <c r="A8" s="315"/>
      <c r="B8" s="318" t="s">
        <v>245</v>
      </c>
      <c r="C8" s="318" t="s">
        <v>246</v>
      </c>
      <c r="D8" s="319" t="s">
        <v>245</v>
      </c>
      <c r="E8" s="319" t="s">
        <v>246</v>
      </c>
      <c r="F8" s="316"/>
      <c r="G8" s="317"/>
    </row>
    <row r="9" customFormat="false" ht="24" hidden="false" customHeight="true" outlineLevel="0" collapsed="false">
      <c r="A9" s="320" t="s">
        <v>247</v>
      </c>
      <c r="B9" s="321" t="n">
        <v>2955</v>
      </c>
      <c r="C9" s="321" t="n">
        <v>801</v>
      </c>
      <c r="D9" s="321" t="n">
        <v>2593</v>
      </c>
      <c r="E9" s="321" t="n">
        <v>1067</v>
      </c>
      <c r="F9" s="321" t="n">
        <v>7416</v>
      </c>
      <c r="G9" s="322" t="n">
        <v>0.281399408059498</v>
      </c>
    </row>
    <row r="10" customFormat="false" ht="24" hidden="false" customHeight="true" outlineLevel="0" collapsed="false">
      <c r="A10" s="320" t="s">
        <v>263</v>
      </c>
      <c r="B10" s="321" t="n">
        <v>2621</v>
      </c>
      <c r="C10" s="321" t="n">
        <v>620</v>
      </c>
      <c r="D10" s="321" t="n">
        <v>1644</v>
      </c>
      <c r="E10" s="321" t="n">
        <v>507</v>
      </c>
      <c r="F10" s="321" t="n">
        <v>5392</v>
      </c>
      <c r="G10" s="322" t="n">
        <v>0.204598922364726</v>
      </c>
    </row>
    <row r="11" customFormat="false" ht="24" hidden="false" customHeight="true" outlineLevel="0" collapsed="false">
      <c r="A11" s="320" t="s">
        <v>249</v>
      </c>
      <c r="B11" s="321" t="n">
        <v>4769</v>
      </c>
      <c r="C11" s="321" t="n">
        <v>831</v>
      </c>
      <c r="D11" s="321" t="n">
        <v>1400</v>
      </c>
      <c r="E11" s="321" t="n">
        <v>278</v>
      </c>
      <c r="F11" s="321" t="n">
        <v>7278</v>
      </c>
      <c r="G11" s="322" t="n">
        <v>0.276163011307581</v>
      </c>
    </row>
    <row r="12" customFormat="false" ht="24" hidden="false" customHeight="true" outlineLevel="0" collapsed="false">
      <c r="A12" s="320" t="s">
        <v>250</v>
      </c>
      <c r="B12" s="321" t="n">
        <v>931</v>
      </c>
      <c r="C12" s="321" t="n">
        <v>223</v>
      </c>
      <c r="D12" s="321" t="n">
        <v>997</v>
      </c>
      <c r="E12" s="321" t="n">
        <v>216</v>
      </c>
      <c r="F12" s="321" t="n">
        <v>2367</v>
      </c>
      <c r="G12" s="322" t="n">
        <v>0.089815587766563</v>
      </c>
    </row>
    <row r="13" customFormat="false" ht="24" hidden="false" customHeight="true" outlineLevel="0" collapsed="false">
      <c r="A13" s="320" t="s">
        <v>251</v>
      </c>
      <c r="B13" s="321" t="n">
        <v>922</v>
      </c>
      <c r="C13" s="321" t="n">
        <v>228</v>
      </c>
      <c r="D13" s="321" t="n">
        <v>861</v>
      </c>
      <c r="E13" s="321" t="n">
        <v>357</v>
      </c>
      <c r="F13" s="321" t="n">
        <v>2368</v>
      </c>
      <c r="G13" s="322" t="n">
        <v>0.0898535326705624</v>
      </c>
    </row>
    <row r="14" customFormat="false" ht="24" hidden="false" customHeight="true" outlineLevel="0" collapsed="false">
      <c r="A14" s="320" t="s">
        <v>252</v>
      </c>
      <c r="B14" s="321" t="n">
        <v>510</v>
      </c>
      <c r="C14" s="321" t="n">
        <v>199</v>
      </c>
      <c r="D14" s="321" t="n">
        <v>559</v>
      </c>
      <c r="E14" s="321" t="n">
        <v>265</v>
      </c>
      <c r="F14" s="321" t="n">
        <v>1533</v>
      </c>
      <c r="G14" s="322" t="n">
        <v>0.0581695378310693</v>
      </c>
    </row>
    <row r="15" customFormat="false" ht="24" hidden="false" customHeight="true" outlineLevel="0" collapsed="false">
      <c r="A15" s="323" t="s">
        <v>253</v>
      </c>
      <c r="B15" s="324" t="n">
        <v>12708</v>
      </c>
      <c r="C15" s="324" t="n">
        <v>2902</v>
      </c>
      <c r="D15" s="324" t="n">
        <v>8054</v>
      </c>
      <c r="E15" s="324" t="n">
        <v>2690</v>
      </c>
      <c r="F15" s="324" t="n">
        <v>26354</v>
      </c>
      <c r="G15" s="325" t="n">
        <v>1</v>
      </c>
    </row>
    <row r="16" customFormat="false" ht="10.5" hidden="false" customHeight="true" outlineLevel="0" collapsed="false">
      <c r="A16" s="326" t="s">
        <v>264</v>
      </c>
      <c r="B16" s="326"/>
      <c r="C16" s="326"/>
      <c r="D16" s="291"/>
      <c r="E16" s="291"/>
      <c r="H16" s="310"/>
    </row>
  </sheetData>
  <mergeCells count="7">
    <mergeCell ref="A5:G5"/>
    <mergeCell ref="A6:G6"/>
    <mergeCell ref="A7:A8"/>
    <mergeCell ref="B7:C7"/>
    <mergeCell ref="D7:E7"/>
    <mergeCell ref="F7:F8"/>
    <mergeCell ref="G7:G8"/>
  </mergeCells>
  <printOptions headings="false" gridLines="false" gridLinesSet="true" horizontalCentered="true" verticalCentered="tru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Y104"/>
  <sheetViews>
    <sheetView windowProtection="false" showFormulas="false" showGridLines="fals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RowHeight="12.75"/>
  <cols>
    <col collapsed="false" hidden="false" max="1" min="1" style="0" width="17.4132653061224"/>
    <col collapsed="false" hidden="false" max="11" min="2" style="0" width="10.3928571428571"/>
    <col collapsed="false" hidden="false" max="12" min="12" style="0" width="12.6887755102041"/>
    <col collapsed="false" hidden="false" max="13" min="13" style="0" width="10.9336734693878"/>
    <col collapsed="false" hidden="false" max="14" min="14" style="0" width="37.2602040816326"/>
    <col collapsed="false" hidden="false" max="1025" min="15" style="0" width="10.9336734693878"/>
  </cols>
  <sheetData>
    <row r="1" customFormat="false" ht="14.25" hidden="false" customHeight="true" outlineLevel="0" collapsed="false">
      <c r="A1" s="309"/>
      <c r="B1" s="309"/>
      <c r="C1" s="309"/>
      <c r="D1" s="309"/>
      <c r="E1" s="309"/>
      <c r="F1" s="309"/>
      <c r="G1" s="309"/>
      <c r="H1" s="309"/>
      <c r="I1" s="309"/>
      <c r="J1" s="309"/>
      <c r="K1" s="309"/>
      <c r="L1" s="309"/>
    </row>
    <row r="2" customFormat="false" ht="14.25" hidden="false" customHeight="true" outlineLevel="0" collapsed="false">
      <c r="A2" s="311"/>
      <c r="B2" s="311"/>
      <c r="C2" s="311"/>
      <c r="D2" s="311"/>
      <c r="E2" s="311"/>
      <c r="F2" s="311"/>
      <c r="G2" s="311"/>
      <c r="H2" s="311"/>
      <c r="I2" s="311"/>
      <c r="J2" s="311"/>
      <c r="K2" s="311"/>
      <c r="L2" s="311"/>
    </row>
    <row r="3" customFormat="false" ht="14.25" hidden="false" customHeight="true" outlineLevel="0" collapsed="false">
      <c r="A3" s="311"/>
      <c r="B3" s="311"/>
      <c r="C3" s="311"/>
      <c r="D3" s="311"/>
      <c r="E3" s="311"/>
      <c r="F3" s="311"/>
      <c r="G3" s="311"/>
      <c r="H3" s="311"/>
      <c r="I3" s="311"/>
      <c r="J3" s="311"/>
      <c r="K3" s="311"/>
      <c r="L3" s="311"/>
    </row>
    <row r="4" customFormat="false" ht="14.25" hidden="false" customHeight="true" outlineLevel="0" collapsed="false">
      <c r="A4" s="309"/>
      <c r="B4" s="309"/>
      <c r="C4" s="309"/>
      <c r="D4" s="309"/>
      <c r="E4" s="309"/>
      <c r="F4" s="309"/>
      <c r="G4" s="309"/>
      <c r="H4" s="309"/>
      <c r="I4" s="309"/>
      <c r="J4" s="309"/>
      <c r="K4" s="309"/>
      <c r="L4" s="309"/>
    </row>
    <row r="5" customFormat="false" ht="14.25" hidden="false" customHeight="true" outlineLevel="0" collapsed="false">
      <c r="A5" s="266" t="s">
        <v>265</v>
      </c>
      <c r="B5" s="266"/>
      <c r="C5" s="266"/>
      <c r="D5" s="266"/>
      <c r="E5" s="266"/>
      <c r="F5" s="266"/>
      <c r="G5" s="266"/>
      <c r="H5" s="266"/>
      <c r="I5" s="266"/>
      <c r="J5" s="266"/>
      <c r="K5" s="266"/>
      <c r="L5" s="266"/>
    </row>
    <row r="6" customFormat="false" ht="25.5" hidden="false" customHeight="true" outlineLevel="0" collapsed="false">
      <c r="A6" s="327" t="s">
        <v>266</v>
      </c>
      <c r="B6" s="327"/>
      <c r="C6" s="327"/>
      <c r="D6" s="327"/>
      <c r="E6" s="327"/>
      <c r="F6" s="327"/>
      <c r="G6" s="327"/>
      <c r="H6" s="327"/>
      <c r="I6" s="327"/>
      <c r="J6" s="327"/>
      <c r="K6" s="327"/>
      <c r="L6" s="327"/>
      <c r="Y6" s="272"/>
    </row>
    <row r="7" customFormat="false" ht="48" hidden="false" customHeight="true" outlineLevel="0" collapsed="false">
      <c r="A7" s="328" t="s">
        <v>244</v>
      </c>
      <c r="B7" s="329" t="s">
        <v>267</v>
      </c>
      <c r="C7" s="329"/>
      <c r="D7" s="330" t="s">
        <v>268</v>
      </c>
      <c r="E7" s="330"/>
      <c r="F7" s="330" t="s">
        <v>269</v>
      </c>
      <c r="G7" s="330"/>
      <c r="H7" s="330" t="s">
        <v>270</v>
      </c>
      <c r="I7" s="330"/>
      <c r="J7" s="330" t="s">
        <v>271</v>
      </c>
      <c r="K7" s="330"/>
      <c r="L7" s="331" t="s">
        <v>253</v>
      </c>
    </row>
    <row r="8" customFormat="false" ht="27.75" hidden="false" customHeight="true" outlineLevel="0" collapsed="false">
      <c r="A8" s="328"/>
      <c r="B8" s="332" t="s">
        <v>272</v>
      </c>
      <c r="C8" s="333" t="s">
        <v>273</v>
      </c>
      <c r="D8" s="333" t="s">
        <v>272</v>
      </c>
      <c r="E8" s="333" t="s">
        <v>273</v>
      </c>
      <c r="F8" s="333" t="s">
        <v>272</v>
      </c>
      <c r="G8" s="333" t="s">
        <v>273</v>
      </c>
      <c r="H8" s="333" t="s">
        <v>272</v>
      </c>
      <c r="I8" s="333" t="s">
        <v>273</v>
      </c>
      <c r="J8" s="333" t="s">
        <v>272</v>
      </c>
      <c r="K8" s="333" t="s">
        <v>273</v>
      </c>
      <c r="L8" s="331"/>
    </row>
    <row r="9" customFormat="false" ht="21.75" hidden="false" customHeight="true" outlineLevel="0" collapsed="false">
      <c r="A9" s="334" t="s">
        <v>247</v>
      </c>
      <c r="B9" s="335" t="n">
        <v>156</v>
      </c>
      <c r="C9" s="335" t="n">
        <v>182</v>
      </c>
      <c r="D9" s="335" t="n">
        <v>195</v>
      </c>
      <c r="E9" s="335" t="n">
        <v>149</v>
      </c>
      <c r="F9" s="335" t="n">
        <v>37</v>
      </c>
      <c r="G9" s="335" t="n">
        <v>21</v>
      </c>
      <c r="H9" s="335" t="n">
        <v>102</v>
      </c>
      <c r="I9" s="335" t="n">
        <v>27</v>
      </c>
      <c r="J9" s="335" t="n">
        <v>0</v>
      </c>
      <c r="K9" s="335" t="n">
        <v>3</v>
      </c>
      <c r="L9" s="335" t="n">
        <v>872</v>
      </c>
    </row>
    <row r="10" customFormat="false" ht="21.75" hidden="false" customHeight="true" outlineLevel="0" collapsed="false">
      <c r="A10" s="334" t="s">
        <v>248</v>
      </c>
      <c r="B10" s="335" t="n">
        <v>154</v>
      </c>
      <c r="C10" s="335" t="n">
        <v>198</v>
      </c>
      <c r="D10" s="335" t="n">
        <v>57</v>
      </c>
      <c r="E10" s="335" t="n">
        <v>85</v>
      </c>
      <c r="F10" s="335" t="n">
        <v>29</v>
      </c>
      <c r="G10" s="335" t="n">
        <v>2</v>
      </c>
      <c r="H10" s="335" t="n">
        <v>47</v>
      </c>
      <c r="I10" s="335" t="n">
        <v>98</v>
      </c>
      <c r="J10" s="335"/>
      <c r="K10" s="335"/>
      <c r="L10" s="335" t="n">
        <v>670</v>
      </c>
    </row>
    <row r="11" customFormat="false" ht="21.75" hidden="false" customHeight="true" outlineLevel="0" collapsed="false">
      <c r="A11" s="334" t="s">
        <v>249</v>
      </c>
      <c r="B11" s="335" t="n">
        <v>42</v>
      </c>
      <c r="C11" s="335" t="n">
        <v>163</v>
      </c>
      <c r="D11" s="335" t="n">
        <v>68</v>
      </c>
      <c r="E11" s="335" t="n">
        <v>62</v>
      </c>
      <c r="F11" s="335" t="n">
        <v>24</v>
      </c>
      <c r="G11" s="335" t="n">
        <v>29</v>
      </c>
      <c r="H11" s="335" t="n">
        <v>152</v>
      </c>
      <c r="I11" s="335" t="n">
        <v>182</v>
      </c>
      <c r="J11" s="335"/>
      <c r="K11" s="335" t="n">
        <v>1</v>
      </c>
      <c r="L11" s="335" t="n">
        <v>723</v>
      </c>
    </row>
    <row r="12" customFormat="false" ht="21.75" hidden="false" customHeight="true" outlineLevel="0" collapsed="false">
      <c r="A12" s="334" t="s">
        <v>250</v>
      </c>
      <c r="B12" s="335" t="n">
        <v>37</v>
      </c>
      <c r="C12" s="335" t="n">
        <v>52</v>
      </c>
      <c r="D12" s="335" t="n">
        <v>45</v>
      </c>
      <c r="E12" s="335" t="n">
        <v>26</v>
      </c>
      <c r="F12" s="335" t="n">
        <v>14</v>
      </c>
      <c r="G12" s="335" t="n">
        <v>6</v>
      </c>
      <c r="H12" s="335" t="n">
        <v>15</v>
      </c>
      <c r="I12" s="335" t="n">
        <v>3</v>
      </c>
      <c r="J12" s="335"/>
      <c r="K12" s="335"/>
      <c r="L12" s="335" t="n">
        <v>198</v>
      </c>
    </row>
    <row r="13" customFormat="false" ht="21.75" hidden="false" customHeight="true" outlineLevel="0" collapsed="false">
      <c r="A13" s="334" t="s">
        <v>251</v>
      </c>
      <c r="B13" s="335" t="n">
        <v>60</v>
      </c>
      <c r="C13" s="335" t="n">
        <v>133</v>
      </c>
      <c r="D13" s="335" t="n">
        <v>87</v>
      </c>
      <c r="E13" s="335" t="n">
        <v>156</v>
      </c>
      <c r="F13" s="335" t="n">
        <v>63</v>
      </c>
      <c r="G13" s="335" t="n">
        <v>27</v>
      </c>
      <c r="H13" s="335" t="n">
        <v>86</v>
      </c>
      <c r="I13" s="335" t="n">
        <v>179</v>
      </c>
      <c r="J13" s="335"/>
      <c r="K13" s="335"/>
      <c r="L13" s="335" t="n">
        <v>791</v>
      </c>
    </row>
    <row r="14" customFormat="false" ht="21.75" hidden="false" customHeight="true" outlineLevel="0" collapsed="false">
      <c r="A14" s="336" t="s">
        <v>252</v>
      </c>
      <c r="B14" s="335" t="n">
        <v>84</v>
      </c>
      <c r="C14" s="335" t="n">
        <v>196</v>
      </c>
      <c r="D14" s="335" t="n">
        <v>73</v>
      </c>
      <c r="E14" s="335" t="n">
        <v>90</v>
      </c>
      <c r="F14" s="335" t="n">
        <v>29</v>
      </c>
      <c r="G14" s="335" t="n">
        <v>10</v>
      </c>
      <c r="H14" s="335" t="n">
        <v>124</v>
      </c>
      <c r="I14" s="335" t="n">
        <v>139</v>
      </c>
      <c r="J14" s="335"/>
      <c r="K14" s="335"/>
      <c r="L14" s="335" t="n">
        <v>745</v>
      </c>
    </row>
    <row r="15" s="340" customFormat="true" ht="21.75" hidden="false" customHeight="true" outlineLevel="0" collapsed="false">
      <c r="A15" s="337" t="s">
        <v>253</v>
      </c>
      <c r="B15" s="338" t="n">
        <v>533</v>
      </c>
      <c r="C15" s="338" t="n">
        <v>924</v>
      </c>
      <c r="D15" s="338" t="n">
        <v>525</v>
      </c>
      <c r="E15" s="338" t="n">
        <v>568</v>
      </c>
      <c r="F15" s="338" t="n">
        <v>196</v>
      </c>
      <c r="G15" s="338" t="n">
        <v>95</v>
      </c>
      <c r="H15" s="338" t="n">
        <v>526</v>
      </c>
      <c r="I15" s="338" t="n">
        <v>628</v>
      </c>
      <c r="J15" s="338" t="n">
        <v>0</v>
      </c>
      <c r="K15" s="338" t="n">
        <v>4</v>
      </c>
      <c r="L15" s="339" t="n">
        <v>3999</v>
      </c>
    </row>
    <row r="16" customFormat="false" ht="11.25" hidden="false" customHeight="true" outlineLevel="0" collapsed="false">
      <c r="A16" s="341" t="s">
        <v>274</v>
      </c>
    </row>
    <row r="17" customFormat="false" ht="11.25" hidden="false" customHeight="true" outlineLevel="0" collapsed="false">
      <c r="A17" s="341" t="s">
        <v>275</v>
      </c>
    </row>
    <row r="19" customFormat="false" ht="12.75" hidden="false" customHeight="false" outlineLevel="0" collapsed="false">
      <c r="A19" s="342"/>
    </row>
    <row r="38" customFormat="false" ht="12.75" hidden="false" customHeight="false" outlineLevel="0" collapsed="false">
      <c r="L38" s="343"/>
    </row>
    <row r="41" customFormat="false" ht="12.75" hidden="false" customHeight="false" outlineLevel="0" collapsed="false">
      <c r="O41" s="344"/>
      <c r="P41" s="345"/>
      <c r="Q41" s="345"/>
      <c r="R41" s="345"/>
      <c r="S41" s="345"/>
      <c r="T41" s="345"/>
      <c r="U41" s="345"/>
      <c r="V41" s="345"/>
      <c r="W41" s="345"/>
      <c r="X41" s="345"/>
      <c r="Y41" s="345"/>
    </row>
    <row r="60" customFormat="false" ht="12.75" hidden="false" customHeight="false" outlineLevel="0" collapsed="false">
      <c r="O60" s="344"/>
      <c r="P60" s="345"/>
      <c r="Q60" s="345"/>
      <c r="R60" s="345"/>
      <c r="S60" s="345"/>
      <c r="T60" s="345"/>
      <c r="U60" s="345"/>
      <c r="V60" s="345"/>
      <c r="W60" s="345"/>
      <c r="X60" s="345"/>
      <c r="Y60" s="345"/>
    </row>
    <row r="76" customFormat="false" ht="12.75" hidden="false" customHeight="false" outlineLevel="0" collapsed="false">
      <c r="O76" s="344"/>
      <c r="P76" s="345"/>
      <c r="Q76" s="345"/>
      <c r="R76" s="345"/>
      <c r="S76" s="345"/>
      <c r="T76" s="345"/>
      <c r="U76" s="345"/>
      <c r="V76" s="345"/>
      <c r="W76" s="345"/>
      <c r="X76" s="345"/>
      <c r="Y76" s="345"/>
    </row>
    <row r="90" customFormat="false" ht="12.75" hidden="false" customHeight="false" outlineLevel="0" collapsed="false">
      <c r="O90" s="344"/>
      <c r="P90" s="345"/>
      <c r="Q90" s="345"/>
      <c r="R90" s="345"/>
      <c r="S90" s="345"/>
      <c r="T90" s="345"/>
      <c r="U90" s="345"/>
      <c r="V90" s="345"/>
      <c r="W90" s="345"/>
      <c r="X90" s="345"/>
      <c r="Y90" s="345"/>
    </row>
    <row r="91" customFormat="false" ht="12.75" hidden="false" customHeight="false" outlineLevel="0" collapsed="false">
      <c r="N91" s="346"/>
    </row>
    <row r="92" customFormat="false" ht="12.75" hidden="false" customHeight="false" outlineLevel="0" collapsed="false">
      <c r="N92" s="346"/>
    </row>
    <row r="93" customFormat="false" ht="12.75" hidden="false" customHeight="false" outlineLevel="0" collapsed="false">
      <c r="N93" s="346"/>
    </row>
    <row r="94" customFormat="false" ht="12.75" hidden="false" customHeight="false" outlineLevel="0" collapsed="false">
      <c r="N94" s="346"/>
    </row>
    <row r="95" customFormat="false" ht="12.75" hidden="false" customHeight="false" outlineLevel="0" collapsed="false">
      <c r="N95" s="346"/>
    </row>
    <row r="96" customFormat="false" ht="12.75" hidden="false" customHeight="false" outlineLevel="0" collapsed="false">
      <c r="N96" s="346"/>
    </row>
    <row r="97" customFormat="false" ht="12.75" hidden="false" customHeight="false" outlineLevel="0" collapsed="false">
      <c r="N97" s="346"/>
    </row>
    <row r="98" customFormat="false" ht="12.75" hidden="false" customHeight="false" outlineLevel="0" collapsed="false">
      <c r="N98" s="346"/>
    </row>
    <row r="99" customFormat="false" ht="12.75" hidden="false" customHeight="false" outlineLevel="0" collapsed="false">
      <c r="N99" s="346"/>
    </row>
    <row r="100" customFormat="false" ht="12.75" hidden="false" customHeight="false" outlineLevel="0" collapsed="false">
      <c r="N100" s="346"/>
    </row>
    <row r="101" customFormat="false" ht="12.75" hidden="false" customHeight="false" outlineLevel="0" collapsed="false">
      <c r="N101" s="346"/>
    </row>
    <row r="102" customFormat="false" ht="12.75" hidden="false" customHeight="false" outlineLevel="0" collapsed="false">
      <c r="N102" s="346"/>
    </row>
    <row r="103" customFormat="false" ht="12.75" hidden="false" customHeight="false" outlineLevel="0" collapsed="false">
      <c r="N103" s="346"/>
    </row>
    <row r="104" customFormat="false" ht="12.75" hidden="false" customHeight="false" outlineLevel="0" collapsed="false">
      <c r="O104" s="344"/>
      <c r="P104" s="345"/>
      <c r="Q104" s="345"/>
      <c r="R104" s="345"/>
      <c r="S104" s="345"/>
      <c r="T104" s="345"/>
      <c r="U104" s="345"/>
      <c r="V104" s="345"/>
      <c r="W104" s="345"/>
      <c r="X104" s="345"/>
      <c r="Y104" s="345"/>
    </row>
  </sheetData>
  <mergeCells count="9">
    <mergeCell ref="A5:L5"/>
    <mergeCell ref="A6:L6"/>
    <mergeCell ref="A7:A8"/>
    <mergeCell ref="B7:C7"/>
    <mergeCell ref="D7:E7"/>
    <mergeCell ref="F7:G7"/>
    <mergeCell ref="H7:I7"/>
    <mergeCell ref="J7:K7"/>
    <mergeCell ref="L7:L8"/>
  </mergeCells>
  <printOptions headings="false" gridLines="false" gridLinesSet="true" horizontalCentered="true" verticalCentered="tru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L17"/>
  <sheetViews>
    <sheetView windowProtection="false" showFormulas="false" showGridLines="fals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B23" activeCellId="0" sqref="B23"/>
    </sheetView>
  </sheetViews>
  <sheetFormatPr defaultRowHeight="12.75"/>
  <cols>
    <col collapsed="false" hidden="false" max="1" min="1" style="0" width="16.7397959183673"/>
    <col collapsed="false" hidden="false" max="2" min="2" style="0" width="9.85204081632653"/>
    <col collapsed="false" hidden="false" max="4" min="3" style="0" width="10.2602040816327"/>
    <col collapsed="false" hidden="false" max="5" min="5" style="0" width="9.58673469387755"/>
    <col collapsed="false" hidden="false" max="6" min="6" style="0" width="9.98979591836735"/>
    <col collapsed="false" hidden="false" max="7" min="7" style="0" width="10.1224489795918"/>
    <col collapsed="false" hidden="false" max="8" min="8" style="0" width="10.2602040816327"/>
    <col collapsed="false" hidden="false" max="9" min="9" style="0" width="10.530612244898"/>
    <col collapsed="false" hidden="false" max="10" min="10" style="0" width="10.1224489795918"/>
    <col collapsed="false" hidden="false" max="11" min="11" style="0" width="10.6632653061225"/>
    <col collapsed="false" hidden="false" max="12" min="12" style="0" width="10.530612244898"/>
    <col collapsed="false" hidden="false" max="1025" min="13" style="0" width="10.9336734693878"/>
  </cols>
  <sheetData>
    <row r="1" customFormat="false" ht="18" hidden="false" customHeight="false" outlineLevel="0" collapsed="false">
      <c r="A1" s="347"/>
      <c r="B1" s="348"/>
      <c r="C1" s="348"/>
      <c r="D1" s="348"/>
      <c r="E1" s="348"/>
      <c r="F1" s="348"/>
      <c r="G1" s="348"/>
      <c r="H1" s="348"/>
      <c r="I1" s="348"/>
      <c r="J1" s="348"/>
      <c r="K1" s="348"/>
      <c r="L1" s="348"/>
    </row>
    <row r="2" customFormat="false" ht="18" hidden="false" customHeight="false" outlineLevel="0" collapsed="false">
      <c r="A2" s="347"/>
      <c r="B2" s="349"/>
      <c r="C2" s="349"/>
      <c r="D2" s="349"/>
      <c r="E2" s="349"/>
      <c r="F2" s="349"/>
      <c r="G2" s="349"/>
      <c r="H2" s="349"/>
      <c r="I2" s="349"/>
      <c r="J2" s="349"/>
      <c r="K2" s="349"/>
      <c r="L2" s="349"/>
    </row>
    <row r="3" customFormat="false" ht="18" hidden="false" customHeight="false" outlineLevel="0" collapsed="false">
      <c r="A3" s="347"/>
      <c r="B3" s="349"/>
      <c r="C3" s="349"/>
      <c r="D3" s="349"/>
      <c r="E3" s="349"/>
      <c r="F3" s="349"/>
      <c r="G3" s="349"/>
      <c r="H3" s="349"/>
      <c r="I3" s="349"/>
      <c r="J3" s="349"/>
      <c r="K3" s="349"/>
      <c r="L3" s="349"/>
    </row>
    <row r="4" customFormat="false" ht="18" hidden="false" customHeight="false" outlineLevel="0" collapsed="false">
      <c r="A4" s="347"/>
      <c r="B4" s="348"/>
      <c r="C4" s="350"/>
      <c r="D4" s="350"/>
      <c r="E4" s="350"/>
      <c r="F4" s="350"/>
      <c r="G4" s="350"/>
      <c r="H4" s="350"/>
      <c r="I4" s="350"/>
      <c r="J4" s="350"/>
      <c r="K4" s="351"/>
      <c r="L4" s="351"/>
    </row>
    <row r="5" customFormat="false" ht="15.75" hidden="false" customHeight="false" outlineLevel="0" collapsed="false">
      <c r="A5" s="313" t="s">
        <v>276</v>
      </c>
      <c r="B5" s="313"/>
      <c r="C5" s="313"/>
      <c r="D5" s="313"/>
      <c r="E5" s="313"/>
      <c r="F5" s="313"/>
      <c r="G5" s="313"/>
      <c r="H5" s="313"/>
      <c r="I5" s="313"/>
      <c r="J5" s="313"/>
      <c r="K5" s="313"/>
      <c r="L5" s="313"/>
    </row>
    <row r="6" customFormat="false" ht="15.75" hidden="false" customHeight="false" outlineLevel="0" collapsed="false">
      <c r="A6" s="313" t="s">
        <v>266</v>
      </c>
      <c r="B6" s="313"/>
      <c r="C6" s="313"/>
      <c r="D6" s="313"/>
      <c r="E6" s="313"/>
      <c r="F6" s="313"/>
      <c r="G6" s="313"/>
      <c r="H6" s="313"/>
      <c r="I6" s="313"/>
      <c r="J6" s="313"/>
      <c r="K6" s="313"/>
      <c r="L6" s="313"/>
    </row>
    <row r="7" customFormat="false" ht="24" hidden="false" customHeight="true" outlineLevel="0" collapsed="false">
      <c r="A7" s="352" t="s">
        <v>244</v>
      </c>
      <c r="B7" s="353" t="s">
        <v>277</v>
      </c>
      <c r="C7" s="353"/>
      <c r="D7" s="353" t="s">
        <v>278</v>
      </c>
      <c r="E7" s="353"/>
      <c r="F7" s="353" t="s">
        <v>279</v>
      </c>
      <c r="G7" s="353"/>
      <c r="H7" s="353" t="s">
        <v>280</v>
      </c>
      <c r="I7" s="353"/>
      <c r="J7" s="353" t="s">
        <v>281</v>
      </c>
      <c r="K7" s="353"/>
      <c r="L7" s="352" t="s">
        <v>253</v>
      </c>
    </row>
    <row r="8" customFormat="false" ht="24" hidden="false" customHeight="true" outlineLevel="0" collapsed="false">
      <c r="A8" s="352"/>
      <c r="B8" s="352" t="s">
        <v>14</v>
      </c>
      <c r="C8" s="352" t="s">
        <v>15</v>
      </c>
      <c r="D8" s="352" t="s">
        <v>14</v>
      </c>
      <c r="E8" s="352" t="s">
        <v>15</v>
      </c>
      <c r="F8" s="352" t="s">
        <v>14</v>
      </c>
      <c r="G8" s="352" t="s">
        <v>15</v>
      </c>
      <c r="H8" s="352" t="s">
        <v>14</v>
      </c>
      <c r="I8" s="352" t="s">
        <v>15</v>
      </c>
      <c r="J8" s="352" t="s">
        <v>14</v>
      </c>
      <c r="K8" s="352" t="s">
        <v>15</v>
      </c>
      <c r="L8" s="352"/>
    </row>
    <row r="9" customFormat="false" ht="24" hidden="false" customHeight="true" outlineLevel="0" collapsed="false">
      <c r="A9" s="354" t="s">
        <v>247</v>
      </c>
      <c r="B9" s="355" t="n">
        <v>13331</v>
      </c>
      <c r="C9" s="355" t="n">
        <v>1155</v>
      </c>
      <c r="D9" s="355" t="n">
        <v>19056</v>
      </c>
      <c r="E9" s="355" t="n">
        <v>1732</v>
      </c>
      <c r="F9" s="355" t="n">
        <v>1556</v>
      </c>
      <c r="G9" s="355" t="n">
        <v>143</v>
      </c>
      <c r="H9" s="355" t="n">
        <v>578</v>
      </c>
      <c r="I9" s="355" t="n">
        <v>20</v>
      </c>
      <c r="J9" s="355" t="n">
        <v>34521</v>
      </c>
      <c r="K9" s="355" t="n">
        <v>3050</v>
      </c>
      <c r="L9" s="356" t="n">
        <v>37571</v>
      </c>
    </row>
    <row r="10" customFormat="false" ht="24" hidden="false" customHeight="true" outlineLevel="0" collapsed="false">
      <c r="A10" s="357" t="s">
        <v>248</v>
      </c>
      <c r="B10" s="358" t="n">
        <v>10580</v>
      </c>
      <c r="C10" s="358" t="n">
        <v>683</v>
      </c>
      <c r="D10" s="358" t="n">
        <v>11013</v>
      </c>
      <c r="E10" s="358" t="n">
        <v>1100</v>
      </c>
      <c r="F10" s="358" t="n">
        <v>821</v>
      </c>
      <c r="G10" s="358" t="n">
        <v>107</v>
      </c>
      <c r="H10" s="358" t="n">
        <v>285</v>
      </c>
      <c r="I10" s="358" t="n">
        <v>22</v>
      </c>
      <c r="J10" s="358" t="n">
        <v>22699</v>
      </c>
      <c r="K10" s="358" t="n">
        <v>1912</v>
      </c>
      <c r="L10" s="359" t="n">
        <v>24611</v>
      </c>
    </row>
    <row r="11" customFormat="false" ht="24" hidden="false" customHeight="true" outlineLevel="0" collapsed="false">
      <c r="A11" s="357" t="s">
        <v>249</v>
      </c>
      <c r="B11" s="358" t="n">
        <v>5864</v>
      </c>
      <c r="C11" s="358" t="n">
        <v>193</v>
      </c>
      <c r="D11" s="358" t="n">
        <v>6905</v>
      </c>
      <c r="E11" s="358" t="n">
        <v>241</v>
      </c>
      <c r="F11" s="358" t="n">
        <v>506</v>
      </c>
      <c r="G11" s="358" t="n">
        <v>26</v>
      </c>
      <c r="H11" s="358" t="n">
        <v>145</v>
      </c>
      <c r="I11" s="358" t="n">
        <v>6</v>
      </c>
      <c r="J11" s="358" t="n">
        <v>13420</v>
      </c>
      <c r="K11" s="358" t="n">
        <v>466</v>
      </c>
      <c r="L11" s="359" t="n">
        <v>13886</v>
      </c>
    </row>
    <row r="12" customFormat="false" ht="24" hidden="false" customHeight="true" outlineLevel="0" collapsed="false">
      <c r="A12" s="357" t="s">
        <v>250</v>
      </c>
      <c r="B12" s="358" t="n">
        <v>4845</v>
      </c>
      <c r="C12" s="358" t="n">
        <v>397</v>
      </c>
      <c r="D12" s="358" t="n">
        <v>6272</v>
      </c>
      <c r="E12" s="358" t="n">
        <v>546</v>
      </c>
      <c r="F12" s="358" t="n">
        <v>476</v>
      </c>
      <c r="G12" s="358" t="n">
        <v>35</v>
      </c>
      <c r="H12" s="358" t="n">
        <v>204</v>
      </c>
      <c r="I12" s="358" t="n">
        <v>6</v>
      </c>
      <c r="J12" s="358" t="n">
        <v>11797</v>
      </c>
      <c r="K12" s="358" t="n">
        <v>984</v>
      </c>
      <c r="L12" s="359" t="n">
        <v>12781</v>
      </c>
    </row>
    <row r="13" customFormat="false" ht="24" hidden="false" customHeight="true" outlineLevel="0" collapsed="false">
      <c r="A13" s="357" t="s">
        <v>251</v>
      </c>
      <c r="B13" s="358" t="n">
        <v>6977</v>
      </c>
      <c r="C13" s="358" t="n">
        <v>587</v>
      </c>
      <c r="D13" s="358" t="n">
        <v>7133</v>
      </c>
      <c r="E13" s="358" t="n">
        <v>725</v>
      </c>
      <c r="F13" s="358" t="n">
        <v>526</v>
      </c>
      <c r="G13" s="358" t="n">
        <v>68</v>
      </c>
      <c r="H13" s="358" t="n">
        <v>165</v>
      </c>
      <c r="I13" s="358" t="n">
        <v>14</v>
      </c>
      <c r="J13" s="358" t="n">
        <v>14801</v>
      </c>
      <c r="K13" s="358" t="n">
        <v>1394</v>
      </c>
      <c r="L13" s="359" t="n">
        <v>16195</v>
      </c>
    </row>
    <row r="14" customFormat="false" ht="24" hidden="false" customHeight="true" outlineLevel="0" collapsed="false">
      <c r="A14" s="360" t="s">
        <v>252</v>
      </c>
      <c r="B14" s="361" t="n">
        <v>5734</v>
      </c>
      <c r="C14" s="361" t="n">
        <v>484</v>
      </c>
      <c r="D14" s="361" t="n">
        <v>6971</v>
      </c>
      <c r="E14" s="361" t="n">
        <v>770</v>
      </c>
      <c r="F14" s="361" t="n">
        <v>676</v>
      </c>
      <c r="G14" s="361" t="n">
        <v>84</v>
      </c>
      <c r="H14" s="361" t="n">
        <v>258</v>
      </c>
      <c r="I14" s="361" t="n">
        <v>17</v>
      </c>
      <c r="J14" s="358" t="n">
        <v>13639</v>
      </c>
      <c r="K14" s="358" t="n">
        <v>1355</v>
      </c>
      <c r="L14" s="362" t="n">
        <v>14994</v>
      </c>
    </row>
    <row r="15" customFormat="false" ht="24" hidden="false" customHeight="true" outlineLevel="0" collapsed="false">
      <c r="A15" s="363" t="s">
        <v>253</v>
      </c>
      <c r="B15" s="364" t="n">
        <v>47331</v>
      </c>
      <c r="C15" s="364" t="n">
        <v>3499</v>
      </c>
      <c r="D15" s="364" t="n">
        <v>57350</v>
      </c>
      <c r="E15" s="364" t="n">
        <v>5114</v>
      </c>
      <c r="F15" s="364" t="n">
        <v>4561</v>
      </c>
      <c r="G15" s="364" t="n">
        <v>463</v>
      </c>
      <c r="H15" s="364" t="n">
        <v>1635</v>
      </c>
      <c r="I15" s="364" t="n">
        <v>85</v>
      </c>
      <c r="J15" s="364" t="n">
        <v>110877</v>
      </c>
      <c r="K15" s="364" t="n">
        <v>9161</v>
      </c>
      <c r="L15" s="364" t="n">
        <v>120038</v>
      </c>
    </row>
    <row r="17" customFormat="false" ht="12.75" hidden="false" customHeight="false" outlineLevel="0" collapsed="false">
      <c r="A17" s="365" t="s">
        <v>282</v>
      </c>
    </row>
  </sheetData>
  <mergeCells count="9">
    <mergeCell ref="A5:L5"/>
    <mergeCell ref="A6:L6"/>
    <mergeCell ref="A7:A8"/>
    <mergeCell ref="B7:C7"/>
    <mergeCell ref="D7:E7"/>
    <mergeCell ref="F7:G7"/>
    <mergeCell ref="H7:I7"/>
    <mergeCell ref="J7:K7"/>
    <mergeCell ref="L7:L8"/>
  </mergeCells>
  <printOptions headings="false" gridLines="false" gridLinesSet="true" horizontalCentered="true" verticalCentered="tru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L15"/>
  <sheetViews>
    <sheetView windowProtection="false" showFormulas="false" showGridLines="false" showRowColHeaders="true" showZeros="false" rightToLeft="false" tabSelected="false" showOutlineSymbols="true" defaultGridColor="true" view="normal" topLeftCell="A1" colorId="64" zoomScale="98" zoomScaleNormal="98" zoomScalePageLayoutView="100" workbookViewId="0">
      <selection pane="topLeft" activeCell="L11" activeCellId="0" sqref="L11"/>
    </sheetView>
  </sheetViews>
  <sheetFormatPr defaultRowHeight="12.75"/>
  <cols>
    <col collapsed="false" hidden="false" max="1" min="1" style="0" width="17.1428571428571"/>
    <col collapsed="false" hidden="false" max="2" min="2" style="0" width="12.2857142857143"/>
    <col collapsed="false" hidden="false" max="3" min="3" style="0" width="15.6581632653061"/>
    <col collapsed="false" hidden="false" max="4" min="4" style="0" width="13.2295918367347"/>
    <col collapsed="false" hidden="false" max="7" min="5" style="0" width="12.2857142857143"/>
    <col collapsed="false" hidden="false" max="8" min="8" style="0" width="17.1428571428571"/>
    <col collapsed="false" hidden="false" max="9" min="9" style="0" width="15.5255102040816"/>
    <col collapsed="false" hidden="false" max="10" min="10" style="0" width="12.2857142857143"/>
    <col collapsed="false" hidden="false" max="1025" min="11" style="0" width="10.9336734693878"/>
  </cols>
  <sheetData>
    <row r="1" customFormat="false" ht="15.75" hidden="false" customHeight="true" outlineLevel="0" collapsed="false">
      <c r="A1" s="366"/>
      <c r="B1" s="348"/>
      <c r="C1" s="348"/>
      <c r="D1" s="348"/>
      <c r="E1" s="348"/>
      <c r="F1" s="348"/>
      <c r="G1" s="348"/>
      <c r="H1" s="348"/>
      <c r="I1" s="348"/>
      <c r="J1" s="348"/>
    </row>
    <row r="2" customFormat="false" ht="15.75" hidden="false" customHeight="true" outlineLevel="0" collapsed="false">
      <c r="A2" s="366"/>
      <c r="B2" s="349"/>
      <c r="C2" s="349"/>
      <c r="D2" s="349"/>
      <c r="E2" s="349"/>
      <c r="F2" s="349"/>
      <c r="G2" s="349"/>
      <c r="H2" s="349"/>
      <c r="I2" s="349"/>
      <c r="J2" s="349"/>
    </row>
    <row r="3" customFormat="false" ht="15.75" hidden="false" customHeight="true" outlineLevel="0" collapsed="false">
      <c r="A3" s="366"/>
      <c r="B3" s="349"/>
      <c r="C3" s="349"/>
      <c r="D3" s="349"/>
      <c r="E3" s="349"/>
      <c r="F3" s="349"/>
      <c r="G3" s="349"/>
      <c r="H3" s="349"/>
      <c r="I3" s="349"/>
      <c r="J3" s="349"/>
    </row>
    <row r="4" customFormat="false" ht="15.75" hidden="false" customHeight="true" outlineLevel="0" collapsed="false">
      <c r="A4" s="366"/>
      <c r="B4" s="366"/>
      <c r="C4" s="366"/>
      <c r="D4" s="367"/>
      <c r="E4" s="368"/>
      <c r="F4" s="368"/>
      <c r="G4" s="368"/>
      <c r="H4" s="368"/>
      <c r="I4" s="349"/>
      <c r="J4" s="349"/>
    </row>
    <row r="5" customFormat="false" ht="15.75" hidden="false" customHeight="true" outlineLevel="0" collapsed="false">
      <c r="A5" s="266" t="s">
        <v>283</v>
      </c>
      <c r="B5" s="266"/>
      <c r="C5" s="266"/>
      <c r="D5" s="266"/>
      <c r="E5" s="266"/>
      <c r="F5" s="266"/>
      <c r="G5" s="266"/>
      <c r="H5" s="266"/>
      <c r="I5" s="266"/>
      <c r="J5" s="266"/>
    </row>
    <row r="6" customFormat="false" ht="15.75" hidden="false" customHeight="true" outlineLevel="0" collapsed="false">
      <c r="A6" s="266" t="s">
        <v>266</v>
      </c>
      <c r="B6" s="266"/>
      <c r="C6" s="266"/>
      <c r="D6" s="266"/>
      <c r="E6" s="266"/>
      <c r="F6" s="266"/>
      <c r="G6" s="266"/>
      <c r="H6" s="266"/>
      <c r="I6" s="266"/>
      <c r="J6" s="266"/>
    </row>
    <row r="7" s="370" customFormat="true" ht="43.5" hidden="false" customHeight="true" outlineLevel="0" collapsed="false">
      <c r="A7" s="273" t="s">
        <v>244</v>
      </c>
      <c r="B7" s="369" t="s">
        <v>284</v>
      </c>
      <c r="C7" s="369" t="s">
        <v>285</v>
      </c>
      <c r="D7" s="369" t="s">
        <v>286</v>
      </c>
      <c r="E7" s="369" t="s">
        <v>287</v>
      </c>
      <c r="F7" s="369" t="s">
        <v>288</v>
      </c>
      <c r="G7" s="369" t="s">
        <v>289</v>
      </c>
      <c r="H7" s="369" t="s">
        <v>290</v>
      </c>
      <c r="I7" s="369" t="s">
        <v>291</v>
      </c>
      <c r="J7" s="369" t="s">
        <v>253</v>
      </c>
    </row>
    <row r="8" s="376" customFormat="true" ht="28.5" hidden="false" customHeight="true" outlineLevel="0" collapsed="false">
      <c r="A8" s="371" t="s">
        <v>247</v>
      </c>
      <c r="B8" s="372" t="n">
        <v>197</v>
      </c>
      <c r="C8" s="372" t="n">
        <v>555</v>
      </c>
      <c r="D8" s="372" t="n">
        <v>392</v>
      </c>
      <c r="E8" s="372" t="n">
        <v>1057</v>
      </c>
      <c r="F8" s="372" t="n">
        <v>12</v>
      </c>
      <c r="G8" s="372" t="n">
        <v>53</v>
      </c>
      <c r="H8" s="373" t="n">
        <v>254</v>
      </c>
      <c r="I8" s="374" t="n">
        <v>7</v>
      </c>
      <c r="J8" s="375" t="n">
        <v>2527</v>
      </c>
    </row>
    <row r="9" customFormat="false" ht="28.5" hidden="false" customHeight="true" outlineLevel="0" collapsed="false">
      <c r="A9" s="377" t="s">
        <v>248</v>
      </c>
      <c r="B9" s="378" t="n">
        <v>505</v>
      </c>
      <c r="C9" s="378" t="n">
        <v>2390</v>
      </c>
      <c r="D9" s="378" t="n">
        <v>146</v>
      </c>
      <c r="E9" s="378" t="n">
        <v>548</v>
      </c>
      <c r="F9" s="378" t="n">
        <v>13</v>
      </c>
      <c r="G9" s="378" t="n">
        <v>18</v>
      </c>
      <c r="H9" s="379" t="n">
        <v>173</v>
      </c>
      <c r="I9" s="380" t="n">
        <v>9</v>
      </c>
      <c r="J9" s="381" t="n">
        <v>3802</v>
      </c>
      <c r="L9" s="382"/>
    </row>
    <row r="10" customFormat="false" ht="28.5" hidden="false" customHeight="true" outlineLevel="0" collapsed="false">
      <c r="A10" s="377" t="s">
        <v>249</v>
      </c>
      <c r="B10" s="378" t="n">
        <v>113</v>
      </c>
      <c r="C10" s="378" t="n">
        <v>148</v>
      </c>
      <c r="D10" s="378" t="n">
        <v>113</v>
      </c>
      <c r="E10" s="378" t="n">
        <v>242</v>
      </c>
      <c r="F10" s="378" t="n">
        <v>1</v>
      </c>
      <c r="G10" s="378" t="n">
        <v>9</v>
      </c>
      <c r="H10" s="379" t="n">
        <v>66</v>
      </c>
      <c r="I10" s="379" t="n">
        <v>5</v>
      </c>
      <c r="J10" s="381" t="n">
        <v>697</v>
      </c>
    </row>
    <row r="11" customFormat="false" ht="28.5" hidden="false" customHeight="true" outlineLevel="0" collapsed="false">
      <c r="A11" s="377" t="s">
        <v>250</v>
      </c>
      <c r="B11" s="378" t="n">
        <v>19</v>
      </c>
      <c r="C11" s="378" t="n">
        <v>166</v>
      </c>
      <c r="D11" s="378" t="n">
        <v>127</v>
      </c>
      <c r="E11" s="378" t="n">
        <v>316</v>
      </c>
      <c r="F11" s="378"/>
      <c r="G11" s="378" t="n">
        <v>12</v>
      </c>
      <c r="H11" s="379" t="n">
        <v>141</v>
      </c>
      <c r="I11" s="379" t="n">
        <v>8</v>
      </c>
      <c r="J11" s="381" t="n">
        <v>789</v>
      </c>
    </row>
    <row r="12" customFormat="false" ht="28.5" hidden="false" customHeight="true" outlineLevel="0" collapsed="false">
      <c r="A12" s="377" t="s">
        <v>251</v>
      </c>
      <c r="B12" s="378" t="n">
        <v>67</v>
      </c>
      <c r="C12" s="378" t="n">
        <v>720</v>
      </c>
      <c r="D12" s="378" t="n">
        <v>50</v>
      </c>
      <c r="E12" s="378" t="n">
        <v>332</v>
      </c>
      <c r="F12" s="378" t="n">
        <v>1</v>
      </c>
      <c r="G12" s="378" t="n">
        <v>13</v>
      </c>
      <c r="H12" s="379" t="n">
        <v>168</v>
      </c>
      <c r="I12" s="379" t="n">
        <v>3</v>
      </c>
      <c r="J12" s="381" t="n">
        <v>1354</v>
      </c>
    </row>
    <row r="13" customFormat="false" ht="28.5" hidden="false" customHeight="true" outlineLevel="0" collapsed="false">
      <c r="A13" s="383" t="s">
        <v>252</v>
      </c>
      <c r="B13" s="384" t="n">
        <v>114</v>
      </c>
      <c r="C13" s="384" t="n">
        <v>223</v>
      </c>
      <c r="D13" s="384" t="n">
        <v>38</v>
      </c>
      <c r="E13" s="384" t="n">
        <v>376</v>
      </c>
      <c r="F13" s="384" t="n">
        <v>3</v>
      </c>
      <c r="G13" s="384" t="n">
        <v>18</v>
      </c>
      <c r="H13" s="385" t="n">
        <v>121</v>
      </c>
      <c r="I13" s="385" t="n">
        <v>2</v>
      </c>
      <c r="J13" s="386" t="n">
        <v>895</v>
      </c>
    </row>
    <row r="14" s="389" customFormat="true" ht="28.5" hidden="false" customHeight="true" outlineLevel="0" collapsed="false">
      <c r="A14" s="387" t="s">
        <v>253</v>
      </c>
      <c r="B14" s="388" t="n">
        <v>1015</v>
      </c>
      <c r="C14" s="388" t="n">
        <v>4202</v>
      </c>
      <c r="D14" s="388" t="n">
        <v>866</v>
      </c>
      <c r="E14" s="388" t="n">
        <v>2871</v>
      </c>
      <c r="F14" s="388" t="n">
        <v>30</v>
      </c>
      <c r="G14" s="388" t="n">
        <v>123</v>
      </c>
      <c r="H14" s="388" t="n">
        <v>923</v>
      </c>
      <c r="I14" s="388" t="n">
        <v>34</v>
      </c>
      <c r="J14" s="388" t="n">
        <v>10064</v>
      </c>
    </row>
    <row r="15" s="310" customFormat="true" ht="7.5" hidden="false" customHeight="true" outlineLevel="0" collapsed="false">
      <c r="A15" s="390" t="s">
        <v>292</v>
      </c>
      <c r="B15" s="291"/>
      <c r="C15" s="291"/>
      <c r="D15" s="291"/>
      <c r="E15" s="291"/>
      <c r="F15" s="291"/>
      <c r="G15" s="291"/>
      <c r="H15" s="291"/>
      <c r="I15" s="291"/>
      <c r="J15" s="291"/>
    </row>
  </sheetData>
  <mergeCells count="2">
    <mergeCell ref="A5:J5"/>
    <mergeCell ref="A6:J6"/>
  </mergeCells>
  <printOptions headings="false" gridLines="false" gridLinesSet="true" horizontalCentered="true" verticalCentered="tru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K42"/>
  <sheetViews>
    <sheetView windowProtection="false" showFormulas="false" showGridLines="false" showRowColHeaders="true" showZeros="false" rightToLeft="false" tabSelected="false" showOutlineSymbols="true" defaultGridColor="true" view="normal" topLeftCell="A1" colorId="64" zoomScale="75" zoomScaleNormal="75" zoomScalePageLayoutView="100" workbookViewId="0">
      <selection pane="topLeft" activeCell="A26" activeCellId="0" sqref="A26"/>
    </sheetView>
  </sheetViews>
  <sheetFormatPr defaultRowHeight="12.75"/>
  <cols>
    <col collapsed="false" hidden="false" max="1" min="1" style="0" width="33.2091836734694"/>
    <col collapsed="false" hidden="false" max="2" min="2" style="0" width="15.1173469387755"/>
    <col collapsed="false" hidden="false" max="3" min="3" style="0" width="16.7397959183673"/>
    <col collapsed="false" hidden="false" max="4" min="4" style="0" width="14.1734693877551"/>
    <col collapsed="false" hidden="false" max="5" min="5" style="0" width="13.7704081632653"/>
    <col collapsed="false" hidden="false" max="6" min="6" style="0" width="18.0867346938776"/>
    <col collapsed="false" hidden="false" max="7" min="7" style="0" width="14.5816326530612"/>
    <col collapsed="false" hidden="false" max="8" min="8" style="0" width="14.8469387755102"/>
    <col collapsed="false" hidden="false" max="9" min="9" style="0" width="18.0867346938776"/>
    <col collapsed="false" hidden="true" max="11" min="10" style="0" width="0"/>
    <col collapsed="false" hidden="false" max="12" min="12" style="0" width="13.9030612244898"/>
    <col collapsed="false" hidden="false" max="1025" min="13" style="0" width="10.9336734693878"/>
  </cols>
  <sheetData>
    <row r="1" customFormat="false" ht="18.75" hidden="false" customHeight="true" outlineLevel="0" collapsed="false">
      <c r="A1" s="347"/>
      <c r="B1" s="347"/>
      <c r="C1" s="347"/>
      <c r="D1" s="347"/>
      <c r="E1" s="347"/>
      <c r="F1" s="347"/>
      <c r="G1" s="347"/>
      <c r="H1" s="310"/>
      <c r="I1" s="367"/>
      <c r="J1" s="391"/>
      <c r="K1" s="391"/>
    </row>
    <row r="2" customFormat="false" ht="18.75" hidden="false" customHeight="true" outlineLevel="0" collapsed="false">
      <c r="A2" s="347"/>
      <c r="B2" s="347"/>
      <c r="C2" s="347"/>
      <c r="D2" s="347"/>
      <c r="E2" s="347"/>
      <c r="F2" s="347"/>
      <c r="G2" s="347"/>
      <c r="H2" s="310"/>
      <c r="I2" s="392"/>
      <c r="J2" s="392"/>
      <c r="K2" s="392"/>
    </row>
    <row r="3" customFormat="false" ht="18.75" hidden="false" customHeight="true" outlineLevel="0" collapsed="false">
      <c r="A3" s="347"/>
      <c r="B3" s="347"/>
      <c r="C3" s="347"/>
      <c r="D3" s="347"/>
      <c r="E3" s="347"/>
      <c r="F3" s="347"/>
      <c r="G3" s="347"/>
      <c r="H3" s="310"/>
      <c r="I3" s="392"/>
      <c r="J3" s="392"/>
      <c r="K3" s="392"/>
    </row>
    <row r="4" customFormat="false" ht="17.25" hidden="false" customHeight="true" outlineLevel="0" collapsed="false">
      <c r="A4" s="347"/>
      <c r="B4" s="347"/>
      <c r="C4" s="347"/>
      <c r="D4" s="347"/>
      <c r="E4" s="347"/>
      <c r="F4" s="347"/>
      <c r="G4" s="347"/>
      <c r="H4" s="348"/>
      <c r="I4" s="350"/>
      <c r="J4" s="350"/>
      <c r="K4" s="350"/>
    </row>
    <row r="5" customFormat="false" ht="16.5" hidden="false" customHeight="true" outlineLevel="0" collapsed="false">
      <c r="A5" s="292" t="s">
        <v>293</v>
      </c>
      <c r="B5" s="292"/>
      <c r="C5" s="292"/>
      <c r="D5" s="292"/>
      <c r="E5" s="292"/>
      <c r="F5" s="292"/>
      <c r="G5" s="292"/>
      <c r="H5" s="292"/>
      <c r="I5" s="292"/>
      <c r="J5" s="348"/>
      <c r="K5" s="348"/>
    </row>
    <row r="6" customFormat="false" ht="18.75" hidden="false" customHeight="true" outlineLevel="0" collapsed="false">
      <c r="A6" s="292" t="s">
        <v>266</v>
      </c>
      <c r="B6" s="292"/>
      <c r="C6" s="292"/>
      <c r="D6" s="292"/>
      <c r="E6" s="292"/>
      <c r="F6" s="292"/>
      <c r="G6" s="292"/>
      <c r="H6" s="292"/>
      <c r="I6" s="292"/>
      <c r="J6" s="393"/>
      <c r="K6" s="393"/>
    </row>
    <row r="7" s="399" customFormat="true" ht="18.75" hidden="false" customHeight="true" outlineLevel="0" collapsed="false">
      <c r="A7" s="394" t="s">
        <v>294</v>
      </c>
      <c r="B7" s="395" t="s">
        <v>245</v>
      </c>
      <c r="C7" s="395"/>
      <c r="D7" s="396" t="s">
        <v>295</v>
      </c>
      <c r="E7" s="395" t="s">
        <v>246</v>
      </c>
      <c r="F7" s="395"/>
      <c r="G7" s="396" t="s">
        <v>296</v>
      </c>
      <c r="H7" s="397" t="s">
        <v>297</v>
      </c>
      <c r="I7" s="398" t="s">
        <v>298</v>
      </c>
      <c r="J7" s="367"/>
      <c r="K7" s="367"/>
    </row>
    <row r="8" customFormat="false" ht="36.75" hidden="false" customHeight="true" outlineLevel="0" collapsed="false">
      <c r="A8" s="394"/>
      <c r="B8" s="400" t="s">
        <v>299</v>
      </c>
      <c r="C8" s="400" t="s">
        <v>300</v>
      </c>
      <c r="D8" s="396"/>
      <c r="E8" s="400" t="s">
        <v>301</v>
      </c>
      <c r="F8" s="400" t="s">
        <v>302</v>
      </c>
      <c r="G8" s="396"/>
      <c r="H8" s="397"/>
      <c r="I8" s="398"/>
    </row>
    <row r="9" customFormat="false" ht="25.5" hidden="false" customHeight="true" outlineLevel="0" collapsed="false">
      <c r="A9" s="299" t="s">
        <v>303</v>
      </c>
      <c r="B9" s="401" t="n">
        <v>76</v>
      </c>
      <c r="C9" s="401" t="n">
        <v>122</v>
      </c>
      <c r="D9" s="401" t="n">
        <v>198</v>
      </c>
      <c r="E9" s="401" t="n">
        <v>9</v>
      </c>
      <c r="F9" s="401" t="n">
        <v>8</v>
      </c>
      <c r="G9" s="401" t="n">
        <v>17</v>
      </c>
      <c r="H9" s="402" t="n">
        <v>215</v>
      </c>
      <c r="I9" s="403" t="n">
        <v>0.254437869822485</v>
      </c>
    </row>
    <row r="10" customFormat="false" ht="25.5" hidden="false" customHeight="true" outlineLevel="0" collapsed="false">
      <c r="A10" s="302" t="s">
        <v>304</v>
      </c>
      <c r="B10" s="404" t="n">
        <v>26</v>
      </c>
      <c r="C10" s="404" t="n">
        <v>107</v>
      </c>
      <c r="D10" s="404" t="n">
        <v>133</v>
      </c>
      <c r="E10" s="404" t="n">
        <v>8</v>
      </c>
      <c r="F10" s="404" t="n">
        <v>11</v>
      </c>
      <c r="G10" s="404" t="n">
        <v>19</v>
      </c>
      <c r="H10" s="405" t="n">
        <v>152</v>
      </c>
      <c r="I10" s="406" t="n">
        <v>0.179881656804734</v>
      </c>
    </row>
    <row r="11" customFormat="false" ht="25.5" hidden="false" customHeight="true" outlineLevel="0" collapsed="false">
      <c r="A11" s="302" t="s">
        <v>305</v>
      </c>
      <c r="B11" s="404" t="n">
        <v>16</v>
      </c>
      <c r="C11" s="404" t="n">
        <v>49</v>
      </c>
      <c r="D11" s="404" t="n">
        <v>65</v>
      </c>
      <c r="E11" s="404" t="n">
        <v>1</v>
      </c>
      <c r="F11" s="404" t="n">
        <v>10</v>
      </c>
      <c r="G11" s="404" t="n">
        <v>11</v>
      </c>
      <c r="H11" s="405" t="n">
        <v>76</v>
      </c>
      <c r="I11" s="406" t="n">
        <v>0.0899408284023669</v>
      </c>
    </row>
    <row r="12" customFormat="false" ht="25.5" hidden="false" customHeight="true" outlineLevel="0" collapsed="false">
      <c r="A12" s="302" t="s">
        <v>306</v>
      </c>
      <c r="B12" s="404" t="n">
        <v>23</v>
      </c>
      <c r="C12" s="404" t="n">
        <v>31</v>
      </c>
      <c r="D12" s="404" t="n">
        <v>54</v>
      </c>
      <c r="E12" s="404" t="n">
        <v>1</v>
      </c>
      <c r="F12" s="404" t="n">
        <v>10</v>
      </c>
      <c r="G12" s="404" t="n">
        <v>11</v>
      </c>
      <c r="H12" s="405" t="n">
        <v>65</v>
      </c>
      <c r="I12" s="406" t="n">
        <v>0.0769230769230769</v>
      </c>
    </row>
    <row r="13" customFormat="false" ht="25.5" hidden="false" customHeight="true" outlineLevel="0" collapsed="false">
      <c r="A13" s="302" t="s">
        <v>307</v>
      </c>
      <c r="B13" s="404" t="n">
        <v>12</v>
      </c>
      <c r="C13" s="404" t="n">
        <v>23</v>
      </c>
      <c r="D13" s="404" t="n">
        <v>35</v>
      </c>
      <c r="E13" s="404" t="n">
        <v>1</v>
      </c>
      <c r="F13" s="404" t="n">
        <v>4</v>
      </c>
      <c r="G13" s="404" t="n">
        <v>5</v>
      </c>
      <c r="H13" s="405" t="n">
        <v>40</v>
      </c>
      <c r="I13" s="406" t="n">
        <v>0.0473372781065089</v>
      </c>
    </row>
    <row r="14" customFormat="false" ht="25.5" hidden="false" customHeight="true" outlineLevel="0" collapsed="false">
      <c r="A14" s="302" t="s">
        <v>308</v>
      </c>
      <c r="B14" s="404" t="n">
        <v>16</v>
      </c>
      <c r="C14" s="404" t="n">
        <v>19</v>
      </c>
      <c r="D14" s="404" t="n">
        <v>35</v>
      </c>
      <c r="E14" s="404" t="n">
        <v>1</v>
      </c>
      <c r="F14" s="404" t="n">
        <v>1</v>
      </c>
      <c r="G14" s="404" t="n">
        <v>2</v>
      </c>
      <c r="H14" s="405" t="n">
        <v>37</v>
      </c>
      <c r="I14" s="406" t="n">
        <v>0.0437869822485207</v>
      </c>
    </row>
    <row r="15" customFormat="false" ht="25.5" hidden="false" customHeight="true" outlineLevel="0" collapsed="false">
      <c r="A15" s="302" t="s">
        <v>309</v>
      </c>
      <c r="B15" s="404" t="n">
        <v>7</v>
      </c>
      <c r="C15" s="404" t="n">
        <v>22</v>
      </c>
      <c r="D15" s="404" t="n">
        <v>29</v>
      </c>
      <c r="E15" s="404" t="n">
        <v>2</v>
      </c>
      <c r="F15" s="404" t="n">
        <v>1</v>
      </c>
      <c r="G15" s="404" t="n">
        <v>3</v>
      </c>
      <c r="H15" s="405" t="n">
        <v>32</v>
      </c>
      <c r="I15" s="406" t="n">
        <v>0.0378698224852071</v>
      </c>
    </row>
    <row r="16" customFormat="false" ht="25.5" hidden="false" customHeight="true" outlineLevel="0" collapsed="false">
      <c r="A16" s="302" t="s">
        <v>310</v>
      </c>
      <c r="B16" s="404" t="n">
        <v>7</v>
      </c>
      <c r="C16" s="404" t="n">
        <v>11</v>
      </c>
      <c r="D16" s="404" t="n">
        <v>18</v>
      </c>
      <c r="E16" s="404" t="n">
        <v>3</v>
      </c>
      <c r="F16" s="404" t="n">
        <v>5</v>
      </c>
      <c r="G16" s="404" t="n">
        <v>8</v>
      </c>
      <c r="H16" s="405" t="n">
        <v>26</v>
      </c>
      <c r="I16" s="406" t="n">
        <v>0.0307692307692308</v>
      </c>
    </row>
    <row r="17" customFormat="false" ht="25.5" hidden="false" customHeight="true" outlineLevel="0" collapsed="false">
      <c r="A17" s="302" t="s">
        <v>311</v>
      </c>
      <c r="B17" s="404" t="n">
        <v>4</v>
      </c>
      <c r="C17" s="404" t="n">
        <v>16</v>
      </c>
      <c r="D17" s="404" t="n">
        <v>20</v>
      </c>
      <c r="E17" s="404" t="n">
        <v>1</v>
      </c>
      <c r="F17" s="404" t="n">
        <v>5</v>
      </c>
      <c r="G17" s="404" t="n">
        <v>6</v>
      </c>
      <c r="H17" s="405" t="n">
        <v>26</v>
      </c>
      <c r="I17" s="406" t="n">
        <v>0.0307692307692308</v>
      </c>
    </row>
    <row r="18" customFormat="false" ht="25.5" hidden="false" customHeight="true" outlineLevel="0" collapsed="false">
      <c r="A18" s="302" t="s">
        <v>312</v>
      </c>
      <c r="B18" s="404" t="n">
        <v>4</v>
      </c>
      <c r="C18" s="404" t="n">
        <v>7</v>
      </c>
      <c r="D18" s="404" t="n">
        <v>11</v>
      </c>
      <c r="E18" s="404" t="n">
        <v>1</v>
      </c>
      <c r="F18" s="404" t="n">
        <v>1</v>
      </c>
      <c r="G18" s="404" t="n">
        <v>2</v>
      </c>
      <c r="H18" s="405" t="n">
        <v>13</v>
      </c>
      <c r="I18" s="406" t="n">
        <v>0.0153846153846154</v>
      </c>
    </row>
    <row r="19" customFormat="false" ht="25.5" hidden="false" customHeight="true" outlineLevel="0" collapsed="false">
      <c r="A19" s="302" t="s">
        <v>313</v>
      </c>
      <c r="B19" s="404" t="n">
        <v>3</v>
      </c>
      <c r="C19" s="404" t="n">
        <v>6</v>
      </c>
      <c r="D19" s="404" t="n">
        <v>9</v>
      </c>
      <c r="E19" s="404" t="n">
        <v>2</v>
      </c>
      <c r="F19" s="404" t="n">
        <v>1</v>
      </c>
      <c r="G19" s="404" t="n">
        <v>3</v>
      </c>
      <c r="H19" s="405" t="n">
        <v>12</v>
      </c>
      <c r="I19" s="406" t="n">
        <v>0.0142011834319527</v>
      </c>
    </row>
    <row r="20" customFormat="false" ht="25.5" hidden="false" customHeight="true" outlineLevel="0" collapsed="false">
      <c r="A20" s="302" t="s">
        <v>314</v>
      </c>
      <c r="B20" s="404" t="n">
        <v>5</v>
      </c>
      <c r="C20" s="404" t="n">
        <v>5</v>
      </c>
      <c r="D20" s="404" t="n">
        <v>10</v>
      </c>
      <c r="E20" s="404"/>
      <c r="F20" s="404"/>
      <c r="G20" s="404" t="n">
        <v>0</v>
      </c>
      <c r="H20" s="405" t="n">
        <v>10</v>
      </c>
      <c r="I20" s="406" t="n">
        <v>0.0118343195266272</v>
      </c>
    </row>
    <row r="21" customFormat="false" ht="25.5" hidden="false" customHeight="true" outlineLevel="0" collapsed="false">
      <c r="A21" s="407" t="s">
        <v>281</v>
      </c>
      <c r="B21" s="408" t="n">
        <v>199</v>
      </c>
      <c r="C21" s="408" t="n">
        <v>418</v>
      </c>
      <c r="D21" s="408" t="n">
        <v>617</v>
      </c>
      <c r="E21" s="408" t="n">
        <v>30</v>
      </c>
      <c r="F21" s="408" t="n">
        <v>57</v>
      </c>
      <c r="G21" s="408" t="n">
        <v>87</v>
      </c>
      <c r="H21" s="408" t="n">
        <v>704</v>
      </c>
      <c r="I21" s="409" t="n">
        <v>0.833136094674556</v>
      </c>
    </row>
    <row r="22" customFormat="false" ht="25.5" hidden="false" customHeight="true" outlineLevel="0" collapsed="false">
      <c r="A22" s="410" t="s">
        <v>315</v>
      </c>
      <c r="B22" s="411" t="n">
        <v>52</v>
      </c>
      <c r="C22" s="411" t="n">
        <v>89</v>
      </c>
      <c r="D22" s="411" t="n">
        <v>141</v>
      </c>
      <c r="E22" s="411" t="n">
        <v>0</v>
      </c>
      <c r="F22" s="411" t="n">
        <v>0</v>
      </c>
      <c r="G22" s="411" t="n">
        <v>0</v>
      </c>
      <c r="H22" s="411" t="n">
        <v>141</v>
      </c>
      <c r="I22" s="412" t="n">
        <v>0.166863905325444</v>
      </c>
      <c r="J22" s="399" t="n">
        <v>746</v>
      </c>
      <c r="K22" s="399" t="e">
        <f aca="false">#REF!</f>
        <v>#REF!</v>
      </c>
    </row>
    <row r="23" customFormat="false" ht="32.25" hidden="false" customHeight="true" outlineLevel="0" collapsed="false">
      <c r="A23" s="413" t="s">
        <v>253</v>
      </c>
      <c r="B23" s="414" t="n">
        <v>251</v>
      </c>
      <c r="C23" s="414" t="n">
        <v>507</v>
      </c>
      <c r="D23" s="414" t="n">
        <v>758</v>
      </c>
      <c r="E23" s="414" t="n">
        <v>30</v>
      </c>
      <c r="F23" s="414" t="n">
        <v>57</v>
      </c>
      <c r="G23" s="414" t="n">
        <v>87</v>
      </c>
      <c r="H23" s="415" t="n">
        <v>845</v>
      </c>
      <c r="I23" s="416" t="n">
        <v>1</v>
      </c>
    </row>
    <row r="24" customFormat="false" ht="14.25" hidden="false" customHeight="true" outlineLevel="0" collapsed="false">
      <c r="A24" s="417" t="s">
        <v>254</v>
      </c>
      <c r="B24" s="417"/>
      <c r="C24" s="417"/>
      <c r="D24" s="417"/>
      <c r="E24" s="417"/>
      <c r="F24" s="417"/>
      <c r="G24" s="417"/>
      <c r="H24" s="418"/>
      <c r="I24" s="272"/>
    </row>
    <row r="25" customFormat="false" ht="25.5" hidden="false" customHeight="true" outlineLevel="0" collapsed="false"/>
    <row r="26" customFormat="false" ht="18" hidden="false" customHeight="false" outlineLevel="0" collapsed="false"/>
    <row r="27" customFormat="false" ht="18" hidden="false" customHeight="false" outlineLevel="0" collapsed="false"/>
    <row r="28" customFormat="false" ht="18" hidden="false" customHeight="false" outlineLevel="0" collapsed="false"/>
    <row r="29" customFormat="false" ht="18" hidden="false" customHeight="false" outlineLevel="0" collapsed="false"/>
    <row r="30" customFormat="false" ht="18" hidden="false" customHeight="false" outlineLevel="0" collapsed="false"/>
    <row r="31" customFormat="false" ht="18" hidden="false" customHeight="false" outlineLevel="0" collapsed="false"/>
    <row r="32" customFormat="false" ht="18" hidden="false" customHeight="false" outlineLevel="0" collapsed="false"/>
    <row r="33" customFormat="false" ht="18" hidden="false" customHeight="false" outlineLevel="0" collapsed="false"/>
    <row r="34" customFormat="false" ht="18" hidden="false" customHeight="false" outlineLevel="0" collapsed="false"/>
    <row r="35" customFormat="false" ht="18" hidden="false" customHeight="false" outlineLevel="0" collapsed="false"/>
    <row r="36" customFormat="false" ht="18" hidden="false" customHeight="false" outlineLevel="0" collapsed="false"/>
    <row r="37" customFormat="false" ht="18" hidden="false" customHeight="false" outlineLevel="0" collapsed="false"/>
    <row r="38" customFormat="false" ht="18" hidden="false" customHeight="false" outlineLevel="0" collapsed="false"/>
    <row r="39" customFormat="false" ht="18" hidden="false" customHeight="false" outlineLevel="0" collapsed="false"/>
    <row r="40" customFormat="false" ht="18" hidden="false" customHeight="false" outlineLevel="0" collapsed="false"/>
    <row r="42" customFormat="false" ht="15" hidden="false" customHeight="false" outlineLevel="0" collapsed="false"/>
  </sheetData>
  <mergeCells count="9">
    <mergeCell ref="A5:I5"/>
    <mergeCell ref="A6:I6"/>
    <mergeCell ref="A7:A8"/>
    <mergeCell ref="B7:C7"/>
    <mergeCell ref="D7:D8"/>
    <mergeCell ref="E7:F7"/>
    <mergeCell ref="G7:G8"/>
    <mergeCell ref="H7:H8"/>
    <mergeCell ref="I7:I8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I25"/>
  <sheetViews>
    <sheetView windowProtection="false" showFormulas="false" showGridLines="false" showRowColHeaders="true" showZeros="false" rightToLeft="false" tabSelected="true" showOutlineSymbols="true" defaultGridColor="true" view="normal" topLeftCell="A4" colorId="64" zoomScale="100" zoomScaleNormal="100" zoomScalePageLayoutView="100" workbookViewId="0">
      <selection pane="topLeft" activeCell="A6" activeCellId="0" sqref="A6"/>
    </sheetView>
  </sheetViews>
  <sheetFormatPr defaultRowHeight="12.8"/>
  <cols>
    <col collapsed="false" hidden="false" max="1" min="1" style="0" width="18.0867346938776"/>
    <col collapsed="false" hidden="false" max="2" min="2" style="0" width="24.0357142857143"/>
    <col collapsed="false" hidden="false" max="7" min="3" style="0" width="13.2295918367347"/>
    <col collapsed="false" hidden="false" max="8" min="8" style="0" width="10.9336734693878"/>
    <col collapsed="false" hidden="false" max="9" min="9" style="0" width="31.3163265306122"/>
    <col collapsed="false" hidden="false" max="1025" min="10" style="0" width="10.9336734693878"/>
  </cols>
  <sheetData>
    <row r="1" customFormat="false" ht="13.5" hidden="false" customHeight="true" outlineLevel="0" collapsed="false">
      <c r="A1" s="366"/>
      <c r="B1" s="310"/>
      <c r="C1" s="310"/>
      <c r="D1" s="368"/>
      <c r="E1" s="368"/>
      <c r="F1" s="368"/>
      <c r="G1" s="368"/>
    </row>
    <row r="2" customFormat="false" ht="13.5" hidden="false" customHeight="true" outlineLevel="0" collapsed="false">
      <c r="A2" s="366"/>
      <c r="B2" s="310"/>
      <c r="C2" s="310"/>
      <c r="D2" s="368"/>
      <c r="E2" s="368"/>
      <c r="F2" s="368"/>
      <c r="G2" s="368"/>
    </row>
    <row r="3" customFormat="false" ht="13.5" hidden="false" customHeight="true" outlineLevel="0" collapsed="false">
      <c r="A3" s="366"/>
      <c r="B3" s="310"/>
      <c r="C3" s="310"/>
      <c r="D3" s="368"/>
      <c r="E3" s="368"/>
      <c r="F3" s="368"/>
      <c r="G3" s="368"/>
    </row>
    <row r="4" customFormat="false" ht="13.5" hidden="false" customHeight="true" outlineLevel="0" collapsed="false">
      <c r="A4" s="366"/>
      <c r="B4" s="366"/>
      <c r="C4" s="367"/>
      <c r="D4" s="368"/>
      <c r="E4" s="368"/>
      <c r="F4" s="368"/>
      <c r="G4" s="368"/>
    </row>
    <row r="5" customFormat="false" ht="13.5" hidden="false" customHeight="true" outlineLevel="0" collapsed="false">
      <c r="A5" s="313" t="s">
        <v>316</v>
      </c>
      <c r="B5" s="313"/>
      <c r="C5" s="313"/>
      <c r="D5" s="313"/>
      <c r="E5" s="313"/>
      <c r="F5" s="313"/>
      <c r="G5" s="313"/>
    </row>
    <row r="6" customFormat="false" ht="13.5" hidden="false" customHeight="true" outlineLevel="0" collapsed="false">
      <c r="A6" s="313" t="s">
        <v>266</v>
      </c>
      <c r="B6" s="313"/>
      <c r="C6" s="313"/>
      <c r="D6" s="313"/>
      <c r="E6" s="313"/>
      <c r="F6" s="313"/>
      <c r="G6" s="313"/>
    </row>
    <row r="7" customFormat="false" ht="30.75" hidden="false" customHeight="true" outlineLevel="0" collapsed="false">
      <c r="A7" s="419" t="s">
        <v>317</v>
      </c>
      <c r="B7" s="420" t="s">
        <v>245</v>
      </c>
      <c r="C7" s="420"/>
      <c r="D7" s="420" t="s">
        <v>246</v>
      </c>
      <c r="E7" s="420"/>
      <c r="F7" s="421" t="s">
        <v>253</v>
      </c>
      <c r="G7" s="422" t="s">
        <v>298</v>
      </c>
    </row>
    <row r="8" customFormat="false" ht="21.75" hidden="false" customHeight="true" outlineLevel="0" collapsed="false">
      <c r="A8" s="419"/>
      <c r="B8" s="423" t="s">
        <v>8</v>
      </c>
      <c r="C8" s="423" t="s">
        <v>10</v>
      </c>
      <c r="D8" s="423" t="s">
        <v>318</v>
      </c>
      <c r="E8" s="423" t="s">
        <v>319</v>
      </c>
      <c r="F8" s="421"/>
      <c r="G8" s="422"/>
    </row>
    <row r="9" customFormat="false" ht="18.75" hidden="false" customHeight="true" outlineLevel="0" collapsed="false">
      <c r="A9" s="424" t="s">
        <v>320</v>
      </c>
      <c r="B9" s="425" t="n">
        <v>7519</v>
      </c>
      <c r="C9" s="425" t="n">
        <v>21735</v>
      </c>
      <c r="D9" s="425" t="n">
        <v>415</v>
      </c>
      <c r="E9" s="425" t="n">
        <v>1195</v>
      </c>
      <c r="F9" s="426" t="n">
        <v>30864</v>
      </c>
      <c r="G9" s="427" t="n">
        <v>0.174866855524079</v>
      </c>
      <c r="H9" s="343"/>
      <c r="I9" s="428"/>
    </row>
    <row r="10" customFormat="false" ht="18.75" hidden="false" customHeight="true" outlineLevel="0" collapsed="false">
      <c r="A10" s="424" t="s">
        <v>321</v>
      </c>
      <c r="B10" s="425" t="n">
        <v>6429</v>
      </c>
      <c r="C10" s="425" t="n">
        <v>21808</v>
      </c>
      <c r="D10" s="425" t="n">
        <v>296</v>
      </c>
      <c r="E10" s="425" t="n">
        <v>735</v>
      </c>
      <c r="F10" s="426" t="n">
        <v>29268</v>
      </c>
      <c r="G10" s="427" t="n">
        <v>0.165824362606232</v>
      </c>
      <c r="H10" s="343"/>
      <c r="I10" s="428"/>
    </row>
    <row r="11" customFormat="false" ht="34.5" hidden="false" customHeight="true" outlineLevel="0" collapsed="false">
      <c r="A11" s="424" t="s">
        <v>322</v>
      </c>
      <c r="B11" s="425" t="n">
        <v>7307</v>
      </c>
      <c r="C11" s="425" t="n">
        <v>17560</v>
      </c>
      <c r="D11" s="425" t="n">
        <v>281</v>
      </c>
      <c r="E11" s="425" t="n">
        <v>444</v>
      </c>
      <c r="F11" s="426" t="n">
        <v>25592</v>
      </c>
      <c r="G11" s="427" t="n">
        <v>0.14499716713881</v>
      </c>
      <c r="H11" s="343"/>
      <c r="I11" s="428"/>
    </row>
    <row r="12" customFormat="false" ht="15" hidden="false" customHeight="true" outlineLevel="0" collapsed="false">
      <c r="A12" s="424" t="s">
        <v>323</v>
      </c>
      <c r="B12" s="425" t="n">
        <v>5666</v>
      </c>
      <c r="C12" s="425" t="n">
        <v>15246</v>
      </c>
      <c r="D12" s="425" t="n">
        <v>1277</v>
      </c>
      <c r="E12" s="425" t="n">
        <v>3292</v>
      </c>
      <c r="F12" s="426" t="n">
        <v>25481</v>
      </c>
      <c r="G12" s="427" t="n">
        <v>0.144368271954674</v>
      </c>
      <c r="H12" s="343"/>
      <c r="I12" s="428"/>
    </row>
    <row r="13" customFormat="false" ht="15" hidden="false" customHeight="true" outlineLevel="0" collapsed="false">
      <c r="A13" s="424" t="s">
        <v>324</v>
      </c>
      <c r="B13" s="425" t="n">
        <v>4753</v>
      </c>
      <c r="C13" s="425" t="n">
        <v>6092</v>
      </c>
      <c r="D13" s="425" t="n">
        <v>476</v>
      </c>
      <c r="E13" s="425" t="n">
        <v>449</v>
      </c>
      <c r="F13" s="426" t="n">
        <v>11770</v>
      </c>
      <c r="G13" s="427" t="n">
        <v>0.066685552407932</v>
      </c>
      <c r="H13" s="343"/>
      <c r="I13" s="428"/>
    </row>
    <row r="14" customFormat="false" ht="18.75" hidden="false" customHeight="true" outlineLevel="0" collapsed="false">
      <c r="A14" s="424" t="s">
        <v>325</v>
      </c>
      <c r="B14" s="425" t="n">
        <v>1991</v>
      </c>
      <c r="C14" s="425" t="n">
        <v>3135</v>
      </c>
      <c r="D14" s="425" t="n">
        <v>170</v>
      </c>
      <c r="E14" s="425" t="n">
        <v>203</v>
      </c>
      <c r="F14" s="426" t="n">
        <v>5499</v>
      </c>
      <c r="G14" s="427" t="n">
        <v>0.0311558073654391</v>
      </c>
      <c r="H14" s="343"/>
      <c r="I14" s="428"/>
    </row>
    <row r="15" customFormat="false" ht="15" hidden="false" customHeight="true" outlineLevel="0" collapsed="false">
      <c r="A15" s="424" t="s">
        <v>326</v>
      </c>
      <c r="B15" s="425" t="n">
        <v>2136</v>
      </c>
      <c r="C15" s="425" t="n">
        <v>3182</v>
      </c>
      <c r="D15" s="425" t="n">
        <v>29</v>
      </c>
      <c r="E15" s="425" t="n">
        <v>27</v>
      </c>
      <c r="F15" s="426" t="n">
        <v>5374</v>
      </c>
      <c r="G15" s="427" t="n">
        <v>0.0304475920679887</v>
      </c>
      <c r="H15" s="343"/>
      <c r="I15" s="428"/>
    </row>
    <row r="16" customFormat="false" ht="15" hidden="false" customHeight="true" outlineLevel="0" collapsed="false">
      <c r="A16" s="424" t="s">
        <v>327</v>
      </c>
      <c r="B16" s="425" t="n">
        <v>1540</v>
      </c>
      <c r="C16" s="425" t="n">
        <v>2508</v>
      </c>
      <c r="D16" s="425" t="n">
        <v>18</v>
      </c>
      <c r="E16" s="425" t="n">
        <v>19</v>
      </c>
      <c r="F16" s="426" t="n">
        <v>4085</v>
      </c>
      <c r="G16" s="427" t="n">
        <v>0.0231444759206799</v>
      </c>
      <c r="H16" s="343"/>
      <c r="I16" s="428"/>
    </row>
    <row r="17" customFormat="false" ht="37.5" hidden="false" customHeight="true" outlineLevel="0" collapsed="false">
      <c r="A17" s="424" t="s">
        <v>328</v>
      </c>
      <c r="B17" s="425" t="n">
        <v>1266</v>
      </c>
      <c r="C17" s="425" t="n">
        <v>2401</v>
      </c>
      <c r="D17" s="425" t="n">
        <v>67</v>
      </c>
      <c r="E17" s="425" t="n">
        <v>97</v>
      </c>
      <c r="F17" s="426" t="n">
        <v>3831</v>
      </c>
      <c r="G17" s="427" t="n">
        <v>0.0217053824362606</v>
      </c>
      <c r="H17" s="343"/>
      <c r="I17" s="428"/>
    </row>
    <row r="18" customFormat="false" ht="18.75" hidden="false" customHeight="true" outlineLevel="0" collapsed="false">
      <c r="A18" s="424" t="s">
        <v>329</v>
      </c>
      <c r="B18" s="425" t="n">
        <v>588</v>
      </c>
      <c r="C18" s="425" t="n">
        <v>2254</v>
      </c>
      <c r="D18" s="425" t="n">
        <v>70</v>
      </c>
      <c r="E18" s="425" t="n">
        <v>196</v>
      </c>
      <c r="F18" s="426" t="n">
        <v>3108</v>
      </c>
      <c r="G18" s="427" t="n">
        <v>0.0176090651558074</v>
      </c>
      <c r="H18" s="343"/>
      <c r="I18" s="428"/>
    </row>
    <row r="19" customFormat="false" ht="15" hidden="false" customHeight="true" outlineLevel="0" collapsed="false">
      <c r="A19" s="424" t="s">
        <v>330</v>
      </c>
      <c r="B19" s="425" t="n">
        <v>746</v>
      </c>
      <c r="C19" s="425" t="n">
        <v>2127</v>
      </c>
      <c r="D19" s="425" t="n">
        <v>10</v>
      </c>
      <c r="E19" s="425" t="n">
        <v>7</v>
      </c>
      <c r="F19" s="426" t="n">
        <v>2890</v>
      </c>
      <c r="G19" s="427" t="n">
        <v>0.0163739376770538</v>
      </c>
      <c r="H19" s="343"/>
      <c r="I19" s="428"/>
    </row>
    <row r="20" customFormat="false" ht="18.75" hidden="false" customHeight="true" outlineLevel="0" collapsed="false">
      <c r="A20" s="424" t="s">
        <v>331</v>
      </c>
      <c r="B20" s="425" t="n">
        <v>663</v>
      </c>
      <c r="C20" s="425" t="n">
        <v>1809</v>
      </c>
      <c r="D20" s="425" t="n">
        <v>43</v>
      </c>
      <c r="E20" s="425" t="n">
        <v>110</v>
      </c>
      <c r="F20" s="426" t="n">
        <v>2625</v>
      </c>
      <c r="G20" s="427" t="n">
        <v>0.0148725212464589</v>
      </c>
      <c r="H20" s="343"/>
      <c r="I20" s="428"/>
    </row>
    <row r="21" customFormat="false" ht="15" hidden="false" customHeight="true" outlineLevel="0" collapsed="false">
      <c r="A21" s="424" t="s">
        <v>332</v>
      </c>
      <c r="B21" s="425" t="n">
        <v>469</v>
      </c>
      <c r="C21" s="425" t="n">
        <v>1826</v>
      </c>
      <c r="D21" s="425" t="n">
        <v>13</v>
      </c>
      <c r="E21" s="425" t="n">
        <v>102</v>
      </c>
      <c r="F21" s="426" t="n">
        <v>2410</v>
      </c>
      <c r="G21" s="427" t="n">
        <v>0.0136543909348442</v>
      </c>
      <c r="H21" s="343"/>
      <c r="I21" s="428"/>
    </row>
    <row r="22" customFormat="false" ht="18.75" hidden="false" customHeight="true" outlineLevel="0" collapsed="false">
      <c r="A22" s="424" t="s">
        <v>333</v>
      </c>
      <c r="B22" s="425" t="n">
        <v>693</v>
      </c>
      <c r="C22" s="425" t="n">
        <v>1130</v>
      </c>
      <c r="D22" s="425" t="n">
        <v>122</v>
      </c>
      <c r="E22" s="425" t="n">
        <v>142</v>
      </c>
      <c r="F22" s="426" t="n">
        <v>2087</v>
      </c>
      <c r="G22" s="427" t="n">
        <v>0.0118243626062323</v>
      </c>
      <c r="H22" s="343"/>
      <c r="I22" s="428"/>
    </row>
    <row r="23" customFormat="false" ht="18.75" hidden="false" customHeight="true" outlineLevel="0" collapsed="false">
      <c r="A23" s="429" t="s">
        <v>334</v>
      </c>
      <c r="B23" s="430" t="n">
        <v>7943</v>
      </c>
      <c r="C23" s="430" t="n">
        <v>11727</v>
      </c>
      <c r="D23" s="430" t="n">
        <v>766</v>
      </c>
      <c r="E23" s="430" t="n">
        <v>1180</v>
      </c>
      <c r="F23" s="431" t="n">
        <v>21616</v>
      </c>
      <c r="G23" s="432" t="n">
        <v>0.122470254957507</v>
      </c>
    </row>
    <row r="24" customFormat="false" ht="24.75" hidden="false" customHeight="true" outlineLevel="0" collapsed="false">
      <c r="A24" s="433" t="s">
        <v>335</v>
      </c>
      <c r="B24" s="434" t="n">
        <v>49709</v>
      </c>
      <c r="C24" s="434" t="n">
        <v>114540</v>
      </c>
      <c r="D24" s="434" t="n">
        <v>4053</v>
      </c>
      <c r="E24" s="434" t="n">
        <v>8198</v>
      </c>
      <c r="F24" s="434" t="n">
        <v>176500</v>
      </c>
      <c r="G24" s="435" t="n">
        <v>1</v>
      </c>
    </row>
    <row r="25" customFormat="false" ht="12.8" hidden="false" customHeight="false" outlineLevel="0" collapsed="false">
      <c r="A25" s="390" t="s">
        <v>336</v>
      </c>
      <c r="B25" s="291"/>
      <c r="C25" s="291"/>
      <c r="D25" s="291"/>
      <c r="E25" s="291"/>
      <c r="F25" s="291"/>
      <c r="G25" s="291"/>
    </row>
  </sheetData>
  <mergeCells count="7">
    <mergeCell ref="A5:G5"/>
    <mergeCell ref="A6:G6"/>
    <mergeCell ref="A7:A8"/>
    <mergeCell ref="B7:C7"/>
    <mergeCell ref="D7:E7"/>
    <mergeCell ref="F7:F8"/>
    <mergeCell ref="G7:G8"/>
  </mergeCells>
  <printOptions headings="false" gridLines="false" gridLinesSet="true" horizontalCentered="true" verticalCentered="tru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2013-11-05T13:59:25Z</dcterms:created>
  <dc:creator>Luis Eduardo Castro Gil</dc:creator>
  <dc:description/>
  <dc:language>es-CO</dc:language>
  <cp:lastModifiedBy/>
  <dcterms:modified xsi:type="dcterms:W3CDTF">2018-05-17T19:56:35Z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