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8.png" ContentType="image/png"/>
  <Override PartName="/xl/media/image17.png" ContentType="image/png"/>
  <Override PartName="/xl/media/image16.png" ContentType="image/png"/>
  <Override PartName="/xl/media/image15.png" ContentType="image/png"/>
  <Override PartName="/xl/media/image14.png" ContentType="image/png"/>
  <Override PartName="/xl/media/image13.png" ContentType="image/png"/>
  <Override PartName="/xl/media/image12.png" ContentType="image/png"/>
  <Override PartName="/xl/media/image11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10.png" ContentType="image/png"/>
  <Override PartName="/xl/media/image9.png" ContentType="image/png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10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_rels/drawing11.xml.rels" ContentType="application/vnd.openxmlformats-package.relationships+xml"/>
  <Override PartName="/xl/drawings/_rels/drawing12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13.xml.rels" ContentType="application/vnd.openxmlformats-package.relationships+xml"/>
  <Override PartName="/xl/drawings/_rels/drawing5.xml.rels" ContentType="application/vnd.openxmlformats-package.relationships+xml"/>
  <Override PartName="/xl/drawings/_rels/drawing14.xml.rels" ContentType="application/vnd.openxmlformats-package.relationships+xml"/>
  <Override PartName="/xl/drawings/_rels/drawing6.xml.rels" ContentType="application/vnd.openxmlformats-package.relationships+xml"/>
  <Override PartName="/xl/drawings/_rels/drawing15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1.xml.rels" ContentType="application/vnd.openxmlformats-package.relationships+xml"/>
  <Override PartName="/xl/drawings/_rels/drawing9.xml.rels" ContentType="application/vnd.openxmlformats-package.relationships+xml"/>
  <Override PartName="/xl/drawings/_rels/drawing2.xml.rels" ContentType="application/vnd.openxmlformats-package.relationships+xml"/>
  <Override PartName="/xl/drawings/_rels/drawing10.xml.rels" ContentType="application/vnd.openxmlformats-package.relationship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5.xml.rels" ContentType="application/vnd.openxmlformats-package.relationships+xml"/>
  <Override PartName="/xl/externalLinks/_rels/externalLink4.xml.rels" ContentType="application/vnd.openxmlformats-package.relationships+xml"/>
  <Override PartName="/xl/externalLinks/externalLink5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4"/>
  </bookViews>
  <sheets>
    <sheet name="1.POBLACIÓN POR ESTABLECIMIENTO" sheetId="1" state="visible" r:id="rId2"/>
    <sheet name="2. LEY 600 OCTUBRE 2014" sheetId="2" state="visible" r:id="rId3"/>
    <sheet name="3. LEY 906 OCTUBRE  2014" sheetId="3" state="visible" r:id="rId4"/>
    <sheet name="4. DOMICILIARIA OCTUBRE 2014" sheetId="4" state="visible" r:id="rId5"/>
    <sheet name="5. SISTEMA VIG ELEC REGIONAL" sheetId="5" state="visible" r:id="rId6"/>
    <sheet name="6. RANGO DE EDADES" sheetId="6" state="visible" r:id="rId7"/>
    <sheet name="7. GRUPOS EXCEPCIONALES" sheetId="7" state="visible" r:id="rId8"/>
    <sheet name="8. INTERNOS OTRAS NACIONALIDADE" sheetId="8" state="visible" r:id="rId9"/>
    <sheet name="9.PERFIL DELICTIVO SISIPEC ERON" sheetId="9" state="visible" r:id="rId10"/>
    <sheet name="10. MESES SINDICADOS" sheetId="10" state="visible" r:id="rId11"/>
    <sheet name="11. AÑOS CONDENADOS" sheetId="11" state="visible" r:id="rId12"/>
    <sheet name="12. INTERNOS REINCIDENTES" sheetId="12" state="visible" r:id="rId13"/>
    <sheet name="13. TRABAJO ESTUDIO Y ENSEÑANZA" sheetId="13" state="visible" r:id="rId14"/>
    <sheet name="14. NIVEL ACADÉMICO" sheetId="14" state="visible" r:id="rId15"/>
    <sheet name="15. NIVEL ACADÉMICO SUPERIOR" sheetId="15" state="visible" r:id="rId16"/>
    <sheet name="Hoja1" sheetId="16" state="visible" r:id="rId17"/>
  </sheets>
  <externalReferences>
    <externalReference r:id="rId18"/>
    <externalReference r:id="rId19"/>
  </externalReferences>
  <definedNames>
    <definedName function="false" hidden="false" localSheetId="0" name="_xlnm.Print_Area" vbProcedure="false">'1.POBLACIÓN POR ESTABLECIMIENTO'!$A$1:$N$259</definedName>
    <definedName function="false" hidden="false" localSheetId="0" name="_xlnm.Print_Titles" vbProcedure="false">'1.POBLACIÓN POR ESTABLECIMIENTO'!$1:$8</definedName>
    <definedName function="false" hidden="false" localSheetId="1" name="_xlnm.Print_Area" vbProcedure="false">'2. LEY 600 OCTUBRE 2014'!$A$1:$H$16</definedName>
    <definedName function="false" hidden="false" localSheetId="2" name="_xlnm.Print_Area" vbProcedure="false">'3. LEY 906 OCTUBRE  2014'!$A$1:$H$16</definedName>
    <definedName function="false" hidden="false" localSheetId="3" name="_xlnm.Print_Area" vbProcedure="false">'4. DOMICILIARIA OCTUBRE 2014'!$A$1:$F$17</definedName>
    <definedName function="false" hidden="false" localSheetId="4" name="_xlnm.Print_Area" vbProcedure="false">'5. SISTEMA VIG ELEC REGIONAL'!$B$1:$R$15</definedName>
    <definedName function="false" hidden="false" localSheetId="6" name="_xlnm.Print_Area" vbProcedure="false">'7. GRUPOS EXCEPCIONALES'!$A$1:$H$16</definedName>
    <definedName function="false" hidden="false" localSheetId="8" name="_xlnm.Print_Area" vbProcedure="false">'9.PERFIL DELICTIVO SISIPEC ERON'!$A$1:$G$25</definedName>
    <definedName function="false" hidden="false" name="BuiltIn_Print_Area" vbProcedure="false">#REF!</definedName>
    <definedName function="false" hidden="false" name="BuiltIn_Print_Titles" vbProcedure="false">#REF!</definedName>
    <definedName function="false" hidden="false" name="C.C._JERICO" vbProcedure="false">area</definedName>
    <definedName function="false" hidden="false" name="_Key1" vbProcedure="false">'[1]fug-feb97'!#ref!</definedName>
    <definedName function="false" hidden="false" name="_Order1" vbProcedure="false">255</definedName>
    <definedName function="false" hidden="false" name="_Parse_In" vbProcedure="false">'[3]97form1'!#ref!</definedName>
    <definedName function="false" hidden="false" name="_Parse_Out" vbProcedure="false">'[3]97form1'!#ref!</definedName>
    <definedName function="false" hidden="false" name="_Sort" vbProcedure="false">[4]'FUG-FEB97'!$D$15:$J$66</definedName>
    <definedName function="false" hidden="false" localSheetId="0" name="_xlnm.Print_Area" vbProcedure="false">'1.POBLACIÓN POR ESTABLECIMIENTO'!$A$1:$N$259</definedName>
    <definedName function="false" hidden="false" localSheetId="0" name="_xlnm.Print_Titles" vbProcedure="false">'1.POBLACIÓN POR ESTABLECIMIENTO'!$1:$8</definedName>
    <definedName function="false" hidden="false" localSheetId="1" name="C.C._JERICO" vbProcedure="false">area</definedName>
    <definedName function="false" hidden="false" localSheetId="1" name="_Key1" vbProcedure="false">'[2]fug-feb97'!#ref!</definedName>
    <definedName function="false" hidden="false" localSheetId="1" name="_Sort" vbProcedure="false">[5]'FUG-FEB97'!$D$15:$J$66</definedName>
    <definedName function="false" hidden="false" localSheetId="1" name="_xlnm.Print_Area" vbProcedure="false">'2. LEY 600 OCTUBRE 2014'!$A$1:$H$16</definedName>
    <definedName function="false" hidden="false" localSheetId="2" name="BuiltIn_Print_Area" vbProcedure="false">#REF!</definedName>
    <definedName function="false" hidden="false" localSheetId="2" name="BuiltIn_Print_Titles" vbProcedure="false">#REF!</definedName>
    <definedName function="false" hidden="false" localSheetId="2" name="C.C._JERICO" vbProcedure="false">area</definedName>
    <definedName function="false" hidden="false" localSheetId="2" name="_Key1" vbProcedure="false">'[1]fug-feb97'!#ref!</definedName>
    <definedName function="false" hidden="false" localSheetId="2" name="_Parse_In" vbProcedure="false">'[3]97form1'!#ref!</definedName>
    <definedName function="false" hidden="false" localSheetId="2" name="_Parse_Out" vbProcedure="false">'[3]97form1'!#ref!</definedName>
    <definedName function="false" hidden="false" localSheetId="2" name="_xlnm.Print_Area" vbProcedure="false">'3. LEY 906 OCTUBRE  2014'!$A$1:$H$16</definedName>
    <definedName function="false" hidden="false" localSheetId="3" name="BuiltIn_Print_Area" vbProcedure="false">#REF!</definedName>
    <definedName function="false" hidden="false" localSheetId="3" name="BuiltIn_Print_Titles" vbProcedure="false">#REF!</definedName>
    <definedName function="false" hidden="false" localSheetId="3" name="C.C._JERICO" vbProcedure="false">area</definedName>
    <definedName function="false" hidden="false" localSheetId="3" name="_Key1" vbProcedure="false">'[1]fug-feb97'!#ref!</definedName>
    <definedName function="false" hidden="false" localSheetId="3" name="_Parse_In" vbProcedure="false">'[3]97form1'!#ref!</definedName>
    <definedName function="false" hidden="false" localSheetId="3" name="_Parse_Out" vbProcedure="false">'[3]97form1'!#ref!</definedName>
    <definedName function="false" hidden="false" localSheetId="3" name="_xlnm.Print_Area" vbProcedure="false">'4. DOMICILIARIA OCTUBRE 2014'!$A$1:$F$17</definedName>
    <definedName function="false" hidden="false" localSheetId="4" name="BuiltIn_Print_Area" vbProcedure="false">#REF!</definedName>
    <definedName function="false" hidden="false" localSheetId="4" name="BuiltIn_Print_Titles" vbProcedure="false">#REF!</definedName>
    <definedName function="false" hidden="false" localSheetId="4" name="C.C._JERICO" vbProcedure="false">area</definedName>
    <definedName function="false" hidden="false" localSheetId="4" name="_Key1" vbProcedure="false">'[1]fug-feb97'!#ref!</definedName>
    <definedName function="false" hidden="false" localSheetId="4" name="_Parse_In" vbProcedure="false">'[3]97form1'!#ref!</definedName>
    <definedName function="false" hidden="false" localSheetId="4" name="_Parse_Out" vbProcedure="false">'[3]97form1'!#ref!</definedName>
    <definedName function="false" hidden="false" localSheetId="4" name="_xlnm.Print_Area" vbProcedure="false">'5. SISTEMA VIG ELEC REGIONAL'!$B$1:$R$15</definedName>
    <definedName function="false" hidden="false" localSheetId="5" name="BuiltIn_Print_Area" vbProcedure="false">#REF!</definedName>
    <definedName function="false" hidden="false" localSheetId="5" name="BuiltIn_Print_Titles" vbProcedure="false">#REF!</definedName>
    <definedName function="false" hidden="false" localSheetId="5" name="C.C._JERICO" vbProcedure="false">area</definedName>
    <definedName function="false" hidden="false" localSheetId="5" name="_Key1" vbProcedure="false">'[1]fug-feb97'!#ref!</definedName>
    <definedName function="false" hidden="false" localSheetId="5" name="_Parse_In" vbProcedure="false">'[3]97form1'!#ref!</definedName>
    <definedName function="false" hidden="false" localSheetId="5" name="_Parse_Out" vbProcedure="false">'[3]97form1'!#ref!</definedName>
    <definedName function="false" hidden="false" localSheetId="6" name="BuiltIn_Print_Area" vbProcedure="false">#REF!</definedName>
    <definedName function="false" hidden="false" localSheetId="6" name="BuiltIn_Print_Titles" vbProcedure="false">#REF!</definedName>
    <definedName function="false" hidden="false" localSheetId="6" name="C.C._JERICO" vbProcedure="false">area</definedName>
    <definedName function="false" hidden="false" localSheetId="6" name="_Key1" vbProcedure="false">'[1]fug-feb97'!#ref!</definedName>
    <definedName function="false" hidden="false" localSheetId="6" name="_Parse_In" vbProcedure="false">'[3]97form1'!#ref!</definedName>
    <definedName function="false" hidden="false" localSheetId="6" name="_Parse_Out" vbProcedure="false">'[3]97form1'!#ref!</definedName>
    <definedName function="false" hidden="false" localSheetId="6" name="_xlnm.Print_Area" vbProcedure="false">'7. GRUPOS EXCEPCIONALES'!$A$1:$H$16</definedName>
    <definedName function="false" hidden="false" localSheetId="7" name="BuiltIn_Print_Area" vbProcedure="false">#REF!</definedName>
    <definedName function="false" hidden="false" localSheetId="7" name="BuiltIn_Print_Titles" vbProcedure="false">#REF!</definedName>
    <definedName function="false" hidden="false" localSheetId="7" name="C.C._JERICO" vbProcedure="false">area</definedName>
    <definedName function="false" hidden="false" localSheetId="7" name="_Key1" vbProcedure="false">'[1]fug-feb97'!#ref!</definedName>
    <definedName function="false" hidden="false" localSheetId="7" name="_Parse_In" vbProcedure="false">'[3]97form1'!#ref!</definedName>
    <definedName function="false" hidden="false" localSheetId="7" name="_Parse_Out" vbProcedure="false">'[3]97form1'!#ref!</definedName>
    <definedName function="false" hidden="false" localSheetId="8" name="BuiltIn_Print_Area" vbProcedure="false">#REF!</definedName>
    <definedName function="false" hidden="false" localSheetId="8" name="BuiltIn_Print_Titles" vbProcedure="false">#REF!</definedName>
    <definedName function="false" hidden="false" localSheetId="8" name="C.C._JERICO" vbProcedure="false">area</definedName>
    <definedName function="false" hidden="false" localSheetId="8" name="_Key1" vbProcedure="false">'[1]fug-feb97'!#ref!</definedName>
    <definedName function="false" hidden="false" localSheetId="8" name="_Parse_In" vbProcedure="false">'[3]97form1'!#ref!</definedName>
    <definedName function="false" hidden="false" localSheetId="8" name="_Parse_Out" vbProcedure="false">'[3]97form1'!#ref!</definedName>
    <definedName function="false" hidden="false" localSheetId="8" name="_xlnm.Print_Area" vbProcedure="false">'9.PERFIL DELICTIVO SISIPEC ERON'!$A$1:$G$25</definedName>
    <definedName function="false" hidden="false" localSheetId="9" name="C.C._JERICO" vbProcedure="false">area</definedName>
    <definedName function="false" hidden="false" localSheetId="9" name="_Key1" vbProcedure="false">'[1]fug-feb97'!#ref!</definedName>
    <definedName function="false" hidden="false" localSheetId="9" name="_Parse_In" vbProcedure="false">'[3]97form1'!#ref!</definedName>
    <definedName function="false" hidden="false" localSheetId="9" name="_Parse_Out" vbProcedure="false">'[3]97form1'!#ref!</definedName>
    <definedName function="false" hidden="false" localSheetId="10" name="C.C._JERICO" vbProcedure="false">area</definedName>
    <definedName function="false" hidden="false" localSheetId="10" name="_Key1" vbProcedure="false">'[1]fug-feb97'!#ref!</definedName>
    <definedName function="false" hidden="false" localSheetId="10" name="_Parse_In" vbProcedure="false">'[3]97form1'!#ref!</definedName>
    <definedName function="false" hidden="false" localSheetId="10" name="_Parse_Out" vbProcedure="false">'[3]97form1'!#ref!</definedName>
    <definedName function="false" hidden="false" localSheetId="11" name="BuiltIn_Print_Area" vbProcedure="false">#REF!</definedName>
    <definedName function="false" hidden="false" localSheetId="11" name="BuiltIn_Print_Titles" vbProcedure="false">#REF!</definedName>
    <definedName function="false" hidden="false" localSheetId="11" name="C.C._JERICO" vbProcedure="false">area</definedName>
    <definedName function="false" hidden="false" localSheetId="11" name="_Key1" vbProcedure="false">'[1]fug-feb97'!#ref!</definedName>
    <definedName function="false" hidden="false" localSheetId="11" name="_Parse_In" vbProcedure="false">'[3]97form1'!#ref!</definedName>
    <definedName function="false" hidden="false" localSheetId="11" name="_Parse_Out" vbProcedure="false">'[3]97form1'!#ref!</definedName>
    <definedName function="false" hidden="false" localSheetId="12" name="BuiltIn_Print_Area" vbProcedure="false">#REF!</definedName>
    <definedName function="false" hidden="false" localSheetId="12" name="BuiltIn_Print_Titles" vbProcedure="false">#REF!</definedName>
    <definedName function="false" hidden="false" localSheetId="12" name="C.C._JERICO" vbProcedure="false">area</definedName>
    <definedName function="false" hidden="false" localSheetId="12" name="_Key1" vbProcedure="false">'[1]fug-feb97'!#ref!</definedName>
    <definedName function="false" hidden="false" localSheetId="12" name="_Parse_In" vbProcedure="false">'[3]97form1'!#ref!</definedName>
    <definedName function="false" hidden="false" localSheetId="12" name="_Parse_Out" vbProcedure="false">'[3]97form1'!#ref!</definedName>
    <definedName function="false" hidden="false" localSheetId="13" name="BuiltIn_Print_Area" vbProcedure="false">#REF!</definedName>
    <definedName function="false" hidden="false" localSheetId="13" name="BuiltIn_Print_Titles" vbProcedure="false">#REF!</definedName>
    <definedName function="false" hidden="false" localSheetId="13" name="C.C._JERICO" vbProcedure="false">area</definedName>
    <definedName function="false" hidden="false" localSheetId="13" name="_Key1" vbProcedure="false">'[1]fug-feb97'!#ref!</definedName>
    <definedName function="false" hidden="false" localSheetId="13" name="_Parse_In" vbProcedure="false">'[3]97form1'!#ref!</definedName>
    <definedName function="false" hidden="false" localSheetId="13" name="_Parse_Out" vbProcedure="false">'[3]97form1'!#ref!</definedName>
    <definedName function="false" hidden="false" localSheetId="14" name="BuiltIn_Print_Area" vbProcedure="false">#REF!</definedName>
    <definedName function="false" hidden="false" localSheetId="14" name="BuiltIn_Print_Titles" vbProcedure="false">#REF!</definedName>
    <definedName function="false" hidden="false" localSheetId="14" name="C.C._JERICO" vbProcedure="false">area</definedName>
    <definedName function="false" hidden="false" localSheetId="14" name="_Key1" vbProcedure="false">'[1]fug-feb97'!#ref!</definedName>
    <definedName function="false" hidden="false" localSheetId="14" name="_Parse_In" vbProcedure="false">'[3]97form1'!#ref!</definedName>
    <definedName function="false" hidden="false" localSheetId="14" name="_Parse_Out" vbProcedure="false">'[3]97form1'!#ref!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<sst xmlns="http://schemas.openxmlformats.org/spreadsheetml/2006/main" count="912" uniqueCount="399">
  <si>
    <t xml:space="preserve">Población de Internos en Establecimientos de Reclusión y Regionales</t>
  </si>
  <si>
    <t xml:space="preserve">Diciembre 31 de 2014</t>
  </si>
  <si>
    <t xml:space="preserve">Código</t>
  </si>
  <si>
    <t xml:space="preserve">Establecimiento</t>
  </si>
  <si>
    <t xml:space="preserve">Capacidad Real</t>
  </si>
  <si>
    <t xml:space="preserve">Total población</t>
  </si>
  <si>
    <t xml:space="preserve">Hacinamiento</t>
  </si>
  <si>
    <t xml:space="preserve">Sexo</t>
  </si>
  <si>
    <t xml:space="preserve">Sindicados</t>
  </si>
  <si>
    <t xml:space="preserve">Total sindicados</t>
  </si>
  <si>
    <t xml:space="preserve">Condenados</t>
  </si>
  <si>
    <t xml:space="preserve">Total condenados</t>
  </si>
  <si>
    <t xml:space="preserve">Denominación</t>
  </si>
  <si>
    <t xml:space="preserve">Nombre</t>
  </si>
  <si>
    <t xml:space="preserve">Hombre</t>
  </si>
  <si>
    <t xml:space="preserve">Mujer</t>
  </si>
  <si>
    <t xml:space="preserve">REGIONAL CENTRAL</t>
  </si>
  <si>
    <t xml:space="preserve">AMAZONAS</t>
  </si>
  <si>
    <t xml:space="preserve">E.P.M.S.C.</t>
  </si>
  <si>
    <t xml:space="preserve">LETICIA</t>
  </si>
  <si>
    <t xml:space="preserve">BOYACA</t>
  </si>
  <si>
    <t xml:space="preserve">E.P.M.S.C. - J.P.</t>
  </si>
  <si>
    <t xml:space="preserve">CHIQUINQUIRA</t>
  </si>
  <si>
    <t xml:space="preserve">E.P.A.M.S. C.A.S</t>
  </si>
  <si>
    <t xml:space="preserve">COMBITA</t>
  </si>
  <si>
    <t xml:space="preserve">DUITAMA</t>
  </si>
  <si>
    <t xml:space="preserve">E.P.M.S</t>
  </si>
  <si>
    <t xml:space="preserve">GARAGOA</t>
  </si>
  <si>
    <t xml:space="preserve">GUATEQUE</t>
  </si>
  <si>
    <t xml:space="preserve">MONIQUIRA</t>
  </si>
  <si>
    <t xml:space="preserve">RAMIRIQUI  </t>
  </si>
  <si>
    <t xml:space="preserve">SANTA  ROSA DE VITERBO </t>
  </si>
  <si>
    <t xml:space="preserve">E.P.M.S.C.- R.M.- J.P.</t>
  </si>
  <si>
    <t xml:space="preserve">SOGAMOSO</t>
  </si>
  <si>
    <t xml:space="preserve">TUNJA</t>
  </si>
  <si>
    <t xml:space="preserve">CAQUETA</t>
  </si>
  <si>
    <t xml:space="preserve">FLORENCIA</t>
  </si>
  <si>
    <t xml:space="preserve">E.P.</t>
  </si>
  <si>
    <t xml:space="preserve">FLORENCIA LAS HELICONIAS</t>
  </si>
  <si>
    <t xml:space="preserve">BOGOTÁ D.C.</t>
  </si>
  <si>
    <t xml:space="preserve">COMPLEJO METROPOLITANO</t>
  </si>
  <si>
    <t xml:space="preserve">COMEB BOGOTA</t>
  </si>
  <si>
    <t xml:space="preserve">E.C. - P.S.M. </t>
  </si>
  <si>
    <t xml:space="preserve">BOGOTA </t>
  </si>
  <si>
    <t xml:space="preserve">R.M. - P.A.S.- E.R.E.</t>
  </si>
  <si>
    <t xml:space="preserve">BOGOTA D.C.</t>
  </si>
  <si>
    <t xml:space="preserve">CUNDINAMARCA</t>
  </si>
  <si>
    <t xml:space="preserve">CAQUEZA</t>
  </si>
  <si>
    <t xml:space="preserve">CHOCONTA</t>
  </si>
  <si>
    <t xml:space="preserve">E.P.M.S.C.-C.M.S.</t>
  </si>
  <si>
    <t xml:space="preserve">FUSAGASUGA</t>
  </si>
  <si>
    <t xml:space="preserve">GACHETA</t>
  </si>
  <si>
    <t xml:space="preserve">GIRARDOT</t>
  </si>
  <si>
    <t xml:space="preserve">GUADUAS - LA ESPERANZA</t>
  </si>
  <si>
    <t xml:space="preserve">LA MESA</t>
  </si>
  <si>
    <t xml:space="preserve">UBATE</t>
  </si>
  <si>
    <t xml:space="preserve">VILLETA</t>
  </si>
  <si>
    <t xml:space="preserve">ZIPAQUIRA</t>
  </si>
  <si>
    <t xml:space="preserve">HUILA</t>
  </si>
  <si>
    <t xml:space="preserve">E.P.M.S.C. - R.M.</t>
  </si>
  <si>
    <t xml:space="preserve">GARZON</t>
  </si>
  <si>
    <t xml:space="preserve">LA PLATA</t>
  </si>
  <si>
    <t xml:space="preserve">NEIVA</t>
  </si>
  <si>
    <t xml:space="preserve">PITALITO</t>
  </si>
  <si>
    <t xml:space="preserve">META</t>
  </si>
  <si>
    <t xml:space="preserve">C.A.MI.S. - ERE.</t>
  </si>
  <si>
    <t xml:space="preserve">ACACIAS</t>
  </si>
  <si>
    <t xml:space="preserve">GRANADA</t>
  </si>
  <si>
    <t xml:space="preserve">E.P.M.S.C.-R.M.</t>
  </si>
  <si>
    <t xml:space="preserve">VILLAVICENCIO</t>
  </si>
  <si>
    <t xml:space="preserve">TOLIMA</t>
  </si>
  <si>
    <t xml:space="preserve">CHAPARRAL</t>
  </si>
  <si>
    <t xml:space="preserve">E.P.M.S.C.- J.P.</t>
  </si>
  <si>
    <t xml:space="preserve">ESPINAL</t>
  </si>
  <si>
    <t xml:space="preserve">E.P.C.</t>
  </si>
  <si>
    <t xml:space="preserve">GUAMO</t>
  </si>
  <si>
    <t xml:space="preserve">MELGAR</t>
  </si>
  <si>
    <t xml:space="preserve">PURIFICACIÓN</t>
  </si>
  <si>
    <t xml:space="preserve">CASANARE </t>
  </si>
  <si>
    <t xml:space="preserve">PAZ DE ARIPORO</t>
  </si>
  <si>
    <t xml:space="preserve">E.P.C. </t>
  </si>
  <si>
    <t xml:space="preserve">YOPAL </t>
  </si>
  <si>
    <t xml:space="preserve">REGIONAL OCCIDENTAL</t>
  </si>
  <si>
    <t xml:space="preserve">CAUCA</t>
  </si>
  <si>
    <t xml:space="preserve">BOLIVAR  -CAUCA</t>
  </si>
  <si>
    <t xml:space="preserve">CALOTO</t>
  </si>
  <si>
    <t xml:space="preserve">EL BORDO</t>
  </si>
  <si>
    <t xml:space="preserve">E.P.A.M.S -C.A.S  E.R.E. </t>
  </si>
  <si>
    <t xml:space="preserve">POPAYAN</t>
  </si>
  <si>
    <t xml:space="preserve">R.M. </t>
  </si>
  <si>
    <t xml:space="preserve">PUERTO TEJADA</t>
  </si>
  <si>
    <t xml:space="preserve">SANTANDER DE QUILICHAO</t>
  </si>
  <si>
    <t xml:space="preserve">SILVIA</t>
  </si>
  <si>
    <t xml:space="preserve">NARIÑO</t>
  </si>
  <si>
    <t xml:space="preserve">IPIALES </t>
  </si>
  <si>
    <t xml:space="preserve">LA UNION</t>
  </si>
  <si>
    <t xml:space="preserve">E.P.M.S.C.-RM</t>
  </si>
  <si>
    <t xml:space="preserve">PASTO  </t>
  </si>
  <si>
    <t xml:space="preserve">TUMACO</t>
  </si>
  <si>
    <t xml:space="preserve">TUQUERRES</t>
  </si>
  <si>
    <t xml:space="preserve">PUTUMAYO</t>
  </si>
  <si>
    <t xml:space="preserve">MOCOA</t>
  </si>
  <si>
    <t xml:space="preserve">VALLE</t>
  </si>
  <si>
    <t xml:space="preserve">BUENAVENTURA</t>
  </si>
  <si>
    <t xml:space="preserve">BUGA</t>
  </si>
  <si>
    <t xml:space="preserve">CAICEDONIA</t>
  </si>
  <si>
    <t xml:space="preserve">E.P.M.S.C. E.R.E</t>
  </si>
  <si>
    <t xml:space="preserve">CALI</t>
  </si>
  <si>
    <t xml:space="preserve">CARTAGO</t>
  </si>
  <si>
    <t xml:space="preserve">COMPLEJO</t>
  </si>
  <si>
    <t xml:space="preserve">COJAM JAMUNDÍ</t>
  </si>
  <si>
    <t xml:space="preserve">E.P.A.M.S..- C.A.S. - J.P. </t>
  </si>
  <si>
    <t xml:space="preserve">PALMIRA </t>
  </si>
  <si>
    <t xml:space="preserve">ROLDANILLO</t>
  </si>
  <si>
    <t xml:space="preserve">SEVILLA</t>
  </si>
  <si>
    <t xml:space="preserve">TULUA</t>
  </si>
  <si>
    <t xml:space="preserve">REGIONAL NORTE</t>
  </si>
  <si>
    <t xml:space="preserve">ATLANTICO</t>
  </si>
  <si>
    <t xml:space="preserve">E.C. - J.P.</t>
  </si>
  <si>
    <t xml:space="preserve">BARRANQUILLA</t>
  </si>
  <si>
    <t xml:space="preserve">E.P.M.S.C. - E.R.E.. PSM</t>
  </si>
  <si>
    <t xml:space="preserve">E.C- E.R.E</t>
  </si>
  <si>
    <t xml:space="preserve">SABANALARGA</t>
  </si>
  <si>
    <t xml:space="preserve">BOLIVAR</t>
  </si>
  <si>
    <t xml:space="preserve">CARTAGENA </t>
  </si>
  <si>
    <t xml:space="preserve">MAGANGUE</t>
  </si>
  <si>
    <t xml:space="preserve">CESAR</t>
  </si>
  <si>
    <t xml:space="preserve">E.P.M.S.C.-E.R.E</t>
  </si>
  <si>
    <t xml:space="preserve">VALLEDUPAR</t>
  </si>
  <si>
    <t xml:space="preserve">E.P.A.M.S -C.A.S</t>
  </si>
  <si>
    <t xml:space="preserve">CORDOBA</t>
  </si>
  <si>
    <t xml:space="preserve">MONTERIA  </t>
  </si>
  <si>
    <t xml:space="preserve">TIERRALTA</t>
  </si>
  <si>
    <t xml:space="preserve">GUAJIRA</t>
  </si>
  <si>
    <t xml:space="preserve">RIOHACHA</t>
  </si>
  <si>
    <t xml:space="preserve">MAGDALENA</t>
  </si>
  <si>
    <t xml:space="preserve">CIENAGA</t>
  </si>
  <si>
    <t xml:space="preserve">EL BANCO</t>
  </si>
  <si>
    <t xml:space="preserve">SANTA MARTA</t>
  </si>
  <si>
    <t xml:space="preserve">SAN ANDRES</t>
  </si>
  <si>
    <t xml:space="preserve">SAN ANDRES </t>
  </si>
  <si>
    <t xml:space="preserve">SUCRE</t>
  </si>
  <si>
    <t xml:space="preserve">E.R.E. </t>
  </si>
  <si>
    <t xml:space="preserve">COROZAL</t>
  </si>
  <si>
    <t xml:space="preserve">SINCELEJO</t>
  </si>
  <si>
    <t xml:space="preserve">REGIONAL ORIENTE</t>
  </si>
  <si>
    <t xml:space="preserve">ARAUCA</t>
  </si>
  <si>
    <t xml:space="preserve">AGUACHICA</t>
  </si>
  <si>
    <t xml:space="preserve">NORTE SANTANDER</t>
  </si>
  <si>
    <t xml:space="preserve">COCUC CÚCUTA</t>
  </si>
  <si>
    <t xml:space="preserve">OCAÑA</t>
  </si>
  <si>
    <t xml:space="preserve">PAMPLONA</t>
  </si>
  <si>
    <t xml:space="preserve">SANTANDER </t>
  </si>
  <si>
    <t xml:space="preserve">BARRANCABERMEJA</t>
  </si>
  <si>
    <t xml:space="preserve">E.P.M.S.C.-E.R.E. - J.P.</t>
  </si>
  <si>
    <t xml:space="preserve">BUCARAMANGA</t>
  </si>
  <si>
    <t xml:space="preserve">E.P.A.M.S - C.A.S.</t>
  </si>
  <si>
    <t xml:space="preserve">GIRÓN</t>
  </si>
  <si>
    <t xml:space="preserve">MALAGA</t>
  </si>
  <si>
    <t xml:space="preserve">SAN GIL</t>
  </si>
  <si>
    <t xml:space="preserve">SAN VICENTE DE CHUCURÍ </t>
  </si>
  <si>
    <t xml:space="preserve">SOCORRO</t>
  </si>
  <si>
    <t xml:space="preserve">VELEZ</t>
  </si>
  <si>
    <t xml:space="preserve">REGIONAL  NOROESTE</t>
  </si>
  <si>
    <t xml:space="preserve">ANTIOQUIA</t>
  </si>
  <si>
    <t xml:space="preserve">ANDES   </t>
  </si>
  <si>
    <t xml:space="preserve">APARTADO</t>
  </si>
  <si>
    <t xml:space="preserve">BOLIVAR -ANTIOQUIA</t>
  </si>
  <si>
    <t xml:space="preserve">CAUCASIA</t>
  </si>
  <si>
    <t xml:space="preserve">E.P.C. - A.S.- E.R.E.- J.P.</t>
  </si>
  <si>
    <t xml:space="preserve">ITAGUI - LA PAZ</t>
  </si>
  <si>
    <t xml:space="preserve">JERICO</t>
  </si>
  <si>
    <t xml:space="preserve">LA CEJA</t>
  </si>
  <si>
    <t xml:space="preserve">MEDELLIN</t>
  </si>
  <si>
    <t xml:space="preserve">COPED PEDREGAL</t>
  </si>
  <si>
    <t xml:space="preserve">PUERTO  BERRIO</t>
  </si>
  <si>
    <t xml:space="preserve">PUERTO TRIUNFO - EL PESEBRE</t>
  </si>
  <si>
    <t xml:space="preserve">SANTA  BARBARA</t>
  </si>
  <si>
    <t xml:space="preserve">E.C. </t>
  </si>
  <si>
    <t xml:space="preserve">SANTA FE  DE ANTIOQUIA</t>
  </si>
  <si>
    <t xml:space="preserve">SANTA ROSA DE OSOS </t>
  </si>
  <si>
    <t xml:space="preserve">SANTO DOMINGO </t>
  </si>
  <si>
    <t xml:space="preserve">SONSON</t>
  </si>
  <si>
    <t xml:space="preserve">TAMESIS</t>
  </si>
  <si>
    <t xml:space="preserve">TITIRIBI</t>
  </si>
  <si>
    <t xml:space="preserve">YARUMAL</t>
  </si>
  <si>
    <t xml:space="preserve">CHOCO</t>
  </si>
  <si>
    <t xml:space="preserve">ISTMINA</t>
  </si>
  <si>
    <t xml:space="preserve">QUIBDO</t>
  </si>
  <si>
    <t xml:space="preserve">REGIONAL VIEJO CALDAS</t>
  </si>
  <si>
    <t xml:space="preserve">PUERTO BOYACA</t>
  </si>
  <si>
    <t xml:space="preserve">CALDAS</t>
  </si>
  <si>
    <t xml:space="preserve">AGUADAS</t>
  </si>
  <si>
    <t xml:space="preserve">ANSERMA</t>
  </si>
  <si>
    <t xml:space="preserve">E.P.A.M.S.- P.C- E.R.E.</t>
  </si>
  <si>
    <t xml:space="preserve">LA DORADA</t>
  </si>
  <si>
    <t xml:space="preserve">MANIZALES</t>
  </si>
  <si>
    <t xml:space="preserve">PACORA</t>
  </si>
  <si>
    <t xml:space="preserve">PENSILVANIA</t>
  </si>
  <si>
    <t xml:space="preserve">RIOSUCIO</t>
  </si>
  <si>
    <t xml:space="preserve">SALAMINA</t>
  </si>
  <si>
    <t xml:space="preserve">QUINDIO</t>
  </si>
  <si>
    <t xml:space="preserve">ARMENIA</t>
  </si>
  <si>
    <t xml:space="preserve">CALARCA</t>
  </si>
  <si>
    <t xml:space="preserve">RISARALDA</t>
  </si>
  <si>
    <t xml:space="preserve">E.P.M.S.C.-E.R.E. </t>
  </si>
  <si>
    <t xml:space="preserve">PEREIRA</t>
  </si>
  <si>
    <t xml:space="preserve">SANTA ROSA DE CABAL</t>
  </si>
  <si>
    <t xml:space="preserve">ARMERO - GUAYABAL</t>
  </si>
  <si>
    <t xml:space="preserve">FRESNO</t>
  </si>
  <si>
    <t xml:space="preserve">HONDA</t>
  </si>
  <si>
    <t xml:space="preserve">COIBA PICALEÑA</t>
  </si>
  <si>
    <t xml:space="preserve">LIBANO</t>
  </si>
  <si>
    <t xml:space="preserve">TOTAL GENERAL</t>
  </si>
  <si>
    <t xml:space="preserve">CÓDIGO</t>
  </si>
  <si>
    <t xml:space="preserve">REGIONAL</t>
  </si>
  <si>
    <t xml:space="preserve">CAPACIDAD</t>
  </si>
  <si>
    <t xml:space="preserve">TOTAL POBLACIÓN</t>
  </si>
  <si>
    <t xml:space="preserve">HACINA-MIENTO</t>
  </si>
  <si>
    <t xml:space="preserve">SEXO</t>
  </si>
  <si>
    <t xml:space="preserve">SINDICADOS</t>
  </si>
  <si>
    <t xml:space="preserve">TOTAL SINDICADOS</t>
  </si>
  <si>
    <t xml:space="preserve">CONDENADOS</t>
  </si>
  <si>
    <t xml:space="preserve">TOTAL CONDENADOS</t>
  </si>
  <si>
    <t xml:space="preserve">HOM</t>
  </si>
  <si>
    <t xml:space="preserve">MUJ</t>
  </si>
  <si>
    <t xml:space="preserve">REGIONAL OCCIDENTE</t>
  </si>
  <si>
    <t xml:space="preserve">REGIONAL NOROESTE</t>
  </si>
  <si>
    <t xml:space="preserve">TOTAL MES</t>
  </si>
  <si>
    <t xml:space="preserve">FUENTE: PARTE DIARIO CEDIP OCTUBRE 31 DE 2014</t>
  </si>
  <si>
    <t xml:space="preserve">CONVENCIONES:</t>
  </si>
  <si>
    <t xml:space="preserve">R.M.</t>
  </si>
  <si>
    <t xml:space="preserve">RECLUSIÓN DE MUJERES</t>
  </si>
  <si>
    <t xml:space="preserve">ESTABLECIMIENTO PENITENCIARIO DE MEDIANA SEGURIDAD Y CARCELARIO</t>
  </si>
  <si>
    <t xml:space="preserve">ESTABLECIMIENTO PENITENCIARIO</t>
  </si>
  <si>
    <t xml:space="preserve">E.C.</t>
  </si>
  <si>
    <t xml:space="preserve">ESTABLECIMIENTO CARCELARIO</t>
  </si>
  <si>
    <t xml:space="preserve">C.A.MI.S.</t>
  </si>
  <si>
    <t xml:space="preserve">COLONIA AGRÍCOLA DE MÍNIMA SEGURIDAD</t>
  </si>
  <si>
    <t xml:space="preserve">E.R.E.</t>
  </si>
  <si>
    <t xml:space="preserve">ESTABLECIMIENTO DE RECLUSIÓN ESPECIAL</t>
  </si>
  <si>
    <t xml:space="preserve">J.P.</t>
  </si>
  <si>
    <t xml:space="preserve">ESTABLECIMIENTO DE JUSTICIA Y PAZ</t>
  </si>
  <si>
    <t xml:space="preserve">Población de internos por situación jurídica Ley 600</t>
  </si>
  <si>
    <t xml:space="preserve">Población de internos por sexo Ley 600</t>
  </si>
  <si>
    <t xml:space="preserve">Diciembre 31  de 2014</t>
  </si>
  <si>
    <t xml:space="preserve">Regional</t>
  </si>
  <si>
    <t xml:space="preserve">Hombres</t>
  </si>
  <si>
    <t xml:space="preserve">Participación</t>
  </si>
  <si>
    <t xml:space="preserve">Mujeres</t>
  </si>
  <si>
    <t xml:space="preserve">Central</t>
  </si>
  <si>
    <t xml:space="preserve">Occidente</t>
  </si>
  <si>
    <t xml:space="preserve">Norte</t>
  </si>
  <si>
    <t xml:space="preserve">Oriente</t>
  </si>
  <si>
    <t xml:space="preserve">Noroeste</t>
  </si>
  <si>
    <t xml:space="preserve">Viejo Caldas</t>
  </si>
  <si>
    <t xml:space="preserve">Total</t>
  </si>
  <si>
    <t xml:space="preserve">Fuente: Sisipec web</t>
  </si>
  <si>
    <t xml:space="preserve">Población de internos situación jurídica </t>
  </si>
  <si>
    <t xml:space="preserve"> Diciembre 31 de  2014</t>
  </si>
  <si>
    <t xml:space="preserve">Población de internos por situación jurídica Ley 906</t>
  </si>
  <si>
    <t xml:space="preserve">Población de internos por sexo Ley 906 </t>
  </si>
  <si>
    <t xml:space="preserve">Diciembre  31 de 2014</t>
  </si>
  <si>
    <t xml:space="preserve">Imputados</t>
  </si>
  <si>
    <t xml:space="preserve">Total imputados</t>
  </si>
  <si>
    <t xml:space="preserve">Octubre 31  de 2014</t>
  </si>
  <si>
    <t xml:space="preserve">Población de Internos en Domiciliaria</t>
  </si>
  <si>
    <t xml:space="preserve">Detención</t>
  </si>
  <si>
    <t xml:space="preserve">Prisión</t>
  </si>
  <si>
    <t xml:space="preserve">% Participación</t>
  </si>
  <si>
    <t xml:space="preserve">Población </t>
  </si>
  <si>
    <t xml:space="preserve">Occidental</t>
  </si>
  <si>
    <t xml:space="preserve">Fuente: Sisipec web </t>
  </si>
  <si>
    <t xml:space="preserve">Fuente: SISIPEC WEB</t>
  </si>
  <si>
    <t xml:space="preserve">Población de Internos con control y Vigilancia Electrónica</t>
  </si>
  <si>
    <t xml:space="preserve">Prisión domiciliar M-Control x INPEC</t>
  </si>
  <si>
    <t xml:space="preserve">Ley 1709</t>
  </si>
  <si>
    <t xml:space="preserve">Medida de control  x Juzgados V°B°  </t>
  </si>
  <si>
    <t xml:space="preserve">Juzgados de EPMS</t>
  </si>
  <si>
    <t xml:space="preserve">Juzgados de Conocimiento</t>
  </si>
  <si>
    <t xml:space="preserve">Juzgados de Garantías</t>
  </si>
  <si>
    <t xml:space="preserve">Corte Suprema de Justicia</t>
  </si>
  <si>
    <t xml:space="preserve">Total  internos</t>
  </si>
  <si>
    <t xml:space="preserve">Total internos</t>
  </si>
  <si>
    <t xml:space="preserve">RF</t>
  </si>
  <si>
    <t xml:space="preserve">GPS</t>
  </si>
  <si>
    <t xml:space="preserve">%</t>
  </si>
  <si>
    <t xml:space="preserve">FUENTE: Grupo Vigilancia electrónica</t>
  </si>
  <si>
    <t xml:space="preserve">GPS:  Global Position System</t>
  </si>
  <si>
    <t xml:space="preserve">RF: Radio frecuencia</t>
  </si>
  <si>
    <t xml:space="preserve">Población de internos por edades</t>
  </si>
  <si>
    <t xml:space="preserve">18 a 29 Años</t>
  </si>
  <si>
    <t xml:space="preserve">30 a 54 Años</t>
  </si>
  <si>
    <t xml:space="preserve">55 a 64 Años</t>
  </si>
  <si>
    <t xml:space="preserve">Mayor a 64 Años</t>
  </si>
  <si>
    <t xml:space="preserve">Subtotal</t>
  </si>
  <si>
    <t xml:space="preserve">FUENTE: SISIPEC WEB</t>
  </si>
  <si>
    <t xml:space="preserve">Nota: Ajustado a la población de internos reportada por el CEDIP en el parte diario de internos.</t>
  </si>
  <si>
    <t xml:space="preserve">Certificación DANE Tipo B CI-023-077 "Registro de Calidad del Proceso Estadístico SISIPEC WEB"</t>
  </si>
  <si>
    <t xml:space="preserve">Regionales</t>
  </si>
  <si>
    <t xml:space="preserve">Mayores a 65 años</t>
  </si>
  <si>
    <t xml:space="preserve">Población de Internos con condiciones excepcionales</t>
  </si>
  <si>
    <t xml:space="preserve">Indígenas</t>
  </si>
  <si>
    <t xml:space="preserve">Afro colombianos</t>
  </si>
  <si>
    <t xml:space="preserve">Extranjeros</t>
  </si>
  <si>
    <t xml:space="preserve">Tercera  edad</t>
  </si>
  <si>
    <t xml:space="preserve">Madres lactantes</t>
  </si>
  <si>
    <t xml:space="preserve">Madres gestantes</t>
  </si>
  <si>
    <t xml:space="preserve">Discapacitados</t>
  </si>
  <si>
    <t xml:space="preserve">Inimputables</t>
  </si>
  <si>
    <t xml:space="preserve">FUENTE: SISIPEC WEB </t>
  </si>
  <si>
    <t xml:space="preserve">Madres</t>
  </si>
  <si>
    <t xml:space="preserve">Lactantes</t>
  </si>
  <si>
    <t xml:space="preserve">gestantes</t>
  </si>
  <si>
    <t xml:space="preserve">Población de internos de otras nacionalidadees</t>
  </si>
  <si>
    <t xml:space="preserve">País de origen</t>
  </si>
  <si>
    <t xml:space="preserve">Total hombres</t>
  </si>
  <si>
    <t xml:space="preserve">Total mujeres</t>
  </si>
  <si>
    <t xml:space="preserve">Número de internos</t>
  </si>
  <si>
    <t xml:space="preserve">Participación %</t>
  </si>
  <si>
    <t xml:space="preserve">Sindicado</t>
  </si>
  <si>
    <t xml:space="preserve">Condenado</t>
  </si>
  <si>
    <t xml:space="preserve">Sindicada</t>
  </si>
  <si>
    <t xml:space="preserve">Condenada</t>
  </si>
  <si>
    <t xml:space="preserve">Venezuela</t>
  </si>
  <si>
    <t xml:space="preserve">Espana</t>
  </si>
  <si>
    <t xml:space="preserve">Ecuador</t>
  </si>
  <si>
    <t xml:space="preserve">Mexico</t>
  </si>
  <si>
    <t xml:space="preserve">Estados Unidos De America</t>
  </si>
  <si>
    <t xml:space="preserve">Italia</t>
  </si>
  <si>
    <t xml:space="preserve">Peru</t>
  </si>
  <si>
    <t xml:space="preserve">Republica Dominicana</t>
  </si>
  <si>
    <t xml:space="preserve">Brasil</t>
  </si>
  <si>
    <t xml:space="preserve">Honduras</t>
  </si>
  <si>
    <t xml:space="preserve">Costa Rica</t>
  </si>
  <si>
    <t xml:space="preserve">Panama</t>
  </si>
  <si>
    <t xml:space="preserve">Otros Paises </t>
  </si>
  <si>
    <t xml:space="preserve">Total </t>
  </si>
  <si>
    <t xml:space="preserve">Modalidad delictiva Población de Internos en Establecimientos de Reclusión</t>
  </si>
  <si>
    <t xml:space="preserve">Modalidad delictiva</t>
  </si>
  <si>
    <t xml:space="preserve">Sindicadas</t>
  </si>
  <si>
    <t xml:space="preserve">Condenadas</t>
  </si>
  <si>
    <t xml:space="preserve">HOMICIDIO  </t>
  </si>
  <si>
    <t xml:space="preserve">HURTO  </t>
  </si>
  <si>
    <t xml:space="preserve">FABRICACION TRAFICO Y PORTE DE ARMAS DE FUEGO O MUNICIONES  </t>
  </si>
  <si>
    <t xml:space="preserve">TRAFICO FABRICACION O PORTE DE ESTUPEFACIENTES  </t>
  </si>
  <si>
    <t xml:space="preserve">CONCIERTO PARA DELINQUIR  </t>
  </si>
  <si>
    <t xml:space="preserve">ACTOS SEXUALES CON MENOR DE CATORCE AÑOS  </t>
  </si>
  <si>
    <t xml:space="preserve">EXTORSION  </t>
  </si>
  <si>
    <t xml:space="preserve">ACCESO CARNAL ABUSIVO CON MENOR DE CATORCE AÑOS  </t>
  </si>
  <si>
    <t xml:space="preserve">FABRICACION  TRAFICO Y PORTE DE ARMAS Y MUNICIONES DE USO PRIVATIVO DE LAS FUERZAS ARMADAS  </t>
  </si>
  <si>
    <t xml:space="preserve">SECUESTRO EXTORSIVO  </t>
  </si>
  <si>
    <t xml:space="preserve">ACCESO CARNAL VIOLENTO  </t>
  </si>
  <si>
    <t xml:space="preserve">FABRICACIÓN, TRÁFICO, PORTE O TENENCIA DE ARMAS DE FUEGO, ACCESORIOS, PARTES O MUNICIONES  </t>
  </si>
  <si>
    <t xml:space="preserve">SECUESTRO SIMPLE  </t>
  </si>
  <si>
    <t xml:space="preserve">REBELION  </t>
  </si>
  <si>
    <t xml:space="preserve">Otros delitos </t>
  </si>
  <si>
    <t xml:space="preserve">Fuente: SISIPEC WEB . Nota: Internos incursos en uno o más delitos</t>
  </si>
  <si>
    <t xml:space="preserve">Población de Internos en meses de detención</t>
  </si>
  <si>
    <t xml:space="preserve">Diciembre 31    de 2014</t>
  </si>
  <si>
    <t xml:space="preserve">  0 A 5</t>
  </si>
  <si>
    <t xml:space="preserve"> 6 A 10</t>
  </si>
  <si>
    <t xml:space="preserve">11 A 15</t>
  </si>
  <si>
    <t xml:space="preserve">16 A 20</t>
  </si>
  <si>
    <t xml:space="preserve">21 A 25</t>
  </si>
  <si>
    <t xml:space="preserve">26 A 30</t>
  </si>
  <si>
    <t xml:space="preserve">31 A 35</t>
  </si>
  <si>
    <t xml:space="preserve">Más de 36 meses</t>
  </si>
  <si>
    <t xml:space="preserve">Central </t>
  </si>
  <si>
    <t xml:space="preserve">Población de Internos en años de condena</t>
  </si>
  <si>
    <t xml:space="preserve">Más de 36 años</t>
  </si>
  <si>
    <t xml:space="preserve">Total Hombre</t>
  </si>
  <si>
    <t xml:space="preserve">Total Mujer</t>
  </si>
  <si>
    <t xml:space="preserve">Reincidencia  Población de Internos</t>
  </si>
  <si>
    <t xml:space="preserve">Altas</t>
  </si>
  <si>
    <t xml:space="preserve">Total Altas</t>
  </si>
  <si>
    <t xml:space="preserve">Domiciliarias</t>
  </si>
  <si>
    <t xml:space="preserve">Total Domiciliarias</t>
  </si>
  <si>
    <t xml:space="preserve">Vigilancia Electronica</t>
  </si>
  <si>
    <t xml:space="preserve">Total Vigilancia Electronica</t>
  </si>
  <si>
    <t xml:space="preserve">Total General</t>
  </si>
  <si>
    <t xml:space="preserve">Población de Internos ocupados en trabajo, estudio y enseñanza</t>
  </si>
  <si>
    <t xml:space="preserve">Trabajo</t>
  </si>
  <si>
    <t xml:space="preserve">Estudio</t>
  </si>
  <si>
    <t xml:space="preserve">Enseñanza</t>
  </si>
  <si>
    <t xml:space="preserve">Total TEE</t>
  </si>
  <si>
    <t xml:space="preserve">Nivel educativo Población de internos</t>
  </si>
  <si>
    <t xml:space="preserve">Iletrados</t>
  </si>
  <si>
    <t xml:space="preserve">Ciclo I Grado 1-2-3</t>
  </si>
  <si>
    <t xml:space="preserve">Ciclo2 Grado4-5</t>
  </si>
  <si>
    <t xml:space="preserve">Nivel educativo Población de internos </t>
  </si>
  <si>
    <t xml:space="preserve">Ciclo 3 Grado 6-7</t>
  </si>
  <si>
    <t xml:space="preserve">Ciclo4 Grado 8-9</t>
  </si>
  <si>
    <t xml:space="preserve">Ciclo5 Grado 10</t>
  </si>
  <si>
    <t xml:space="preserve">Ciclo 6 Grado 11</t>
  </si>
  <si>
    <t xml:space="preserve">Técnico</t>
  </si>
  <si>
    <t xml:space="preserve">Tecnológico</t>
  </si>
  <si>
    <t xml:space="preserve">Profesional Completo</t>
  </si>
  <si>
    <t xml:space="preserve">Especializado</t>
  </si>
</sst>
</file>

<file path=xl/styles.xml><?xml version="1.0" encoding="utf-8"?>
<styleSheet xmlns="http://schemas.openxmlformats.org/spreadsheetml/2006/main">
  <numFmts count="21">
    <numFmt numFmtId="164" formatCode="General"/>
    <numFmt numFmtId="165" formatCode="_-* #,##0.00\ [$€]_-;\-* #,##0.00\ [$€]_-;_-* \-??\ [$€]_-;_-@_-"/>
    <numFmt numFmtId="166" formatCode="_([$€]* #,##0.00_);_([$€]* \(#,##0.00\);_([$€]* \-??_);_(@_)"/>
    <numFmt numFmtId="167" formatCode="_ [$€-2]\ * #,##0.00_ ;_ [$€-2]\ * \-#,##0.00_ ;_ [$€-2]\ * \-??_ "/>
    <numFmt numFmtId="168" formatCode="_ * #,##0.00_ ;_ * \-#,##0.00_ ;_ * \-??_ ;_ @_ "/>
    <numFmt numFmtId="169" formatCode="_-* #,##0.00\ _€_-;\-* #,##0.00\ _€_-;_-* \-??\ _€_-;_-@_-"/>
    <numFmt numFmtId="170" formatCode="_-* #,##0.00_-;\-* #,##0.00_-;_-* \-??_-;_-@_-"/>
    <numFmt numFmtId="171" formatCode="_(* #,##0.00_);_(* \(#,##0.00\);_(* \-??_);_(@_)"/>
    <numFmt numFmtId="172" formatCode="_-* #,##0\ _P_t_s_-;\-* #,##0\ _P_t_s_-;_-* &quot;- &quot;_P_t_s_-;_-@_-"/>
    <numFmt numFmtId="173" formatCode="_-* #,##0.00&quot; €&quot;_-;\-* #,##0.00&quot; €&quot;_-;_-* \-??&quot; €&quot;_-;_-@_-"/>
    <numFmt numFmtId="174" formatCode="_ &quot;$ &quot;* #,##0.00_ ;_ &quot;$ &quot;* \-#,##0.00_ ;_ &quot;$ &quot;* \-??_ ;_ @_ "/>
    <numFmt numFmtId="175" formatCode="_-* #,##0.00&quot; Pts&quot;_-;\-* #,##0.00&quot; Pts&quot;_-;_-* \-??&quot; Pts&quot;_-;_-@_-"/>
    <numFmt numFmtId="176" formatCode="D&quot; de &quot;MMMM&quot; de &quot;YYYY;@"/>
    <numFmt numFmtId="177" formatCode="0%"/>
    <numFmt numFmtId="178" formatCode="0.0%"/>
    <numFmt numFmtId="179" formatCode="#,##0"/>
    <numFmt numFmtId="180" formatCode="#,##0_);\(#,##0\)"/>
    <numFmt numFmtId="181" formatCode="0.00%"/>
    <numFmt numFmtId="182" formatCode="DD/MM/YYYY"/>
    <numFmt numFmtId="183" formatCode="MMM\-YY"/>
    <numFmt numFmtId="184" formatCode="@"/>
  </numFmts>
  <fonts count="9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80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FA7D0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3F3F76"/>
      <name val="Calibri"/>
      <family val="2"/>
      <charset val="1"/>
    </font>
    <font>
      <u val="single"/>
      <sz val="12.65"/>
      <color rgb="FF0000FF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93300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5"/>
      <color rgb="FF1F497D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3"/>
      <color rgb="FF1F497D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b val="true"/>
      <sz val="18"/>
      <color rgb="FF1F497D"/>
      <name val="Cambria"/>
      <family val="2"/>
      <charset val="1"/>
    </font>
    <font>
      <sz val="12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sz val="18"/>
      <name val="Arial"/>
      <family val="2"/>
      <charset val="1"/>
    </font>
    <font>
      <b val="true"/>
      <sz val="18"/>
      <color rgb="FFFFFFFF"/>
      <name val="Arial"/>
      <family val="2"/>
      <charset val="1"/>
    </font>
    <font>
      <b val="true"/>
      <sz val="16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8"/>
      <name val="Calibri"/>
      <family val="2"/>
      <charset val="1"/>
    </font>
    <font>
      <sz val="10"/>
      <name val="Calibri"/>
      <family val="2"/>
      <charset val="1"/>
    </font>
    <font>
      <b val="true"/>
      <sz val="8"/>
      <name val="Arial"/>
      <family val="2"/>
      <charset val="1"/>
    </font>
    <font>
      <b val="true"/>
      <sz val="10"/>
      <color rgb="FF003300"/>
      <name val="Calibri"/>
      <family val="2"/>
    </font>
    <font>
      <sz val="10"/>
      <color rgb="FF003300"/>
      <name val="Calibri"/>
      <family val="2"/>
    </font>
    <font>
      <b val="true"/>
      <sz val="10"/>
      <color rgb="FF000000"/>
      <name val="Calibri"/>
      <family val="2"/>
    </font>
    <font>
      <b val="true"/>
      <sz val="8.25"/>
      <color rgb="FF000000"/>
      <name val="Calibri"/>
      <family val="2"/>
    </font>
    <font>
      <b val="true"/>
      <sz val="9.2"/>
      <color rgb="FF003300"/>
      <name val="Calibri"/>
      <family val="2"/>
    </font>
    <font>
      <b val="true"/>
      <sz val="10"/>
      <color rgb="FF333333"/>
      <name val="Calibri"/>
      <family val="2"/>
    </font>
    <font>
      <b val="true"/>
      <sz val="7.55"/>
      <color rgb="FF333333"/>
      <name val="Calibri"/>
      <family val="2"/>
    </font>
    <font>
      <b val="true"/>
      <sz val="8.45"/>
      <color rgb="FF003300"/>
      <name val="Calibri"/>
      <family val="2"/>
    </font>
    <font>
      <b val="true"/>
      <sz val="9"/>
      <name val="Calibri"/>
      <family val="2"/>
      <charset val="1"/>
    </font>
    <font>
      <b val="true"/>
      <sz val="8.85"/>
      <color rgb="FF003300"/>
      <name val="Calibri"/>
      <family val="2"/>
    </font>
    <font>
      <b val="true"/>
      <sz val="14"/>
      <color rgb="FFFFFFFF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2"/>
      <color rgb="FF003300"/>
      <name val="Calibri"/>
      <family val="2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8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0.5"/>
      <color rgb="FF000000"/>
      <name val="Calibri"/>
      <family val="2"/>
    </font>
    <font>
      <sz val="10"/>
      <color rgb="FF000000"/>
      <name val="Calibri"/>
      <family val="2"/>
    </font>
    <font>
      <b val="true"/>
      <sz val="12"/>
      <color rgb="FFC00000"/>
      <name val="Arial"/>
      <family val="2"/>
      <charset val="1"/>
    </font>
    <font>
      <b val="true"/>
      <sz val="6"/>
      <name val="Arial"/>
      <family val="2"/>
      <charset val="1"/>
    </font>
    <font>
      <sz val="9"/>
      <color rgb="FF000000"/>
      <name val="Calibri"/>
      <family val="2"/>
    </font>
    <font>
      <b val="true"/>
      <sz val="12"/>
      <color rgb="FF0000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6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color rgb="FF333399"/>
      <name val="Calibri"/>
      <family val="2"/>
    </font>
    <font>
      <b val="true"/>
      <sz val="10"/>
      <color rgb="FFFF0000"/>
      <name val="Calibri"/>
      <family val="2"/>
    </font>
    <font>
      <b val="true"/>
      <sz val="10"/>
      <color rgb="FF333300"/>
      <name val="Calibri"/>
      <family val="2"/>
    </font>
    <font>
      <b val="true"/>
      <sz val="14"/>
      <color rgb="FF0000FF"/>
      <name val="Arial"/>
      <family val="2"/>
      <charset val="1"/>
    </font>
    <font>
      <sz val="16"/>
      <name val="Arial"/>
      <family val="2"/>
      <charset val="1"/>
    </font>
    <font>
      <sz val="10"/>
      <color rgb="FFFF0000"/>
      <name val="Arial"/>
      <family val="2"/>
      <charset val="1"/>
    </font>
  </fonts>
  <fills count="57">
    <fill>
      <patternFill patternType="none"/>
    </fill>
    <fill>
      <patternFill patternType="gray125"/>
    </fill>
    <fill>
      <patternFill patternType="solid">
        <fgColor rgb="FFC7D7F6"/>
        <bgColor rgb="FFC1DDEF"/>
      </patternFill>
    </fill>
    <fill>
      <patternFill patternType="darkGray">
        <fgColor rgb="FFDCECF4"/>
        <bgColor rgb="FFF0DFE8"/>
      </patternFill>
    </fill>
    <fill>
      <patternFill patternType="solid">
        <fgColor rgb="FF98CCFD"/>
        <bgColor rgb="FF8EB4E3"/>
      </patternFill>
    </fill>
    <fill>
      <patternFill patternType="solid">
        <fgColor rgb="FFFF99CC"/>
        <bgColor rgb="FFFD8483"/>
      </patternFill>
    </fill>
    <fill>
      <patternFill patternType="solid">
        <fgColor rgb="FFF0DFE8"/>
        <bgColor rgb="FFF8F1EE"/>
      </patternFill>
    </fill>
    <fill>
      <patternFill patternType="solid">
        <fgColor rgb="FFFD8483"/>
        <bgColor rgb="FFF79646"/>
      </patternFill>
    </fill>
    <fill>
      <patternFill patternType="solid">
        <fgColor rgb="FFCBFDCD"/>
        <bgColor rgb="FFCCFFFF"/>
      </patternFill>
    </fill>
    <fill>
      <patternFill patternType="darkGray">
        <fgColor rgb="FFF8F1EE"/>
        <bgColor rgb="FFDCECF4"/>
      </patternFill>
    </fill>
    <fill>
      <patternFill patternType="solid">
        <fgColor rgb="FFFFFFCC"/>
        <bgColor rgb="FFF8F1EE"/>
      </patternFill>
    </fill>
    <fill>
      <patternFill patternType="solid">
        <fgColor rgb="FFCC99FF"/>
        <bgColor rgb="FFADA6BB"/>
      </patternFill>
    </fill>
    <fill>
      <patternFill patternType="darkGray">
        <fgColor rgb="FFF0DFE8"/>
        <bgColor rgb="FFDCECF4"/>
      </patternFill>
    </fill>
    <fill>
      <patternFill patternType="solid">
        <fgColor rgb="FFFFCF9D"/>
        <bgColor rgb="FFFCC3B9"/>
      </patternFill>
    </fill>
    <fill>
      <patternFill patternType="solid">
        <fgColor rgb="FFCCFFFF"/>
        <bgColor rgb="FFCBFDCD"/>
      </patternFill>
    </fill>
    <fill>
      <patternFill patternType="solid">
        <fgColor rgb="FFDCECF4"/>
        <bgColor rgb="FFCCFFFF"/>
      </patternFill>
    </fill>
    <fill>
      <patternFill patternType="darkGray">
        <fgColor rgb="FFF8F1EE"/>
        <bgColor rgb="FFF0DFE8"/>
      </patternFill>
    </fill>
    <fill>
      <patternFill patternType="darkGray">
        <fgColor rgb="FFC7D7F6"/>
        <bgColor rgb="FFC1DDEF"/>
      </patternFill>
    </fill>
    <fill>
      <patternFill patternType="mediumGray">
        <fgColor rgb="FFFCC3B9"/>
        <bgColor rgb="FFC5C0CA"/>
      </patternFill>
    </fill>
    <fill>
      <patternFill patternType="solid">
        <fgColor rgb="FF00FF00"/>
        <bgColor rgb="FF33CCCC"/>
      </patternFill>
    </fill>
    <fill>
      <patternFill patternType="solid">
        <fgColor rgb="FFD7E3C3"/>
        <bgColor rgb="FFDCECF4"/>
      </patternFill>
    </fill>
    <fill>
      <patternFill patternType="solid">
        <fgColor rgb="FFFFFF99"/>
        <bgColor rgb="FFFFFFCC"/>
      </patternFill>
    </fill>
    <fill>
      <patternFill patternType="darkGray">
        <fgColor rgb="FFC5C0CA"/>
        <bgColor rgb="FFC7D7F6"/>
      </patternFill>
    </fill>
    <fill>
      <patternFill patternType="solid">
        <fgColor rgb="FFC1DDEF"/>
        <bgColor rgb="FFC7D7F6"/>
      </patternFill>
    </fill>
    <fill>
      <patternFill patternType="solid">
        <fgColor rgb="FFFFCC00"/>
        <bgColor rgb="FFFFFF00"/>
      </patternFill>
    </fill>
    <fill>
      <patternFill patternType="darkGray">
        <fgColor rgb="FFFFCF9D"/>
        <bgColor rgb="FFFCC3B9"/>
      </patternFill>
    </fill>
    <fill>
      <patternFill patternType="solid">
        <fgColor rgb="FF0C529F"/>
        <bgColor rgb="FF004C59"/>
      </patternFill>
    </fill>
    <fill>
      <patternFill patternType="solid">
        <fgColor rgb="FF95B2D7"/>
        <bgColor rgb="FF8EB4E3"/>
      </patternFill>
    </fill>
    <fill>
      <patternFill patternType="mediumGray">
        <fgColor rgb="FFFD8483"/>
        <bgColor rgb="FFFF99CC"/>
      </patternFill>
    </fill>
    <fill>
      <patternFill patternType="solid">
        <fgColor rgb="FFFF6C00"/>
        <bgColor rgb="FFE46C0A"/>
      </patternFill>
    </fill>
    <fill>
      <patternFill patternType="solid">
        <fgColor rgb="FFC2D59B"/>
        <bgColor rgb="FFD7E3C3"/>
      </patternFill>
    </fill>
    <fill>
      <patternFill patternType="solid">
        <fgColor rgb="FF800080"/>
        <bgColor rgb="FFA50D03"/>
      </patternFill>
    </fill>
    <fill>
      <patternFill patternType="solid">
        <fgColor rgb="FFADA6BB"/>
        <bgColor rgb="FF95B2D7"/>
      </patternFill>
    </fill>
    <fill>
      <patternFill patternType="solid">
        <fgColor rgb="FF33CCCC"/>
        <bgColor rgb="FF5198D2"/>
      </patternFill>
    </fill>
    <fill>
      <patternFill patternType="darkGray">
        <fgColor rgb="FF98CCFD"/>
        <bgColor rgb="FF8EB4E3"/>
      </patternFill>
    </fill>
    <fill>
      <patternFill patternType="solid">
        <fgColor rgb="FFFF9900"/>
        <bgColor rgb="FFF79646"/>
      </patternFill>
    </fill>
    <fill>
      <patternFill patternType="mediumGray">
        <fgColor rgb="FFFFCF9D"/>
        <bgColor rgb="FFFCC3B9"/>
      </patternFill>
    </fill>
    <fill>
      <patternFill patternType="mediumGray">
        <fgColor rgb="FFCBFDCD"/>
        <bgColor rgb="FFD7E3C3"/>
      </patternFill>
    </fill>
    <fill>
      <patternFill patternType="solid">
        <fgColor rgb="FF969696"/>
        <bgColor rgb="FF888784"/>
      </patternFill>
    </fill>
    <fill>
      <patternFill patternType="darkGray">
        <fgColor rgb="FFADA6BB"/>
        <bgColor rgb="FF969696"/>
      </patternFill>
    </fill>
    <fill>
      <patternFill patternType="solid">
        <fgColor rgb="FFC5C0CA"/>
        <bgColor rgb="FFC2D59B"/>
      </patternFill>
    </fill>
    <fill>
      <patternFill patternType="darkGray">
        <fgColor rgb="FFF8F1EE"/>
        <bgColor rgb="FFDCECF4"/>
      </patternFill>
    </fill>
    <fill>
      <patternFill patternType="solid">
        <fgColor rgb="FFFFFFFF"/>
        <bgColor rgb="FFF8F1EE"/>
      </patternFill>
    </fill>
    <fill>
      <patternFill patternType="solid">
        <fgColor rgb="FFFCC3B9"/>
        <bgColor rgb="FFFFCF9D"/>
      </patternFill>
    </fill>
    <fill>
      <patternFill patternType="mediumGray">
        <fgColor rgb="FFFFFF99"/>
        <bgColor rgb="FFFFCF9D"/>
      </patternFill>
    </fill>
    <fill>
      <patternFill patternType="solid">
        <fgColor rgb="FF343495"/>
        <bgColor rgb="FF254061"/>
      </patternFill>
    </fill>
    <fill>
      <patternFill patternType="darkGray">
        <fgColor rgb="FF4482AE"/>
        <bgColor rgb="FF5198D2"/>
      </patternFill>
    </fill>
    <fill>
      <patternFill patternType="solid">
        <fgColor rgb="FF003066"/>
        <bgColor rgb="FF004C59"/>
      </patternFill>
    </fill>
    <fill>
      <patternFill patternType="solid">
        <fgColor rgb="FFFF0000"/>
        <bgColor rgb="FFA50D03"/>
      </patternFill>
    </fill>
    <fill>
      <patternFill patternType="solid">
        <fgColor rgb="FFC14D22"/>
        <bgColor rgb="FFE46C0A"/>
      </patternFill>
    </fill>
    <fill>
      <patternFill patternType="solid">
        <fgColor rgb="FF4482AE"/>
        <bgColor rgb="FF5198D2"/>
      </patternFill>
    </fill>
    <fill>
      <patternFill patternType="solid">
        <fgColor rgb="FF9BBB59"/>
        <bgColor rgb="FF9BC348"/>
      </patternFill>
    </fill>
    <fill>
      <patternFill patternType="solid">
        <fgColor rgb="FF74659E"/>
        <bgColor rgb="FF7F7F7F"/>
      </patternFill>
    </fill>
    <fill>
      <patternFill patternType="solid">
        <fgColor rgb="FF74659E"/>
        <bgColor rgb="FF7F7F7F"/>
      </patternFill>
    </fill>
    <fill>
      <patternFill patternType="darkGray">
        <fgColor rgb="FF5198D2"/>
        <bgColor rgb="FF33CCCC"/>
      </patternFill>
    </fill>
    <fill>
      <patternFill patternType="solid">
        <fgColor rgb="FFF79646"/>
        <bgColor rgb="FFFF9900"/>
      </patternFill>
    </fill>
    <fill>
      <patternFill patternType="solid">
        <fgColor rgb="FF004C59"/>
        <bgColor rgb="FF204162"/>
      </patternFill>
    </fill>
  </fills>
  <borders count="165">
    <border diagonalUp="false" diagonalDown="false">
      <left/>
      <right/>
      <top/>
      <bottom/>
      <diagonal/>
    </border>
    <border diagonalUp="false" diagonalDown="false">
      <left style="double">
        <color rgb="FF33331F"/>
      </left>
      <right style="double">
        <color rgb="FF33331F"/>
      </right>
      <top style="double">
        <color rgb="FF33331F"/>
      </top>
      <bottom style="double">
        <color rgb="FF33331F"/>
      </bottom>
      <diagonal/>
    </border>
    <border diagonalUp="false" diagonalDown="false">
      <left style="double">
        <color rgb="FF404138"/>
      </left>
      <right style="double">
        <color rgb="FF404138"/>
      </right>
      <top style="double">
        <color rgb="FF404138"/>
      </top>
      <bottom style="double">
        <color rgb="FF404138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/>
      <bottom style="double">
        <color rgb="FFFF6C00"/>
      </bottom>
      <diagonal/>
    </border>
    <border diagonalUp="false" diagonalDown="false">
      <left/>
      <right/>
      <top/>
      <bottom style="double">
        <color rgb="FFFF000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ADA6BB"/>
      </left>
      <right style="thin">
        <color rgb="FFADA6BB"/>
      </right>
      <top style="thin">
        <color rgb="FFADA6BB"/>
      </top>
      <bottom style="thin">
        <color rgb="FFADA6BB"/>
      </bottom>
      <diagonal/>
    </border>
    <border diagonalUp="false" diagonalDown="false">
      <left style="thin">
        <color rgb="FFC5C0CA"/>
      </left>
      <right style="thin">
        <color rgb="FFC5C0CA"/>
      </right>
      <top style="thin">
        <color rgb="FFC5C0CA"/>
      </top>
      <bottom style="thin">
        <color rgb="FFC5C0CA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33331F"/>
      </left>
      <right style="thin">
        <color rgb="FF33331F"/>
      </right>
      <top style="thin">
        <color rgb="FF33331F"/>
      </top>
      <bottom style="thin">
        <color rgb="FF33331F"/>
      </bottom>
      <diagonal/>
    </border>
    <border diagonalUp="false" diagonalDown="false">
      <left style="thin">
        <color rgb="FF404138"/>
      </left>
      <right style="thin">
        <color rgb="FF404138"/>
      </right>
      <top style="thin">
        <color rgb="FF404138"/>
      </top>
      <bottom style="thin">
        <color rgb="FF404138"/>
      </bottom>
      <diagonal/>
    </border>
    <border diagonalUp="false" diagonalDown="false">
      <left/>
      <right/>
      <top style="thin">
        <color rgb="FF343495"/>
      </top>
      <bottom style="double">
        <color rgb="FF343495"/>
      </bottom>
      <diagonal/>
    </border>
    <border diagonalUp="false" diagonalDown="false">
      <left/>
      <right/>
      <top style="thin">
        <color rgb="FF4482AE"/>
      </top>
      <bottom style="double">
        <color rgb="FF4482AE"/>
      </bottom>
      <diagonal/>
    </border>
    <border diagonalUp="false" diagonalDown="false">
      <left/>
      <right/>
      <top style="thin">
        <color rgb="FF003066"/>
      </top>
      <bottom style="double">
        <color rgb="FF003066"/>
      </bottom>
      <diagonal/>
    </border>
    <border diagonalUp="false" diagonalDown="false">
      <left/>
      <right/>
      <top/>
      <bottom style="thick">
        <color rgb="FF343495"/>
      </bottom>
      <diagonal/>
    </border>
    <border diagonalUp="false" diagonalDown="false">
      <left/>
      <right/>
      <top/>
      <bottom style="thick">
        <color rgb="FF4482AE"/>
      </bottom>
      <diagonal/>
    </border>
    <border diagonalUp="false" diagonalDown="false">
      <left/>
      <right/>
      <top/>
      <bottom style="thick">
        <color rgb="FF003066"/>
      </bottom>
      <diagonal/>
    </border>
    <border diagonalUp="false" diagonalDown="false">
      <left/>
      <right/>
      <top/>
      <bottom style="thick">
        <color rgb="FFC5C0CA"/>
      </bottom>
      <diagonal/>
    </border>
    <border diagonalUp="false" diagonalDown="false">
      <left/>
      <right/>
      <top/>
      <bottom style="thick">
        <color rgb="FFC7D7F6"/>
      </bottom>
      <diagonal/>
    </border>
    <border diagonalUp="false" diagonalDown="false">
      <left/>
      <right/>
      <top/>
      <bottom style="thick">
        <color rgb="FFCCFFFF"/>
      </bottom>
      <diagonal/>
    </border>
    <border diagonalUp="false" diagonalDown="false">
      <left/>
      <right/>
      <top/>
      <bottom style="medium">
        <color rgb="FF0C529F"/>
      </bottom>
      <diagonal/>
    </border>
    <border diagonalUp="false" diagonalDown="false">
      <left/>
      <right/>
      <top/>
      <bottom style="medium">
        <color rgb="FF95B2D7"/>
      </bottom>
      <diagonal/>
    </border>
    <border diagonalUp="false" diagonalDown="false">
      <left/>
      <right/>
      <top/>
      <bottom style="medium">
        <color rgb="FFCCFFFF"/>
      </bottom>
      <diagonal/>
    </border>
    <border diagonalUp="false" diagonalDown="false">
      <left style="medium">
        <color rgb="FF004C59"/>
      </left>
      <right style="thin">
        <color rgb="FFFFFFFF"/>
      </right>
      <top style="medium">
        <color rgb="FF004C59"/>
      </top>
      <bottom style="medium">
        <color rgb="FF004C59"/>
      </bottom>
      <diagonal/>
    </border>
    <border diagonalUp="false" diagonalDown="false">
      <left style="thin">
        <color rgb="FFFFFFFF"/>
      </left>
      <right style="thin">
        <color rgb="FFFFFFFF"/>
      </right>
      <top style="medium">
        <color rgb="FF004C59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medium">
        <color rgb="FF004C59"/>
      </top>
      <bottom style="medium">
        <color rgb="FF004C59"/>
      </bottom>
      <diagonal/>
    </border>
    <border diagonalUp="false" diagonalDown="false">
      <left style="thin">
        <color rgb="FFFFFFFF"/>
      </left>
      <right style="medium">
        <color rgb="FF004C59"/>
      </right>
      <top style="medium">
        <color rgb="FF004C59"/>
      </top>
      <bottom style="medium">
        <color rgb="FF004C59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>
        <color rgb="FF004C59"/>
      </bottom>
      <diagonal/>
    </border>
    <border diagonalUp="false" diagonalDown="false">
      <left style="medium">
        <color rgb="FF204162"/>
      </left>
      <right style="thin">
        <color rgb="FF204162"/>
      </right>
      <top/>
      <bottom/>
      <diagonal/>
    </border>
    <border diagonalUp="false" diagonalDown="false">
      <left style="thin">
        <color rgb="FF204162"/>
      </left>
      <right style="thin">
        <color rgb="FF204162"/>
      </right>
      <top/>
      <bottom/>
      <diagonal/>
    </border>
    <border diagonalUp="false" diagonalDown="false">
      <left style="thin">
        <color rgb="FF204162"/>
      </left>
      <right style="medium">
        <color rgb="FF204162"/>
      </right>
      <top/>
      <bottom/>
      <diagonal/>
    </border>
    <border diagonalUp="false" diagonalDown="false">
      <left style="medium">
        <color rgb="FF204162"/>
      </left>
      <right style="thin">
        <color rgb="FF204162"/>
      </right>
      <top/>
      <bottom style="thin">
        <color rgb="FF204162"/>
      </bottom>
      <diagonal/>
    </border>
    <border diagonalUp="false" diagonalDown="false">
      <left style="thin">
        <color rgb="FF204162"/>
      </left>
      <right style="thin">
        <color rgb="FF204162"/>
      </right>
      <top/>
      <bottom style="thin">
        <color rgb="FF204162"/>
      </bottom>
      <diagonal/>
    </border>
    <border diagonalUp="false" diagonalDown="false">
      <left style="thin">
        <color rgb="FF204162"/>
      </left>
      <right style="medium">
        <color rgb="FF204162"/>
      </right>
      <top/>
      <bottom style="thin">
        <color rgb="FF204162"/>
      </bottom>
      <diagonal/>
    </border>
    <border diagonalUp="false" diagonalDown="false">
      <left style="medium">
        <color rgb="FF204162"/>
      </left>
      <right style="thin">
        <color rgb="FF204162"/>
      </right>
      <top style="thin">
        <color rgb="FF204162"/>
      </top>
      <bottom style="thin">
        <color rgb="FF204162"/>
      </bottom>
      <diagonal/>
    </border>
    <border diagonalUp="false" diagonalDown="false">
      <left style="thin">
        <color rgb="FF204162"/>
      </left>
      <right style="thin">
        <color rgb="FF204162"/>
      </right>
      <top style="thin">
        <color rgb="FF204162"/>
      </top>
      <bottom style="thin">
        <color rgb="FF204162"/>
      </bottom>
      <diagonal/>
    </border>
    <border diagonalUp="false" diagonalDown="false">
      <left style="thin">
        <color rgb="FF204162"/>
      </left>
      <right style="medium">
        <color rgb="FF204162"/>
      </right>
      <top style="thin">
        <color rgb="FF204162"/>
      </top>
      <bottom style="thin">
        <color rgb="FF204162"/>
      </bottom>
      <diagonal/>
    </border>
    <border diagonalUp="false" diagonalDown="false">
      <left style="medium">
        <color rgb="FF204162"/>
      </left>
      <right style="thin">
        <color rgb="FF204162"/>
      </right>
      <top style="thin">
        <color rgb="FF204162"/>
      </top>
      <bottom style="medium">
        <color rgb="FF204162"/>
      </bottom>
      <diagonal/>
    </border>
    <border diagonalUp="false" diagonalDown="false">
      <left style="thin">
        <color rgb="FF204162"/>
      </left>
      <right style="thin">
        <color rgb="FF204162"/>
      </right>
      <top style="thin">
        <color rgb="FF204162"/>
      </top>
      <bottom style="medium">
        <color rgb="FF204162"/>
      </bottom>
      <diagonal/>
    </border>
    <border diagonalUp="false" diagonalDown="false">
      <left style="thin">
        <color rgb="FF204162"/>
      </left>
      <right style="medium">
        <color rgb="FF204162"/>
      </right>
      <top style="thin">
        <color rgb="FF204162"/>
      </top>
      <bottom style="medium">
        <color rgb="FF204162"/>
      </bottom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>
        <color rgb="FFFFFFFF"/>
      </left>
      <right style="medium">
        <color rgb="FF004C59"/>
      </right>
      <top style="medium">
        <color rgb="FF004C59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medium">
        <color rgb="FF004C59"/>
      </right>
      <top style="thin">
        <color rgb="FFFFFFFF"/>
      </top>
      <bottom style="medium">
        <color rgb="FF004C59"/>
      </bottom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/>
      <top/>
      <bottom style="medium">
        <color rgb="FF204162"/>
      </bottom>
      <diagonal/>
    </border>
    <border diagonalUp="false" diagonalDown="false">
      <left style="medium">
        <color rgb="FF004C59"/>
      </left>
      <right style="thin">
        <color rgb="FF004C59"/>
      </right>
      <top style="medium">
        <color rgb="FF004C59"/>
      </top>
      <bottom style="thin">
        <color rgb="FF004C59"/>
      </bottom>
      <diagonal/>
    </border>
    <border diagonalUp="false" diagonalDown="false">
      <left style="thin">
        <color rgb="FF004C59"/>
      </left>
      <right style="thin">
        <color rgb="FF004C59"/>
      </right>
      <top style="medium">
        <color rgb="FF004C59"/>
      </top>
      <bottom style="thin">
        <color rgb="FF004C59"/>
      </bottom>
      <diagonal/>
    </border>
    <border diagonalUp="false" diagonalDown="false">
      <left style="thin">
        <color rgb="FF004C59"/>
      </left>
      <right style="thin">
        <color rgb="FF004C59"/>
      </right>
      <top style="thin">
        <color rgb="FF004C59"/>
      </top>
      <bottom style="thin">
        <color rgb="FF004C59"/>
      </bottom>
      <diagonal/>
    </border>
    <border diagonalUp="false" diagonalDown="false">
      <left style="medium">
        <color rgb="FF004C59"/>
      </left>
      <right style="thin">
        <color rgb="FF004C59"/>
      </right>
      <top style="thin">
        <color rgb="FF004C59"/>
      </top>
      <bottom style="thin">
        <color rgb="FF004C59"/>
      </bottom>
      <diagonal/>
    </border>
    <border diagonalUp="false" diagonalDown="false">
      <left style="medium">
        <color rgb="FF004C59"/>
      </left>
      <right style="thin">
        <color rgb="FF004C59"/>
      </right>
      <top style="thin">
        <color rgb="FF004C59"/>
      </top>
      <bottom style="medium">
        <color rgb="FF004C59"/>
      </bottom>
      <diagonal/>
    </border>
    <border diagonalUp="false" diagonalDown="false">
      <left style="thin">
        <color rgb="FF004C59"/>
      </left>
      <right style="thin">
        <color rgb="FF004C59"/>
      </right>
      <top style="thin">
        <color rgb="FF004C59"/>
      </top>
      <bottom style="medium">
        <color rgb="FF004C59"/>
      </bottom>
      <diagonal/>
    </border>
    <border diagonalUp="false" diagonalDown="false">
      <left style="medium">
        <color rgb="FF004C59"/>
      </left>
      <right style="thin">
        <color rgb="FFFFFFFF"/>
      </right>
      <top style="medium">
        <color rgb="FF004C59"/>
      </top>
      <bottom style="thin">
        <color rgb="FFFFFFFF"/>
      </bottom>
      <diagonal/>
    </border>
    <border diagonalUp="false" diagonalDown="false">
      <left style="medium">
        <color rgb="FF004C59"/>
      </left>
      <right style="thin">
        <color rgb="FF004C59"/>
      </right>
      <top/>
      <bottom style="thin">
        <color rgb="FF004C59"/>
      </bottom>
      <diagonal/>
    </border>
    <border diagonalUp="false" diagonalDown="false">
      <left style="thin">
        <color rgb="FF004C59"/>
      </left>
      <right style="thin">
        <color rgb="FF004C59"/>
      </right>
      <top/>
      <bottom style="thin">
        <color rgb="FF004C59"/>
      </bottom>
      <diagonal/>
    </border>
    <border diagonalUp="false" diagonalDown="false">
      <left style="thin">
        <color rgb="FF004C59"/>
      </left>
      <right style="medium">
        <color rgb="FF004C59"/>
      </right>
      <top/>
      <bottom style="thin">
        <color rgb="FF004C59"/>
      </bottom>
      <diagonal/>
    </border>
    <border diagonalUp="false" diagonalDown="false">
      <left style="medium">
        <color rgb="FF004C59"/>
      </left>
      <right style="thin">
        <color rgb="FF004C59"/>
      </right>
      <top style="thin">
        <color rgb="FF004C59"/>
      </top>
      <bottom/>
      <diagonal/>
    </border>
    <border diagonalUp="false" diagonalDown="false">
      <left style="thin">
        <color rgb="FF004C59"/>
      </left>
      <right style="thin">
        <color rgb="FF004C59"/>
      </right>
      <top style="thin">
        <color rgb="FF004C59"/>
      </top>
      <bottom/>
      <diagonal/>
    </border>
    <border diagonalUp="false" diagonalDown="false">
      <left style="thin">
        <color rgb="FFFFFFFF"/>
      </left>
      <right/>
      <top style="medium">
        <color rgb="FF004C59"/>
      </top>
      <bottom style="medium">
        <color rgb="FF004C59"/>
      </bottom>
      <diagonal/>
    </border>
    <border diagonalUp="false" diagonalDown="false">
      <left style="thin">
        <color rgb="FF004C59"/>
      </left>
      <right style="medium">
        <color rgb="FF004C59"/>
      </right>
      <top style="medium">
        <color rgb="FF004C59"/>
      </top>
      <bottom style="thin">
        <color rgb="FF004C59"/>
      </bottom>
      <diagonal/>
    </border>
    <border diagonalUp="false" diagonalDown="false">
      <left style="thin">
        <color rgb="FF004C59"/>
      </left>
      <right style="medium">
        <color rgb="FF004C59"/>
      </right>
      <top style="thin">
        <color rgb="FF004C59"/>
      </top>
      <bottom style="thin">
        <color rgb="FF004C59"/>
      </bottom>
      <diagonal/>
    </border>
    <border diagonalUp="false" diagonalDown="false">
      <left style="thin">
        <color rgb="FF004C59"/>
      </left>
      <right style="medium">
        <color rgb="FF004C59"/>
      </right>
      <top style="thin">
        <color rgb="FF004C59"/>
      </top>
      <bottom style="medium">
        <color rgb="FF004C59"/>
      </bottom>
      <diagonal/>
    </border>
    <border diagonalUp="false" diagonalDown="false">
      <left style="medium">
        <color rgb="FF004C59"/>
      </left>
      <right style="thin">
        <color rgb="FFFFFFFF"/>
      </right>
      <top style="thin">
        <color rgb="FFFFFFFF"/>
      </top>
      <bottom style="medium">
        <color rgb="FF004C59"/>
      </bottom>
      <diagonal/>
    </border>
    <border diagonalUp="false" diagonalDown="false">
      <left style="thin">
        <color rgb="FFC7D7F6"/>
      </left>
      <right style="thin">
        <color rgb="FFC7D7F6"/>
      </right>
      <top style="thin">
        <color rgb="FFC7D7F6"/>
      </top>
      <bottom/>
      <diagonal/>
    </border>
    <border diagonalUp="false" diagonalDown="false">
      <left style="thin">
        <color rgb="FFC7D7F6"/>
      </left>
      <right style="thin">
        <color rgb="FFC7D7F6"/>
      </right>
      <top style="thin">
        <color rgb="FFC7D7F6"/>
      </top>
      <bottom style="thin">
        <color rgb="FFC7D7F6"/>
      </bottom>
      <diagonal/>
    </border>
    <border diagonalUp="false" diagonalDown="false">
      <left style="medium">
        <color rgb="FF204162"/>
      </left>
      <right style="thin">
        <color rgb="FF204162"/>
      </right>
      <top style="medium">
        <color rgb="FF204162"/>
      </top>
      <bottom style="thin">
        <color rgb="FF204162"/>
      </bottom>
      <diagonal/>
    </border>
    <border diagonalUp="false" diagonalDown="false">
      <left style="thin">
        <color rgb="FF004C59"/>
      </left>
      <right style="thin">
        <color rgb="FF004C59"/>
      </right>
      <top style="thick">
        <color rgb="FF004C59"/>
      </top>
      <bottom style="thin">
        <color rgb="FF004C59"/>
      </bottom>
      <diagonal/>
    </border>
    <border diagonalUp="false" diagonalDown="false">
      <left style="thin">
        <color rgb="FF004C59"/>
      </left>
      <right style="thick">
        <color rgb="FF004C59"/>
      </right>
      <top style="thick">
        <color rgb="FF004C59"/>
      </top>
      <bottom style="thin">
        <color rgb="FF004C59"/>
      </bottom>
      <diagonal/>
    </border>
    <border diagonalUp="false" diagonalDown="false">
      <left style="thin">
        <color rgb="FF004C59"/>
      </left>
      <right style="thick">
        <color rgb="FF004C59"/>
      </right>
      <top style="thin">
        <color rgb="FF004C59"/>
      </top>
      <bottom style="thin">
        <color rgb="FF004C59"/>
      </bottom>
      <diagonal/>
    </border>
    <border diagonalUp="false" diagonalDown="false">
      <left style="thin">
        <color rgb="FF004C59"/>
      </left>
      <right style="thin">
        <color rgb="FF004C59"/>
      </right>
      <top style="thin">
        <color rgb="FF004C59"/>
      </top>
      <bottom style="thick">
        <color rgb="FF004C59"/>
      </bottom>
      <diagonal/>
    </border>
    <border diagonalUp="false" diagonalDown="false">
      <left style="thin">
        <color rgb="FF004C59"/>
      </left>
      <right style="thick">
        <color rgb="FF004C59"/>
      </right>
      <top style="thin">
        <color rgb="FF004C59"/>
      </top>
      <bottom style="thick">
        <color rgb="FF004C59"/>
      </bottom>
      <diagonal/>
    </border>
    <border diagonalUp="false" diagonalDown="false">
      <left style="thin">
        <color rgb="FFC7D7F6"/>
      </left>
      <right style="thin">
        <color rgb="FFC7D7F6"/>
      </right>
      <top/>
      <bottom style="thin">
        <color rgb="FFC7D7F6"/>
      </bottom>
      <diagonal/>
    </border>
    <border diagonalUp="false" diagonalDown="false">
      <left style="thin">
        <color rgb="FF5198D2"/>
      </left>
      <right style="thin">
        <color rgb="FF5198D2"/>
      </right>
      <top style="thin">
        <color rgb="FF5198D2"/>
      </top>
      <bottom style="thin">
        <color rgb="FF5198D2"/>
      </bottom>
      <diagonal/>
    </border>
    <border diagonalUp="false" diagonalDown="false">
      <left style="thin">
        <color rgb="FFC7D7F6"/>
      </left>
      <right style="thin">
        <color rgb="FF204162"/>
      </right>
      <top style="thin">
        <color rgb="FFC7D7F6"/>
      </top>
      <bottom style="thin">
        <color rgb="FF204162"/>
      </bottom>
      <diagonal/>
    </border>
    <border diagonalUp="false" diagonalDown="false">
      <left style="thin">
        <color rgb="FF204162"/>
      </left>
      <right style="thin">
        <color rgb="FF204162"/>
      </right>
      <top style="thin">
        <color rgb="FF5198D2"/>
      </top>
      <bottom style="thin">
        <color rgb="FF204162"/>
      </bottom>
      <diagonal/>
    </border>
    <border diagonalUp="false" diagonalDown="false">
      <left style="thin">
        <color rgb="FF204162"/>
      </left>
      <right style="thin">
        <color rgb="FF5198D2"/>
      </right>
      <top style="thin">
        <color rgb="FF5198D2"/>
      </top>
      <bottom style="thin">
        <color rgb="FF204162"/>
      </bottom>
      <diagonal/>
    </border>
    <border diagonalUp="false" diagonalDown="false">
      <left style="thin">
        <color rgb="FFC7D7F6"/>
      </left>
      <right style="thin">
        <color rgb="FF204162"/>
      </right>
      <top style="thin">
        <color rgb="FF204162"/>
      </top>
      <bottom style="thin">
        <color rgb="FF204162"/>
      </bottom>
      <diagonal/>
    </border>
    <border diagonalUp="false" diagonalDown="false">
      <left style="thin">
        <color rgb="FF204162"/>
      </left>
      <right style="thin">
        <color rgb="FF5198D2"/>
      </right>
      <top style="thin">
        <color rgb="FF204162"/>
      </top>
      <bottom style="thin">
        <color rgb="FF204162"/>
      </bottom>
      <diagonal/>
    </border>
    <border diagonalUp="false" diagonalDown="false">
      <left style="thin">
        <color rgb="FFC7D7F6"/>
      </left>
      <right style="thin">
        <color rgb="FF204162"/>
      </right>
      <top style="thin">
        <color rgb="FF204162"/>
      </top>
      <bottom style="thin">
        <color rgb="FFC7D7F6"/>
      </bottom>
      <diagonal/>
    </border>
    <border diagonalUp="false" diagonalDown="false">
      <left style="thin">
        <color rgb="FF204162"/>
      </left>
      <right style="thin">
        <color rgb="FF204162"/>
      </right>
      <top style="thin">
        <color rgb="FF204162"/>
      </top>
      <bottom style="thin">
        <color rgb="FF5198D2"/>
      </bottom>
      <diagonal/>
    </border>
    <border diagonalUp="false" diagonalDown="false">
      <left style="thin">
        <color rgb="FF204162"/>
      </left>
      <right style="thin">
        <color rgb="FF5198D2"/>
      </right>
      <top style="thin">
        <color rgb="FF204162"/>
      </top>
      <bottom style="thin">
        <color rgb="FF5198D2"/>
      </bottom>
      <diagonal/>
    </border>
    <border diagonalUp="false" diagonalDown="false">
      <left style="thick">
        <color rgb="FF004C59"/>
      </left>
      <right style="thin">
        <color rgb="FFFFFFFF"/>
      </right>
      <top style="thick">
        <color rgb="FF004C59"/>
      </top>
      <bottom style="thin">
        <color rgb="FF004C59"/>
      </bottom>
      <diagonal/>
    </border>
    <border diagonalUp="false" diagonalDown="false">
      <left style="thin">
        <color rgb="FFFFFFFF"/>
      </left>
      <right style="thin">
        <color rgb="FFFFFFFF"/>
      </right>
      <top style="thick">
        <color rgb="FF004C59"/>
      </top>
      <bottom style="thin">
        <color rgb="FF004C59"/>
      </bottom>
      <diagonal/>
    </border>
    <border diagonalUp="false" diagonalDown="false">
      <left style="thin">
        <color rgb="FFFFFFFF"/>
      </left>
      <right style="thick">
        <color rgb="FF004C59"/>
      </right>
      <top style="thick">
        <color rgb="FF004C59"/>
      </top>
      <bottom style="thin">
        <color rgb="FF004C59"/>
      </bottom>
      <diagonal/>
    </border>
    <border diagonalUp="false" diagonalDown="false">
      <left style="thick">
        <color rgb="FF004C59"/>
      </left>
      <right style="thin">
        <color rgb="FF004C59"/>
      </right>
      <top style="thin">
        <color rgb="FF004C59"/>
      </top>
      <bottom style="thin">
        <color rgb="FF004C59"/>
      </bottom>
      <diagonal/>
    </border>
    <border diagonalUp="false" diagonalDown="false">
      <left style="thick">
        <color rgb="FF004C59"/>
      </left>
      <right style="thin">
        <color rgb="FFFFFFFF"/>
      </right>
      <top style="thin">
        <color rgb="FF004C59"/>
      </top>
      <bottom style="thick">
        <color rgb="FF004C59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004C59"/>
      </top>
      <bottom style="thick">
        <color rgb="FF004C59"/>
      </bottom>
      <diagonal/>
    </border>
    <border diagonalUp="false" diagonalDown="false">
      <left style="medium">
        <color rgb="FFC1DDEF"/>
      </left>
      <right style="medium">
        <color rgb="FFC1DDEF"/>
      </right>
      <top style="medium">
        <color rgb="FFC1DDEF"/>
      </top>
      <bottom/>
      <diagonal/>
    </border>
    <border diagonalUp="false" diagonalDown="false">
      <left style="medium">
        <color rgb="FFC1DDEF"/>
      </left>
      <right style="medium">
        <color rgb="FFC1DDEF"/>
      </right>
      <top style="medium">
        <color rgb="FFC1DDEF"/>
      </top>
      <bottom style="medium">
        <color rgb="FFC1DDEF"/>
      </bottom>
      <diagonal/>
    </border>
    <border diagonalUp="false" diagonalDown="false">
      <left/>
      <right style="medium">
        <color rgb="FFC1DDEF"/>
      </right>
      <top/>
      <bottom/>
      <diagonal/>
    </border>
    <border diagonalUp="false" diagonalDown="false">
      <left style="medium">
        <color rgb="FFC1DDEF"/>
      </left>
      <right style="medium">
        <color rgb="FFC1DDEF"/>
      </right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>
        <color rgb="FF204162"/>
      </left>
      <right style="thin">
        <color rgb="FFC7D7F6"/>
      </right>
      <top/>
      <bottom/>
      <diagonal/>
    </border>
    <border diagonalUp="false" diagonalDown="false">
      <left/>
      <right style="thin">
        <color rgb="FFC7D7F6"/>
      </right>
      <top/>
      <bottom/>
      <diagonal/>
    </border>
    <border diagonalUp="false" diagonalDown="false">
      <left style="thin">
        <color rgb="FFC7D7F6"/>
      </left>
      <right style="medium">
        <color rgb="FF204162"/>
      </right>
      <top/>
      <bottom/>
      <diagonal/>
    </border>
    <border diagonalUp="false" diagonalDown="false">
      <left style="medium">
        <color rgb="FF204162"/>
      </left>
      <right style="thin">
        <color rgb="FF204162"/>
      </right>
      <top style="medium">
        <color rgb="FF204162"/>
      </top>
      <bottom style="medium">
        <color rgb="FF204162"/>
      </bottom>
      <diagonal/>
    </border>
    <border diagonalUp="false" diagonalDown="false">
      <left style="thin">
        <color rgb="FF204162"/>
      </left>
      <right style="thin">
        <color rgb="FF204162"/>
      </right>
      <top style="medium">
        <color rgb="FF204162"/>
      </top>
      <bottom style="medium">
        <color rgb="FF204162"/>
      </bottom>
      <diagonal/>
    </border>
    <border diagonalUp="false" diagonalDown="false">
      <left style="thin">
        <color rgb="FF204162"/>
      </left>
      <right style="medium">
        <color rgb="FF204162"/>
      </right>
      <top style="medium">
        <color rgb="FF204162"/>
      </top>
      <bottom style="medium">
        <color rgb="FF204162"/>
      </bottom>
      <diagonal/>
    </border>
    <border diagonalUp="false" diagonalDown="false">
      <left style="medium">
        <color rgb="FF204162"/>
      </left>
      <right style="thin">
        <color rgb="FFC7D7F6"/>
      </right>
      <top/>
      <bottom style="medium">
        <color rgb="FF204162"/>
      </bottom>
      <diagonal/>
    </border>
    <border diagonalUp="false" diagonalDown="false">
      <left/>
      <right style="thin">
        <color rgb="FFC7D7F6"/>
      </right>
      <top/>
      <bottom style="medium">
        <color rgb="FF204162"/>
      </bottom>
      <diagonal/>
    </border>
    <border diagonalUp="false" diagonalDown="false">
      <left style="thin">
        <color rgb="FFC7D7F6"/>
      </left>
      <right style="thin">
        <color rgb="FFC7D7F6"/>
      </right>
      <top/>
      <bottom style="medium">
        <color rgb="FF204162"/>
      </bottom>
      <diagonal/>
    </border>
    <border diagonalUp="false" diagonalDown="false">
      <left style="thin">
        <color rgb="FFC7D7F6"/>
      </left>
      <right style="medium">
        <color rgb="FF204162"/>
      </right>
      <top/>
      <bottom style="medium">
        <color rgb="FF204162"/>
      </bottom>
      <diagonal/>
    </border>
    <border diagonalUp="false" diagonalDown="false">
      <left style="medium">
        <color rgb="FF254061"/>
      </left>
      <right style="thin">
        <color rgb="FFC7D7F6"/>
      </right>
      <top style="medium">
        <color rgb="FF254061"/>
      </top>
      <bottom/>
      <diagonal/>
    </border>
    <border diagonalUp="false" diagonalDown="false">
      <left style="thin">
        <color rgb="FFC7D7F6"/>
      </left>
      <right style="thin">
        <color rgb="FFC7D7F6"/>
      </right>
      <top style="medium">
        <color rgb="FF254061"/>
      </top>
      <bottom style="thin">
        <color rgb="FFC7D7F6"/>
      </bottom>
      <diagonal/>
    </border>
    <border diagonalUp="false" diagonalDown="false">
      <left style="thin">
        <color rgb="FFC7D7F6"/>
      </left>
      <right style="thin">
        <color rgb="FFC7D7F6"/>
      </right>
      <top style="medium">
        <color rgb="FF254061"/>
      </top>
      <bottom/>
      <diagonal/>
    </border>
    <border diagonalUp="false" diagonalDown="false">
      <left style="thin">
        <color rgb="FFC7D7F6"/>
      </left>
      <right style="medium">
        <color rgb="FF254061"/>
      </right>
      <top style="medium">
        <color rgb="FF254061"/>
      </top>
      <bottom/>
      <diagonal/>
    </border>
    <border diagonalUp="false" diagonalDown="false">
      <left style="medium">
        <color rgb="FF254061"/>
      </left>
      <right style="thin">
        <color rgb="FF254061"/>
      </right>
      <top style="medium">
        <color rgb="FF254061"/>
      </top>
      <bottom style="thin">
        <color rgb="FF254061"/>
      </bottom>
      <diagonal/>
    </border>
    <border diagonalUp="false" diagonalDown="false">
      <left style="thin">
        <color rgb="FF254061"/>
      </left>
      <right style="thin">
        <color rgb="FF254061"/>
      </right>
      <top style="medium">
        <color rgb="FF254061"/>
      </top>
      <bottom style="thin">
        <color rgb="FF254061"/>
      </bottom>
      <diagonal/>
    </border>
    <border diagonalUp="false" diagonalDown="false">
      <left style="thin">
        <color rgb="FF254061"/>
      </left>
      <right style="medium">
        <color rgb="FF254061"/>
      </right>
      <top style="medium">
        <color rgb="FF254061"/>
      </top>
      <bottom style="thin">
        <color rgb="FF254061"/>
      </bottom>
      <diagonal/>
    </border>
    <border diagonalUp="false" diagonalDown="false">
      <left style="medium">
        <color rgb="FF254061"/>
      </left>
      <right style="thin">
        <color rgb="FF254061"/>
      </right>
      <top style="thin">
        <color rgb="FF254061"/>
      </top>
      <bottom style="thin">
        <color rgb="FF254061"/>
      </bottom>
      <diagonal/>
    </border>
    <border diagonalUp="false" diagonalDown="false">
      <left style="thin">
        <color rgb="FF254061"/>
      </left>
      <right style="thin">
        <color rgb="FF254061"/>
      </right>
      <top style="thin">
        <color rgb="FF254061"/>
      </top>
      <bottom style="thin">
        <color rgb="FF254061"/>
      </bottom>
      <diagonal/>
    </border>
    <border diagonalUp="false" diagonalDown="false">
      <left style="thin">
        <color rgb="FF254061"/>
      </left>
      <right style="medium">
        <color rgb="FF254061"/>
      </right>
      <top style="thin">
        <color rgb="FF254061"/>
      </top>
      <bottom style="thin">
        <color rgb="FF254061"/>
      </bottom>
      <diagonal/>
    </border>
    <border diagonalUp="false" diagonalDown="false">
      <left style="medium">
        <color rgb="FF254061"/>
      </left>
      <right style="thin">
        <color rgb="FF254061"/>
      </right>
      <top style="thin">
        <color rgb="FF254061"/>
      </top>
      <bottom style="medium">
        <color rgb="FF254061"/>
      </bottom>
      <diagonal/>
    </border>
    <border diagonalUp="false" diagonalDown="false">
      <left style="thin">
        <color rgb="FF254061"/>
      </left>
      <right style="thin">
        <color rgb="FF254061"/>
      </right>
      <top style="thin">
        <color rgb="FF254061"/>
      </top>
      <bottom style="medium">
        <color rgb="FF254061"/>
      </bottom>
      <diagonal/>
    </border>
    <border diagonalUp="false" diagonalDown="false">
      <left style="thin">
        <color rgb="FF254061"/>
      </left>
      <right style="medium">
        <color rgb="FF254061"/>
      </right>
      <top style="thin">
        <color rgb="FF254061"/>
      </top>
      <bottom style="medium">
        <color rgb="FF254061"/>
      </bottom>
      <diagonal/>
    </border>
    <border diagonalUp="false" diagonalDown="false">
      <left style="medium">
        <color rgb="FF254061"/>
      </left>
      <right/>
      <top/>
      <bottom style="medium">
        <color rgb="FF254061"/>
      </bottom>
      <diagonal/>
    </border>
    <border diagonalUp="false" diagonalDown="false">
      <left style="thin">
        <color rgb="FFC7D7F6"/>
      </left>
      <right style="thin">
        <color rgb="FFC7D7F6"/>
      </right>
      <top/>
      <bottom style="medium">
        <color rgb="FF254061"/>
      </bottom>
      <diagonal/>
    </border>
    <border diagonalUp="false" diagonalDown="false">
      <left style="thin">
        <color rgb="FFC7D7F6"/>
      </left>
      <right style="medium">
        <color rgb="FF254061"/>
      </right>
      <top/>
      <bottom style="medium">
        <color rgb="FF254061"/>
      </bottom>
      <diagonal/>
    </border>
    <border diagonalUp="false" diagonalDown="false">
      <left style="medium">
        <color rgb="FF204162"/>
      </left>
      <right style="thin">
        <color rgb="FFFFFFFF"/>
      </right>
      <top style="medium">
        <color rgb="FF204162"/>
      </top>
      <bottom/>
      <diagonal/>
    </border>
    <border diagonalUp="false" diagonalDown="false">
      <left style="thin">
        <color rgb="FF8EB4E3"/>
      </left>
      <right style="thin">
        <color rgb="FF8EB4E3"/>
      </right>
      <top style="medium">
        <color rgb="FF254061"/>
      </top>
      <bottom style="thin">
        <color rgb="FF8EB4E3"/>
      </bottom>
      <diagonal/>
    </border>
    <border diagonalUp="false" diagonalDown="false">
      <left style="thin">
        <color rgb="FF8EB4E3"/>
      </left>
      <right style="medium">
        <color rgb="FF254061"/>
      </right>
      <top style="medium">
        <color rgb="FF254061"/>
      </top>
      <bottom/>
      <diagonal/>
    </border>
    <border diagonalUp="false" diagonalDown="false">
      <left style="thin">
        <color rgb="FF8EB4E3"/>
      </left>
      <right style="thin">
        <color rgb="FF8EB4E3"/>
      </right>
      <top style="thin">
        <color rgb="FF8EB4E3"/>
      </top>
      <bottom/>
      <diagonal/>
    </border>
    <border diagonalUp="false" diagonalDown="false">
      <left style="medium">
        <color rgb="FF204162"/>
      </left>
      <right style="thin">
        <color rgb="FFFFFFFF"/>
      </right>
      <top/>
      <bottom style="medium">
        <color rgb="FF204162"/>
      </bottom>
      <diagonal/>
    </border>
    <border diagonalUp="false" diagonalDown="false">
      <left style="thin">
        <color rgb="FF8EB4E3"/>
      </left>
      <right style="thin">
        <color rgb="FF8EB4E3"/>
      </right>
      <top/>
      <bottom style="medium">
        <color rgb="FF254061"/>
      </bottom>
      <diagonal/>
    </border>
    <border diagonalUp="false" diagonalDown="false">
      <left style="thin">
        <color rgb="FF8EB4E3"/>
      </left>
      <right style="medium">
        <color rgb="FF254061"/>
      </right>
      <top/>
      <bottom style="medium">
        <color rgb="FF254061"/>
      </bottom>
      <diagonal/>
    </border>
    <border diagonalUp="false" diagonalDown="false">
      <left style="thin">
        <color rgb="FF8EB4E3"/>
      </left>
      <right style="thin">
        <color rgb="FF8EB4E3"/>
      </right>
      <top style="medium">
        <color rgb="FF204162"/>
      </top>
      <bottom style="thin">
        <color rgb="FF8EB4E3"/>
      </bottom>
      <diagonal/>
    </border>
    <border diagonalUp="false" diagonalDown="false">
      <left style="thin">
        <color rgb="FF8EB4E3"/>
      </left>
      <right style="thin">
        <color rgb="FF8EB4E3"/>
      </right>
      <top style="medium">
        <color rgb="FF204162"/>
      </top>
      <bottom/>
      <diagonal/>
    </border>
    <border diagonalUp="false" diagonalDown="false">
      <left style="thin">
        <color rgb="FF8EB4E3"/>
      </left>
      <right style="medium">
        <color rgb="FF204162"/>
      </right>
      <top style="medium">
        <color rgb="FF204162"/>
      </top>
      <bottom/>
      <diagonal/>
    </border>
    <border diagonalUp="false" diagonalDown="false">
      <left style="thin">
        <color rgb="FF8EB4E3"/>
      </left>
      <right style="thin">
        <color rgb="FF8EB4E3"/>
      </right>
      <top/>
      <bottom style="medium">
        <color rgb="FF204162"/>
      </bottom>
      <diagonal/>
    </border>
    <border diagonalUp="false" diagonalDown="false">
      <left style="thin">
        <color rgb="FF8EB4E3"/>
      </left>
      <right style="medium">
        <color rgb="FF204162"/>
      </right>
      <top/>
      <bottom style="medium">
        <color rgb="FF204162"/>
      </bottom>
      <diagonal/>
    </border>
    <border diagonalUp="false" diagonalDown="false">
      <left/>
      <right/>
      <top/>
      <bottom style="medium">
        <color rgb="FF254061"/>
      </bottom>
      <diagonal/>
    </border>
    <border diagonalUp="false" diagonalDown="false">
      <left style="medium">
        <color rgb="FF254061"/>
      </left>
      <right style="thin">
        <color rgb="FFFFFFFF"/>
      </right>
      <top style="medium">
        <color rgb="FF254061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medium">
        <color rgb="FF254061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medium">
        <color rgb="FF254061"/>
      </top>
      <bottom/>
      <diagonal/>
    </border>
    <border diagonalUp="false" diagonalDown="false">
      <left style="thin">
        <color rgb="FFFFFFFF"/>
      </left>
      <right style="medium">
        <color rgb="FF254061"/>
      </right>
      <top style="medium">
        <color rgb="FF254061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medium">
        <color rgb="FF254061"/>
      </left>
      <right style="thin">
        <color rgb="FFFFFFFF"/>
      </right>
      <top/>
      <bottom style="medium">
        <color rgb="FF254061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medium">
        <color rgb="FF254061"/>
      </bottom>
      <diagonal/>
    </border>
    <border diagonalUp="false" diagonalDown="false">
      <left style="thin">
        <color rgb="FFFFFFFF"/>
      </left>
      <right style="medium">
        <color rgb="FF254061"/>
      </right>
      <top/>
      <bottom style="medium">
        <color rgb="FF254061"/>
      </bottom>
      <diagonal/>
    </border>
    <border diagonalUp="false" diagonalDown="false">
      <left style="medium">
        <color rgb="FF254061"/>
      </left>
      <right style="thin">
        <color rgb="FF8EB4E3"/>
      </right>
      <top style="medium">
        <color rgb="FF254061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medium">
        <color rgb="FF204162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medium">
        <color rgb="FF204162"/>
      </top>
      <bottom/>
      <diagonal/>
    </border>
    <border diagonalUp="false" diagonalDown="false">
      <left style="thin">
        <color rgb="FFFFFFFF"/>
      </left>
      <right style="medium">
        <color rgb="FF204162"/>
      </right>
      <top style="medium">
        <color rgb="FF204162"/>
      </top>
      <bottom/>
      <diagonal/>
    </border>
    <border diagonalUp="false" diagonalDown="false">
      <left style="medium">
        <color rgb="FF204162"/>
      </left>
      <right style="thin">
        <color rgb="FFFFFFFF"/>
      </right>
      <top/>
      <bottom style="thin">
        <color rgb="FF204162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204162"/>
      </bottom>
      <diagonal/>
    </border>
    <border diagonalUp="false" diagonalDown="false">
      <left style="thin">
        <color rgb="FFFFFFFF"/>
      </left>
      <right style="medium">
        <color rgb="FF204162"/>
      </right>
      <top/>
      <bottom style="thin">
        <color rgb="FF204162"/>
      </bottom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 style="medium">
        <color rgb="FF204162"/>
      </bottom>
      <diagonal/>
    </border>
    <border diagonalUp="false" diagonalDown="false">
      <left style="thin">
        <color rgb="FFFFFFFF"/>
      </left>
      <right style="medium">
        <color rgb="FF204162"/>
      </right>
      <top/>
      <bottom style="medium">
        <color rgb="FF204162"/>
      </bottom>
      <diagonal/>
    </border>
    <border diagonalUp="false" diagonalDown="false">
      <left style="thin">
        <color rgb="FFFFFFFF"/>
      </left>
      <right/>
      <top style="medium">
        <color rgb="FF204162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204162"/>
      </right>
      <top style="medium">
        <color rgb="FF204162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 style="thin">
        <color rgb="FFC7D7F6"/>
      </left>
      <right style="thin">
        <color rgb="FFC7D7F6"/>
      </right>
      <top style="medium">
        <color rgb="FF204162"/>
      </top>
      <bottom style="thin">
        <color rgb="FFC7D7F6"/>
      </bottom>
      <diagonal/>
    </border>
    <border diagonalUp="false" diagonalDown="false">
      <left style="thin">
        <color rgb="FFC7D7F6"/>
      </left>
      <right style="medium">
        <color rgb="FF204162"/>
      </right>
      <top style="medium">
        <color rgb="FF204162"/>
      </top>
      <bottom/>
      <diagonal/>
    </border>
  </borders>
  <cellStyleXfs count="40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24" borderId="0" applyFont="true" applyBorder="false" applyAlignment="true" applyProtection="false">
      <alignment horizontal="general" vertical="bottom" textRotation="0" wrapText="false" indent="0" shrinkToFit="false"/>
    </xf>
    <xf numFmtId="164" fontId="4" fillId="25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26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0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0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33" borderId="0" applyFont="true" applyBorder="false" applyAlignment="true" applyProtection="false">
      <alignment horizontal="general" vertical="bottom" textRotation="0" wrapText="false" indent="0" shrinkToFit="false"/>
    </xf>
    <xf numFmtId="164" fontId="5" fillId="3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35" borderId="0" applyFont="true" applyBorder="false" applyAlignment="true" applyProtection="false">
      <alignment horizontal="general" vertical="bottom" textRotation="0" wrapText="false" indent="0" shrinkToFit="false"/>
    </xf>
    <xf numFmtId="164" fontId="5" fillId="3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37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38" borderId="1" applyFont="true" applyBorder="true" applyAlignment="true" applyProtection="false">
      <alignment horizontal="general" vertical="bottom" textRotation="0" wrapText="false" indent="0" shrinkToFit="false"/>
    </xf>
    <xf numFmtId="164" fontId="8" fillId="39" borderId="2" applyFont="true" applyBorder="true" applyAlignment="true" applyProtection="false">
      <alignment horizontal="general" vertical="bottom" textRotation="0" wrapText="false" indent="0" shrinkToFit="false"/>
    </xf>
    <xf numFmtId="164" fontId="0" fillId="38" borderId="1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10" fillId="0" borderId="4" applyFont="true" applyBorder="true" applyAlignment="true" applyProtection="false">
      <alignment horizontal="general" vertical="bottom" textRotation="0" wrapText="false" indent="0" shrinkToFit="false"/>
    </xf>
    <xf numFmtId="164" fontId="0" fillId="0" borderId="5" applyFont="true" applyBorder="true" applyAlignment="true" applyProtection="false">
      <alignment horizontal="general" vertical="bottom" textRotation="0" wrapText="false" indent="0" shrinkToFit="false"/>
    </xf>
    <xf numFmtId="164" fontId="11" fillId="40" borderId="6" applyFont="true" applyBorder="true" applyAlignment="true" applyProtection="false">
      <alignment horizontal="general" vertical="bottom" textRotation="0" wrapText="false" indent="0" shrinkToFit="false"/>
    </xf>
    <xf numFmtId="164" fontId="12" fillId="41" borderId="7" applyFont="true" applyBorder="true" applyAlignment="true" applyProtection="false">
      <alignment horizontal="general" vertical="bottom" textRotation="0" wrapText="false" indent="0" shrinkToFit="false"/>
    </xf>
    <xf numFmtId="164" fontId="0" fillId="42" borderId="6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13" borderId="6" applyFont="true" applyBorder="true" applyAlignment="true" applyProtection="false">
      <alignment horizontal="general" vertical="bottom" textRotation="0" wrapText="false" indent="0" shrinkToFit="false"/>
    </xf>
    <xf numFmtId="164" fontId="16" fillId="13" borderId="7" applyFont="true" applyBorder="true" applyAlignment="true" applyProtection="false">
      <alignment horizontal="general" vertical="bottom" textRotation="0" wrapText="false" indent="0" shrinkToFit="false"/>
    </xf>
    <xf numFmtId="164" fontId="0" fillId="21" borderId="6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5" borderId="0" applyFont="true" applyBorder="false" applyAlignment="true" applyProtection="false">
      <alignment horizontal="general" vertical="bottom" textRotation="0" wrapText="false" indent="0" shrinkToFit="false"/>
    </xf>
    <xf numFmtId="164" fontId="19" fillId="43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21" borderId="0" applyFont="true" applyBorder="false" applyAlignment="true" applyProtection="false">
      <alignment horizontal="general" vertical="bottom" textRotation="0" wrapText="false" indent="0" shrinkToFit="false"/>
    </xf>
    <xf numFmtId="164" fontId="21" fillId="44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8" applyFont="true" applyBorder="true" applyAlignment="true" applyProtection="false">
      <alignment horizontal="general" vertical="bottom" textRotation="0" wrapText="false" indent="0" shrinkToFit="false"/>
    </xf>
    <xf numFmtId="164" fontId="0" fillId="10" borderId="9" applyFont="true" applyBorder="true" applyAlignment="true" applyProtection="false">
      <alignment horizontal="general" vertical="bottom" textRotation="0" wrapText="false" indent="0" shrinkToFit="false"/>
    </xf>
    <xf numFmtId="164" fontId="0" fillId="10" borderId="9" applyFont="true" applyBorder="true" applyAlignment="true" applyProtection="false">
      <alignment horizontal="general" vertical="bottom" textRotation="0" wrapText="false" indent="0" shrinkToFit="false"/>
    </xf>
    <xf numFmtId="164" fontId="0" fillId="0" borderId="1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40" borderId="11" applyFont="true" applyBorder="true" applyAlignment="true" applyProtection="false">
      <alignment horizontal="general" vertical="bottom" textRotation="0" wrapText="false" indent="0" shrinkToFit="false"/>
    </xf>
    <xf numFmtId="164" fontId="24" fillId="41" borderId="12" applyFont="true" applyBorder="true" applyAlignment="true" applyProtection="false">
      <alignment horizontal="general" vertical="bottom" textRotation="0" wrapText="false" indent="0" shrinkToFit="false"/>
    </xf>
    <xf numFmtId="164" fontId="0" fillId="42" borderId="11" applyFont="true" applyBorder="tru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8" fillId="0" borderId="13" applyFont="true" applyBorder="true" applyAlignment="true" applyProtection="false">
      <alignment horizontal="general" vertical="bottom" textRotation="0" wrapText="false" indent="0" shrinkToFit="false"/>
    </xf>
    <xf numFmtId="164" fontId="28" fillId="0" borderId="14" applyFont="true" applyBorder="true" applyAlignment="true" applyProtection="false">
      <alignment horizontal="general" vertical="bottom" textRotation="0" wrapText="false" indent="0" shrinkToFit="false"/>
    </xf>
    <xf numFmtId="164" fontId="0" fillId="0" borderId="15" applyFont="true" applyBorder="true" applyAlignment="true" applyProtection="false">
      <alignment horizontal="general" vertical="bottom" textRotation="0" wrapText="false" indent="0" shrinkToFit="false"/>
    </xf>
    <xf numFmtId="164" fontId="29" fillId="0" borderId="16" applyFont="true" applyBorder="true" applyAlignment="true" applyProtection="false">
      <alignment horizontal="general" vertical="bottom" textRotation="0" wrapText="false" indent="0" shrinkToFit="false"/>
    </xf>
    <xf numFmtId="164" fontId="30" fillId="0" borderId="17" applyFont="true" applyBorder="true" applyAlignment="true" applyProtection="false">
      <alignment horizontal="general" vertical="bottom" textRotation="0" wrapText="false" indent="0" shrinkToFit="false"/>
    </xf>
    <xf numFmtId="164" fontId="0" fillId="0" borderId="18" applyFont="true" applyBorder="true" applyAlignment="true" applyProtection="false">
      <alignment horizontal="general" vertical="bottom" textRotation="0" wrapText="false" indent="0" shrinkToFit="false"/>
    </xf>
    <xf numFmtId="164" fontId="31" fillId="0" borderId="19" applyFont="true" applyBorder="true" applyAlignment="true" applyProtection="false">
      <alignment horizontal="general" vertical="bottom" textRotation="0" wrapText="false" indent="0" shrinkToFit="false"/>
    </xf>
    <xf numFmtId="164" fontId="32" fillId="0" borderId="20" applyFont="true" applyBorder="true" applyAlignment="true" applyProtection="false">
      <alignment horizontal="general" vertical="bottom" textRotation="0" wrapText="false" indent="0" shrinkToFit="false"/>
    </xf>
    <xf numFmtId="164" fontId="0" fillId="0" borderId="21" applyFont="true" applyBorder="true" applyAlignment="true" applyProtection="false">
      <alignment horizontal="general" vertical="bottom" textRotation="0" wrapText="false" indent="0" shrinkToFit="false"/>
    </xf>
    <xf numFmtId="164" fontId="13" fillId="0" borderId="22" applyFont="true" applyBorder="true" applyAlignment="true" applyProtection="false">
      <alignment horizontal="general" vertical="bottom" textRotation="0" wrapText="false" indent="0" shrinkToFit="false"/>
    </xf>
    <xf numFmtId="164" fontId="14" fillId="0" borderId="23" applyFont="true" applyBorder="true" applyAlignment="true" applyProtection="false">
      <alignment horizontal="general" vertical="bottom" textRotation="0" wrapText="false" indent="0" shrinkToFit="false"/>
    </xf>
    <xf numFmtId="164" fontId="0" fillId="0" borderId="24" applyFont="true" applyBorder="tru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34" fillId="0" borderId="0" applyFont="true" applyBorder="false" applyAlignment="true" applyProtection="false">
      <alignment horizontal="general" vertical="bottom" textRotation="0" wrapText="false" indent="0" shrinkToFit="false"/>
    </xf>
    <xf numFmtId="164" fontId="34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45" borderId="0" applyFont="true" applyBorder="false" applyAlignment="true" applyProtection="false">
      <alignment horizontal="general" vertical="bottom" textRotation="0" wrapText="false" indent="0" shrinkToFit="false"/>
    </xf>
    <xf numFmtId="164" fontId="5" fillId="46" borderId="0" applyFont="true" applyBorder="false" applyAlignment="true" applyProtection="false">
      <alignment horizontal="general" vertical="bottom" textRotation="0" wrapText="false" indent="0" shrinkToFit="false"/>
    </xf>
    <xf numFmtId="164" fontId="5" fillId="46" borderId="0" applyFont="true" applyBorder="false" applyAlignment="true" applyProtection="false">
      <alignment horizontal="general" vertical="bottom" textRotation="0" wrapText="false" indent="0" shrinkToFit="false"/>
    </xf>
    <xf numFmtId="164" fontId="5" fillId="45" borderId="0" applyFont="true" applyBorder="false" applyAlignment="true" applyProtection="false">
      <alignment horizontal="general" vertical="bottom" textRotation="0" wrapText="false" indent="0" shrinkToFit="false"/>
    </xf>
    <xf numFmtId="164" fontId="5" fillId="46" borderId="0" applyFont="true" applyBorder="false" applyAlignment="true" applyProtection="false">
      <alignment horizontal="general" vertical="bottom" textRotation="0" wrapText="false" indent="0" shrinkToFit="false"/>
    </xf>
    <xf numFmtId="164" fontId="5" fillId="46" borderId="0" applyFont="true" applyBorder="false" applyAlignment="true" applyProtection="false">
      <alignment horizontal="general" vertical="bottom" textRotation="0" wrapText="false" indent="0" shrinkToFit="false"/>
    </xf>
    <xf numFmtId="164" fontId="0" fillId="47" borderId="0" applyFont="true" applyBorder="false" applyAlignment="true" applyProtection="false">
      <alignment horizontal="general" vertical="bottom" textRotation="0" wrapText="false" indent="0" shrinkToFit="false"/>
    </xf>
    <xf numFmtId="164" fontId="5" fillId="48" borderId="0" applyFont="true" applyBorder="false" applyAlignment="true" applyProtection="false">
      <alignment horizontal="general" vertical="bottom" textRotation="0" wrapText="false" indent="0" shrinkToFit="false"/>
    </xf>
    <xf numFmtId="164" fontId="5" fillId="49" borderId="0" applyFont="true" applyBorder="false" applyAlignment="true" applyProtection="false">
      <alignment horizontal="general" vertical="bottom" textRotation="0" wrapText="false" indent="0" shrinkToFit="false"/>
    </xf>
    <xf numFmtId="164" fontId="0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50" borderId="0" applyFont="true" applyBorder="false" applyAlignment="true" applyProtection="false">
      <alignment horizontal="general" vertical="bottom" textRotation="0" wrapText="false" indent="0" shrinkToFit="false"/>
    </xf>
    <xf numFmtId="164" fontId="5" fillId="51" borderId="0" applyFont="true" applyBorder="false" applyAlignment="true" applyProtection="false">
      <alignment horizontal="general" vertical="bottom" textRotation="0" wrapText="false" indent="0" shrinkToFit="false"/>
    </xf>
    <xf numFmtId="164" fontId="0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52" borderId="0" applyFont="true" applyBorder="false" applyAlignment="true" applyProtection="false">
      <alignment horizontal="general" vertical="bottom" textRotation="0" wrapText="false" indent="0" shrinkToFit="false"/>
    </xf>
    <xf numFmtId="164" fontId="0" fillId="53" borderId="0" applyFont="true" applyBorder="false" applyAlignment="true" applyProtection="false">
      <alignment horizontal="general" vertical="bottom" textRotation="0" wrapText="false" indent="0" shrinkToFit="false"/>
    </xf>
    <xf numFmtId="164" fontId="5" fillId="33" borderId="0" applyFont="true" applyBorder="false" applyAlignment="true" applyProtection="false">
      <alignment horizontal="general" vertical="bottom" textRotation="0" wrapText="false" indent="0" shrinkToFit="false"/>
    </xf>
    <xf numFmtId="164" fontId="5" fillId="54" borderId="0" applyFont="true" applyBorder="false" applyAlignment="true" applyProtection="false">
      <alignment horizontal="general" vertical="bottom" textRotation="0" wrapText="false" indent="0" shrinkToFit="false"/>
    </xf>
    <xf numFmtId="164" fontId="0" fillId="33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55" borderId="0" applyFont="true" applyBorder="false" applyAlignment="true" applyProtection="false">
      <alignment horizontal="general" vertical="bottom" textRotation="0" wrapText="false" indent="0" shrinkToFit="false"/>
    </xf>
    <xf numFmtId="164" fontId="0" fillId="48" borderId="0" applyFont="true" applyBorder="false" applyAlignment="true" applyProtection="false">
      <alignment horizontal="general" vertical="bottom" textRotation="0" wrapText="false" indent="0" shrinkToFit="false"/>
    </xf>
  </cellStyleXfs>
  <cellXfs count="6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8" fontId="3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3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3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9" fontId="3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9" fillId="56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56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56" borderId="2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8" fontId="39" fillId="56" borderId="2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9" fillId="56" borderId="2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9" fillId="56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56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56" borderId="2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9" fillId="56" borderId="2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5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9" fontId="35" fillId="42" borderId="3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9" fontId="35" fillId="0" borderId="3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9" fontId="35" fillId="0" borderId="3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8" fontId="35" fillId="0" borderId="3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9" fontId="35" fillId="0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0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0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56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56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40" fillId="56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8" fontId="40" fillId="56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56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40" fillId="56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1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0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41" fillId="0" borderId="3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8" fontId="41" fillId="0" borderId="3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1" fillId="0" borderId="3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1" fillId="0" borderId="3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6" fillId="21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21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6" fillId="21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6" fillId="21" borderId="3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1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42" borderId="3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9" fontId="41" fillId="42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8" fontId="41" fillId="42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0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41" fillId="0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8" fontId="41" fillId="0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1" fillId="0" borderId="3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36" fillId="21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6" fillId="21" borderId="3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42" borderId="3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8" fontId="41" fillId="42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42" borderId="3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1" fillId="0" borderId="3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42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3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1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21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42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9" fontId="41" fillId="42" borderId="3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1" fillId="42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6" fillId="21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1" fillId="42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42" borderId="4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9" fontId="41" fillId="42" borderId="4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8" fontId="41" fillId="42" borderId="4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8" fontId="4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9" fontId="4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9" fontId="41" fillId="42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41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79" fontId="41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9" fontId="41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78" fontId="41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41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9" fontId="4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0" fillId="56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40" fillId="56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1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41" fillId="0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41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9" fontId="41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1" fillId="0" borderId="3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9" fontId="41" fillId="0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41" fillId="42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0" fontId="41" fillId="42" borderId="3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1" fillId="4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1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4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8" fontId="41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80" fontId="41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9" fontId="41" fillId="42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1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9" fontId="41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8" fontId="41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1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9" fontId="41" fillId="42" borderId="3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1" fillId="0" borderId="3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9" fontId="36" fillId="21" borderId="3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9" fontId="36" fillId="21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8" fontId="36" fillId="21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36" fillId="21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8" fontId="41" fillId="42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1" fillId="0" borderId="3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9" fontId="41" fillId="0" borderId="3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8" fontId="41" fillId="0" borderId="3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1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4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8" fontId="41" fillId="0" borderId="37" xfId="1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9" fontId="4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1" fillId="0" borderId="4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9" fontId="41" fillId="42" borderId="4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8" fontId="41" fillId="42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56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40" fillId="56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1" fillId="0" borderId="3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6" fillId="21" borderId="3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8" fontId="4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42" borderId="3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41" fillId="0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1" fillId="4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1" fillId="0" borderId="3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4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41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4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4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40" fillId="56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56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40" fillId="56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1" fillId="42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41" fillId="42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41" fillId="0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8" fontId="41" fillId="0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4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1" fillId="4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1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42" borderId="3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9" fontId="41" fillId="42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41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36" fillId="21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9" fontId="36" fillId="21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8" fontId="40" fillId="56" borderId="2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9" fontId="41" fillId="42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6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80" fontId="41" fillId="0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42" borderId="3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1" fillId="0" borderId="4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41" fillId="0" borderId="4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8" fontId="41" fillId="0" borderId="4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4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1" fillId="0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8" fontId="41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1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40" fillId="56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9" fontId="40" fillId="56" borderId="2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8" fontId="40" fillId="56" borderId="27" xfId="1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1" fillId="0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9" fontId="41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4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4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56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56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56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56" borderId="2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8" fontId="43" fillId="56" borderId="2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3" fillId="56" borderId="4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3" fillId="56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3" fillId="56" borderId="2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1" fillId="14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41" fillId="14" borderId="4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9" fontId="41" fillId="14" borderId="4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8" fontId="41" fillId="14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14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41" fillId="14" borderId="5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9" fontId="41" fillId="14" borderId="5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8" fontId="41" fillId="14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14" borderId="5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41" fillId="14" borderId="5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14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41" fillId="14" borderId="5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9" fontId="41" fillId="14" borderId="5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8" fontId="41" fillId="14" borderId="5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14" borderId="5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41" fillId="14" borderId="5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1" fontId="40" fillId="56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4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8" fontId="4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9" fontId="4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4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4" fillId="4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8" fontId="4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8" fontId="46" fillId="0" borderId="0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22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9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29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5" fillId="0" borderId="0" xfId="2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0" xfId="22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45" fillId="0" borderId="0" xfId="2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45" fillId="0" borderId="55" xfId="2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56" borderId="25" xfId="2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56" borderId="26" xfId="2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56" borderId="27" xfId="2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56" borderId="28" xfId="2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22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56" borderId="25" xfId="2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56" borderId="27" xfId="2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56" borderId="28" xfId="2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56" borderId="29" xfId="2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56" xfId="2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9" fontId="45" fillId="0" borderId="57" xfId="22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9" fontId="45" fillId="0" borderId="56" xfId="2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45" fillId="0" borderId="58" xfId="22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8" fontId="45" fillId="0" borderId="58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5" fillId="0" borderId="59" xfId="2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9" fontId="45" fillId="0" borderId="59" xfId="2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5" fillId="0" borderId="60" xfId="2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9" fontId="45" fillId="0" borderId="61" xfId="22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9" fontId="0" fillId="0" borderId="0" xfId="22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45" fillId="0" borderId="60" xfId="2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9" fillId="56" borderId="25" xfId="2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9" fontId="49" fillId="56" borderId="27" xfId="229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9" fillId="56" borderId="62" xfId="229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9" fontId="49" fillId="56" borderId="26" xfId="229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8" fontId="49" fillId="56" borderId="26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8" fontId="49" fillId="56" borderId="44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8" fontId="0" fillId="0" borderId="0" xfId="22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0" xfId="2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0" fillId="0" borderId="0" xfId="2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0" xfId="2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2" fillId="0" borderId="0" xfId="2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8" fontId="0" fillId="0" borderId="0" xfId="3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56" borderId="25" xfId="2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56" borderId="27" xfId="2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56" borderId="28" xfId="2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9" fontId="45" fillId="0" borderId="63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9" fontId="45" fillId="0" borderId="64" xfId="2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45" fillId="0" borderId="6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45" fillId="0" borderId="65" xfId="3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45" fillId="0" borderId="59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9" fontId="45" fillId="0" borderId="58" xfId="2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45" fillId="0" borderId="66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9" fontId="45" fillId="0" borderId="67" xfId="2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49" fillId="56" borderId="27" xfId="2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8" fontId="49" fillId="56" borderId="2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0" fillId="0" borderId="0" xfId="2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2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47" fillId="0" borderId="55" xfId="2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25" xfId="2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26" xfId="2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29" xfId="2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45" fillId="0" borderId="57" xfId="2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45" fillId="0" borderId="58" xfId="2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45" fillId="0" borderId="56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7" fontId="45" fillId="0" borderId="58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9" fontId="45" fillId="0" borderId="61" xfId="2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45" fillId="0" borderId="60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9" fillId="56" borderId="25" xfId="2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49" fillId="56" borderId="27" xfId="229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9" fillId="56" borderId="25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9" fillId="56" borderId="25" xfId="229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78" fontId="49" fillId="56" borderId="25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9" fontId="45" fillId="0" borderId="64" xfId="22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8" fontId="45" fillId="0" borderId="64" xfId="32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8" fontId="45" fillId="0" borderId="65" xfId="32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9" fontId="45" fillId="0" borderId="67" xfId="22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9" fontId="49" fillId="56" borderId="68" xfId="229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8" fontId="49" fillId="56" borderId="27" xfId="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0" xfId="31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0" xfId="31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31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0" xfId="31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4" fillId="0" borderId="0" xfId="31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3" fontId="45" fillId="0" borderId="0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56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56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0" xfId="3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56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9" fontId="45" fillId="0" borderId="5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45" fillId="0" borderId="5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45" fillId="0" borderId="5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8" fontId="45" fillId="0" borderId="69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45" fillId="0" borderId="5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8" fontId="45" fillId="0" borderId="57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45" fillId="0" borderId="6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45" fillId="0" borderId="5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45" fillId="0" borderId="5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45" fillId="0" borderId="5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8" fontId="45" fillId="0" borderId="7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45" fillId="0" borderId="59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8" fontId="45" fillId="0" borderId="58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45" fillId="0" borderId="7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45" fillId="0" borderId="6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45" fillId="0" borderId="6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45" fillId="0" borderId="6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8" fontId="45" fillId="0" borderId="71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45" fillId="0" borderId="6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8" fontId="45" fillId="0" borderId="61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45" fillId="0" borderId="7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4" fontId="49" fillId="56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49" fillId="56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49" fillId="56" borderId="27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8" fontId="49" fillId="56" borderId="27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2" fillId="0" borderId="0" xfId="31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31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1" fillId="0" borderId="0" xfId="319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9" fontId="0" fillId="0" borderId="0" xfId="31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31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xfId="31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7" fillId="0" borderId="0" xfId="31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1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7" fillId="0" borderId="0" xfId="31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7" fillId="0" borderId="0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0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3" fillId="56" borderId="25" xfId="3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4" fillId="56" borderId="26" xfId="319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63" fillId="56" borderId="28" xfId="3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3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56" borderId="29" xfId="3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5" fillId="0" borderId="56" xfId="319" applyFont="true" applyBorder="true" applyAlignment="true" applyProtection="true">
      <alignment horizontal="left" vertical="center" textRotation="0" wrapText="false" indent="1" shrinkToFit="true"/>
      <protection locked="true" hidden="false"/>
    </xf>
    <xf numFmtId="179" fontId="66" fillId="0" borderId="57" xfId="319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9" fontId="66" fillId="0" borderId="69" xfId="319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5" fillId="0" borderId="59" xfId="319" applyFont="true" applyBorder="true" applyAlignment="true" applyProtection="true">
      <alignment horizontal="left" vertical="center" textRotation="0" wrapText="false" indent="1" shrinkToFit="true"/>
      <protection locked="true" hidden="false"/>
    </xf>
    <xf numFmtId="179" fontId="66" fillId="0" borderId="58" xfId="319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9" fontId="66" fillId="0" borderId="70" xfId="319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5" fillId="0" borderId="60" xfId="319" applyFont="true" applyBorder="true" applyAlignment="true" applyProtection="true">
      <alignment horizontal="left" vertical="center" textRotation="0" wrapText="false" indent="1" shrinkToFit="true"/>
      <protection locked="true" hidden="false"/>
    </xf>
    <xf numFmtId="179" fontId="66" fillId="0" borderId="61" xfId="319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9" fontId="66" fillId="0" borderId="71" xfId="319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39" fillId="56" borderId="62" xfId="319" applyFont="true" applyBorder="true" applyAlignment="true" applyProtection="true">
      <alignment horizontal="left" vertical="center" textRotation="0" wrapText="false" indent="1" shrinkToFit="true"/>
      <protection locked="true" hidden="false"/>
    </xf>
    <xf numFmtId="179" fontId="39" fillId="56" borderId="26" xfId="319" applyFont="true" applyBorder="true" applyAlignment="true" applyProtection="true">
      <alignment horizontal="right" vertical="center" textRotation="0" wrapText="false" indent="1" shrinkToFit="true"/>
      <protection locked="true" hidden="false"/>
    </xf>
    <xf numFmtId="179" fontId="39" fillId="56" borderId="44" xfId="319" applyFont="true" applyBorder="true" applyAlignment="true" applyProtection="true">
      <alignment horizontal="right" vertical="center" textRotation="0" wrapText="false" indent="1" shrinkToFit="true"/>
      <protection locked="true" hidden="false"/>
    </xf>
    <xf numFmtId="164" fontId="39" fillId="56" borderId="72" xfId="319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8" fontId="39" fillId="56" borderId="29" xfId="19" applyFont="true" applyBorder="true" applyAlignment="true" applyProtection="true">
      <alignment horizontal="right" vertical="center" textRotation="0" wrapText="false" indent="1" shrinkToFit="true"/>
      <protection locked="true" hidden="false"/>
    </xf>
    <xf numFmtId="164" fontId="50" fillId="0" borderId="0" xfId="3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7" fillId="0" borderId="0" xfId="319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9" fillId="0" borderId="0" xfId="31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0" fillId="0" borderId="0" xfId="31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5" fillId="0" borderId="0" xfId="31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9" fillId="0" borderId="0" xfId="31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7" fillId="0" borderId="0" xfId="31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0" borderId="0" xfId="31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6" borderId="73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6" borderId="74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1" fillId="0" borderId="75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9" fontId="45" fillId="0" borderId="7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9" fontId="45" fillId="0" borderId="7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1" fillId="0" borderId="36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9" fontId="45" fillId="0" borderId="5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9" fontId="45" fillId="0" borderId="7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1" fillId="0" borderId="39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9" fontId="45" fillId="0" borderId="7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9" fontId="45" fillId="0" borderId="8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8" fillId="56" borderId="81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9" fontId="49" fillId="56" borderId="8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2" fillId="0" borderId="0" xfId="31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4" fillId="0" borderId="0" xfId="3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2" fillId="0" borderId="0" xfId="31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2" fillId="0" borderId="0" xfId="3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0" xfId="3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0" fillId="0" borderId="0" xfId="31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56" borderId="82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82" xfId="31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83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9" fontId="45" fillId="0" borderId="84" xfId="319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79" fontId="45" fillId="0" borderId="85" xfId="319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45" fillId="0" borderId="86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9" fontId="45" fillId="0" borderId="37" xfId="319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79" fontId="45" fillId="0" borderId="87" xfId="319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45" fillId="0" borderId="88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9" fontId="45" fillId="0" borderId="89" xfId="319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79" fontId="45" fillId="0" borderId="90" xfId="319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49" fillId="56" borderId="74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9" fontId="49" fillId="56" borderId="74" xfId="319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50" fillId="0" borderId="0" xfId="31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3" fillId="0" borderId="0" xfId="3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31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7" fillId="0" borderId="0" xfId="31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6" fillId="0" borderId="0" xfId="31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5" fillId="0" borderId="0" xfId="22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5" fillId="0" borderId="0" xfId="31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9" fillId="56" borderId="91" xfId="2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49" fillId="56" borderId="92" xfId="2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9" fontId="49" fillId="56" borderId="93" xfId="2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94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9" fontId="45" fillId="0" borderId="58" xfId="22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9" fontId="45" fillId="0" borderId="58" xfId="338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5" fillId="0" borderId="58" xfId="22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9" fontId="45" fillId="0" borderId="78" xfId="22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9" fillId="0" borderId="0" xfId="22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69" fillId="0" borderId="0" xfId="22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56" borderId="95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9" fontId="49" fillId="56" borderId="96" xfId="22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9" fillId="0" borderId="0" xfId="229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2" fillId="0" borderId="0" xfId="2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3" fillId="0" borderId="0" xfId="2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3" fillId="0" borderId="0" xfId="2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56" borderId="97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98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99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56" xfId="31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9" fontId="45" fillId="0" borderId="57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9" fontId="45" fillId="0" borderId="69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5" fillId="0" borderId="59" xfId="31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9" fontId="45" fillId="0" borderId="58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9" fontId="45" fillId="0" borderId="70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5" fillId="0" borderId="60" xfId="31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9" fontId="45" fillId="0" borderId="61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9" fontId="45" fillId="0" borderId="71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9" fillId="56" borderId="100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99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0" fillId="0" borderId="0" xfId="319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4" fillId="0" borderId="0" xfId="3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3" fillId="0" borderId="0" xfId="22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101" xfId="31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0" fillId="0" borderId="0" xfId="31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0" fillId="0" borderId="102" xfId="31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8" fillId="56" borderId="25" xfId="31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56" borderId="26" xfId="31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9" fillId="56" borderId="27" xfId="31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56" borderId="27" xfId="31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56" borderId="28" xfId="31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56" borderId="29" xfId="31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1" fillId="0" borderId="33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1" fillId="0" borderId="34" xfId="22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5" fillId="0" borderId="34" xfId="319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8" fontId="71" fillId="0" borderId="35" xfId="326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1" fillId="0" borderId="37" xfId="22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5" fillId="0" borderId="37" xfId="319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8" fontId="71" fillId="0" borderId="38" xfId="326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8" fillId="56" borderId="103" xfId="31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8" fillId="56" borderId="104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8" fontId="48" fillId="56" borderId="105" xfId="326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6" fillId="42" borderId="106" xfId="31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6" fillId="42" borderId="10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8" fontId="76" fillId="42" borderId="108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8" fillId="56" borderId="109" xfId="31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8" fillId="56" borderId="110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8" fillId="56" borderId="111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8" fontId="48" fillId="56" borderId="112" xfId="326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7" fillId="0" borderId="0" xfId="31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31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3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9" fillId="0" borderId="0" xfId="31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319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2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56" borderId="113" xfId="2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114" xfId="2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115" xfId="2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56" borderId="116" xfId="2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56" borderId="73" xfId="2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117" xfId="3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9" fontId="45" fillId="0" borderId="118" xfId="3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9" fontId="45" fillId="0" borderId="118" xfId="3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81" fontId="45" fillId="42" borderId="119" xfId="338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3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5" fillId="0" borderId="120" xfId="3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9" fontId="45" fillId="0" borderId="121" xfId="3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9" fontId="45" fillId="0" borderId="121" xfId="3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81" fontId="45" fillId="42" borderId="122" xfId="338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9" fillId="0" borderId="123" xfId="229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9" fontId="79" fillId="0" borderId="124" xfId="229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9" fontId="79" fillId="0" borderId="124" xfId="338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81" fontId="79" fillId="0" borderId="125" xfId="338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9" fillId="56" borderId="126" xfId="2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49" fillId="56" borderId="127" xfId="22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8" fontId="49" fillId="56" borderId="128" xfId="338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42" borderId="0" xfId="22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80" fillId="42" borderId="0" xfId="3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9" fontId="80" fillId="42" borderId="0" xfId="3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9" fontId="0" fillId="42" borderId="0" xfId="22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0" fillId="0" borderId="0" xfId="319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5" fillId="0" borderId="0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129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130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130" xfId="31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56" borderId="131" xfId="31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56" borderId="132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56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9" fontId="45" fillId="0" borderId="57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9" fontId="45" fillId="0" borderId="69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5" fillId="0" borderId="59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9" fontId="45" fillId="0" borderId="58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9" fontId="45" fillId="0" borderId="70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5" fillId="0" borderId="60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9" fontId="45" fillId="0" borderId="61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9" fontId="45" fillId="0" borderId="71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9" fillId="56" borderId="133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9" fontId="49" fillId="56" borderId="134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9" fontId="49" fillId="56" borderId="135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4" fillId="0" borderId="0" xfId="3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44" fillId="0" borderId="0" xfId="3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0" fillId="0" borderId="0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136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136" xfId="31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56" borderId="137" xfId="31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56" borderId="138" xfId="31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9" fontId="49" fillId="56" borderId="139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9" fontId="49" fillId="56" borderId="140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2" fillId="0" borderId="0" xfId="31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5" fillId="0" borderId="141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142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143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144" xfId="31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56" borderId="143" xfId="31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56" borderId="145" xfId="31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56" borderId="146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3" fillId="42" borderId="56" xfId="319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79" fontId="83" fillId="42" borderId="57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9" fontId="83" fillId="42" borderId="69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3" fillId="42" borderId="59" xfId="319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79" fontId="83" fillId="42" borderId="58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9" fontId="83" fillId="42" borderId="70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3" fillId="42" borderId="60" xfId="319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79" fontId="83" fillId="42" borderId="61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9" fontId="83" fillId="42" borderId="71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9" fillId="56" borderId="147" xfId="319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79" fontId="49" fillId="56" borderId="148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9" fontId="49" fillId="56" borderId="148" xfId="319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9" fontId="49" fillId="56" borderId="149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2" fillId="0" borderId="0" xfId="3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2" fillId="0" borderId="0" xfId="3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4" fillId="0" borderId="0" xfId="31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4" fillId="0" borderId="0" xfId="3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84" fillId="0" borderId="0" xfId="3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xfId="3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35" fillId="0" borderId="0" xfId="3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56" borderId="150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35" fillId="0" borderId="0" xfId="3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35" fillId="0" borderId="0" xfId="31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5" fillId="0" borderId="0" xfId="3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45" fillId="0" borderId="0" xfId="3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5" fillId="0" borderId="0" xfId="31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0" xfId="22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0" fillId="0" borderId="0" xfId="22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7" fillId="0" borderId="0" xfId="22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6" fillId="0" borderId="0" xfId="22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5" fillId="0" borderId="0" xfId="22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3" fillId="56" borderId="129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3" fillId="56" borderId="151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3" fillId="56" borderId="152" xfId="31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56" borderId="153" xfId="31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56" borderId="129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4" fillId="56" borderId="152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4" fillId="56" borderId="153" xfId="31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6" borderId="146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1" fillId="0" borderId="56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1" fillId="0" borderId="59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1" fillId="0" borderId="60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9" fontId="76" fillId="42" borderId="0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56" borderId="154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9" fontId="48" fillId="56" borderId="155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48" fillId="56" borderId="156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76" fillId="42" borderId="157" xfId="33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6" fillId="56" borderId="133" xfId="229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9" fontId="87" fillId="56" borderId="158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9" fontId="87" fillId="56" borderId="159" xfId="3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3" fillId="0" borderId="0" xfId="3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31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1" fillId="0" borderId="0" xfId="31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5" fillId="0" borderId="0" xfId="31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55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0" xfId="31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0" fillId="0" borderId="0" xfId="31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9" fillId="56" borderId="151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160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161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162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49" fillId="56" borderId="1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5" fillId="0" borderId="0" xfId="3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45" fillId="0" borderId="0" xfId="3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9" fillId="56" borderId="1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1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1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56" borderId="7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6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49" fillId="56" borderId="1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0" fillId="0" borderId="0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0" fillId="0" borderId="55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163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56" borderId="164" xfId="31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56" borderId="73" xfId="31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45" fillId="0" borderId="57" xfId="31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45" fillId="0" borderId="69" xfId="31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0" fillId="0" borderId="0" xfId="319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319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9" fontId="45" fillId="0" borderId="58" xfId="31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45" fillId="0" borderId="70" xfId="31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45" fillId="0" borderId="61" xfId="31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45" fillId="0" borderId="71" xfId="31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49" fillId="56" borderId="139" xfId="31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49" fillId="56" borderId="140" xfId="319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38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Énfasis1 2" xfId="20" builtinId="53" customBuiltin="true"/>
    <cellStyle name="20% - Énfasis1 3" xfId="21" builtinId="53" customBuiltin="true"/>
    <cellStyle name="20% - Énfasis1 4" xfId="22" builtinId="53" customBuiltin="true"/>
    <cellStyle name="20% - Énfasis2 2" xfId="23" builtinId="53" customBuiltin="true"/>
    <cellStyle name="20% - Énfasis2 3" xfId="24" builtinId="53" customBuiltin="true"/>
    <cellStyle name="20% - Énfasis2 4" xfId="25" builtinId="53" customBuiltin="true"/>
    <cellStyle name="20% - Énfasis3 2" xfId="26" builtinId="53" customBuiltin="true"/>
    <cellStyle name="20% - Énfasis3 3" xfId="27" builtinId="53" customBuiltin="true"/>
    <cellStyle name="20% - Énfasis3 4" xfId="28" builtinId="53" customBuiltin="true"/>
    <cellStyle name="20% - Énfasis4 2" xfId="29" builtinId="53" customBuiltin="true"/>
    <cellStyle name="20% - Énfasis4 3" xfId="30" builtinId="53" customBuiltin="true"/>
    <cellStyle name="20% - Énfasis4 4" xfId="31" builtinId="53" customBuiltin="true"/>
    <cellStyle name="20% - Énfasis5 2" xfId="32" builtinId="53" customBuiltin="true"/>
    <cellStyle name="20% - Énfasis5 3" xfId="33" builtinId="53" customBuiltin="true"/>
    <cellStyle name="20% - Énfasis5 4" xfId="34" builtinId="53" customBuiltin="true"/>
    <cellStyle name="20% - Énfasis6 2" xfId="35" builtinId="53" customBuiltin="true"/>
    <cellStyle name="20% - Énfasis6 3" xfId="36" builtinId="53" customBuiltin="true"/>
    <cellStyle name="20% - Énfasis6 4" xfId="37" builtinId="53" customBuiltin="true"/>
    <cellStyle name="40% - Énfasis1 2" xfId="38" builtinId="53" customBuiltin="true"/>
    <cellStyle name="40% - Énfasis1 3" xfId="39" builtinId="53" customBuiltin="true"/>
    <cellStyle name="40% - Énfasis1 4" xfId="40" builtinId="53" customBuiltin="true"/>
    <cellStyle name="40% - Énfasis2 2" xfId="41" builtinId="53" customBuiltin="true"/>
    <cellStyle name="40% - Énfasis2 3" xfId="42" builtinId="53" customBuiltin="true"/>
    <cellStyle name="40% - Énfasis2 4" xfId="43" builtinId="53" customBuiltin="true"/>
    <cellStyle name="40% - Énfasis3 2" xfId="44" builtinId="53" customBuiltin="true"/>
    <cellStyle name="40% - Énfasis3 3" xfId="45" builtinId="53" customBuiltin="true"/>
    <cellStyle name="40% - Énfasis3 4" xfId="46" builtinId="53" customBuiltin="true"/>
    <cellStyle name="40% - Énfasis4 2" xfId="47" builtinId="53" customBuiltin="true"/>
    <cellStyle name="40% - Énfasis4 3" xfId="48" builtinId="53" customBuiltin="true"/>
    <cellStyle name="40% - Énfasis4 4" xfId="49" builtinId="53" customBuiltin="true"/>
    <cellStyle name="40% - Énfasis5 2" xfId="50" builtinId="53" customBuiltin="true"/>
    <cellStyle name="40% - Énfasis5 3" xfId="51" builtinId="53" customBuiltin="true"/>
    <cellStyle name="40% - Énfasis5 4" xfId="52" builtinId="53" customBuiltin="true"/>
    <cellStyle name="40% - Énfasis6 2" xfId="53" builtinId="53" customBuiltin="true"/>
    <cellStyle name="40% - Énfasis6 3" xfId="54" builtinId="53" customBuiltin="true"/>
    <cellStyle name="40% - Énfasis6 4" xfId="55" builtinId="53" customBuiltin="true"/>
    <cellStyle name="60% - Énfasis1 2" xfId="56" builtinId="53" customBuiltin="true"/>
    <cellStyle name="60% - Énfasis1 3" xfId="57" builtinId="53" customBuiltin="true"/>
    <cellStyle name="60% - Énfasis1 4" xfId="58" builtinId="53" customBuiltin="true"/>
    <cellStyle name="60% - Énfasis2 2" xfId="59" builtinId="53" customBuiltin="true"/>
    <cellStyle name="60% - Énfasis2 3" xfId="60" builtinId="53" customBuiltin="true"/>
    <cellStyle name="60% - Énfasis2 4" xfId="61" builtinId="53" customBuiltin="true"/>
    <cellStyle name="60% - Énfasis3 2" xfId="62" builtinId="53" customBuiltin="true"/>
    <cellStyle name="60% - Énfasis3 3" xfId="63" builtinId="53" customBuiltin="true"/>
    <cellStyle name="60% - Énfasis3 4" xfId="64" builtinId="53" customBuiltin="true"/>
    <cellStyle name="60% - Énfasis4 2" xfId="65" builtinId="53" customBuiltin="true"/>
    <cellStyle name="60% - Énfasis4 3" xfId="66" builtinId="53" customBuiltin="true"/>
    <cellStyle name="60% - Énfasis4 4" xfId="67" builtinId="53" customBuiltin="true"/>
    <cellStyle name="60% - Énfasis5 2" xfId="68" builtinId="53" customBuiltin="true"/>
    <cellStyle name="60% - Énfasis5 3" xfId="69" builtinId="53" customBuiltin="true"/>
    <cellStyle name="60% - Énfasis5 4" xfId="70" builtinId="53" customBuiltin="true"/>
    <cellStyle name="60% - Énfasis6 2" xfId="71" builtinId="53" customBuiltin="true"/>
    <cellStyle name="60% - Énfasis6 3" xfId="72" builtinId="53" customBuiltin="true"/>
    <cellStyle name="60% - Énfasis6 4" xfId="73" builtinId="53" customBuiltin="true"/>
    <cellStyle name="Buena 2" xfId="74" builtinId="53" customBuiltin="true"/>
    <cellStyle name="Buena 3" xfId="75" builtinId="53" customBuiltin="true"/>
    <cellStyle name="Buena 4" xfId="76" builtinId="53" customBuiltin="true"/>
    <cellStyle name="Celda de comprobación 2" xfId="77" builtinId="53" customBuiltin="true"/>
    <cellStyle name="Celda de comprobación 3" xfId="78" builtinId="53" customBuiltin="true"/>
    <cellStyle name="Celda de comprobación 4" xfId="79" builtinId="53" customBuiltin="true"/>
    <cellStyle name="Celda vinculada 2" xfId="80" builtinId="53" customBuiltin="true"/>
    <cellStyle name="Celda vinculada 3" xfId="81" builtinId="53" customBuiltin="true"/>
    <cellStyle name="Celda vinculada 4" xfId="82" builtinId="53" customBuiltin="true"/>
    <cellStyle name="Cálculo 2" xfId="83" builtinId="53" customBuiltin="true"/>
    <cellStyle name="Cálculo 3" xfId="84" builtinId="53" customBuiltin="true"/>
    <cellStyle name="Cálculo 4" xfId="85" builtinId="53" customBuiltin="true"/>
    <cellStyle name="Encabezado 4 2" xfId="86" builtinId="53" customBuiltin="true"/>
    <cellStyle name="Encabezado 4 3" xfId="87" builtinId="53" customBuiltin="true"/>
    <cellStyle name="Encabezado 4 4" xfId="88" builtinId="53" customBuiltin="true"/>
    <cellStyle name="Entrada 2" xfId="89" builtinId="53" customBuiltin="true"/>
    <cellStyle name="Entrada 3" xfId="90" builtinId="53" customBuiltin="true"/>
    <cellStyle name="Entrada 4" xfId="91" builtinId="53" customBuiltin="true"/>
    <cellStyle name="Euro" xfId="92" builtinId="53" customBuiltin="true"/>
    <cellStyle name="Euro 10" xfId="93" builtinId="53" customBuiltin="true"/>
    <cellStyle name="Euro 10 2" xfId="94" builtinId="53" customBuiltin="true"/>
    <cellStyle name="Euro 11" xfId="95" builtinId="53" customBuiltin="true"/>
    <cellStyle name="Euro 11 2" xfId="96" builtinId="53" customBuiltin="true"/>
    <cellStyle name="Euro 12" xfId="97" builtinId="53" customBuiltin="true"/>
    <cellStyle name="Euro 12 2" xfId="98" builtinId="53" customBuiltin="true"/>
    <cellStyle name="Euro 13" xfId="99" builtinId="53" customBuiltin="true"/>
    <cellStyle name="Euro 13 2" xfId="100" builtinId="53" customBuiltin="true"/>
    <cellStyle name="Euro 14" xfId="101" builtinId="53" customBuiltin="true"/>
    <cellStyle name="Euro 14 2" xfId="102" builtinId="53" customBuiltin="true"/>
    <cellStyle name="Euro 15" xfId="103" builtinId="53" customBuiltin="true"/>
    <cellStyle name="Euro 15 2" xfId="104" builtinId="53" customBuiltin="true"/>
    <cellStyle name="Euro 16" xfId="105" builtinId="53" customBuiltin="true"/>
    <cellStyle name="Euro 2" xfId="106" builtinId="53" customBuiltin="true"/>
    <cellStyle name="Euro 2 2" xfId="107" builtinId="53" customBuiltin="true"/>
    <cellStyle name="Euro 3" xfId="108" builtinId="53" customBuiltin="true"/>
    <cellStyle name="Euro 3 2" xfId="109" builtinId="53" customBuiltin="true"/>
    <cellStyle name="Euro 4" xfId="110" builtinId="53" customBuiltin="true"/>
    <cellStyle name="Euro 4 2" xfId="111" builtinId="53" customBuiltin="true"/>
    <cellStyle name="Euro 5" xfId="112" builtinId="53" customBuiltin="true"/>
    <cellStyle name="Euro 5 2" xfId="113" builtinId="53" customBuiltin="true"/>
    <cellStyle name="Euro 6" xfId="114" builtinId="53" customBuiltin="true"/>
    <cellStyle name="Euro 6 2" xfId="115" builtinId="53" customBuiltin="true"/>
    <cellStyle name="Euro 7" xfId="116" builtinId="53" customBuiltin="true"/>
    <cellStyle name="Euro 7 2" xfId="117" builtinId="53" customBuiltin="true"/>
    <cellStyle name="Euro 8" xfId="118" builtinId="53" customBuiltin="true"/>
    <cellStyle name="Euro 8 2" xfId="119" builtinId="53" customBuiltin="true"/>
    <cellStyle name="Euro 9" xfId="120" builtinId="53" customBuiltin="true"/>
    <cellStyle name="Euro 9 2" xfId="121" builtinId="53" customBuiltin="true"/>
    <cellStyle name="Euro_010910HS" xfId="122" builtinId="53" customBuiltin="true"/>
    <cellStyle name="Hipervínculo 2" xfId="123" builtinId="53" customBuiltin="true"/>
    <cellStyle name="Hipervínculo 3" xfId="124" builtinId="53" customBuiltin="true"/>
    <cellStyle name="Incorrecto 2" xfId="125" builtinId="53" customBuiltin="true"/>
    <cellStyle name="Incorrecto 3" xfId="126" builtinId="53" customBuiltin="true"/>
    <cellStyle name="Incorrecto 4" xfId="127" builtinId="53" customBuiltin="true"/>
    <cellStyle name="Millares 10" xfId="128" builtinId="53" customBuiltin="true"/>
    <cellStyle name="Millares 11" xfId="129" builtinId="53" customBuiltin="true"/>
    <cellStyle name="Millares 12" xfId="130" builtinId="53" customBuiltin="true"/>
    <cellStyle name="Millares 13" xfId="131" builtinId="53" customBuiltin="true"/>
    <cellStyle name="Millares 14" xfId="132" builtinId="53" customBuiltin="true"/>
    <cellStyle name="Millares 15" xfId="133" builtinId="53" customBuiltin="true"/>
    <cellStyle name="Millares 16" xfId="134" builtinId="53" customBuiltin="true"/>
    <cellStyle name="Millares 17" xfId="135" builtinId="53" customBuiltin="true"/>
    <cellStyle name="Millares 18" xfId="136" builtinId="53" customBuiltin="true"/>
    <cellStyle name="Millares 19" xfId="137" builtinId="53" customBuiltin="true"/>
    <cellStyle name="Millares 2" xfId="138" builtinId="53" customBuiltin="true"/>
    <cellStyle name="Millares 2 2" xfId="139" builtinId="53" customBuiltin="true"/>
    <cellStyle name="Millares 2 2 2" xfId="140" builtinId="53" customBuiltin="true"/>
    <cellStyle name="Millares 2 3" xfId="141" builtinId="53" customBuiltin="true"/>
    <cellStyle name="Millares 2 3 2" xfId="142" builtinId="53" customBuiltin="true"/>
    <cellStyle name="Millares 2 4" xfId="143" builtinId="53" customBuiltin="true"/>
    <cellStyle name="Millares 2 4 2" xfId="144" builtinId="53" customBuiltin="true"/>
    <cellStyle name="Millares 2 5" xfId="145" builtinId="53" customBuiltin="true"/>
    <cellStyle name="Millares 2 5 2" xfId="146" builtinId="53" customBuiltin="true"/>
    <cellStyle name="Millares 2 6" xfId="147" builtinId="53" customBuiltin="true"/>
    <cellStyle name="Millares 2 7" xfId="148" builtinId="53" customBuiltin="true"/>
    <cellStyle name="Millares 2 8" xfId="149" builtinId="53" customBuiltin="true"/>
    <cellStyle name="Millares 20" xfId="150" builtinId="53" customBuiltin="true"/>
    <cellStyle name="Millares 21" xfId="151" builtinId="53" customBuiltin="true"/>
    <cellStyle name="Millares 22" xfId="152" builtinId="53" customBuiltin="true"/>
    <cellStyle name="Millares 23" xfId="153" builtinId="53" customBuiltin="true"/>
    <cellStyle name="Millares 24" xfId="154" builtinId="53" customBuiltin="true"/>
    <cellStyle name="Millares 25" xfId="155" builtinId="53" customBuiltin="true"/>
    <cellStyle name="Millares 26" xfId="156" builtinId="53" customBuiltin="true"/>
    <cellStyle name="Millares 27" xfId="157" builtinId="53" customBuiltin="true"/>
    <cellStyle name="Millares 28" xfId="158" builtinId="53" customBuiltin="true"/>
    <cellStyle name="Millares 29" xfId="159" builtinId="53" customBuiltin="true"/>
    <cellStyle name="Millares 3" xfId="160" builtinId="53" customBuiltin="true"/>
    <cellStyle name="Millares 3 2" xfId="161" builtinId="53" customBuiltin="true"/>
    <cellStyle name="Millares 3 3" xfId="162" builtinId="53" customBuiltin="true"/>
    <cellStyle name="Millares 30" xfId="163" builtinId="53" customBuiltin="true"/>
    <cellStyle name="Millares 31" xfId="164" builtinId="53" customBuiltin="true"/>
    <cellStyle name="Millares 32" xfId="165" builtinId="53" customBuiltin="true"/>
    <cellStyle name="Millares 33" xfId="166" builtinId="53" customBuiltin="true"/>
    <cellStyle name="Millares 34" xfId="167" builtinId="53" customBuiltin="true"/>
    <cellStyle name="Millares 35" xfId="168" builtinId="53" customBuiltin="true"/>
    <cellStyle name="Millares 36" xfId="169" builtinId="53" customBuiltin="true"/>
    <cellStyle name="Millares 37" xfId="170" builtinId="53" customBuiltin="true"/>
    <cellStyle name="Millares 38" xfId="171" builtinId="53" customBuiltin="true"/>
    <cellStyle name="Millares 39" xfId="172" builtinId="53" customBuiltin="true"/>
    <cellStyle name="Millares 4" xfId="173" builtinId="53" customBuiltin="true"/>
    <cellStyle name="Millares 40" xfId="174" builtinId="53" customBuiltin="true"/>
    <cellStyle name="Millares 41" xfId="175" builtinId="53" customBuiltin="true"/>
    <cellStyle name="Millares 42" xfId="176" builtinId="53" customBuiltin="true"/>
    <cellStyle name="Millares 43" xfId="177" builtinId="53" customBuiltin="true"/>
    <cellStyle name="Millares 44" xfId="178" builtinId="53" customBuiltin="true"/>
    <cellStyle name="Millares 45" xfId="179" builtinId="53" customBuiltin="true"/>
    <cellStyle name="Millares 46" xfId="180" builtinId="53" customBuiltin="true"/>
    <cellStyle name="Millares 47" xfId="181" builtinId="53" customBuiltin="true"/>
    <cellStyle name="Millares 48" xfId="182" builtinId="53" customBuiltin="true"/>
    <cellStyle name="Millares 49" xfId="183" builtinId="53" customBuiltin="true"/>
    <cellStyle name="Millares 5" xfId="184" builtinId="53" customBuiltin="true"/>
    <cellStyle name="Millares 50" xfId="185" builtinId="53" customBuiltin="true"/>
    <cellStyle name="Millares 51" xfId="186" builtinId="53" customBuiltin="true"/>
    <cellStyle name="Millares 52" xfId="187" builtinId="53" customBuiltin="true"/>
    <cellStyle name="Millares 53" xfId="188" builtinId="53" customBuiltin="true"/>
    <cellStyle name="Millares 54" xfId="189" builtinId="53" customBuiltin="true"/>
    <cellStyle name="Millares 55" xfId="190" builtinId="53" customBuiltin="true"/>
    <cellStyle name="Millares 56" xfId="191" builtinId="53" customBuiltin="true"/>
    <cellStyle name="Millares 56 2" xfId="192" builtinId="53" customBuiltin="true"/>
    <cellStyle name="Millares 57" xfId="193" builtinId="53" customBuiltin="true"/>
    <cellStyle name="Millares 57 2" xfId="194" builtinId="53" customBuiltin="true"/>
    <cellStyle name="Millares 58" xfId="195" builtinId="53" customBuiltin="true"/>
    <cellStyle name="Millares 59" xfId="196" builtinId="53" customBuiltin="true"/>
    <cellStyle name="Millares 6" xfId="197" builtinId="53" customBuiltin="true"/>
    <cellStyle name="Millares 60" xfId="198" builtinId="53" customBuiltin="true"/>
    <cellStyle name="Millares 61" xfId="199" builtinId="53" customBuiltin="true"/>
    <cellStyle name="Millares 62" xfId="200" builtinId="53" customBuiltin="true"/>
    <cellStyle name="Millares 7" xfId="201" builtinId="53" customBuiltin="true"/>
    <cellStyle name="Millares 8" xfId="202" builtinId="53" customBuiltin="true"/>
    <cellStyle name="Millares 9" xfId="203" builtinId="53" customBuiltin="true"/>
    <cellStyle name="Millares [0] 2" xfId="204" builtinId="53" customBuiltin="true"/>
    <cellStyle name="Moneda 10" xfId="205" builtinId="53" customBuiltin="true"/>
    <cellStyle name="Moneda 2" xfId="206" builtinId="53" customBuiltin="true"/>
    <cellStyle name="Moneda 2 2" xfId="207" builtinId="53" customBuiltin="true"/>
    <cellStyle name="Moneda 3" xfId="208" builtinId="53" customBuiltin="true"/>
    <cellStyle name="Moneda 4" xfId="209" builtinId="53" customBuiltin="true"/>
    <cellStyle name="Moneda 5" xfId="210" builtinId="53" customBuiltin="true"/>
    <cellStyle name="Moneda 6" xfId="211" builtinId="53" customBuiltin="true"/>
    <cellStyle name="Moneda 7" xfId="212" builtinId="53" customBuiltin="true"/>
    <cellStyle name="Moneda 8" xfId="213" builtinId="53" customBuiltin="true"/>
    <cellStyle name="Moneda 9" xfId="214" builtinId="53" customBuiltin="true"/>
    <cellStyle name="Moneda 9 2" xfId="215" builtinId="53" customBuiltin="true"/>
    <cellStyle name="Neutral 2" xfId="216" builtinId="53" customBuiltin="true"/>
    <cellStyle name="Neutral 3" xfId="217" builtinId="53" customBuiltin="true"/>
    <cellStyle name="Neutral 4" xfId="218" builtinId="53" customBuiltin="true"/>
    <cellStyle name="Normal 10" xfId="219" builtinId="53" customBuiltin="true"/>
    <cellStyle name="Normal 11" xfId="220" builtinId="53" customBuiltin="true"/>
    <cellStyle name="Normal 12" xfId="221" builtinId="53" customBuiltin="true"/>
    <cellStyle name="Normal 13" xfId="222" builtinId="53" customBuiltin="true"/>
    <cellStyle name="Normal 14" xfId="223" builtinId="53" customBuiltin="true"/>
    <cellStyle name="Normal 15" xfId="224" builtinId="53" customBuiltin="true"/>
    <cellStyle name="Normal 16" xfId="225" builtinId="53" customBuiltin="true"/>
    <cellStyle name="Normal 17" xfId="226" builtinId="53" customBuiltin="true"/>
    <cellStyle name="Normal 18" xfId="227" builtinId="53" customBuiltin="true"/>
    <cellStyle name="Normal 19" xfId="228" builtinId="53" customBuiltin="true"/>
    <cellStyle name="Normal 2" xfId="229" builtinId="53" customBuiltin="true"/>
    <cellStyle name="Normal 2 2" xfId="230" builtinId="53" customBuiltin="true"/>
    <cellStyle name="Normal 2 2 2" xfId="231" builtinId="53" customBuiltin="true"/>
    <cellStyle name="Normal 2 3" xfId="232" builtinId="53" customBuiltin="true"/>
    <cellStyle name="Normal 2 4" xfId="233" builtinId="53" customBuiltin="true"/>
    <cellStyle name="Normal 2 4 2" xfId="234" builtinId="53" customBuiltin="true"/>
    <cellStyle name="Normal 2 5" xfId="235" builtinId="53" customBuiltin="true"/>
    <cellStyle name="Normal 2 5 2" xfId="236" builtinId="53" customBuiltin="true"/>
    <cellStyle name="Normal 2 6" xfId="237" builtinId="53" customBuiltin="true"/>
    <cellStyle name="Normal 2 7" xfId="238" builtinId="53" customBuiltin="true"/>
    <cellStyle name="Normal 2 8" xfId="239" builtinId="53" customBuiltin="true"/>
    <cellStyle name="Normal 2 9" xfId="240" builtinId="53" customBuiltin="true"/>
    <cellStyle name="Normal 20" xfId="241" builtinId="53" customBuiltin="true"/>
    <cellStyle name="Normal 21" xfId="242" builtinId="53" customBuiltin="true"/>
    <cellStyle name="Normal 22" xfId="243" builtinId="53" customBuiltin="true"/>
    <cellStyle name="Normal 23" xfId="244" builtinId="53" customBuiltin="true"/>
    <cellStyle name="Normal 24" xfId="245" builtinId="53" customBuiltin="true"/>
    <cellStyle name="Normal 25" xfId="246" builtinId="53" customBuiltin="true"/>
    <cellStyle name="Normal 26" xfId="247" builtinId="53" customBuiltin="true"/>
    <cellStyle name="Normal 27" xfId="248" builtinId="53" customBuiltin="true"/>
    <cellStyle name="Normal 28" xfId="249" builtinId="53" customBuiltin="true"/>
    <cellStyle name="Normal 29" xfId="250" builtinId="53" customBuiltin="true"/>
    <cellStyle name="Normal 3" xfId="251" builtinId="53" customBuiltin="true"/>
    <cellStyle name="Normal 3 2" xfId="252" builtinId="53" customBuiltin="true"/>
    <cellStyle name="Normal 3 3" xfId="253" builtinId="53" customBuiltin="true"/>
    <cellStyle name="Normal 3 4" xfId="254" builtinId="53" customBuiltin="true"/>
    <cellStyle name="Normal 30" xfId="255" builtinId="53" customBuiltin="true"/>
    <cellStyle name="Normal 31" xfId="256" builtinId="53" customBuiltin="true"/>
    <cellStyle name="Normal 32" xfId="257" builtinId="53" customBuiltin="true"/>
    <cellStyle name="Normal 33" xfId="258" builtinId="53" customBuiltin="true"/>
    <cellStyle name="Normal 34" xfId="259" builtinId="53" customBuiltin="true"/>
    <cellStyle name="Normal 35" xfId="260" builtinId="53" customBuiltin="true"/>
    <cellStyle name="Normal 36" xfId="261" builtinId="53" customBuiltin="true"/>
    <cellStyle name="Normal 37" xfId="262" builtinId="53" customBuiltin="true"/>
    <cellStyle name="Normal 38" xfId="263" builtinId="53" customBuiltin="true"/>
    <cellStyle name="Normal 39" xfId="264" builtinId="53" customBuiltin="true"/>
    <cellStyle name="Normal 4" xfId="265" builtinId="53" customBuiltin="true"/>
    <cellStyle name="Normal 4 2" xfId="266" builtinId="53" customBuiltin="true"/>
    <cellStyle name="Normal 4 3" xfId="267" builtinId="53" customBuiltin="true"/>
    <cellStyle name="Normal 40" xfId="268" builtinId="53" customBuiltin="true"/>
    <cellStyle name="Normal 41" xfId="269" builtinId="53" customBuiltin="true"/>
    <cellStyle name="Normal 42" xfId="270" builtinId="53" customBuiltin="true"/>
    <cellStyle name="Normal 43" xfId="271" builtinId="53" customBuiltin="true"/>
    <cellStyle name="Normal 44" xfId="272" builtinId="53" customBuiltin="true"/>
    <cellStyle name="Normal 45" xfId="273" builtinId="53" customBuiltin="true"/>
    <cellStyle name="Normal 46" xfId="274" builtinId="53" customBuiltin="true"/>
    <cellStyle name="Normal 47" xfId="275" builtinId="53" customBuiltin="true"/>
    <cellStyle name="Normal 48" xfId="276" builtinId="53" customBuiltin="true"/>
    <cellStyle name="Normal 48 2" xfId="277" builtinId="53" customBuiltin="true"/>
    <cellStyle name="Normal 49" xfId="278" builtinId="53" customBuiltin="true"/>
    <cellStyle name="Normal 5" xfId="279" builtinId="53" customBuiltin="true"/>
    <cellStyle name="Normal 50" xfId="280" builtinId="53" customBuiltin="true"/>
    <cellStyle name="Normal 51" xfId="281" builtinId="53" customBuiltin="true"/>
    <cellStyle name="Normal 52" xfId="282" builtinId="53" customBuiltin="true"/>
    <cellStyle name="Normal 52 2" xfId="283" builtinId="53" customBuiltin="true"/>
    <cellStyle name="Normal 53" xfId="284" builtinId="53" customBuiltin="true"/>
    <cellStyle name="Normal 54" xfId="285" builtinId="53" customBuiltin="true"/>
    <cellStyle name="Normal 55" xfId="286" builtinId="53" customBuiltin="true"/>
    <cellStyle name="Normal 56" xfId="287" builtinId="53" customBuiltin="true"/>
    <cellStyle name="Normal 57" xfId="288" builtinId="53" customBuiltin="true"/>
    <cellStyle name="Normal 58" xfId="289" builtinId="53" customBuiltin="true"/>
    <cellStyle name="Normal 59" xfId="290" builtinId="53" customBuiltin="true"/>
    <cellStyle name="Normal 6" xfId="291" builtinId="53" customBuiltin="true"/>
    <cellStyle name="Normal 60" xfId="292" builtinId="53" customBuiltin="true"/>
    <cellStyle name="Normal 61" xfId="293" builtinId="53" customBuiltin="true"/>
    <cellStyle name="Normal 62" xfId="294" builtinId="53" customBuiltin="true"/>
    <cellStyle name="Normal 63" xfId="295" builtinId="53" customBuiltin="true"/>
    <cellStyle name="Normal 64" xfId="296" builtinId="53" customBuiltin="true"/>
    <cellStyle name="Normal 65" xfId="297" builtinId="53" customBuiltin="true"/>
    <cellStyle name="Normal 66" xfId="298" builtinId="53" customBuiltin="true"/>
    <cellStyle name="Normal 67" xfId="299" builtinId="53" customBuiltin="true"/>
    <cellStyle name="Normal 68" xfId="300" builtinId="53" customBuiltin="true"/>
    <cellStyle name="Normal 69" xfId="301" builtinId="53" customBuiltin="true"/>
    <cellStyle name="Normal 7" xfId="302" builtinId="53" customBuiltin="true"/>
    <cellStyle name="Normal 70" xfId="303" builtinId="53" customBuiltin="true"/>
    <cellStyle name="Normal 71" xfId="304" builtinId="53" customBuiltin="true"/>
    <cellStyle name="Normal 72" xfId="305" builtinId="53" customBuiltin="true"/>
    <cellStyle name="Normal 73" xfId="306" builtinId="53" customBuiltin="true"/>
    <cellStyle name="Normal 74" xfId="307" builtinId="53" customBuiltin="true"/>
    <cellStyle name="Normal 74 2" xfId="308" builtinId="53" customBuiltin="true"/>
    <cellStyle name="Normal 75" xfId="309" builtinId="53" customBuiltin="true"/>
    <cellStyle name="Normal 76" xfId="310" builtinId="53" customBuiltin="true"/>
    <cellStyle name="Normal 77" xfId="311" builtinId="53" customBuiltin="true"/>
    <cellStyle name="Normal 78" xfId="312" builtinId="53" customBuiltin="true"/>
    <cellStyle name="Normal 79" xfId="313" builtinId="53" customBuiltin="true"/>
    <cellStyle name="Normal 8" xfId="314" builtinId="53" customBuiltin="true"/>
    <cellStyle name="Normal 80" xfId="315" builtinId="53" customBuiltin="true"/>
    <cellStyle name="Normal 81" xfId="316" builtinId="53" customBuiltin="true"/>
    <cellStyle name="Normal 82" xfId="317" builtinId="53" customBuiltin="true"/>
    <cellStyle name="Normal 83" xfId="318" builtinId="53" customBuiltin="true"/>
    <cellStyle name="Normal 84" xfId="319" builtinId="53" customBuiltin="true"/>
    <cellStyle name="Normal 9" xfId="320" builtinId="53" customBuiltin="true"/>
    <cellStyle name="Notas 2" xfId="321" builtinId="53" customBuiltin="true"/>
    <cellStyle name="Notas 2 2" xfId="322" builtinId="53" customBuiltin="true"/>
    <cellStyle name="Notas 3" xfId="323" builtinId="53" customBuiltin="true"/>
    <cellStyle name="OKBENE2.XLS" xfId="324" builtinId="53" customBuiltin="true"/>
    <cellStyle name="OKBENE2.XLS 2" xfId="325" builtinId="53" customBuiltin="true"/>
    <cellStyle name="Porcentaje 10" xfId="326" builtinId="53" customBuiltin="true"/>
    <cellStyle name="Porcentaje 2" xfId="327" builtinId="53" customBuiltin="true"/>
    <cellStyle name="Porcentaje 2 2" xfId="328" builtinId="53" customBuiltin="true"/>
    <cellStyle name="Porcentaje 3" xfId="329" builtinId="53" customBuiltin="true"/>
    <cellStyle name="Porcentaje 3 2" xfId="330" builtinId="53" customBuiltin="true"/>
    <cellStyle name="Porcentaje 4" xfId="331" builtinId="53" customBuiltin="true"/>
    <cellStyle name="Porcentaje 4 2" xfId="332" builtinId="53" customBuiltin="true"/>
    <cellStyle name="Porcentaje 5" xfId="333" builtinId="53" customBuiltin="true"/>
    <cellStyle name="Porcentaje 6" xfId="334" builtinId="53" customBuiltin="true"/>
    <cellStyle name="Porcentaje 7" xfId="335" builtinId="53" customBuiltin="true"/>
    <cellStyle name="Porcentaje 8" xfId="336" builtinId="53" customBuiltin="true"/>
    <cellStyle name="Porcentaje 9" xfId="337" builtinId="53" customBuiltin="true"/>
    <cellStyle name="Porcentual 2" xfId="338" builtinId="53" customBuiltin="true"/>
    <cellStyle name="Porcentual 2 2" xfId="339" builtinId="53" customBuiltin="true"/>
    <cellStyle name="Porcentual 2 2 2" xfId="340" builtinId="53" customBuiltin="true"/>
    <cellStyle name="Porcentual 2 3" xfId="341" builtinId="53" customBuiltin="true"/>
    <cellStyle name="Porcentual 2 3 2" xfId="342" builtinId="53" customBuiltin="true"/>
    <cellStyle name="Porcentual 2 4" xfId="343" builtinId="53" customBuiltin="true"/>
    <cellStyle name="Porcentual 2 4 2" xfId="344" builtinId="53" customBuiltin="true"/>
    <cellStyle name="Porcentual 2 5" xfId="345" builtinId="53" customBuiltin="true"/>
    <cellStyle name="Porcentual 2 5 2" xfId="346" builtinId="53" customBuiltin="true"/>
    <cellStyle name="Porcentual 2 6" xfId="347" builtinId="53" customBuiltin="true"/>
    <cellStyle name="Porcentual 2 6 2" xfId="348" builtinId="53" customBuiltin="true"/>
    <cellStyle name="Porcentual 2 7" xfId="349" builtinId="53" customBuiltin="true"/>
    <cellStyle name="Porcentual 2 7 2" xfId="350" builtinId="53" customBuiltin="true"/>
    <cellStyle name="Porcentual 3" xfId="351" builtinId="53" customBuiltin="true"/>
    <cellStyle name="Porcentual 4" xfId="352" builtinId="53" customBuiltin="true"/>
    <cellStyle name="Porcentual 5" xfId="353" builtinId="53" customBuiltin="true"/>
    <cellStyle name="Salida 2" xfId="354" builtinId="53" customBuiltin="true"/>
    <cellStyle name="Salida 3" xfId="355" builtinId="53" customBuiltin="true"/>
    <cellStyle name="Salida 4" xfId="356" builtinId="53" customBuiltin="true"/>
    <cellStyle name="Texto de advertencia 2" xfId="357" builtinId="53" customBuiltin="true"/>
    <cellStyle name="Texto de advertencia 3" xfId="358" builtinId="53" customBuiltin="true"/>
    <cellStyle name="Texto de advertencia 4" xfId="359" builtinId="53" customBuiltin="true"/>
    <cellStyle name="Texto explicativo 2" xfId="360" builtinId="53" customBuiltin="true"/>
    <cellStyle name="Texto explicativo 3" xfId="361" builtinId="53" customBuiltin="true"/>
    <cellStyle name="Texto explicativo 4" xfId="362" builtinId="53" customBuiltin="true"/>
    <cellStyle name="Total 2" xfId="363" builtinId="53" customBuiltin="true"/>
    <cellStyle name="Total 3" xfId="364" builtinId="53" customBuiltin="true"/>
    <cellStyle name="Total 4" xfId="365" builtinId="53" customBuiltin="true"/>
    <cellStyle name="Título 1 2" xfId="366" builtinId="53" customBuiltin="true"/>
    <cellStyle name="Título 1 3" xfId="367" builtinId="53" customBuiltin="true"/>
    <cellStyle name="Título 1 4" xfId="368" builtinId="53" customBuiltin="true"/>
    <cellStyle name="Título 2 2" xfId="369" builtinId="53" customBuiltin="true"/>
    <cellStyle name="Título 2 3" xfId="370" builtinId="53" customBuiltin="true"/>
    <cellStyle name="Título 2 4" xfId="371" builtinId="53" customBuiltin="true"/>
    <cellStyle name="Título 3 2" xfId="372" builtinId="53" customBuiltin="true"/>
    <cellStyle name="Título 3 3" xfId="373" builtinId="53" customBuiltin="true"/>
    <cellStyle name="Título 3 4" xfId="374" builtinId="53" customBuiltin="true"/>
    <cellStyle name="Título 4" xfId="375" builtinId="53" customBuiltin="true"/>
    <cellStyle name="Título 4 2" xfId="376" builtinId="53" customBuiltin="true"/>
    <cellStyle name="Título 5" xfId="377" builtinId="53" customBuiltin="true"/>
    <cellStyle name="Título 5 2" xfId="378" builtinId="53" customBuiltin="true"/>
    <cellStyle name="Título 6" xfId="379" builtinId="53" customBuiltin="true"/>
    <cellStyle name="Énfasis1 2" xfId="380" builtinId="53" customBuiltin="true"/>
    <cellStyle name="Énfasis1 2 2" xfId="381" builtinId="53" customBuiltin="true"/>
    <cellStyle name="Énfasis1 3" xfId="382" builtinId="53" customBuiltin="true"/>
    <cellStyle name="Énfasis1 3 2" xfId="383" builtinId="53" customBuiltin="true"/>
    <cellStyle name="Énfasis1 3 2 2" xfId="384" builtinId="53" customBuiltin="true"/>
    <cellStyle name="Énfasis1 3 3" xfId="385" builtinId="53" customBuiltin="true"/>
    <cellStyle name="Énfasis1 4" xfId="386" builtinId="53" customBuiltin="true"/>
    <cellStyle name="Énfasis2 2" xfId="387" builtinId="53" customBuiltin="true"/>
    <cellStyle name="Énfasis2 3" xfId="388" builtinId="53" customBuiltin="true"/>
    <cellStyle name="Énfasis2 4" xfId="389" builtinId="53" customBuiltin="true"/>
    <cellStyle name="Énfasis3 2" xfId="390" builtinId="53" customBuiltin="true"/>
    <cellStyle name="Énfasis3 3" xfId="391" builtinId="53" customBuiltin="true"/>
    <cellStyle name="Énfasis3 4" xfId="392" builtinId="53" customBuiltin="true"/>
    <cellStyle name="Énfasis4 2" xfId="393" builtinId="53" customBuiltin="true"/>
    <cellStyle name="Énfasis4 3" xfId="394" builtinId="53" customBuiltin="true"/>
    <cellStyle name="Énfasis4 4" xfId="395" builtinId="53" customBuiltin="true"/>
    <cellStyle name="Énfasis5 2" xfId="396" builtinId="53" customBuiltin="true"/>
    <cellStyle name="Énfasis5 3" xfId="397" builtinId="53" customBuiltin="true"/>
    <cellStyle name="Énfasis5 4" xfId="398" builtinId="53" customBuiltin="true"/>
    <cellStyle name="Énfasis6 2" xfId="399" builtinId="53" customBuiltin="true"/>
    <cellStyle name="Énfasis6 3" xfId="400" builtinId="53" customBuiltin="true"/>
    <cellStyle name="Énfasis6 4" xfId="40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79646"/>
      <rgbColor rgb="FF92D050"/>
      <rgbColor rgb="FFA50D03"/>
      <rgbColor rgb="FF9BBB59"/>
      <rgbColor rgb="FF254061"/>
      <rgbColor rgb="FF779538"/>
      <rgbColor rgb="FF800080"/>
      <rgbColor rgb="FF004C59"/>
      <rgbColor rgb="FFC5C0CA"/>
      <rgbColor rgb="FF808080"/>
      <rgbColor rgb="FF95B2D7"/>
      <rgbColor rgb="FF7F7F7F"/>
      <rgbColor rgb="FFFFFFCC"/>
      <rgbColor rgb="FFCCFFFF"/>
      <rgbColor rgb="FFD7E3C3"/>
      <rgbColor rgb="FFFD8483"/>
      <rgbColor rgb="FF0C529F"/>
      <rgbColor rgb="FFC7D7F6"/>
      <rgbColor rgb="FFF8F1EE"/>
      <rgbColor rgb="FFFCC3B9"/>
      <rgbColor rgb="FFC2D59B"/>
      <rgbColor rgb="FFC1DDEF"/>
      <rgbColor rgb="FFADA6BB"/>
      <rgbColor rgb="FFE46C0A"/>
      <rgbColor rgb="FF204162"/>
      <rgbColor rgb="FFF0DFE8"/>
      <rgbColor rgb="FF8EB4E3"/>
      <rgbColor rgb="FFDCECF4"/>
      <rgbColor rgb="FFCBFDCD"/>
      <rgbColor rgb="FFFFFF99"/>
      <rgbColor rgb="FF98CCFD"/>
      <rgbColor rgb="FFFF99CC"/>
      <rgbColor rgb="FFCC99FF"/>
      <rgbColor rgb="FFFFCF9D"/>
      <rgbColor rgb="FF5198D2"/>
      <rgbColor rgb="FF33CCCC"/>
      <rgbColor rgb="FF9BC348"/>
      <rgbColor rgb="FFFFCC00"/>
      <rgbColor rgb="FFFF9900"/>
      <rgbColor rgb="FFFF6C00"/>
      <rgbColor rgb="FF74659E"/>
      <rgbColor rgb="FF969696"/>
      <rgbColor rgb="FF003066"/>
      <rgbColor rgb="FF4482AE"/>
      <rgbColor rgb="FF003300"/>
      <rgbColor rgb="FF404138"/>
      <rgbColor rgb="FFC14D22"/>
      <rgbColor rgb="FF888784"/>
      <rgbColor rgb="FF343495"/>
      <rgbColor rgb="FF3333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externalLink" Target="externalLinks/externalLink4.xml"/><Relationship Id="rId19" Type="http://schemas.openxmlformats.org/officeDocument/2006/relationships/externalLink" Target="externalLinks/externalLink5.xml"/><Relationship Id="rId20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view3D>
      <c:rotX val="15"/>
      <c:rotY val="20"/>
      <c:rAngAx val="1"/>
      <c:perspective val="30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'2. LEY 600 OCTUBRE 2014'!$K$7</c:f>
              <c:strCache>
                <c:ptCount val="1"/>
                <c:pt idx="0">
                  <c:v>Hombres</c:v>
                </c:pt>
              </c:strCache>
            </c:strRef>
          </c:tx>
          <c:spPr>
            <a:solidFill>
              <a:srgbClr val="77933c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'2. LEY 600 OCTUBRE 2014'!$J$9:$J$14</c:f>
              <c:strCache>
                <c:ptCount val="6"/>
                <c:pt idx="0">
                  <c:v>Central</c:v>
                </c:pt>
                <c:pt idx="1">
                  <c:v>Occidente</c:v>
                </c:pt>
                <c:pt idx="2">
                  <c:v>Norte</c:v>
                </c:pt>
                <c:pt idx="3">
                  <c:v>Oriente</c:v>
                </c:pt>
                <c:pt idx="4">
                  <c:v>Noroeste</c:v>
                </c:pt>
                <c:pt idx="5">
                  <c:v>Viejo Caldas</c:v>
                </c:pt>
              </c:strCache>
            </c:strRef>
          </c:cat>
          <c:val>
            <c:numRef>
              <c:f>'2. LEY 600 OCTUBRE 2014'!$K$9:$K$14</c:f>
              <c:numCache>
                <c:formatCode>General</c:formatCode>
                <c:ptCount val="6"/>
                <c:pt idx="0">
                  <c:v>4884</c:v>
                </c:pt>
                <c:pt idx="1">
                  <c:v>2410</c:v>
                </c:pt>
                <c:pt idx="2">
                  <c:v>3718</c:v>
                </c:pt>
                <c:pt idx="3">
                  <c:v>1748</c:v>
                </c:pt>
                <c:pt idx="4">
                  <c:v>1409</c:v>
                </c:pt>
                <c:pt idx="5">
                  <c:v>1320</c:v>
                </c:pt>
              </c:numCache>
            </c:numRef>
          </c:val>
        </c:ser>
        <c:ser>
          <c:idx val="1"/>
          <c:order val="1"/>
          <c:tx>
            <c:strRef>
              <c:f>'2. LEY 600 OCTUBRE 2014'!$M$7</c:f>
              <c:strCache>
                <c:ptCount val="1"/>
                <c:pt idx="0">
                  <c:v>Mujeres</c:v>
                </c:pt>
              </c:strCache>
            </c:strRef>
          </c:tx>
          <c:spPr>
            <a:solidFill>
              <a:srgbClr val="e46c0a"/>
            </a:solidFill>
            <a:ln>
              <a:noFill/>
            </a:ln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</c:dLbl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'2. LEY 600 OCTUBRE 2014'!$J$9:$J$14</c:f>
              <c:strCache>
                <c:ptCount val="6"/>
                <c:pt idx="0">
                  <c:v>Central</c:v>
                </c:pt>
                <c:pt idx="1">
                  <c:v>Occidente</c:v>
                </c:pt>
                <c:pt idx="2">
                  <c:v>Norte</c:v>
                </c:pt>
                <c:pt idx="3">
                  <c:v>Oriente</c:v>
                </c:pt>
                <c:pt idx="4">
                  <c:v>Noroeste</c:v>
                </c:pt>
                <c:pt idx="5">
                  <c:v>Viejo Caldas</c:v>
                </c:pt>
              </c:strCache>
            </c:strRef>
          </c:cat>
          <c:val>
            <c:numRef>
              <c:f>'2. LEY 600 OCTUBRE 2014'!$M$9:$M$14</c:f>
              <c:numCache>
                <c:formatCode>General</c:formatCode>
                <c:ptCount val="6"/>
                <c:pt idx="0">
                  <c:v>283</c:v>
                </c:pt>
                <c:pt idx="1">
                  <c:v>213</c:v>
                </c:pt>
                <c:pt idx="2">
                  <c:v>108</c:v>
                </c:pt>
                <c:pt idx="3">
                  <c:v>73</c:v>
                </c:pt>
                <c:pt idx="4">
                  <c:v>113</c:v>
                </c:pt>
                <c:pt idx="5">
                  <c:v>89</c:v>
                </c:pt>
              </c:numCache>
            </c:numRef>
          </c:val>
        </c:ser>
        <c:gapWidth val="150"/>
        <c:shape val="cylinder"/>
        <c:axId val="85821745"/>
        <c:axId val="44332824"/>
        <c:axId val="0"/>
      </c:bar3DChart>
      <c:catAx>
        <c:axId val="85821745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1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44332824"/>
        <c:crosses val="autoZero"/>
        <c:auto val="1"/>
        <c:lblAlgn val="ctr"/>
        <c:lblOffset val="100"/>
      </c:catAx>
      <c:valAx>
        <c:axId val="44332824"/>
        <c:scaling>
          <c:orientation val="minMax"/>
        </c:scaling>
        <c:delete val="1"/>
        <c:axPos val="l"/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33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85821745"/>
        <c:crosses val="autoZero"/>
        <c:crossBetween val="midCat"/>
      </c:valAx>
      <c:spPr>
        <a:noFill/>
        <a:ln w="9360">
          <a:solidFill>
            <a:srgbClr val="878787"/>
          </a:solidFill>
          <a:round/>
        </a:ln>
      </c:spPr>
    </c:plotArea>
    <c:legend>
      <c:legendPos val="b"/>
      <c:layout>
        <c:manualLayout>
          <c:xMode val="edge"/>
          <c:yMode val="edge"/>
          <c:x val="0.426363055969355"/>
          <c:y val="0.909199110527851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22320">
      <a:solidFill>
        <a:srgbClr val="77933c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view3D>
      <c:rotX val="15"/>
      <c:rotY val="20"/>
      <c:rAngAx val="1"/>
      <c:perspective val="30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'2. LEY 600 OCTUBRE 2014'!$K$43</c:f>
              <c:strCache>
                <c:ptCount val="1"/>
                <c:pt idx="0">
                  <c:v>Sindicados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</c:dLbl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'2. LEY 600 OCTUBRE 2014'!$J$44:$J$49</c:f>
              <c:strCache>
                <c:ptCount val="6"/>
                <c:pt idx="0">
                  <c:v>Central</c:v>
                </c:pt>
                <c:pt idx="1">
                  <c:v>Occidente</c:v>
                </c:pt>
                <c:pt idx="2">
                  <c:v>Norte</c:v>
                </c:pt>
                <c:pt idx="3">
                  <c:v>Oriente</c:v>
                </c:pt>
                <c:pt idx="4">
                  <c:v>Noroeste</c:v>
                </c:pt>
                <c:pt idx="5">
                  <c:v>Viejo Caldas</c:v>
                </c:pt>
              </c:strCache>
            </c:strRef>
          </c:cat>
          <c:val>
            <c:numRef>
              <c:f>'2. LEY 600 OCTUBRE 2014'!$K$44:$K$49</c:f>
              <c:numCache>
                <c:formatCode>General</c:formatCode>
                <c:ptCount val="6"/>
                <c:pt idx="0">
                  <c:v>669</c:v>
                </c:pt>
                <c:pt idx="1">
                  <c:v>311</c:v>
                </c:pt>
                <c:pt idx="2">
                  <c:v>1591</c:v>
                </c:pt>
                <c:pt idx="3">
                  <c:v>177</c:v>
                </c:pt>
                <c:pt idx="4">
                  <c:v>292</c:v>
                </c:pt>
                <c:pt idx="5">
                  <c:v>119</c:v>
                </c:pt>
              </c:numCache>
            </c:numRef>
          </c:val>
        </c:ser>
        <c:ser>
          <c:idx val="1"/>
          <c:order val="1"/>
          <c:tx>
            <c:strRef>
              <c:f>'2. LEY 600 OCTUBRE 2014'!$M$43</c:f>
              <c:strCache>
                <c:ptCount val="1"/>
                <c:pt idx="0">
                  <c:v>Condenados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dLbl>
              <c:idx val="2"/>
              <c:showLegendKey val="0"/>
              <c:showVal val="1"/>
              <c:showCatName val="0"/>
              <c:showSerName val="0"/>
              <c:showPercent val="0"/>
            </c:dLbl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'2. LEY 600 OCTUBRE 2014'!$J$44:$J$49</c:f>
              <c:strCache>
                <c:ptCount val="6"/>
                <c:pt idx="0">
                  <c:v>Central</c:v>
                </c:pt>
                <c:pt idx="1">
                  <c:v>Occidente</c:v>
                </c:pt>
                <c:pt idx="2">
                  <c:v>Norte</c:v>
                </c:pt>
                <c:pt idx="3">
                  <c:v>Oriente</c:v>
                </c:pt>
                <c:pt idx="4">
                  <c:v>Noroeste</c:v>
                </c:pt>
                <c:pt idx="5">
                  <c:v>Viejo Caldas</c:v>
                </c:pt>
              </c:strCache>
            </c:strRef>
          </c:cat>
          <c:val>
            <c:numRef>
              <c:f>'2. LEY 600 OCTUBRE 2014'!$M$44:$M$49</c:f>
              <c:numCache>
                <c:formatCode>General</c:formatCode>
                <c:ptCount val="6"/>
                <c:pt idx="0">
                  <c:v>4498</c:v>
                </c:pt>
                <c:pt idx="1">
                  <c:v>2312</c:v>
                </c:pt>
                <c:pt idx="2">
                  <c:v>2235</c:v>
                </c:pt>
                <c:pt idx="3">
                  <c:v>1644</c:v>
                </c:pt>
                <c:pt idx="4">
                  <c:v>1230</c:v>
                </c:pt>
                <c:pt idx="5">
                  <c:v>1290</c:v>
                </c:pt>
              </c:numCache>
            </c:numRef>
          </c:val>
        </c:ser>
        <c:gapWidth val="150"/>
        <c:shape val="box"/>
        <c:axId val="96324176"/>
        <c:axId val="68607257"/>
        <c:axId val="0"/>
      </c:bar3DChart>
      <c:catAx>
        <c:axId val="96324176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1" sz="1000" spc="-1" strike="noStrike">
                <a:solidFill>
                  <a:srgbClr val="0033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68607257"/>
        <c:crosses val="autoZero"/>
        <c:auto val="1"/>
        <c:lblAlgn val="ctr"/>
        <c:lblOffset val="100"/>
      </c:catAx>
      <c:valAx>
        <c:axId val="68607257"/>
        <c:scaling>
          <c:orientation val="minMax"/>
        </c:scaling>
        <c:delete val="1"/>
        <c:axPos val="l"/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33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96324176"/>
        <c:crosses val="autoZero"/>
        <c:crossBetween val="midCat"/>
      </c:valAx>
      <c:spPr>
        <a:noFill/>
        <a:ln w="9360">
          <a:solidFill>
            <a:srgbClr val="878787"/>
          </a:solidFill>
          <a:round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22320">
      <a:solidFill>
        <a:srgbClr val="77933c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view3D>
      <c:rotX val="15"/>
      <c:rotY val="20"/>
      <c:rAngAx val="1"/>
      <c:perspective val="30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'3. LEY 906 OCTUBRE  2014'!$K$7</c:f>
              <c:strCache>
                <c:ptCount val="1"/>
                <c:pt idx="0">
                  <c:v>Hombres</c:v>
                </c:pt>
              </c:strCache>
            </c:strRef>
          </c:tx>
          <c:spPr>
            <a:solidFill>
              <a:srgbClr val="77933c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'3. LEY 906 OCTUBRE  2014'!$J$9:$J$14</c:f>
              <c:strCache>
                <c:ptCount val="6"/>
                <c:pt idx="0">
                  <c:v>Central</c:v>
                </c:pt>
                <c:pt idx="1">
                  <c:v>Occidente</c:v>
                </c:pt>
                <c:pt idx="2">
                  <c:v>Norte</c:v>
                </c:pt>
                <c:pt idx="3">
                  <c:v>Oriente</c:v>
                </c:pt>
                <c:pt idx="4">
                  <c:v>Noroeste</c:v>
                </c:pt>
                <c:pt idx="5">
                  <c:v>Viejo Caldas</c:v>
                </c:pt>
              </c:strCache>
            </c:strRef>
          </c:cat>
          <c:val>
            <c:numRef>
              <c:f>'3. LEY 906 OCTUBRE  2014'!$K$9:$K$14</c:f>
              <c:numCache>
                <c:formatCode>General</c:formatCode>
                <c:ptCount val="6"/>
                <c:pt idx="0">
                  <c:v>27107</c:v>
                </c:pt>
                <c:pt idx="1">
                  <c:v>19536</c:v>
                </c:pt>
                <c:pt idx="2">
                  <c:v>9757</c:v>
                </c:pt>
                <c:pt idx="3">
                  <c:v>9884</c:v>
                </c:pt>
                <c:pt idx="4">
                  <c:v>12709</c:v>
                </c:pt>
                <c:pt idx="5">
                  <c:v>11329</c:v>
                </c:pt>
              </c:numCache>
            </c:numRef>
          </c:val>
        </c:ser>
        <c:ser>
          <c:idx val="1"/>
          <c:order val="1"/>
          <c:tx>
            <c:strRef>
              <c:f>'3. LEY 906 OCTUBRE  2014'!$M$7</c:f>
              <c:strCache>
                <c:ptCount val="1"/>
                <c:pt idx="0">
                  <c:v>Mujeres</c:v>
                </c:pt>
              </c:strCache>
            </c:strRef>
          </c:tx>
          <c:spPr>
            <a:solidFill>
              <a:srgbClr val="e46c0a"/>
            </a:solidFill>
            <a:ln>
              <a:noFill/>
            </a:ln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</c:dLbl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'3. LEY 906 OCTUBRE  2014'!$J$9:$J$14</c:f>
              <c:strCache>
                <c:ptCount val="6"/>
                <c:pt idx="0">
                  <c:v>Central</c:v>
                </c:pt>
                <c:pt idx="1">
                  <c:v>Occidente</c:v>
                </c:pt>
                <c:pt idx="2">
                  <c:v>Norte</c:v>
                </c:pt>
                <c:pt idx="3">
                  <c:v>Oriente</c:v>
                </c:pt>
                <c:pt idx="4">
                  <c:v>Noroeste</c:v>
                </c:pt>
                <c:pt idx="5">
                  <c:v>Viejo Caldas</c:v>
                </c:pt>
              </c:strCache>
            </c:strRef>
          </c:cat>
          <c:val>
            <c:numRef>
              <c:f>'3. LEY 906 OCTUBRE  2014'!$M$9:$M$14</c:f>
              <c:numCache>
                <c:formatCode>General</c:formatCode>
                <c:ptCount val="6"/>
                <c:pt idx="0">
                  <c:v>2195</c:v>
                </c:pt>
                <c:pt idx="1">
                  <c:v>1539</c:v>
                </c:pt>
                <c:pt idx="2">
                  <c:v>334</c:v>
                </c:pt>
                <c:pt idx="3">
                  <c:v>835</c:v>
                </c:pt>
                <c:pt idx="4">
                  <c:v>1103</c:v>
                </c:pt>
                <c:pt idx="5">
                  <c:v>1033</c:v>
                </c:pt>
              </c:numCache>
            </c:numRef>
          </c:val>
        </c:ser>
        <c:gapWidth val="150"/>
        <c:shape val="cylinder"/>
        <c:axId val="52783939"/>
        <c:axId val="35263964"/>
        <c:axId val="0"/>
      </c:bar3DChart>
      <c:catAx>
        <c:axId val="52783939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1" sz="1000" spc="-1" strike="noStrike">
                <a:solidFill>
                  <a:srgbClr val="333333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35263964"/>
        <c:crosses val="autoZero"/>
        <c:auto val="1"/>
        <c:lblAlgn val="ctr"/>
        <c:lblOffset val="100"/>
      </c:catAx>
      <c:valAx>
        <c:axId val="35263964"/>
        <c:scaling>
          <c:orientation val="minMax"/>
        </c:scaling>
        <c:delete val="1"/>
        <c:axPos val="l"/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33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52783939"/>
        <c:crosses val="autoZero"/>
        <c:crossBetween val="midCat"/>
      </c:valAx>
      <c:spPr>
        <a:noFill/>
        <a:ln w="9360">
          <a:solidFill>
            <a:srgbClr val="878787"/>
          </a:solidFill>
          <a:round/>
        </a:ln>
      </c:spPr>
    </c:plotArea>
    <c:legend>
      <c:legendPos val="b"/>
      <c:layout>
        <c:manualLayout>
          <c:xMode val="edge"/>
          <c:yMode val="edge"/>
          <c:x val="0.426363055969355"/>
          <c:y val="0.909199110527851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22320">
      <a:solidFill>
        <a:srgbClr val="77933c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view3D>
      <c:rotX val="15"/>
      <c:rotY val="20"/>
      <c:rAngAx val="1"/>
      <c:perspective val="30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'3. LEY 906 OCTUBRE  2014'!$K$43</c:f>
              <c:strCache>
                <c:ptCount val="1"/>
                <c:pt idx="0">
                  <c:v>Imputados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</c:dLbl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'3. LEY 906 OCTUBRE  2014'!$J$44:$J$49</c:f>
              <c:strCache>
                <c:ptCount val="6"/>
                <c:pt idx="0">
                  <c:v>Central</c:v>
                </c:pt>
                <c:pt idx="1">
                  <c:v>Occidente</c:v>
                </c:pt>
                <c:pt idx="2">
                  <c:v>Norte</c:v>
                </c:pt>
                <c:pt idx="3">
                  <c:v>Oriente</c:v>
                </c:pt>
                <c:pt idx="4">
                  <c:v>Noroeste</c:v>
                </c:pt>
                <c:pt idx="5">
                  <c:v>Viejo Caldas</c:v>
                </c:pt>
              </c:strCache>
            </c:strRef>
          </c:cat>
          <c:val>
            <c:numRef>
              <c:f>'3. LEY 906 OCTUBRE  2014'!$K$44:$K$49</c:f>
              <c:numCache>
                <c:formatCode>General</c:formatCode>
                <c:ptCount val="6"/>
                <c:pt idx="0">
                  <c:v>8313</c:v>
                </c:pt>
                <c:pt idx="1">
                  <c:v>8262</c:v>
                </c:pt>
                <c:pt idx="2">
                  <c:v>5841</c:v>
                </c:pt>
                <c:pt idx="3">
                  <c:v>4521</c:v>
                </c:pt>
                <c:pt idx="4">
                  <c:v>4179</c:v>
                </c:pt>
                <c:pt idx="5">
                  <c:v>2756</c:v>
                </c:pt>
              </c:numCache>
            </c:numRef>
          </c:val>
        </c:ser>
        <c:ser>
          <c:idx val="1"/>
          <c:order val="1"/>
          <c:tx>
            <c:strRef>
              <c:f>'3. LEY 906 OCTUBRE  2014'!$M$43</c:f>
              <c:strCache>
                <c:ptCount val="1"/>
                <c:pt idx="0">
                  <c:v>Condenados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dLbl>
              <c:idx val="2"/>
              <c:showLegendKey val="0"/>
              <c:showVal val="1"/>
              <c:showCatName val="0"/>
              <c:showSerName val="0"/>
              <c:showPercent val="0"/>
            </c:dLbl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'3. LEY 906 OCTUBRE  2014'!$J$44:$J$49</c:f>
              <c:strCache>
                <c:ptCount val="6"/>
                <c:pt idx="0">
                  <c:v>Central</c:v>
                </c:pt>
                <c:pt idx="1">
                  <c:v>Occidente</c:v>
                </c:pt>
                <c:pt idx="2">
                  <c:v>Norte</c:v>
                </c:pt>
                <c:pt idx="3">
                  <c:v>Oriente</c:v>
                </c:pt>
                <c:pt idx="4">
                  <c:v>Noroeste</c:v>
                </c:pt>
                <c:pt idx="5">
                  <c:v>Viejo Caldas</c:v>
                </c:pt>
              </c:strCache>
            </c:strRef>
          </c:cat>
          <c:val>
            <c:numRef>
              <c:f>'3. LEY 906 OCTUBRE  2014'!$M$44:$M$49</c:f>
              <c:numCache>
                <c:formatCode>General</c:formatCode>
                <c:ptCount val="6"/>
                <c:pt idx="0">
                  <c:v>20989</c:v>
                </c:pt>
                <c:pt idx="1">
                  <c:v>12813</c:v>
                </c:pt>
                <c:pt idx="2">
                  <c:v>4250</c:v>
                </c:pt>
                <c:pt idx="3">
                  <c:v>6198</c:v>
                </c:pt>
                <c:pt idx="4">
                  <c:v>9633</c:v>
                </c:pt>
                <c:pt idx="5">
                  <c:v>9606</c:v>
                </c:pt>
              </c:numCache>
            </c:numRef>
          </c:val>
        </c:ser>
        <c:gapWidth val="150"/>
        <c:shape val="box"/>
        <c:axId val="14999444"/>
        <c:axId val="73369247"/>
        <c:axId val="0"/>
      </c:bar3DChart>
      <c:catAx>
        <c:axId val="14999444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1" sz="1000" spc="-1" strike="noStrike">
                <a:solidFill>
                  <a:srgbClr val="0033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73369247"/>
        <c:crosses val="autoZero"/>
        <c:auto val="1"/>
        <c:lblAlgn val="ctr"/>
        <c:lblOffset val="100"/>
      </c:catAx>
      <c:valAx>
        <c:axId val="73369247"/>
        <c:scaling>
          <c:orientation val="minMax"/>
        </c:scaling>
        <c:delete val="1"/>
        <c:axPos val="l"/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33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14999444"/>
        <c:crosses val="autoZero"/>
        <c:crossBetween val="midCat"/>
      </c:valAx>
      <c:spPr>
        <a:noFill/>
        <a:ln w="9360">
          <a:solidFill>
            <a:srgbClr val="878787"/>
          </a:solidFill>
          <a:round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22320">
      <a:solidFill>
        <a:srgbClr val="77933c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view3D>
      <c:rotX val="15"/>
      <c:rotY val="20"/>
      <c:rAngAx val="1"/>
      <c:perspective val="30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layout>
        <c:manualLayout>
          <c:layoutTarget val="inner"/>
          <c:xMode val="edge"/>
          <c:yMode val="edge"/>
          <c:x val="0.0234978364462946"/>
          <c:y val="0.0436396355865482"/>
          <c:w val="0.95935805444487"/>
          <c:h val="0.829602969294792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"Detención "</c:f>
              <c:strCache>
                <c:ptCount val="1"/>
                <c:pt idx="0">
                  <c:v>Detención 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dLbl>
              <c:idx val="2"/>
              <c:showLegendKey val="0"/>
              <c:showVal val="1"/>
              <c:showCatName val="0"/>
              <c:showSerName val="0"/>
              <c:showPercent val="0"/>
            </c:dLbl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'4. DOMICILIARIA OCTUBRE 2014'!$I$9:$I$14</c:f>
              <c:strCache>
                <c:ptCount val="6"/>
                <c:pt idx="0">
                  <c:v>Central</c:v>
                </c:pt>
                <c:pt idx="1">
                  <c:v>Occidental</c:v>
                </c:pt>
                <c:pt idx="2">
                  <c:v>Norte</c:v>
                </c:pt>
                <c:pt idx="3">
                  <c:v>Oriente</c:v>
                </c:pt>
                <c:pt idx="4">
                  <c:v>Noroeste</c:v>
                </c:pt>
                <c:pt idx="5">
                  <c:v>Viejo Caldas</c:v>
                </c:pt>
              </c:strCache>
            </c:strRef>
          </c:cat>
          <c:val>
            <c:numRef>
              <c:f>'4. DOMICILIARIA OCTUBRE 2014'!$J$9:$J$14</c:f>
              <c:numCache>
                <c:formatCode>General</c:formatCode>
                <c:ptCount val="6"/>
                <c:pt idx="0">
                  <c:v>4190</c:v>
                </c:pt>
                <c:pt idx="1">
                  <c:v>3953</c:v>
                </c:pt>
                <c:pt idx="2">
                  <c:v>7154</c:v>
                </c:pt>
                <c:pt idx="3">
                  <c:v>1534</c:v>
                </c:pt>
                <c:pt idx="4">
                  <c:v>1346</c:v>
                </c:pt>
                <c:pt idx="5">
                  <c:v>866</c:v>
                </c:pt>
              </c:numCache>
            </c:numRef>
          </c:val>
        </c:ser>
        <c:ser>
          <c:idx val="1"/>
          <c:order val="1"/>
          <c:tx>
            <c:strRef>
              <c:f>"Prisión "</c:f>
              <c:strCache>
                <c:ptCount val="1"/>
                <c:pt idx="0">
                  <c:v>Prisión 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</c:dLbl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'4. DOMICILIARIA OCTUBRE 2014'!$I$9:$I$14</c:f>
              <c:strCache>
                <c:ptCount val="6"/>
                <c:pt idx="0">
                  <c:v>Central</c:v>
                </c:pt>
                <c:pt idx="1">
                  <c:v>Occidental</c:v>
                </c:pt>
                <c:pt idx="2">
                  <c:v>Norte</c:v>
                </c:pt>
                <c:pt idx="3">
                  <c:v>Oriente</c:v>
                </c:pt>
                <c:pt idx="4">
                  <c:v>Noroeste</c:v>
                </c:pt>
                <c:pt idx="5">
                  <c:v>Viejo Caldas</c:v>
                </c:pt>
              </c:strCache>
            </c:strRef>
          </c:cat>
          <c:val>
            <c:numRef>
              <c:f>'4. DOMICILIARIA OCTUBRE 2014'!$L$9:$L$14</c:f>
              <c:numCache>
                <c:formatCode>General</c:formatCode>
                <c:ptCount val="6"/>
                <c:pt idx="0">
                  <c:v>5070</c:v>
                </c:pt>
                <c:pt idx="1">
                  <c:v>3296</c:v>
                </c:pt>
                <c:pt idx="2">
                  <c:v>2496</c:v>
                </c:pt>
                <c:pt idx="3">
                  <c:v>1604</c:v>
                </c:pt>
                <c:pt idx="4">
                  <c:v>2541</c:v>
                </c:pt>
                <c:pt idx="5">
                  <c:v>2036</c:v>
                </c:pt>
              </c:numCache>
            </c:numRef>
          </c:val>
        </c:ser>
        <c:gapWidth val="95"/>
        <c:shape val="cylinder"/>
        <c:axId val="36683086"/>
        <c:axId val="37651697"/>
        <c:axId val="0"/>
      </c:bar3DChart>
      <c:catAx>
        <c:axId val="36683086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1" sz="1000" spc="-1" strike="noStrike">
                <a:solidFill>
                  <a:srgbClr val="0033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37651697"/>
        <c:crosses val="autoZero"/>
        <c:auto val="1"/>
        <c:lblAlgn val="ctr"/>
        <c:lblOffset val="100"/>
      </c:catAx>
      <c:valAx>
        <c:axId val="37651697"/>
        <c:scaling>
          <c:orientation val="minMax"/>
        </c:scaling>
        <c:delete val="1"/>
        <c:axPos val="l"/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33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36683086"/>
        <c:crosses val="autoZero"/>
        <c:crossBetween val="midCat"/>
      </c:valAx>
      <c:spPr>
        <a:noFill/>
        <a:ln w="9360">
          <a:solidFill>
            <a:srgbClr val="878787"/>
          </a:solidFill>
          <a:round/>
        </a:ln>
      </c:spPr>
    </c:plotArea>
    <c:legend>
      <c:legendPos val="b"/>
      <c:layout>
        <c:manualLayout>
          <c:xMode val="edge"/>
          <c:yMode val="edge"/>
          <c:x val="0.778471969849923"/>
          <c:y val="0.109365079365079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22320">
      <a:solidFill>
        <a:srgbClr val="9bbb5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view3D>
      <c:rotX val="30"/>
      <c:rotY val="0"/>
      <c:rAngAx val="0"/>
      <c:perspective val="30"/>
    </c:view3D>
    <c:floor>
      <c:spPr>
        <a:solidFill>
          <a:srgbClr val="d9d9d9"/>
        </a:solidFill>
        <a:ln>
          <a:noFill/>
        </a:ln>
      </c:spPr>
    </c:floor>
    <c:backWall>
      <c:spPr>
        <a:solidFill>
          <a:srgbClr val="d9d9d9"/>
        </a:solidFill>
        <a:ln>
          <a:noFill/>
        </a:ln>
      </c:spPr>
    </c:backWall>
    <c:plotArea>
      <c:layout>
        <c:manualLayout>
          <c:layoutTarget val="inner"/>
          <c:xMode val="edge"/>
          <c:yMode val="edge"/>
          <c:x val="0.0180466488848533"/>
          <c:y val="0.203239352129574"/>
          <c:w val="0.963849951762102"/>
          <c:h val="0.795920815836833"/>
        </c:manualLayout>
      </c:layout>
      <c:pie3DChart>
        <c:varyColors val="1"/>
        <c:ser>
          <c:idx val="0"/>
          <c:order val="0"/>
          <c:tx>
            <c:strRef>
              <c:f>'4. DOMICILIARIA OCTUBRE 2014'!$F$7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explosion val="10"/>
          <c:dPt>
            <c:idx val="0"/>
            <c:spPr>
              <a:solidFill>
                <a:srgbClr val="4672a8"/>
              </a:solidFill>
              <a:ln>
                <a:noFill/>
              </a:ln>
            </c:spPr>
          </c:dPt>
          <c:dPt>
            <c:idx val="1"/>
            <c:spPr>
              <a:solidFill>
                <a:srgbClr val="c0504d"/>
              </a:solidFill>
              <a:ln>
                <a:noFill/>
              </a:ln>
            </c:spPr>
          </c:dPt>
          <c:dPt>
            <c:idx val="2"/>
            <c:spPr>
              <a:solidFill>
                <a:srgbClr val="c3d69b"/>
              </a:solidFill>
              <a:ln>
                <a:noFill/>
              </a:ln>
            </c:spPr>
          </c:dPt>
          <c:dPt>
            <c:idx val="3"/>
            <c:spPr>
              <a:solidFill>
                <a:srgbClr val="ffcc66"/>
              </a:solidFill>
              <a:ln>
                <a:noFill/>
              </a:ln>
            </c:spPr>
          </c:dPt>
          <c:dPt>
            <c:idx val="4"/>
            <c:spPr>
              <a:solidFill>
                <a:srgbClr val="93cddd"/>
              </a:solidFill>
              <a:ln>
                <a:noFill/>
              </a:ln>
            </c:spPr>
          </c:dPt>
          <c:dPt>
            <c:idx val="5"/>
            <c:spPr>
              <a:solidFill>
                <a:srgbClr val="f79646"/>
              </a:solidFill>
              <a:ln>
                <a:noFill/>
              </a:ln>
            </c:spPr>
          </c:dPt>
          <c:dPt>
            <c:idx val="6"/>
            <c:spPr>
              <a:solidFill>
                <a:srgbClr val="93a9ce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1"/>
              <c:showCatName val="1"/>
              <c:showSerName val="0"/>
              <c:showPercent val="1"/>
            </c:dLbl>
            <c:dLbl>
              <c:idx val="1"/>
              <c:dLblPos val="bestFit"/>
              <c:showLegendKey val="0"/>
              <c:showVal val="1"/>
              <c:showCatName val="1"/>
              <c:showSerName val="0"/>
              <c:showPercent val="1"/>
            </c:dLbl>
            <c:dLbl>
              <c:idx val="2"/>
              <c:dLblPos val="bestFit"/>
              <c:showLegendKey val="0"/>
              <c:showVal val="1"/>
              <c:showCatName val="1"/>
              <c:showSerName val="0"/>
              <c:showPercent val="1"/>
            </c:dLbl>
            <c:dLbl>
              <c:idx val="3"/>
              <c:dLblPos val="bestFit"/>
              <c:showLegendKey val="0"/>
              <c:showVal val="1"/>
              <c:showCatName val="1"/>
              <c:showSerName val="0"/>
              <c:showPercent val="1"/>
            </c:dLbl>
            <c:dLbl>
              <c:idx val="4"/>
              <c:dLblPos val="bestFit"/>
              <c:showLegendKey val="0"/>
              <c:showVal val="1"/>
              <c:showCatName val="1"/>
              <c:showSerName val="0"/>
              <c:showPercent val="1"/>
            </c:dLbl>
            <c:dLbl>
              <c:idx val="5"/>
              <c:dLblPos val="bestFit"/>
              <c:showLegendKey val="0"/>
              <c:showVal val="1"/>
              <c:showCatName val="1"/>
              <c:showSerName val="0"/>
              <c:showPercent val="1"/>
            </c:dLbl>
            <c:dLbl>
              <c:idx val="6"/>
              <c:dLblPos val="bestFit"/>
              <c:showLegendKey val="0"/>
              <c:showVal val="1"/>
              <c:showCatName val="1"/>
              <c:showSerName val="0"/>
              <c:showPercent val="1"/>
            </c:dLbl>
            <c:dLblPos val="bestFit"/>
            <c:showLegendKey val="0"/>
            <c:showVal val="1"/>
            <c:showCatName val="1"/>
            <c:showSerName val="0"/>
            <c:showPercent val="1"/>
            <c:showLeaderLines val="0"/>
          </c:dLbls>
          <c:cat>
            <c:strRef>
              <c:f>'4. DOMICILIARIA OCTUBRE 2014'!$A$8:$A$14</c:f>
              <c:strCache>
                <c:ptCount val="7"/>
                <c:pt idx="0">
                  <c:v/>
                </c:pt>
                <c:pt idx="1">
                  <c:v>Central</c:v>
                </c:pt>
                <c:pt idx="2">
                  <c:v>Occidental</c:v>
                </c:pt>
                <c:pt idx="3">
                  <c:v>Norte</c:v>
                </c:pt>
                <c:pt idx="4">
                  <c:v>Oriente</c:v>
                </c:pt>
                <c:pt idx="5">
                  <c:v>Noroeste</c:v>
                </c:pt>
                <c:pt idx="6">
                  <c:v>Viejo Caldas</c:v>
                </c:pt>
              </c:strCache>
            </c:strRef>
          </c:cat>
          <c:val>
            <c:numRef>
              <c:f>'4. DOMICILIARIA OCTUBRE 2014'!$F$8:$F$14</c:f>
              <c:numCache>
                <c:formatCode>General</c:formatCode>
                <c:ptCount val="7"/>
                <c:pt idx="0">
                  <c:v/>
                </c:pt>
                <c:pt idx="1">
                  <c:v>9260</c:v>
                </c:pt>
                <c:pt idx="2">
                  <c:v>7249</c:v>
                </c:pt>
                <c:pt idx="3">
                  <c:v>9650</c:v>
                </c:pt>
                <c:pt idx="4">
                  <c:v>3138</c:v>
                </c:pt>
                <c:pt idx="5">
                  <c:v>3887</c:v>
                </c:pt>
                <c:pt idx="6">
                  <c:v>2902</c:v>
                </c:pt>
              </c:numCache>
            </c:numRef>
          </c:val>
        </c:ser>
      </c:pie3DChart>
      <c:spPr>
        <a:solidFill>
          <a:srgbClr val="d9d9d9"/>
        </a:solidFill>
        <a:ln>
          <a:noFill/>
        </a:ln>
      </c:spPr>
    </c:plotArea>
    <c:plotVisOnly val="1"/>
    <c:dispBlanksAs val="gap"/>
  </c:chart>
  <c:spPr>
    <a:solidFill>
      <a:srgbClr val="ffffff"/>
    </a:solidFill>
    <a:ln w="31680">
      <a:solidFill>
        <a:srgbClr val="ffc000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view3D>
      <c:rotX val="15"/>
      <c:rotY val="20"/>
      <c:rAngAx val="1"/>
      <c:perspective val="30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bar3D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invertIfNegative val="0"/>
          <c:dPt>
            <c:idx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spPr>
              <a:solidFill>
                <a:srgbClr val="c0504d"/>
              </a:solidFill>
              <a:ln>
                <a:noFill/>
              </a:ln>
            </c:spPr>
          </c:dPt>
          <c:dPt>
            <c:idx val="2"/>
            <c:spPr>
              <a:solidFill>
                <a:srgbClr val="9bbb59"/>
              </a:solidFill>
              <a:ln>
                <a:noFill/>
              </a:ln>
            </c:spPr>
          </c:dPt>
          <c:dPt>
            <c:idx val="3"/>
            <c:spPr>
              <a:solidFill>
                <a:srgbClr val="8064a2"/>
              </a:solidFill>
              <a:ln>
                <a:noFill/>
              </a:ln>
            </c:spPr>
          </c:dPt>
          <c:dPt>
            <c:idx val="4"/>
            <c:spPr>
              <a:solidFill>
                <a:srgbClr val="4bacc6"/>
              </a:solidFill>
              <a:ln>
                <a:noFill/>
              </a:ln>
            </c:spPr>
          </c:dPt>
          <c:dPt>
            <c:idx val="5"/>
            <c:spPr>
              <a:solidFill>
                <a:srgbClr val="f79646"/>
              </a:solidFill>
              <a:ln>
                <a:noFill/>
              </a:ln>
            </c:spPr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</c:dLbl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'5. SISTEMA VIG ELEC REGIONAL'!$A$9:$A$14</c:f>
              <c:strCache>
                <c:ptCount val="6"/>
                <c:pt idx="0">
                  <c:v>Central</c:v>
                </c:pt>
                <c:pt idx="1">
                  <c:v>Occidente</c:v>
                </c:pt>
                <c:pt idx="2">
                  <c:v>Norte</c:v>
                </c:pt>
                <c:pt idx="3">
                  <c:v>Oriente</c:v>
                </c:pt>
                <c:pt idx="4">
                  <c:v>Noroeste</c:v>
                </c:pt>
                <c:pt idx="5">
                  <c:v>Viejo Caldas</c:v>
                </c:pt>
              </c:strCache>
            </c:strRef>
          </c:cat>
          <c:val>
            <c:numRef>
              <c:f>'5. SISTEMA VIG ELEC REGIONAL'!$R$9:$R$14</c:f>
              <c:numCache>
                <c:formatCode>General</c:formatCode>
                <c:ptCount val="6"/>
                <c:pt idx="0">
                  <c:v>1205</c:v>
                </c:pt>
                <c:pt idx="1">
                  <c:v>528</c:v>
                </c:pt>
                <c:pt idx="2">
                  <c:v>729</c:v>
                </c:pt>
                <c:pt idx="3">
                  <c:v>212</c:v>
                </c:pt>
                <c:pt idx="4">
                  <c:v>806</c:v>
                </c:pt>
                <c:pt idx="5">
                  <c:v>809</c:v>
                </c:pt>
              </c:numCache>
            </c:numRef>
          </c:val>
        </c:ser>
        <c:gapWidth val="150"/>
        <c:shape val="box"/>
        <c:axId val="8175480"/>
        <c:axId val="87993937"/>
        <c:axId val="0"/>
      </c:bar3DChart>
      <c:catAx>
        <c:axId val="8175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1" sz="1200" spc="-1" strike="noStrike">
                <a:solidFill>
                  <a:srgbClr val="0033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87993937"/>
        <c:crosses val="autoZero"/>
        <c:auto val="1"/>
        <c:lblAlgn val="ctr"/>
        <c:lblOffset val="100"/>
      </c:catAx>
      <c:valAx>
        <c:axId val="87993937"/>
        <c:scaling>
          <c:orientation val="minMax"/>
        </c:scaling>
        <c:delete val="1"/>
        <c:axPos val="l"/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1" sz="1200" spc="-1" strike="noStrike">
                <a:solidFill>
                  <a:srgbClr val="0033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8175480"/>
        <c:crosses val="autoZero"/>
        <c:crossBetween val="midCat"/>
      </c:valAx>
      <c:spPr>
        <a:noFill/>
        <a:ln w="9360">
          <a:solidFill>
            <a:srgbClr val="878787"/>
          </a:solidFill>
          <a:round/>
        </a:ln>
      </c:spPr>
    </c:plotArea>
    <c:plotVisOnly val="1"/>
    <c:dispBlanksAs val="gap"/>
  </c:chart>
  <c:spPr>
    <a:solidFill>
      <a:srgbClr val="ffffff"/>
    </a:solidFill>
    <a:ln w="2232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view3D>
      <c:rotX val="15"/>
      <c:rotY val="20"/>
      <c:rAngAx val="1"/>
      <c:perspective val="30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bar3D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</c:dLbl>
            <c:dLbl>
              <c:idx val="6"/>
              <c:showLegendKey val="0"/>
              <c:showVal val="1"/>
              <c:showCatName val="0"/>
              <c:showSerName val="0"/>
              <c:showPercent val="0"/>
            </c:dLbl>
            <c:dLbl>
              <c:idx val="7"/>
              <c:showLegendKey val="0"/>
              <c:showVal val="1"/>
              <c:showCatName val="0"/>
              <c:showSerName val="0"/>
              <c:showPercent val="0"/>
            </c:dLbl>
            <c:dLbl>
              <c:idx val="8"/>
              <c:showLegendKey val="0"/>
              <c:showVal val="1"/>
              <c:showCatName val="0"/>
              <c:showSerName val="0"/>
              <c:showPercent val="0"/>
            </c:dLbl>
            <c:dLbl>
              <c:idx val="9"/>
              <c:showLegendKey val="0"/>
              <c:showVal val="1"/>
              <c:showCatName val="0"/>
              <c:showSerName val="0"/>
              <c:showPercent val="0"/>
            </c:dLbl>
            <c:dLbl>
              <c:idx val="10"/>
              <c:showLegendKey val="0"/>
              <c:showVal val="1"/>
              <c:showCatName val="0"/>
              <c:showSerName val="0"/>
              <c:showPercent val="0"/>
            </c:dLbl>
            <c:dLbl>
              <c:idx val="11"/>
              <c:showLegendKey val="0"/>
              <c:showVal val="1"/>
              <c:showCatName val="0"/>
              <c:showSerName val="0"/>
              <c:showPercent val="0"/>
            </c:dLbl>
            <c:dLbl>
              <c:idx val="12"/>
              <c:showLegendKey val="0"/>
              <c:showVal val="1"/>
              <c:showCatName val="0"/>
              <c:showSerName val="0"/>
              <c:showPercent val="0"/>
            </c:dLbl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'8. INTERNOS OTRAS NACIONALIDADE'!$A$9:$A$20;'8. INTERNOS OTRAS NACIONALIDADE'!$A$22</c:f>
              <c:strCache>
                <c:ptCount val="13"/>
                <c:pt idx="0">
                  <c:v>Venezuela</c:v>
                </c:pt>
                <c:pt idx="1">
                  <c:v>Espana</c:v>
                </c:pt>
                <c:pt idx="2">
                  <c:v>Ecuador</c:v>
                </c:pt>
                <c:pt idx="3">
                  <c:v>Mexico</c:v>
                </c:pt>
                <c:pt idx="4">
                  <c:v>Estados Unidos De America</c:v>
                </c:pt>
                <c:pt idx="5">
                  <c:v>Italia</c:v>
                </c:pt>
                <c:pt idx="6">
                  <c:v>Peru</c:v>
                </c:pt>
                <c:pt idx="7">
                  <c:v>Republica Dominicana</c:v>
                </c:pt>
                <c:pt idx="8">
                  <c:v>Brasil</c:v>
                </c:pt>
                <c:pt idx="9">
                  <c:v>Honduras</c:v>
                </c:pt>
                <c:pt idx="10">
                  <c:v>Costa Rica</c:v>
                </c:pt>
                <c:pt idx="11">
                  <c:v>Panama</c:v>
                </c:pt>
                <c:pt idx="12">
                  <c:v>Otros Paises </c:v>
                </c:pt>
              </c:strCache>
            </c:strRef>
          </c:cat>
          <c:val>
            <c:numRef>
              <c:f>'8. INTERNOS OTRAS NACIONALIDADE'!$H$9:$H$20;'8. INTERNOS OTRAS NACIONALIDADE'!$H$22</c:f>
              <c:numCache>
                <c:formatCode>General</c:formatCode>
                <c:ptCount val="13"/>
                <c:pt idx="0">
                  <c:v>193</c:v>
                </c:pt>
                <c:pt idx="1">
                  <c:v>88</c:v>
                </c:pt>
                <c:pt idx="2">
                  <c:v>64</c:v>
                </c:pt>
                <c:pt idx="3">
                  <c:v>60</c:v>
                </c:pt>
                <c:pt idx="4">
                  <c:v>34</c:v>
                </c:pt>
                <c:pt idx="5">
                  <c:v>29</c:v>
                </c:pt>
                <c:pt idx="6">
                  <c:v>28</c:v>
                </c:pt>
                <c:pt idx="7">
                  <c:v>21</c:v>
                </c:pt>
                <c:pt idx="8">
                  <c:v>19</c:v>
                </c:pt>
                <c:pt idx="9">
                  <c:v>11</c:v>
                </c:pt>
                <c:pt idx="10">
                  <c:v>10</c:v>
                </c:pt>
                <c:pt idx="11">
                  <c:v>10</c:v>
                </c:pt>
                <c:pt idx="12">
                  <c:v>136</c:v>
                </c:pt>
              </c:numCache>
            </c:numRef>
          </c:val>
        </c:ser>
        <c:gapWidth val="51"/>
        <c:shape val="cylinder"/>
        <c:axId val="13789087"/>
        <c:axId val="44752436"/>
        <c:axId val="0"/>
      </c:bar3DChart>
      <c:catAx>
        <c:axId val="137890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1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44752436"/>
        <c:crosses val="autoZero"/>
        <c:auto val="1"/>
        <c:lblAlgn val="ctr"/>
        <c:lblOffset val="100"/>
      </c:catAx>
      <c:valAx>
        <c:axId val="44752436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13789087"/>
        <c:crosses val="autoZero"/>
        <c:crossBetween val="midCat"/>
      </c:valAx>
      <c:spPr>
        <a:noFill/>
        <a:ln w="9360">
          <a:solidFill>
            <a:srgbClr val="878787"/>
          </a:solidFill>
          <a:round/>
        </a:ln>
      </c:spPr>
    </c:plotArea>
    <c:plotVisOnly val="1"/>
    <c:dispBlanksAs val="gap"/>
  </c:chart>
  <c:spPr>
    <a:solidFill>
      <a:srgbClr val="ffffff"/>
    </a:solidFill>
    <a:ln w="15840">
      <a:solidFill>
        <a:srgbClr val="77933c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view3D>
      <c:rotX val="0"/>
      <c:rotY val="0"/>
      <c:rAngAx val="1"/>
      <c:perspective val="30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bar3DChart>
        <c:barDir val="bar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invertIfNegative val="0"/>
          <c:dLbls>
            <c:dLbl>
              <c:idx val="1"/>
              <c:showLegendKey val="0"/>
              <c:showVal val="1"/>
              <c:showCatName val="0"/>
              <c:showSerName val="0"/>
              <c:showPercent val="0"/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</c:dLbl>
            <c:dLbl>
              <c:idx val="6"/>
              <c:showLegendKey val="0"/>
              <c:showVal val="1"/>
              <c:showCatName val="0"/>
              <c:showSerName val="0"/>
              <c:showPercent val="0"/>
            </c:dLbl>
            <c:dLbl>
              <c:idx val="7"/>
              <c:showLegendKey val="0"/>
              <c:showVal val="1"/>
              <c:showCatName val="0"/>
              <c:showSerName val="0"/>
              <c:showPercent val="0"/>
            </c:dLbl>
            <c:dLbl>
              <c:idx val="8"/>
              <c:showLegendKey val="0"/>
              <c:showVal val="1"/>
              <c:showCatName val="0"/>
              <c:showSerName val="0"/>
              <c:showPercent val="0"/>
            </c:dLbl>
            <c:dLbl>
              <c:idx val="9"/>
              <c:showLegendKey val="0"/>
              <c:showVal val="1"/>
              <c:showCatName val="0"/>
              <c:showSerName val="0"/>
              <c:showPercent val="0"/>
            </c:dLbl>
            <c:dLbl>
              <c:idx val="10"/>
              <c:showLegendKey val="0"/>
              <c:showVal val="1"/>
              <c:showCatName val="0"/>
              <c:showSerName val="0"/>
              <c:showPercent val="0"/>
            </c:dLbl>
            <c:dLbl>
              <c:idx val="11"/>
              <c:showLegendKey val="0"/>
              <c:showVal val="1"/>
              <c:showCatName val="0"/>
              <c:showSerName val="0"/>
              <c:showPercent val="0"/>
            </c:dLbl>
            <c:dLbl>
              <c:idx val="12"/>
              <c:showLegendKey val="0"/>
              <c:showVal val="1"/>
              <c:showCatName val="0"/>
              <c:showSerName val="0"/>
              <c:showPercent val="0"/>
            </c:dLbl>
            <c:dLbl>
              <c:idx val="13"/>
              <c:showLegendKey val="0"/>
              <c:showVal val="1"/>
              <c:showCatName val="0"/>
              <c:showSerName val="0"/>
              <c:showPercent val="0"/>
            </c:dLbl>
            <c:dLbl>
              <c:idx val="14"/>
              <c:showLegendKey val="0"/>
              <c:showVal val="1"/>
              <c:showCatName val="0"/>
              <c:showSerName val="0"/>
              <c:showPercent val="0"/>
            </c:dLbl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'9.PERFIL DELICTIVO SISIPEC ERON'!$A$9:$A$23</c:f>
              <c:strCache>
                <c:ptCount val="15"/>
                <c:pt idx="0">
                  <c:v>HOMICIDIO  </c:v>
                </c:pt>
                <c:pt idx="1">
                  <c:v>HURTO  </c:v>
                </c:pt>
                <c:pt idx="2">
                  <c:v>FABRICACION TRAFICO Y PORTE DE ARMAS DE FUEGO O MUNICIONES  </c:v>
                </c:pt>
                <c:pt idx="3">
                  <c:v>TRAFICO FABRICACION O PORTE DE ESTUPEFACIENTES  </c:v>
                </c:pt>
                <c:pt idx="4">
                  <c:v>CONCIERTO PARA DELINQUIR  </c:v>
                </c:pt>
                <c:pt idx="5">
                  <c:v>ACTOS SEXUALES CON MENOR DE CATORCE AÑOS  </c:v>
                </c:pt>
                <c:pt idx="6">
                  <c:v>EXTORSION  </c:v>
                </c:pt>
                <c:pt idx="7">
                  <c:v>ACCESO CARNAL ABUSIVO CON MENOR DE CATORCE AÑOS  </c:v>
                </c:pt>
                <c:pt idx="8">
                  <c:v>FABRICACION  TRAFICO Y PORTE DE ARMAS Y MUNICIONES DE USO PRIVATIVO DE LAS FUERZAS ARMADAS  </c:v>
                </c:pt>
                <c:pt idx="9">
                  <c:v>SECUESTRO EXTORSIVO  </c:v>
                </c:pt>
                <c:pt idx="10">
                  <c:v>ACCESO CARNAL VIOLENTO  </c:v>
                </c:pt>
                <c:pt idx="11">
                  <c:v>FABRICACIÓN, TRÁFICO, PORTE O TENENCIA DE ARMAS DE FUEGO, ACCESORIOS, PARTES O MUNICIONES  </c:v>
                </c:pt>
                <c:pt idx="12">
                  <c:v>SECUESTRO SIMPLE  </c:v>
                </c:pt>
                <c:pt idx="13">
                  <c:v>REBELION  </c:v>
                </c:pt>
                <c:pt idx="14">
                  <c:v>Otros delitos </c:v>
                </c:pt>
              </c:strCache>
            </c:strRef>
          </c:cat>
          <c:val>
            <c:numRef>
              <c:f>'9.PERFIL DELICTIVO SISIPEC ERON'!$F$9:$F$23</c:f>
              <c:numCache>
                <c:formatCode>General</c:formatCode>
                <c:ptCount val="15"/>
                <c:pt idx="0">
                  <c:v>28538</c:v>
                </c:pt>
                <c:pt idx="1">
                  <c:v>27687</c:v>
                </c:pt>
                <c:pt idx="2">
                  <c:v>24590</c:v>
                </c:pt>
                <c:pt idx="3">
                  <c:v>23141</c:v>
                </c:pt>
                <c:pt idx="4">
                  <c:v>12765</c:v>
                </c:pt>
                <c:pt idx="5">
                  <c:v>5701</c:v>
                </c:pt>
                <c:pt idx="6">
                  <c:v>4965</c:v>
                </c:pt>
                <c:pt idx="7">
                  <c:v>4354</c:v>
                </c:pt>
                <c:pt idx="8">
                  <c:v>3619</c:v>
                </c:pt>
                <c:pt idx="9">
                  <c:v>3105</c:v>
                </c:pt>
                <c:pt idx="10">
                  <c:v>2909</c:v>
                </c:pt>
                <c:pt idx="11">
                  <c:v>2908</c:v>
                </c:pt>
                <c:pt idx="12">
                  <c:v>2441</c:v>
                </c:pt>
                <c:pt idx="13">
                  <c:v>2042</c:v>
                </c:pt>
                <c:pt idx="14">
                  <c:v>21103</c:v>
                </c:pt>
              </c:numCache>
            </c:numRef>
          </c:val>
        </c:ser>
        <c:gapWidth val="40"/>
        <c:shape val="cylinder"/>
        <c:axId val="69128732"/>
        <c:axId val="46709992"/>
        <c:axId val="0"/>
      </c:bar3DChart>
      <c:catAx>
        <c:axId val="691287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46709992"/>
        <c:crosses val="autoZero"/>
        <c:auto val="1"/>
        <c:lblAlgn val="ctr"/>
        <c:lblOffset val="100"/>
      </c:catAx>
      <c:valAx>
        <c:axId val="46709992"/>
        <c:scaling>
          <c:orientation val="minMax"/>
          <c:min val="0"/>
        </c:scaling>
        <c:delete val="1"/>
        <c:axPos val="l"/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69128732"/>
        <c:crosses val="autoZero"/>
        <c:crossBetween val="midCat"/>
      </c:valAx>
      <c:spPr>
        <a:noFill/>
        <a:ln w="9360">
          <a:solidFill>
            <a:srgbClr val="878787"/>
          </a:solidFill>
          <a:round/>
        </a:ln>
      </c:spPr>
    </c:plotArea>
    <c:plotVisOnly val="1"/>
    <c:dispBlanksAs val="gap"/>
  </c:chart>
  <c:spPr>
    <a:solidFill>
      <a:srgbClr val="ffffff"/>
    </a:solidFill>
    <a:ln w="25560">
      <a:solidFill>
        <a:srgbClr val="984807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view3D>
      <c:rotX val="15"/>
      <c:rotY val="20"/>
      <c:rAngAx val="1"/>
      <c:perspective val="30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layout>
        <c:manualLayout>
          <c:layoutTarget val="inner"/>
          <c:xMode val="edge"/>
          <c:yMode val="edge"/>
          <c:x val="0.121258986791506"/>
          <c:y val="0.0514368193150505"/>
          <c:w val="0.848144123056345"/>
          <c:h val="0.70620653457551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'13. TRABAJO ESTUDIO Y ENSEÑANZA'!$M$7</c:f>
              <c:strCache>
                <c:ptCount val="1"/>
                <c:pt idx="0">
                  <c:v>Trabajo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>
              <c:idx val="3"/>
              <c:showLegendKey val="0"/>
              <c:showVal val="1"/>
              <c:showCatName val="0"/>
              <c:showSerName val="0"/>
              <c:showPercent val="0"/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</c:dLbl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'13. TRABAJO ESTUDIO Y ENSEÑANZA'!$L$9:$L$14</c:f>
              <c:strCache>
                <c:ptCount val="6"/>
                <c:pt idx="0">
                  <c:v>Central </c:v>
                </c:pt>
                <c:pt idx="1">
                  <c:v>Occidente</c:v>
                </c:pt>
                <c:pt idx="2">
                  <c:v>Norte</c:v>
                </c:pt>
                <c:pt idx="3">
                  <c:v>Oriente</c:v>
                </c:pt>
                <c:pt idx="4">
                  <c:v>Noroeste</c:v>
                </c:pt>
                <c:pt idx="5">
                  <c:v>Viejo Caldas</c:v>
                </c:pt>
              </c:strCache>
            </c:strRef>
          </c:cat>
          <c:val>
            <c:numRef>
              <c:f>'13. TRABAJO ESTUDIO Y ENSEÑANZA'!$M$9:$M$14</c:f>
              <c:numCache>
                <c:formatCode>General</c:formatCode>
                <c:ptCount val="6"/>
                <c:pt idx="0">
                  <c:v>14689</c:v>
                </c:pt>
                <c:pt idx="1">
                  <c:v>6902</c:v>
                </c:pt>
                <c:pt idx="2">
                  <c:v>4767</c:v>
                </c:pt>
                <c:pt idx="3">
                  <c:v>5651</c:v>
                </c:pt>
                <c:pt idx="4">
                  <c:v>4159</c:v>
                </c:pt>
                <c:pt idx="5">
                  <c:v>5910</c:v>
                </c:pt>
              </c:numCache>
            </c:numRef>
          </c:val>
        </c:ser>
        <c:ser>
          <c:idx val="1"/>
          <c:order val="1"/>
          <c:tx>
            <c:strRef>
              <c:f>'13. TRABAJO ESTUDIO Y ENSEÑANZA'!$N$7</c:f>
              <c:strCache>
                <c:ptCount val="1"/>
                <c:pt idx="0">
                  <c:v>Estudio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>
              <c:idx val="2"/>
              <c:showLegendKey val="0"/>
              <c:showVal val="1"/>
              <c:showCatName val="0"/>
              <c:showSerName val="0"/>
              <c:showPercent val="0"/>
            </c:dLbl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'13. TRABAJO ESTUDIO Y ENSEÑANZA'!$L$9:$L$14</c:f>
              <c:strCache>
                <c:ptCount val="6"/>
                <c:pt idx="0">
                  <c:v>Central </c:v>
                </c:pt>
                <c:pt idx="1">
                  <c:v>Occidente</c:v>
                </c:pt>
                <c:pt idx="2">
                  <c:v>Norte</c:v>
                </c:pt>
                <c:pt idx="3">
                  <c:v>Oriente</c:v>
                </c:pt>
                <c:pt idx="4">
                  <c:v>Noroeste</c:v>
                </c:pt>
                <c:pt idx="5">
                  <c:v>Viejo Caldas</c:v>
                </c:pt>
              </c:strCache>
            </c:strRef>
          </c:cat>
          <c:val>
            <c:numRef>
              <c:f>'13. TRABAJO ESTUDIO Y ENSEÑANZA'!$N$9:$N$14</c:f>
              <c:numCache>
                <c:formatCode>General</c:formatCode>
                <c:ptCount val="6"/>
                <c:pt idx="0">
                  <c:v>15594</c:v>
                </c:pt>
                <c:pt idx="1">
                  <c:v>8243</c:v>
                </c:pt>
                <c:pt idx="2">
                  <c:v>4346</c:v>
                </c:pt>
                <c:pt idx="3">
                  <c:v>4562</c:v>
                </c:pt>
                <c:pt idx="4">
                  <c:v>6080</c:v>
                </c:pt>
                <c:pt idx="5">
                  <c:v>5844</c:v>
                </c:pt>
              </c:numCache>
            </c:numRef>
          </c:val>
        </c:ser>
        <c:ser>
          <c:idx val="2"/>
          <c:order val="2"/>
          <c:tx>
            <c:strRef>
              <c:f>'13. TRABAJO ESTUDIO Y ENSEÑANZA'!$O$7</c:f>
              <c:strCache>
                <c:ptCount val="1"/>
                <c:pt idx="0">
                  <c:v>Enseñanza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</c:dLbl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'13. TRABAJO ESTUDIO Y ENSEÑANZA'!$L$9:$L$14</c:f>
              <c:strCache>
                <c:ptCount val="6"/>
                <c:pt idx="0">
                  <c:v>Central </c:v>
                </c:pt>
                <c:pt idx="1">
                  <c:v>Occidente</c:v>
                </c:pt>
                <c:pt idx="2">
                  <c:v>Norte</c:v>
                </c:pt>
                <c:pt idx="3">
                  <c:v>Oriente</c:v>
                </c:pt>
                <c:pt idx="4">
                  <c:v>Noroeste</c:v>
                </c:pt>
                <c:pt idx="5">
                  <c:v>Viejo Caldas</c:v>
                </c:pt>
              </c:strCache>
            </c:strRef>
          </c:cat>
          <c:val>
            <c:numRef>
              <c:f>'13. TRABAJO ESTUDIO Y ENSEÑANZA'!$O$9:$O$14</c:f>
              <c:numCache>
                <c:formatCode>General</c:formatCode>
                <c:ptCount val="6"/>
                <c:pt idx="0">
                  <c:v>672</c:v>
                </c:pt>
                <c:pt idx="1">
                  <c:v>280</c:v>
                </c:pt>
                <c:pt idx="2">
                  <c:v>189</c:v>
                </c:pt>
                <c:pt idx="3">
                  <c:v>167</c:v>
                </c:pt>
                <c:pt idx="4">
                  <c:v>166</c:v>
                </c:pt>
                <c:pt idx="5">
                  <c:v>226</c:v>
                </c:pt>
              </c:numCache>
            </c:numRef>
          </c:val>
        </c:ser>
        <c:gapWidth val="150"/>
        <c:shape val="cylinder"/>
        <c:axId val="46283565"/>
        <c:axId val="93185586"/>
        <c:axId val="0"/>
      </c:bar3DChart>
      <c:catAx>
        <c:axId val="4628356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93185586"/>
        <c:crosses val="autoZero"/>
        <c:auto val="1"/>
        <c:lblAlgn val="ctr"/>
        <c:lblOffset val="100"/>
      </c:catAx>
      <c:valAx>
        <c:axId val="93185586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46283565"/>
        <c:crosses val="autoZero"/>
        <c:crossBetween val="midCat"/>
      </c:valAx>
      <c:spPr>
        <a:noFill/>
        <a:ln w="9360">
          <a:solidFill>
            <a:srgbClr val="878787"/>
          </a:solidFill>
          <a:round/>
        </a:ln>
      </c:spPr>
    </c:plotArea>
    <c:legend>
      <c:legendPos val="b"/>
      <c:layout>
        <c:manualLayout>
          <c:xMode val="edge"/>
          <c:yMode val="edge"/>
          <c:x val="0.297888293963255"/>
          <c:y val="0.892580562846311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22320">
      <a:solidFill>
        <a:srgbClr val="4f6228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2.png"/><Relationship Id="rId4" Type="http://schemas.openxmlformats.org/officeDocument/2006/relationships/image" Target="../media/image3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image" Target="../media/image4.png"/><Relationship Id="rId4" Type="http://schemas.openxmlformats.org/officeDocument/2006/relationships/image" Target="../media/image5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image" Target="../media/image6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chart" Target="../charts/chart7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chart" Target="../charts/chart8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image" Target="../media/image11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image" Target="../media/image15.pn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17.pn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1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76320</xdr:rowOff>
    </xdr:from>
    <xdr:to>
      <xdr:col>1</xdr:col>
      <xdr:colOff>2095200</xdr:colOff>
      <xdr:row>3</xdr:row>
      <xdr:rowOff>313920</xdr:rowOff>
    </xdr:to>
    <xdr:pic>
      <xdr:nvPicPr>
        <xdr:cNvPr id="0" name="6 Imagen" descr=""/>
        <xdr:cNvPicPr/>
      </xdr:nvPicPr>
      <xdr:blipFill>
        <a:blip r:embed="rId1"/>
        <a:srcRect l="4223" t="0" r="0" b="0"/>
        <a:stretch/>
      </xdr:blipFill>
      <xdr:spPr>
        <a:xfrm>
          <a:off x="57240" y="76320"/>
          <a:ext cx="3085560" cy="118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95040</xdr:colOff>
      <xdr:row>3</xdr:row>
      <xdr:rowOff>174600</xdr:rowOff>
    </xdr:from>
    <xdr:to>
      <xdr:col>13</xdr:col>
      <xdr:colOff>1396800</xdr:colOff>
      <xdr:row>3</xdr:row>
      <xdr:rowOff>190440</xdr:rowOff>
    </xdr:to>
    <xdr:sp>
      <xdr:nvSpPr>
        <xdr:cNvPr id="1" name="Line 1"/>
        <xdr:cNvSpPr/>
      </xdr:nvSpPr>
      <xdr:spPr>
        <a:xfrm flipV="1">
          <a:off x="3943080" y="1117440"/>
          <a:ext cx="16722720" cy="15840"/>
        </a:xfrm>
        <a:prstGeom prst="line">
          <a:avLst/>
        </a:prstGeom>
        <a:ln w="31680">
          <a:round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714240</xdr:colOff>
      <xdr:row>17</xdr:row>
      <xdr:rowOff>114480</xdr:rowOff>
    </xdr:from>
    <xdr:to>
      <xdr:col>14</xdr:col>
      <xdr:colOff>732960</xdr:colOff>
      <xdr:row>34</xdr:row>
      <xdr:rowOff>47520</xdr:rowOff>
    </xdr:to>
    <xdr:graphicFrame>
      <xdr:nvGraphicFramePr>
        <xdr:cNvPr id="2" name="1 Gráfico"/>
        <xdr:cNvGraphicFramePr/>
      </xdr:nvGraphicFramePr>
      <xdr:xfrm>
        <a:off x="8276760" y="4410000"/>
        <a:ext cx="66006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9360</xdr:colOff>
      <xdr:row>53</xdr:row>
      <xdr:rowOff>19080</xdr:rowOff>
    </xdr:from>
    <xdr:to>
      <xdr:col>14</xdr:col>
      <xdr:colOff>246960</xdr:colOff>
      <xdr:row>70</xdr:row>
      <xdr:rowOff>9360</xdr:rowOff>
    </xdr:to>
    <xdr:graphicFrame>
      <xdr:nvGraphicFramePr>
        <xdr:cNvPr id="3" name="1 Gráfico"/>
        <xdr:cNvGraphicFramePr/>
      </xdr:nvGraphicFramePr>
      <xdr:xfrm>
        <a:off x="8362440" y="11191680"/>
        <a:ext cx="60289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66600</xdr:colOff>
      <xdr:row>0</xdr:row>
      <xdr:rowOff>38160</xdr:rowOff>
    </xdr:from>
    <xdr:to>
      <xdr:col>1</xdr:col>
      <xdr:colOff>656640</xdr:colOff>
      <xdr:row>3</xdr:row>
      <xdr:rowOff>9360</xdr:rowOff>
    </xdr:to>
    <xdr:pic>
      <xdr:nvPicPr>
        <xdr:cNvPr id="4" name="4 Imagen" descr=""/>
        <xdr:cNvPicPr/>
      </xdr:nvPicPr>
      <xdr:blipFill>
        <a:blip r:embed="rId3"/>
        <a:srcRect l="4223" t="0" r="0" b="0"/>
        <a:stretch/>
      </xdr:blipFill>
      <xdr:spPr>
        <a:xfrm>
          <a:off x="66600" y="38160"/>
          <a:ext cx="1875600" cy="542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2</xdr:row>
      <xdr:rowOff>166680</xdr:rowOff>
    </xdr:from>
    <xdr:to>
      <xdr:col>7</xdr:col>
      <xdr:colOff>547560</xdr:colOff>
      <xdr:row>2</xdr:row>
      <xdr:rowOff>178560</xdr:rowOff>
    </xdr:to>
    <xdr:sp>
      <xdr:nvSpPr>
        <xdr:cNvPr id="5" name="Line 1"/>
        <xdr:cNvSpPr/>
      </xdr:nvSpPr>
      <xdr:spPr>
        <a:xfrm>
          <a:off x="2133360" y="547560"/>
          <a:ext cx="5005440" cy="11880"/>
        </a:xfrm>
        <a:prstGeom prst="line">
          <a:avLst/>
        </a:prstGeom>
        <a:ln w="316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9360</xdr:colOff>
      <xdr:row>0</xdr:row>
      <xdr:rowOff>0</xdr:rowOff>
    </xdr:from>
    <xdr:to>
      <xdr:col>10</xdr:col>
      <xdr:colOff>475560</xdr:colOff>
      <xdr:row>2</xdr:row>
      <xdr:rowOff>161640</xdr:rowOff>
    </xdr:to>
    <xdr:pic>
      <xdr:nvPicPr>
        <xdr:cNvPr id="6" name="4 Imagen" descr=""/>
        <xdr:cNvPicPr/>
      </xdr:nvPicPr>
      <xdr:blipFill>
        <a:blip r:embed="rId4"/>
        <a:srcRect l="4223" t="0" r="0" b="0"/>
        <a:stretch/>
      </xdr:blipFill>
      <xdr:spPr>
        <a:xfrm>
          <a:off x="8362440" y="0"/>
          <a:ext cx="1875960" cy="542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480960</xdr:colOff>
      <xdr:row>2</xdr:row>
      <xdr:rowOff>130680</xdr:rowOff>
    </xdr:from>
    <xdr:to>
      <xdr:col>13</xdr:col>
      <xdr:colOff>1083240</xdr:colOff>
      <xdr:row>2</xdr:row>
      <xdr:rowOff>142560</xdr:rowOff>
    </xdr:to>
    <xdr:sp>
      <xdr:nvSpPr>
        <xdr:cNvPr id="7" name="Line 1"/>
        <xdr:cNvSpPr/>
      </xdr:nvSpPr>
      <xdr:spPr>
        <a:xfrm flipV="1">
          <a:off x="10243800" y="511560"/>
          <a:ext cx="3793320" cy="11880"/>
        </a:xfrm>
        <a:prstGeom prst="line">
          <a:avLst/>
        </a:prstGeom>
        <a:ln w="316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714240</xdr:colOff>
      <xdr:row>17</xdr:row>
      <xdr:rowOff>114480</xdr:rowOff>
    </xdr:from>
    <xdr:to>
      <xdr:col>14</xdr:col>
      <xdr:colOff>732960</xdr:colOff>
      <xdr:row>34</xdr:row>
      <xdr:rowOff>47520</xdr:rowOff>
    </xdr:to>
    <xdr:graphicFrame>
      <xdr:nvGraphicFramePr>
        <xdr:cNvPr id="8" name="1 Gráfico"/>
        <xdr:cNvGraphicFramePr/>
      </xdr:nvGraphicFramePr>
      <xdr:xfrm>
        <a:off x="8438760" y="4410000"/>
        <a:ext cx="66578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9360</xdr:colOff>
      <xdr:row>53</xdr:row>
      <xdr:rowOff>19080</xdr:rowOff>
    </xdr:from>
    <xdr:to>
      <xdr:col>14</xdr:col>
      <xdr:colOff>246960</xdr:colOff>
      <xdr:row>70</xdr:row>
      <xdr:rowOff>9360</xdr:rowOff>
    </xdr:to>
    <xdr:graphicFrame>
      <xdr:nvGraphicFramePr>
        <xdr:cNvPr id="9" name="1 Gráfico"/>
        <xdr:cNvGraphicFramePr/>
      </xdr:nvGraphicFramePr>
      <xdr:xfrm>
        <a:off x="8524440" y="11172600"/>
        <a:ext cx="60861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66600</xdr:colOff>
      <xdr:row>0</xdr:row>
      <xdr:rowOff>38160</xdr:rowOff>
    </xdr:from>
    <xdr:to>
      <xdr:col>1</xdr:col>
      <xdr:colOff>656640</xdr:colOff>
      <xdr:row>3</xdr:row>
      <xdr:rowOff>9360</xdr:rowOff>
    </xdr:to>
    <xdr:pic>
      <xdr:nvPicPr>
        <xdr:cNvPr id="10" name="4 Imagen" descr=""/>
        <xdr:cNvPicPr/>
      </xdr:nvPicPr>
      <xdr:blipFill>
        <a:blip r:embed="rId3"/>
        <a:srcRect l="4223" t="0" r="0" b="0"/>
        <a:stretch/>
      </xdr:blipFill>
      <xdr:spPr>
        <a:xfrm>
          <a:off x="66600" y="38160"/>
          <a:ext cx="1875600" cy="542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166680</xdr:colOff>
      <xdr:row>2</xdr:row>
      <xdr:rowOff>154440</xdr:rowOff>
    </xdr:from>
    <xdr:to>
      <xdr:col>7</xdr:col>
      <xdr:colOff>773640</xdr:colOff>
      <xdr:row>2</xdr:row>
      <xdr:rowOff>178560</xdr:rowOff>
    </xdr:to>
    <xdr:sp>
      <xdr:nvSpPr>
        <xdr:cNvPr id="11" name="Line 1"/>
        <xdr:cNvSpPr/>
      </xdr:nvSpPr>
      <xdr:spPr>
        <a:xfrm>
          <a:off x="2252520" y="535320"/>
          <a:ext cx="5274000" cy="24120"/>
        </a:xfrm>
        <a:prstGeom prst="line">
          <a:avLst/>
        </a:prstGeom>
        <a:ln w="316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9360</xdr:colOff>
      <xdr:row>0</xdr:row>
      <xdr:rowOff>0</xdr:rowOff>
    </xdr:from>
    <xdr:to>
      <xdr:col>10</xdr:col>
      <xdr:colOff>475560</xdr:colOff>
      <xdr:row>2</xdr:row>
      <xdr:rowOff>161640</xdr:rowOff>
    </xdr:to>
    <xdr:pic>
      <xdr:nvPicPr>
        <xdr:cNvPr id="12" name="4 Imagen" descr=""/>
        <xdr:cNvPicPr/>
      </xdr:nvPicPr>
      <xdr:blipFill>
        <a:blip r:embed="rId4"/>
        <a:srcRect l="4223" t="0" r="0" b="0"/>
        <a:stretch/>
      </xdr:blipFill>
      <xdr:spPr>
        <a:xfrm>
          <a:off x="8524440" y="0"/>
          <a:ext cx="1875960" cy="542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409320</xdr:colOff>
      <xdr:row>3</xdr:row>
      <xdr:rowOff>0</xdr:rowOff>
    </xdr:from>
    <xdr:to>
      <xdr:col>13</xdr:col>
      <xdr:colOff>1059480</xdr:colOff>
      <xdr:row>3</xdr:row>
      <xdr:rowOff>0</xdr:rowOff>
    </xdr:to>
    <xdr:sp>
      <xdr:nvSpPr>
        <xdr:cNvPr id="13" name="Line 1"/>
        <xdr:cNvSpPr/>
      </xdr:nvSpPr>
      <xdr:spPr>
        <a:xfrm>
          <a:off x="10334160" y="571320"/>
          <a:ext cx="3898080" cy="0"/>
        </a:xfrm>
        <a:prstGeom prst="line">
          <a:avLst/>
        </a:prstGeom>
        <a:ln w="316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714240</xdr:colOff>
      <xdr:row>19</xdr:row>
      <xdr:rowOff>28440</xdr:rowOff>
    </xdr:from>
    <xdr:to>
      <xdr:col>14</xdr:col>
      <xdr:colOff>294840</xdr:colOff>
      <xdr:row>38</xdr:row>
      <xdr:rowOff>151920</xdr:rowOff>
    </xdr:to>
    <xdr:graphicFrame>
      <xdr:nvGraphicFramePr>
        <xdr:cNvPr id="14" name="4 Gráfico"/>
        <xdr:cNvGraphicFramePr/>
      </xdr:nvGraphicFramePr>
      <xdr:xfrm>
        <a:off x="7467120" y="4952520"/>
        <a:ext cx="6572160" cy="320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162000</xdr:colOff>
      <xdr:row>20</xdr:row>
      <xdr:rowOff>76320</xdr:rowOff>
    </xdr:from>
    <xdr:to>
      <xdr:col>6</xdr:col>
      <xdr:colOff>838080</xdr:colOff>
      <xdr:row>38</xdr:row>
      <xdr:rowOff>161640</xdr:rowOff>
    </xdr:to>
    <xdr:graphicFrame>
      <xdr:nvGraphicFramePr>
        <xdr:cNvPr id="15" name="1 Gráfico"/>
        <xdr:cNvGraphicFramePr/>
      </xdr:nvGraphicFramePr>
      <xdr:xfrm>
        <a:off x="162000" y="5162400"/>
        <a:ext cx="6343200" cy="3000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57240</xdr:colOff>
      <xdr:row>0</xdr:row>
      <xdr:rowOff>9360</xdr:rowOff>
    </xdr:from>
    <xdr:to>
      <xdr:col>1</xdr:col>
      <xdr:colOff>542520</xdr:colOff>
      <xdr:row>2</xdr:row>
      <xdr:rowOff>185760</xdr:rowOff>
    </xdr:to>
    <xdr:pic>
      <xdr:nvPicPr>
        <xdr:cNvPr id="16" name="6 Imagen" descr=""/>
        <xdr:cNvPicPr/>
      </xdr:nvPicPr>
      <xdr:blipFill>
        <a:blip r:embed="rId3"/>
        <a:srcRect l="4223" t="0" r="0" b="0"/>
        <a:stretch/>
      </xdr:blipFill>
      <xdr:spPr>
        <a:xfrm>
          <a:off x="57240" y="9360"/>
          <a:ext cx="1723320" cy="633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609480</xdr:colOff>
      <xdr:row>2</xdr:row>
      <xdr:rowOff>133200</xdr:rowOff>
    </xdr:from>
    <xdr:to>
      <xdr:col>13</xdr:col>
      <xdr:colOff>847440</xdr:colOff>
      <xdr:row>2</xdr:row>
      <xdr:rowOff>133200</xdr:rowOff>
    </xdr:to>
    <xdr:sp>
      <xdr:nvSpPr>
        <xdr:cNvPr id="17" name="Line 1"/>
        <xdr:cNvSpPr/>
      </xdr:nvSpPr>
      <xdr:spPr>
        <a:xfrm>
          <a:off x="1847520" y="590400"/>
          <a:ext cx="11772720" cy="0"/>
        </a:xfrm>
        <a:prstGeom prst="line">
          <a:avLst/>
        </a:prstGeom>
        <a:ln w="316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0</xdr:rowOff>
    </xdr:from>
    <xdr:to>
      <xdr:col>2</xdr:col>
      <xdr:colOff>180720</xdr:colOff>
      <xdr:row>2</xdr:row>
      <xdr:rowOff>190080</xdr:rowOff>
    </xdr:to>
    <xdr:pic>
      <xdr:nvPicPr>
        <xdr:cNvPr id="18" name="3 Imagen" descr=""/>
        <xdr:cNvPicPr/>
      </xdr:nvPicPr>
      <xdr:blipFill>
        <a:blip r:embed="rId1"/>
        <a:srcRect l="4223" t="0" r="0" b="0"/>
        <a:stretch/>
      </xdr:blipFill>
      <xdr:spPr>
        <a:xfrm>
          <a:off x="66600" y="0"/>
          <a:ext cx="1771200" cy="628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416520</xdr:colOff>
      <xdr:row>2</xdr:row>
      <xdr:rowOff>130680</xdr:rowOff>
    </xdr:from>
    <xdr:to>
      <xdr:col>17</xdr:col>
      <xdr:colOff>685800</xdr:colOff>
      <xdr:row>2</xdr:row>
      <xdr:rowOff>142560</xdr:rowOff>
    </xdr:to>
    <xdr:sp>
      <xdr:nvSpPr>
        <xdr:cNvPr id="19" name="Line 1"/>
        <xdr:cNvSpPr/>
      </xdr:nvSpPr>
      <xdr:spPr>
        <a:xfrm>
          <a:off x="2073600" y="568800"/>
          <a:ext cx="9413280" cy="11880"/>
        </a:xfrm>
        <a:prstGeom prst="line">
          <a:avLst/>
        </a:prstGeom>
        <a:ln w="316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19</xdr:col>
      <xdr:colOff>504360</xdr:colOff>
      <xdr:row>48</xdr:row>
      <xdr:rowOff>56880</xdr:rowOff>
    </xdr:to>
    <xdr:graphicFrame>
      <xdr:nvGraphicFramePr>
        <xdr:cNvPr id="20" name="2 Gráfico"/>
        <xdr:cNvGraphicFramePr/>
      </xdr:nvGraphicFramePr>
      <xdr:xfrm>
        <a:off x="5314680" y="5047920"/>
        <a:ext cx="7524360" cy="4267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38160</xdr:rowOff>
    </xdr:from>
    <xdr:to>
      <xdr:col>2</xdr:col>
      <xdr:colOff>209160</xdr:colOff>
      <xdr:row>2</xdr:row>
      <xdr:rowOff>228240</xdr:rowOff>
    </xdr:to>
    <xdr:pic>
      <xdr:nvPicPr>
        <xdr:cNvPr id="21" name="1 Imagen" descr=""/>
        <xdr:cNvPicPr/>
      </xdr:nvPicPr>
      <xdr:blipFill>
        <a:blip r:embed="rId1"/>
        <a:srcRect l="4223" t="0" r="0" b="0"/>
        <a:stretch/>
      </xdr:blipFill>
      <xdr:spPr>
        <a:xfrm>
          <a:off x="0" y="38160"/>
          <a:ext cx="1904400" cy="647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475920</xdr:colOff>
      <xdr:row>2</xdr:row>
      <xdr:rowOff>218880</xdr:rowOff>
    </xdr:from>
    <xdr:to>
      <xdr:col>11</xdr:col>
      <xdr:colOff>695160</xdr:colOff>
      <xdr:row>2</xdr:row>
      <xdr:rowOff>228600</xdr:rowOff>
    </xdr:to>
    <xdr:sp>
      <xdr:nvSpPr>
        <xdr:cNvPr id="22" name="Line 1"/>
        <xdr:cNvSpPr/>
      </xdr:nvSpPr>
      <xdr:spPr>
        <a:xfrm>
          <a:off x="2171160" y="676080"/>
          <a:ext cx="6782040" cy="9720"/>
        </a:xfrm>
        <a:prstGeom prst="line">
          <a:avLst/>
        </a:prstGeom>
        <a:ln w="316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0</xdr:row>
      <xdr:rowOff>38160</xdr:rowOff>
    </xdr:from>
    <xdr:to>
      <xdr:col>1</xdr:col>
      <xdr:colOff>599760</xdr:colOff>
      <xdr:row>2</xdr:row>
      <xdr:rowOff>199440</xdr:rowOff>
    </xdr:to>
    <xdr:pic>
      <xdr:nvPicPr>
        <xdr:cNvPr id="23" name="1 Imagen" descr=""/>
        <xdr:cNvPicPr/>
      </xdr:nvPicPr>
      <xdr:blipFill>
        <a:blip r:embed="rId1"/>
        <a:srcRect l="4223" t="0" r="0" b="0"/>
        <a:stretch/>
      </xdr:blipFill>
      <xdr:spPr>
        <a:xfrm>
          <a:off x="19080" y="38160"/>
          <a:ext cx="1713960" cy="561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573120</xdr:colOff>
      <xdr:row>2</xdr:row>
      <xdr:rowOff>135720</xdr:rowOff>
    </xdr:from>
    <xdr:to>
      <xdr:col>9</xdr:col>
      <xdr:colOff>767520</xdr:colOff>
      <xdr:row>2</xdr:row>
      <xdr:rowOff>145440</xdr:rowOff>
    </xdr:to>
    <xdr:sp>
      <xdr:nvSpPr>
        <xdr:cNvPr id="24" name="Line 1"/>
        <xdr:cNvSpPr/>
      </xdr:nvSpPr>
      <xdr:spPr>
        <a:xfrm>
          <a:off x="1706400" y="535680"/>
          <a:ext cx="9910080" cy="9720"/>
        </a:xfrm>
        <a:prstGeom prst="line">
          <a:avLst/>
        </a:prstGeom>
        <a:ln w="316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28440</xdr:colOff>
      <xdr:row>0</xdr:row>
      <xdr:rowOff>47520</xdr:rowOff>
    </xdr:from>
    <xdr:to>
      <xdr:col>0</xdr:col>
      <xdr:colOff>1866240</xdr:colOff>
      <xdr:row>2</xdr:row>
      <xdr:rowOff>218520</xdr:rowOff>
    </xdr:to>
    <xdr:pic>
      <xdr:nvPicPr>
        <xdr:cNvPr id="25" name="1 Imagen" descr=""/>
        <xdr:cNvPicPr/>
      </xdr:nvPicPr>
      <xdr:blipFill>
        <a:blip r:embed="rId1"/>
        <a:srcRect l="4223" t="0" r="0" b="0"/>
        <a:stretch/>
      </xdr:blipFill>
      <xdr:spPr>
        <a:xfrm>
          <a:off x="28440" y="47520"/>
          <a:ext cx="1837800" cy="64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2095200</xdr:colOff>
      <xdr:row>2</xdr:row>
      <xdr:rowOff>164880</xdr:rowOff>
    </xdr:from>
    <xdr:to>
      <xdr:col>8</xdr:col>
      <xdr:colOff>419040</xdr:colOff>
      <xdr:row>2</xdr:row>
      <xdr:rowOff>177480</xdr:rowOff>
    </xdr:to>
    <xdr:sp>
      <xdr:nvSpPr>
        <xdr:cNvPr id="26" name="Line 1"/>
        <xdr:cNvSpPr/>
      </xdr:nvSpPr>
      <xdr:spPr>
        <a:xfrm>
          <a:off x="2095200" y="640800"/>
          <a:ext cx="8115480" cy="12600"/>
        </a:xfrm>
        <a:prstGeom prst="line">
          <a:avLst/>
        </a:prstGeom>
        <a:ln w="316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771480</xdr:colOff>
      <xdr:row>10</xdr:row>
      <xdr:rowOff>85680</xdr:rowOff>
    </xdr:from>
    <xdr:to>
      <xdr:col>22</xdr:col>
      <xdr:colOff>342360</xdr:colOff>
      <xdr:row>23</xdr:row>
      <xdr:rowOff>66240</xdr:rowOff>
    </xdr:to>
    <xdr:graphicFrame>
      <xdr:nvGraphicFramePr>
        <xdr:cNvPr id="27" name="1 Gráfico"/>
        <xdr:cNvGraphicFramePr/>
      </xdr:nvGraphicFramePr>
      <xdr:xfrm>
        <a:off x="11858400" y="2571480"/>
        <a:ext cx="8476920" cy="260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38</xdr:row>
      <xdr:rowOff>0</xdr:rowOff>
    </xdr:from>
    <xdr:to>
      <xdr:col>6</xdr:col>
      <xdr:colOff>1076040</xdr:colOff>
      <xdr:row>65</xdr:row>
      <xdr:rowOff>66240</xdr:rowOff>
    </xdr:to>
    <xdr:graphicFrame>
      <xdr:nvGraphicFramePr>
        <xdr:cNvPr id="28" name="3 Gráfico"/>
        <xdr:cNvGraphicFramePr/>
      </xdr:nvGraphicFramePr>
      <xdr:xfrm>
        <a:off x="66600" y="7772400"/>
        <a:ext cx="8857800" cy="499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9360</xdr:rowOff>
    </xdr:from>
    <xdr:to>
      <xdr:col>0</xdr:col>
      <xdr:colOff>1666440</xdr:colOff>
      <xdr:row>2</xdr:row>
      <xdr:rowOff>171000</xdr:rowOff>
    </xdr:to>
    <xdr:pic>
      <xdr:nvPicPr>
        <xdr:cNvPr id="29" name="1 Imagen" descr=""/>
        <xdr:cNvPicPr/>
      </xdr:nvPicPr>
      <xdr:blipFill>
        <a:blip r:embed="rId2"/>
        <a:srcRect l="4223" t="0" r="0" b="0"/>
        <a:stretch/>
      </xdr:blipFill>
      <xdr:spPr>
        <a:xfrm>
          <a:off x="0" y="9360"/>
          <a:ext cx="166644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1857240</xdr:colOff>
      <xdr:row>3</xdr:row>
      <xdr:rowOff>0</xdr:rowOff>
    </xdr:from>
    <xdr:to>
      <xdr:col>6</xdr:col>
      <xdr:colOff>1009440</xdr:colOff>
      <xdr:row>3</xdr:row>
      <xdr:rowOff>0</xdr:rowOff>
    </xdr:to>
    <xdr:sp>
      <xdr:nvSpPr>
        <xdr:cNvPr id="30" name="Line 1"/>
        <xdr:cNvSpPr/>
      </xdr:nvSpPr>
      <xdr:spPr>
        <a:xfrm>
          <a:off x="1857240" y="514080"/>
          <a:ext cx="7000560" cy="0"/>
        </a:xfrm>
        <a:prstGeom prst="line">
          <a:avLst/>
        </a:prstGeom>
        <a:ln w="316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732960</xdr:colOff>
      <xdr:row>3</xdr:row>
      <xdr:rowOff>18720</xdr:rowOff>
    </xdr:to>
    <xdr:pic>
      <xdr:nvPicPr>
        <xdr:cNvPr id="31" name="2 Imagen" descr=""/>
        <xdr:cNvPicPr/>
      </xdr:nvPicPr>
      <xdr:blipFill>
        <a:blip r:embed="rId1"/>
        <a:srcRect l="4223" t="0" r="0" b="0"/>
        <a:stretch/>
      </xdr:blipFill>
      <xdr:spPr>
        <a:xfrm>
          <a:off x="0" y="0"/>
          <a:ext cx="2037600" cy="61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19</xdr:col>
      <xdr:colOff>940320</xdr:colOff>
      <xdr:row>3</xdr:row>
      <xdr:rowOff>35640</xdr:rowOff>
    </xdr:to>
    <xdr:sp>
      <xdr:nvSpPr>
        <xdr:cNvPr id="32" name="Line 1"/>
        <xdr:cNvSpPr/>
      </xdr:nvSpPr>
      <xdr:spPr>
        <a:xfrm>
          <a:off x="2133360" y="599760"/>
          <a:ext cx="12208320" cy="35640"/>
        </a:xfrm>
        <a:prstGeom prst="line">
          <a:avLst/>
        </a:prstGeom>
        <a:ln w="316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228240</xdr:colOff>
      <xdr:row>2</xdr:row>
      <xdr:rowOff>237960</xdr:rowOff>
    </xdr:to>
    <xdr:pic>
      <xdr:nvPicPr>
        <xdr:cNvPr id="33" name="4 Imagen" descr=""/>
        <xdr:cNvPicPr/>
      </xdr:nvPicPr>
      <xdr:blipFill>
        <a:blip r:embed="rId1"/>
        <a:srcRect l="4223" t="0" r="0" b="0"/>
        <a:stretch/>
      </xdr:blipFill>
      <xdr:spPr>
        <a:xfrm>
          <a:off x="0" y="0"/>
          <a:ext cx="2142720" cy="71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247320</xdr:colOff>
      <xdr:row>2</xdr:row>
      <xdr:rowOff>192600</xdr:rowOff>
    </xdr:from>
    <xdr:to>
      <xdr:col>19</xdr:col>
      <xdr:colOff>738000</xdr:colOff>
      <xdr:row>2</xdr:row>
      <xdr:rowOff>202320</xdr:rowOff>
    </xdr:to>
    <xdr:sp>
      <xdr:nvSpPr>
        <xdr:cNvPr id="34" name="Line 1"/>
        <xdr:cNvSpPr/>
      </xdr:nvSpPr>
      <xdr:spPr>
        <a:xfrm>
          <a:off x="2161800" y="668520"/>
          <a:ext cx="11167920" cy="9720"/>
        </a:xfrm>
        <a:prstGeom prst="line">
          <a:avLst/>
        </a:prstGeom>
        <a:ln w="316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28440</xdr:rowOff>
    </xdr:from>
    <xdr:to>
      <xdr:col>2</xdr:col>
      <xdr:colOff>35280</xdr:colOff>
      <xdr:row>3</xdr:row>
      <xdr:rowOff>9000</xdr:rowOff>
    </xdr:to>
    <xdr:pic>
      <xdr:nvPicPr>
        <xdr:cNvPr id="35" name="3 Imagen" descr=""/>
        <xdr:cNvPicPr/>
      </xdr:nvPicPr>
      <xdr:blipFill>
        <a:blip r:embed="rId1"/>
        <a:srcRect l="4223" t="0" r="0" b="0"/>
        <a:stretch/>
      </xdr:blipFill>
      <xdr:spPr>
        <a:xfrm>
          <a:off x="9360" y="28440"/>
          <a:ext cx="2130840" cy="551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209520</xdr:colOff>
      <xdr:row>2</xdr:row>
      <xdr:rowOff>152280</xdr:rowOff>
    </xdr:from>
    <xdr:to>
      <xdr:col>10</xdr:col>
      <xdr:colOff>847440</xdr:colOff>
      <xdr:row>2</xdr:row>
      <xdr:rowOff>161640</xdr:rowOff>
    </xdr:to>
    <xdr:sp>
      <xdr:nvSpPr>
        <xdr:cNvPr id="36" name="Line 1"/>
        <xdr:cNvSpPr/>
      </xdr:nvSpPr>
      <xdr:spPr>
        <a:xfrm>
          <a:off x="2314440" y="533160"/>
          <a:ext cx="7267320" cy="9360"/>
        </a:xfrm>
        <a:prstGeom prst="line">
          <a:avLst/>
        </a:prstGeom>
        <a:ln w="316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85680</xdr:colOff>
      <xdr:row>16</xdr:row>
      <xdr:rowOff>76320</xdr:rowOff>
    </xdr:from>
    <xdr:to>
      <xdr:col>20</xdr:col>
      <xdr:colOff>535320</xdr:colOff>
      <xdr:row>33</xdr:row>
      <xdr:rowOff>66600</xdr:rowOff>
    </xdr:to>
    <xdr:graphicFrame>
      <xdr:nvGraphicFramePr>
        <xdr:cNvPr id="37" name="2 Gráfico"/>
        <xdr:cNvGraphicFramePr/>
      </xdr:nvGraphicFramePr>
      <xdr:xfrm>
        <a:off x="8734320" y="4267080"/>
        <a:ext cx="86122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142560</xdr:colOff>
      <xdr:row>2</xdr:row>
      <xdr:rowOff>171000</xdr:rowOff>
    </xdr:to>
    <xdr:pic>
      <xdr:nvPicPr>
        <xdr:cNvPr id="38" name="5 Imagen" descr=""/>
        <xdr:cNvPicPr/>
      </xdr:nvPicPr>
      <xdr:blipFill>
        <a:blip r:embed="rId2"/>
        <a:srcRect l="4223" t="0" r="0" b="0"/>
        <a:stretch/>
      </xdr:blipFill>
      <xdr:spPr>
        <a:xfrm>
          <a:off x="0" y="0"/>
          <a:ext cx="2057040" cy="513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161640</xdr:colOff>
      <xdr:row>3</xdr:row>
      <xdr:rowOff>0</xdr:rowOff>
    </xdr:from>
    <xdr:to>
      <xdr:col>9</xdr:col>
      <xdr:colOff>702360</xdr:colOff>
      <xdr:row>3</xdr:row>
      <xdr:rowOff>0</xdr:rowOff>
    </xdr:to>
    <xdr:sp>
      <xdr:nvSpPr>
        <xdr:cNvPr id="39" name="Line 1"/>
        <xdr:cNvSpPr/>
      </xdr:nvSpPr>
      <xdr:spPr>
        <a:xfrm>
          <a:off x="2076120" y="514080"/>
          <a:ext cx="5741280" cy="0"/>
        </a:xfrm>
        <a:prstGeom prst="line">
          <a:avLst/>
        </a:prstGeom>
        <a:ln w="316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0</xdr:rowOff>
    </xdr:from>
    <xdr:to>
      <xdr:col>1</xdr:col>
      <xdr:colOff>866520</xdr:colOff>
      <xdr:row>3</xdr:row>
      <xdr:rowOff>28080</xdr:rowOff>
    </xdr:to>
    <xdr:pic>
      <xdr:nvPicPr>
        <xdr:cNvPr id="40" name="3 Imagen" descr=""/>
        <xdr:cNvPicPr/>
      </xdr:nvPicPr>
      <xdr:blipFill>
        <a:blip r:embed="rId1"/>
        <a:srcRect l="4223" t="0" r="0" b="0"/>
        <a:stretch/>
      </xdr:blipFill>
      <xdr:spPr>
        <a:xfrm>
          <a:off x="66600" y="0"/>
          <a:ext cx="2123640" cy="71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25200</xdr:colOff>
      <xdr:row>3</xdr:row>
      <xdr:rowOff>0</xdr:rowOff>
    </xdr:from>
    <xdr:to>
      <xdr:col>9</xdr:col>
      <xdr:colOff>833400</xdr:colOff>
      <xdr:row>3</xdr:row>
      <xdr:rowOff>11880</xdr:rowOff>
    </xdr:to>
    <xdr:sp>
      <xdr:nvSpPr>
        <xdr:cNvPr id="41" name="Line 1"/>
        <xdr:cNvSpPr/>
      </xdr:nvSpPr>
      <xdr:spPr>
        <a:xfrm>
          <a:off x="2311200" y="685800"/>
          <a:ext cx="7704000" cy="11880"/>
        </a:xfrm>
        <a:prstGeom prst="line">
          <a:avLst/>
        </a:prstGeom>
        <a:ln w="316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35640</xdr:colOff>
      <xdr:row>18</xdr:row>
      <xdr:rowOff>35640</xdr:rowOff>
    </xdr:from>
    <xdr:to>
      <xdr:col>1</xdr:col>
      <xdr:colOff>835560</xdr:colOff>
      <xdr:row>21</xdr:row>
      <xdr:rowOff>135360</xdr:rowOff>
    </xdr:to>
    <xdr:pic>
      <xdr:nvPicPr>
        <xdr:cNvPr id="42" name="3 Imagen" descr=""/>
        <xdr:cNvPicPr/>
      </xdr:nvPicPr>
      <xdr:blipFill>
        <a:blip r:embed="rId2"/>
        <a:srcRect l="4223" t="0" r="0" b="0"/>
        <a:stretch/>
      </xdr:blipFill>
      <xdr:spPr>
        <a:xfrm>
          <a:off x="35640" y="5321880"/>
          <a:ext cx="2123640" cy="699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869040</xdr:colOff>
      <xdr:row>21</xdr:row>
      <xdr:rowOff>47520</xdr:rowOff>
    </xdr:from>
    <xdr:to>
      <xdr:col>12</xdr:col>
      <xdr:colOff>11880</xdr:colOff>
      <xdr:row>21</xdr:row>
      <xdr:rowOff>59400</xdr:rowOff>
    </xdr:to>
    <xdr:sp>
      <xdr:nvSpPr>
        <xdr:cNvPr id="43" name="Line 1"/>
        <xdr:cNvSpPr/>
      </xdr:nvSpPr>
      <xdr:spPr>
        <a:xfrm>
          <a:off x="2192760" y="5933880"/>
          <a:ext cx="9487080" cy="11880"/>
        </a:xfrm>
        <a:prstGeom prst="line">
          <a:avLst/>
        </a:prstGeom>
        <a:ln w="316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38160</xdr:rowOff>
    </xdr:from>
    <xdr:to>
      <xdr:col>1</xdr:col>
      <xdr:colOff>514080</xdr:colOff>
      <xdr:row>2</xdr:row>
      <xdr:rowOff>228240</xdr:rowOff>
    </xdr:to>
    <xdr:pic>
      <xdr:nvPicPr>
        <xdr:cNvPr id="44" name="3 Imagen" descr=""/>
        <xdr:cNvPicPr/>
      </xdr:nvPicPr>
      <xdr:blipFill>
        <a:blip r:embed="rId1"/>
        <a:srcRect l="4223" t="0" r="0" b="0"/>
        <a:stretch/>
      </xdr:blipFill>
      <xdr:spPr>
        <a:xfrm>
          <a:off x="0" y="38160"/>
          <a:ext cx="2133000" cy="647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660240</xdr:colOff>
      <xdr:row>2</xdr:row>
      <xdr:rowOff>202320</xdr:rowOff>
    </xdr:from>
    <xdr:to>
      <xdr:col>12</xdr:col>
      <xdr:colOff>35640</xdr:colOff>
      <xdr:row>2</xdr:row>
      <xdr:rowOff>203040</xdr:rowOff>
    </xdr:to>
    <xdr:sp>
      <xdr:nvSpPr>
        <xdr:cNvPr id="45" name="Line 1"/>
        <xdr:cNvSpPr/>
      </xdr:nvSpPr>
      <xdr:spPr>
        <a:xfrm flipV="1">
          <a:off x="2279160" y="659520"/>
          <a:ext cx="10386360" cy="720"/>
        </a:xfrm>
        <a:prstGeom prst="line">
          <a:avLst/>
        </a:prstGeom>
        <a:ln w="316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1:264"/>
  <sheetViews>
    <sheetView windowProtection="true" showFormulas="false" showGridLines="false" showRowColHeaders="true" showZeros="false" rightToLeft="false" tabSelected="false" showOutlineSymbols="true" defaultGridColor="true" view="normal" topLeftCell="A1" colorId="64" zoomScale="50" zoomScaleNormal="50" zoomScalePageLayoutView="100" workbookViewId="0">
      <pane xSplit="0" ySplit="8" topLeftCell="A210" activePane="bottomLeft" state="frozen"/>
      <selection pane="topLeft" activeCell="A1" activeCellId="0" sqref="A1"/>
      <selection pane="bottomLeft" activeCell="E235" activeCellId="0" sqref="E235"/>
    </sheetView>
  </sheetViews>
  <sheetFormatPr defaultRowHeight="15"/>
  <cols>
    <col collapsed="false" hidden="false" max="1" min="1" style="1" width="14.8469387755102"/>
    <col collapsed="false" hidden="false" max="2" min="2" style="2" width="39.6887755102041"/>
    <col collapsed="false" hidden="false" max="3" min="3" style="2" width="43.8724489795918"/>
    <col collapsed="false" hidden="false" max="4" min="4" style="3" width="25.515306122449"/>
    <col collapsed="false" hidden="false" max="5" min="5" style="3" width="20.5204081632653"/>
    <col collapsed="false" hidden="false" max="6" min="6" style="4" width="21.734693877551"/>
    <col collapsed="false" hidden="false" max="7" min="7" style="5" width="21.8673469387755"/>
    <col collapsed="false" hidden="false" max="8" min="8" style="3" width="12.4183673469388"/>
    <col collapsed="false" hidden="false" max="9" min="9" style="3" width="14.0408163265306"/>
    <col collapsed="false" hidden="false" max="10" min="10" style="5" width="12.8265306122449"/>
    <col collapsed="false" hidden="false" max="11" min="11" style="3" width="21.1938775510204"/>
    <col collapsed="false" hidden="false" max="12" min="12" style="3" width="13.3622448979592"/>
    <col collapsed="false" hidden="false" max="13" min="13" style="3" width="11.2040816326531"/>
    <col collapsed="false" hidden="false" max="14" min="14" style="6" width="24.1632653061224"/>
    <col collapsed="false" hidden="false" max="256" min="15" style="1" width="11.2040816326531"/>
    <col collapsed="false" hidden="false" max="257" min="257" style="1" width="14.8469387755102"/>
    <col collapsed="false" hidden="false" max="258" min="258" style="1" width="39.6887755102041"/>
    <col collapsed="false" hidden="false" max="259" min="259" style="1" width="43.8724489795918"/>
    <col collapsed="false" hidden="false" max="260" min="260" style="1" width="25.515306122449"/>
    <col collapsed="false" hidden="false" max="261" min="261" style="1" width="20.5204081632653"/>
    <col collapsed="false" hidden="false" max="262" min="262" style="1" width="21.734693877551"/>
    <col collapsed="false" hidden="false" max="263" min="263" style="1" width="21.8673469387755"/>
    <col collapsed="false" hidden="false" max="264" min="264" style="1" width="12.4183673469388"/>
    <col collapsed="false" hidden="false" max="265" min="265" style="1" width="14.0408163265306"/>
    <col collapsed="false" hidden="false" max="266" min="266" style="1" width="12.8265306122449"/>
    <col collapsed="false" hidden="false" max="267" min="267" style="1" width="21.1938775510204"/>
    <col collapsed="false" hidden="false" max="268" min="268" style="1" width="13.3622448979592"/>
    <col collapsed="false" hidden="false" max="269" min="269" style="1" width="11.2040816326531"/>
    <col collapsed="false" hidden="false" max="270" min="270" style="1" width="24.1632653061224"/>
    <col collapsed="false" hidden="false" max="512" min="271" style="1" width="11.2040816326531"/>
    <col collapsed="false" hidden="false" max="513" min="513" style="1" width="14.8469387755102"/>
    <col collapsed="false" hidden="false" max="514" min="514" style="1" width="39.6887755102041"/>
    <col collapsed="false" hidden="false" max="515" min="515" style="1" width="43.8724489795918"/>
    <col collapsed="false" hidden="false" max="516" min="516" style="1" width="25.515306122449"/>
    <col collapsed="false" hidden="false" max="517" min="517" style="1" width="20.5204081632653"/>
    <col collapsed="false" hidden="false" max="518" min="518" style="1" width="21.734693877551"/>
    <col collapsed="false" hidden="false" max="519" min="519" style="1" width="21.8673469387755"/>
    <col collapsed="false" hidden="false" max="520" min="520" style="1" width="12.4183673469388"/>
    <col collapsed="false" hidden="false" max="521" min="521" style="1" width="14.0408163265306"/>
    <col collapsed="false" hidden="false" max="522" min="522" style="1" width="12.8265306122449"/>
    <col collapsed="false" hidden="false" max="523" min="523" style="1" width="21.1938775510204"/>
    <col collapsed="false" hidden="false" max="524" min="524" style="1" width="13.3622448979592"/>
    <col collapsed="false" hidden="false" max="525" min="525" style="1" width="11.2040816326531"/>
    <col collapsed="false" hidden="false" max="526" min="526" style="1" width="24.1632653061224"/>
    <col collapsed="false" hidden="false" max="768" min="527" style="1" width="11.2040816326531"/>
    <col collapsed="false" hidden="false" max="769" min="769" style="1" width="14.8469387755102"/>
    <col collapsed="false" hidden="false" max="770" min="770" style="1" width="39.6887755102041"/>
    <col collapsed="false" hidden="false" max="771" min="771" style="1" width="43.8724489795918"/>
    <col collapsed="false" hidden="false" max="772" min="772" style="1" width="25.515306122449"/>
    <col collapsed="false" hidden="false" max="773" min="773" style="1" width="20.5204081632653"/>
    <col collapsed="false" hidden="false" max="774" min="774" style="1" width="21.734693877551"/>
    <col collapsed="false" hidden="false" max="775" min="775" style="1" width="21.8673469387755"/>
    <col collapsed="false" hidden="false" max="776" min="776" style="1" width="12.4183673469388"/>
    <col collapsed="false" hidden="false" max="777" min="777" style="1" width="14.0408163265306"/>
    <col collapsed="false" hidden="false" max="778" min="778" style="1" width="12.8265306122449"/>
    <col collapsed="false" hidden="false" max="779" min="779" style="1" width="21.1938775510204"/>
    <col collapsed="false" hidden="false" max="780" min="780" style="1" width="13.3622448979592"/>
    <col collapsed="false" hidden="false" max="781" min="781" style="1" width="11.2040816326531"/>
    <col collapsed="false" hidden="false" max="782" min="782" style="1" width="24.1632653061224"/>
    <col collapsed="false" hidden="false" max="1025" min="783" style="1" width="11.2040816326531"/>
  </cols>
  <sheetData>
    <row r="1" s="2" customFormat="true" ht="24.75" hidden="false" customHeight="true" outlineLevel="0" collapsed="false"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customFormat="false" ht="24.75" hidden="false" customHeight="true" outlineLevel="0" collapsed="false">
      <c r="A2" s="2"/>
      <c r="C2" s="8"/>
      <c r="D2" s="9"/>
      <c r="E2" s="7"/>
      <c r="F2" s="7"/>
      <c r="G2" s="7"/>
      <c r="H2" s="7"/>
      <c r="I2" s="7"/>
      <c r="J2" s="7"/>
      <c r="K2" s="7"/>
      <c r="L2" s="7"/>
      <c r="M2" s="7"/>
      <c r="N2" s="7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75" hidden="false" customHeight="true" outlineLevel="0" collapsed="false">
      <c r="A3" s="2"/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4.75" hidden="false" customHeight="true" outlineLevel="0" collapsed="false">
      <c r="A4" s="2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75" hidden="false" customHeight="true" outlineLevel="0" collapsed="false">
      <c r="A5" s="10" t="s">
        <v>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2" customFormat="true" ht="24.75" hidden="false" customHeight="true" outlineLevel="0" collapsed="false">
      <c r="A6" s="11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customFormat="false" ht="31.5" hidden="false" customHeight="true" outlineLevel="0" collapsed="false">
      <c r="A7" s="13" t="s">
        <v>2</v>
      </c>
      <c r="B7" s="14" t="s">
        <v>3</v>
      </c>
      <c r="C7" s="14"/>
      <c r="D7" s="15" t="s">
        <v>4</v>
      </c>
      <c r="E7" s="15" t="s">
        <v>5</v>
      </c>
      <c r="F7" s="16" t="s">
        <v>6</v>
      </c>
      <c r="G7" s="17" t="s">
        <v>7</v>
      </c>
      <c r="H7" s="17"/>
      <c r="I7" s="17" t="s">
        <v>8</v>
      </c>
      <c r="J7" s="17"/>
      <c r="K7" s="15" t="s">
        <v>9</v>
      </c>
      <c r="L7" s="17" t="s">
        <v>10</v>
      </c>
      <c r="M7" s="17"/>
      <c r="N7" s="18" t="s">
        <v>11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5.5" hidden="false" customHeight="true" outlineLevel="0" collapsed="false">
      <c r="A8" s="13"/>
      <c r="B8" s="19" t="s">
        <v>12</v>
      </c>
      <c r="C8" s="19" t="s">
        <v>13</v>
      </c>
      <c r="D8" s="15"/>
      <c r="E8" s="15"/>
      <c r="F8" s="16"/>
      <c r="G8" s="20" t="s">
        <v>14</v>
      </c>
      <c r="H8" s="21" t="s">
        <v>15</v>
      </c>
      <c r="I8" s="20" t="s">
        <v>14</v>
      </c>
      <c r="J8" s="21" t="s">
        <v>15</v>
      </c>
      <c r="K8" s="15"/>
      <c r="L8" s="20" t="s">
        <v>14</v>
      </c>
      <c r="M8" s="21" t="s">
        <v>15</v>
      </c>
      <c r="N8" s="18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5.5" hidden="false" customHeight="true" outlineLevel="0" collapsed="false">
      <c r="A9" s="22"/>
      <c r="B9" s="23"/>
      <c r="C9" s="24"/>
      <c r="D9" s="25"/>
      <c r="E9" s="25"/>
      <c r="F9" s="26"/>
      <c r="G9" s="25"/>
      <c r="H9" s="25"/>
      <c r="I9" s="27"/>
      <c r="J9" s="28"/>
      <c r="K9" s="27"/>
      <c r="L9" s="27"/>
      <c r="M9" s="29"/>
      <c r="N9" s="3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7" customFormat="true" ht="25.5" hidden="false" customHeight="true" outlineLevel="0" collapsed="false">
      <c r="A10" s="31" t="n">
        <v>100</v>
      </c>
      <c r="B10" s="32" t="s">
        <v>16</v>
      </c>
      <c r="C10" s="32"/>
      <c r="D10" s="33" t="n">
        <v>29246</v>
      </c>
      <c r="E10" s="33" t="n">
        <v>34452</v>
      </c>
      <c r="F10" s="34" t="n">
        <v>0.178007248854544</v>
      </c>
      <c r="G10" s="33" t="n">
        <v>31956</v>
      </c>
      <c r="H10" s="33" t="n">
        <v>2496</v>
      </c>
      <c r="I10" s="33" t="n">
        <v>8711</v>
      </c>
      <c r="J10" s="35" t="n">
        <v>977</v>
      </c>
      <c r="K10" s="33" t="n">
        <v>9688</v>
      </c>
      <c r="L10" s="33" t="n">
        <v>23245</v>
      </c>
      <c r="M10" s="33" t="n">
        <v>1519</v>
      </c>
      <c r="N10" s="36" t="n">
        <v>24764</v>
      </c>
    </row>
    <row r="11" s="45" customFormat="true" ht="25.5" hidden="false" customHeight="true" outlineLevel="0" collapsed="false">
      <c r="A11" s="38"/>
      <c r="B11" s="39"/>
      <c r="C11" s="40"/>
      <c r="D11" s="41"/>
      <c r="E11" s="41"/>
      <c r="F11" s="42"/>
      <c r="G11" s="41"/>
      <c r="H11" s="43"/>
      <c r="I11" s="43"/>
      <c r="J11" s="43"/>
      <c r="K11" s="41"/>
      <c r="L11" s="43"/>
      <c r="M11" s="43"/>
      <c r="N11" s="44"/>
    </row>
    <row r="12" s="50" customFormat="true" ht="25.5" hidden="false" customHeight="true" outlineLevel="0" collapsed="false">
      <c r="A12" s="46"/>
      <c r="B12" s="47" t="s">
        <v>17</v>
      </c>
      <c r="C12" s="47"/>
      <c r="D12" s="48" t="n">
        <v>118</v>
      </c>
      <c r="E12" s="48" t="n">
        <v>205</v>
      </c>
      <c r="F12" s="49" t="n">
        <v>0.73728813559322</v>
      </c>
      <c r="G12" s="48" t="n">
        <v>189</v>
      </c>
      <c r="H12" s="48" t="n">
        <v>16</v>
      </c>
      <c r="I12" s="48" t="n">
        <v>61</v>
      </c>
      <c r="J12" s="48" t="n">
        <v>5</v>
      </c>
      <c r="K12" s="48" t="n">
        <v>66</v>
      </c>
      <c r="L12" s="48" t="n">
        <v>128</v>
      </c>
      <c r="M12" s="48" t="n">
        <v>11</v>
      </c>
      <c r="N12" s="48" t="n">
        <v>139</v>
      </c>
    </row>
    <row r="13" s="45" customFormat="true" ht="25.5" hidden="false" customHeight="true" outlineLevel="0" collapsed="false">
      <c r="A13" s="51" t="n">
        <v>101</v>
      </c>
      <c r="B13" s="52" t="s">
        <v>18</v>
      </c>
      <c r="C13" s="52" t="s">
        <v>19</v>
      </c>
      <c r="D13" s="53" t="n">
        <v>118</v>
      </c>
      <c r="E13" s="53" t="n">
        <v>205</v>
      </c>
      <c r="F13" s="54" t="n">
        <v>0.73728813559322</v>
      </c>
      <c r="G13" s="53" t="n">
        <v>189</v>
      </c>
      <c r="H13" s="53" t="n">
        <v>16</v>
      </c>
      <c r="I13" s="53" t="n">
        <v>61</v>
      </c>
      <c r="J13" s="53" t="n">
        <v>5</v>
      </c>
      <c r="K13" s="53" t="n">
        <v>66</v>
      </c>
      <c r="L13" s="53" t="n">
        <v>128</v>
      </c>
      <c r="M13" s="53" t="n">
        <v>11</v>
      </c>
      <c r="N13" s="53" t="n">
        <v>139</v>
      </c>
    </row>
    <row r="14" customFormat="false" ht="25.5" hidden="false" customHeight="true" outlineLevel="0" collapsed="false">
      <c r="A14" s="51"/>
      <c r="B14" s="55"/>
      <c r="C14" s="55"/>
      <c r="D14" s="56"/>
      <c r="E14" s="56"/>
      <c r="F14" s="57"/>
      <c r="G14" s="56"/>
      <c r="H14" s="56"/>
      <c r="I14" s="56"/>
      <c r="J14" s="56"/>
      <c r="K14" s="56"/>
      <c r="L14" s="56"/>
      <c r="M14" s="56"/>
      <c r="N14" s="58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50" customFormat="true" ht="25.5" hidden="false" customHeight="true" outlineLevel="0" collapsed="false">
      <c r="A15" s="46"/>
      <c r="B15" s="47" t="s">
        <v>20</v>
      </c>
      <c r="C15" s="47"/>
      <c r="D15" s="48" t="n">
        <v>4297</v>
      </c>
      <c r="E15" s="48" t="n">
        <v>5123</v>
      </c>
      <c r="F15" s="59" t="n">
        <v>0.192227135210612</v>
      </c>
      <c r="G15" s="48" t="n">
        <v>4915</v>
      </c>
      <c r="H15" s="48" t="n">
        <v>208</v>
      </c>
      <c r="I15" s="48" t="n">
        <v>621</v>
      </c>
      <c r="J15" s="48" t="n">
        <v>42</v>
      </c>
      <c r="K15" s="48" t="n">
        <v>663</v>
      </c>
      <c r="L15" s="48" t="n">
        <v>4294</v>
      </c>
      <c r="M15" s="48" t="n">
        <v>166</v>
      </c>
      <c r="N15" s="60" t="n">
        <v>4460</v>
      </c>
    </row>
    <row r="16" s="45" customFormat="true" ht="25.5" hidden="false" customHeight="true" outlineLevel="0" collapsed="false">
      <c r="A16" s="61" t="n">
        <v>104</v>
      </c>
      <c r="B16" s="62" t="s">
        <v>21</v>
      </c>
      <c r="C16" s="52" t="s">
        <v>22</v>
      </c>
      <c r="D16" s="53" t="n">
        <v>326</v>
      </c>
      <c r="E16" s="53" t="n">
        <v>319</v>
      </c>
      <c r="F16" s="54" t="n">
        <v>-0.0214723926380368</v>
      </c>
      <c r="G16" s="53" t="n">
        <v>282</v>
      </c>
      <c r="H16" s="53" t="n">
        <v>37</v>
      </c>
      <c r="I16" s="53" t="n">
        <v>0</v>
      </c>
      <c r="J16" s="53" t="n">
        <v>0</v>
      </c>
      <c r="K16" s="53" t="n">
        <v>0</v>
      </c>
      <c r="L16" s="53" t="n">
        <v>282</v>
      </c>
      <c r="M16" s="53" t="n">
        <v>37</v>
      </c>
      <c r="N16" s="53" t="n">
        <v>319</v>
      </c>
    </row>
    <row r="17" customFormat="false" ht="25.5" hidden="false" customHeight="true" outlineLevel="0" collapsed="false">
      <c r="A17" s="61" t="n">
        <v>150</v>
      </c>
      <c r="B17" s="52" t="s">
        <v>23</v>
      </c>
      <c r="C17" s="52" t="s">
        <v>24</v>
      </c>
      <c r="D17" s="53" t="n">
        <v>2530</v>
      </c>
      <c r="E17" s="53" t="n">
        <v>2796</v>
      </c>
      <c r="F17" s="54" t="n">
        <v>0.105138339920949</v>
      </c>
      <c r="G17" s="53" t="n">
        <v>2796</v>
      </c>
      <c r="H17" s="53" t="n">
        <v>0</v>
      </c>
      <c r="I17" s="53" t="n">
        <v>232</v>
      </c>
      <c r="J17" s="53" t="n">
        <v>0</v>
      </c>
      <c r="K17" s="53" t="n">
        <v>232</v>
      </c>
      <c r="L17" s="53" t="n">
        <v>2564</v>
      </c>
      <c r="M17" s="53" t="n">
        <v>0</v>
      </c>
      <c r="N17" s="53" t="n">
        <v>2564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5.5" hidden="false" customHeight="true" outlineLevel="0" collapsed="false">
      <c r="A18" s="61" t="n">
        <v>105</v>
      </c>
      <c r="B18" s="52" t="s">
        <v>18</v>
      </c>
      <c r="C18" s="52" t="s">
        <v>25</v>
      </c>
      <c r="D18" s="53" t="n">
        <v>306</v>
      </c>
      <c r="E18" s="53" t="n">
        <v>317</v>
      </c>
      <c r="F18" s="54" t="n">
        <v>0.0359477124183007</v>
      </c>
      <c r="G18" s="53" t="n">
        <v>317</v>
      </c>
      <c r="H18" s="53" t="n">
        <v>0</v>
      </c>
      <c r="I18" s="53" t="n">
        <v>74</v>
      </c>
      <c r="J18" s="53" t="n">
        <v>0</v>
      </c>
      <c r="K18" s="53" t="n">
        <v>74</v>
      </c>
      <c r="L18" s="53" t="n">
        <v>243</v>
      </c>
      <c r="M18" s="53" t="n">
        <v>0</v>
      </c>
      <c r="N18" s="53" t="n">
        <v>243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5.5" hidden="false" customHeight="true" outlineLevel="0" collapsed="false">
      <c r="A19" s="61" t="n">
        <v>106</v>
      </c>
      <c r="B19" s="52" t="s">
        <v>26</v>
      </c>
      <c r="C19" s="52" t="s">
        <v>27</v>
      </c>
      <c r="D19" s="53" t="n">
        <v>50</v>
      </c>
      <c r="E19" s="53" t="n">
        <v>60</v>
      </c>
      <c r="F19" s="54" t="n">
        <v>0.2</v>
      </c>
      <c r="G19" s="53" t="n">
        <v>60</v>
      </c>
      <c r="H19" s="53" t="n">
        <v>0</v>
      </c>
      <c r="I19" s="53" t="n">
        <v>0</v>
      </c>
      <c r="J19" s="53" t="n">
        <v>0</v>
      </c>
      <c r="K19" s="53" t="n">
        <v>0</v>
      </c>
      <c r="L19" s="53" t="n">
        <v>60</v>
      </c>
      <c r="M19" s="53" t="n">
        <v>0</v>
      </c>
      <c r="N19" s="53" t="n">
        <v>60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5.5" hidden="false" customHeight="true" outlineLevel="0" collapsed="false">
      <c r="A20" s="61" t="n">
        <v>107</v>
      </c>
      <c r="B20" s="52" t="s">
        <v>18</v>
      </c>
      <c r="C20" s="52" t="s">
        <v>28</v>
      </c>
      <c r="D20" s="53" t="n">
        <v>55</v>
      </c>
      <c r="E20" s="53" t="n">
        <v>97</v>
      </c>
      <c r="F20" s="54" t="n">
        <v>0.763636363636364</v>
      </c>
      <c r="G20" s="53" t="n">
        <v>97</v>
      </c>
      <c r="H20" s="53" t="n">
        <v>0</v>
      </c>
      <c r="I20" s="53" t="n">
        <v>28</v>
      </c>
      <c r="J20" s="53" t="n">
        <v>0</v>
      </c>
      <c r="K20" s="53" t="n">
        <v>28</v>
      </c>
      <c r="L20" s="53" t="n">
        <v>69</v>
      </c>
      <c r="M20" s="53" t="n">
        <v>0</v>
      </c>
      <c r="N20" s="53" t="n">
        <v>69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5.5" hidden="false" customHeight="true" outlineLevel="0" collapsed="false">
      <c r="A21" s="61" t="n">
        <v>109</v>
      </c>
      <c r="B21" s="52" t="s">
        <v>18</v>
      </c>
      <c r="C21" s="52" t="s">
        <v>29</v>
      </c>
      <c r="D21" s="53" t="n">
        <v>73</v>
      </c>
      <c r="E21" s="53" t="n">
        <v>135</v>
      </c>
      <c r="F21" s="54" t="n">
        <v>0.849315068493151</v>
      </c>
      <c r="G21" s="53" t="n">
        <v>135</v>
      </c>
      <c r="H21" s="53" t="n">
        <v>0</v>
      </c>
      <c r="I21" s="53" t="n">
        <v>41</v>
      </c>
      <c r="J21" s="53" t="n">
        <v>0</v>
      </c>
      <c r="K21" s="53" t="n">
        <v>41</v>
      </c>
      <c r="L21" s="53" t="n">
        <v>94</v>
      </c>
      <c r="M21" s="53" t="n">
        <v>0</v>
      </c>
      <c r="N21" s="53" t="n">
        <v>94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5.5" hidden="false" customHeight="true" outlineLevel="0" collapsed="false">
      <c r="A22" s="61" t="n">
        <v>110</v>
      </c>
      <c r="B22" s="52" t="s">
        <v>26</v>
      </c>
      <c r="C22" s="52" t="s">
        <v>30</v>
      </c>
      <c r="D22" s="53" t="n">
        <v>122</v>
      </c>
      <c r="E22" s="53" t="n">
        <v>148</v>
      </c>
      <c r="F22" s="54" t="n">
        <v>0.213114754098361</v>
      </c>
      <c r="G22" s="53" t="n">
        <v>148</v>
      </c>
      <c r="H22" s="53" t="n">
        <v>0</v>
      </c>
      <c r="I22" s="53" t="n">
        <v>35</v>
      </c>
      <c r="J22" s="53" t="n">
        <v>0</v>
      </c>
      <c r="K22" s="53" t="n">
        <v>35</v>
      </c>
      <c r="L22" s="53" t="n">
        <v>113</v>
      </c>
      <c r="M22" s="53" t="n">
        <v>0</v>
      </c>
      <c r="N22" s="53" t="n">
        <v>113</v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5.5" hidden="false" customHeight="true" outlineLevel="0" collapsed="false">
      <c r="A23" s="61" t="n">
        <v>103</v>
      </c>
      <c r="B23" s="52" t="s">
        <v>18</v>
      </c>
      <c r="C23" s="52" t="s">
        <v>31</v>
      </c>
      <c r="D23" s="53" t="n">
        <v>320</v>
      </c>
      <c r="E23" s="53" t="n">
        <v>468</v>
      </c>
      <c r="F23" s="54" t="n">
        <v>0.4625</v>
      </c>
      <c r="G23" s="53" t="n">
        <v>468</v>
      </c>
      <c r="H23" s="53" t="n">
        <v>0</v>
      </c>
      <c r="I23" s="53" t="n">
        <v>41</v>
      </c>
      <c r="J23" s="53" t="n">
        <v>0</v>
      </c>
      <c r="K23" s="53" t="n">
        <v>41</v>
      </c>
      <c r="L23" s="53" t="n">
        <v>427</v>
      </c>
      <c r="M23" s="53" t="n">
        <v>0</v>
      </c>
      <c r="N23" s="53" t="n">
        <v>427</v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5.5" hidden="false" customHeight="true" outlineLevel="0" collapsed="false">
      <c r="A24" s="61" t="n">
        <v>112</v>
      </c>
      <c r="B24" s="52" t="s">
        <v>32</v>
      </c>
      <c r="C24" s="52" t="s">
        <v>33</v>
      </c>
      <c r="D24" s="53" t="n">
        <v>395</v>
      </c>
      <c r="E24" s="53" t="n">
        <v>577</v>
      </c>
      <c r="F24" s="54" t="n">
        <v>0.460759493670886</v>
      </c>
      <c r="G24" s="53" t="n">
        <v>406</v>
      </c>
      <c r="H24" s="53" t="n">
        <v>171</v>
      </c>
      <c r="I24" s="53" t="n">
        <v>97</v>
      </c>
      <c r="J24" s="53" t="n">
        <v>42</v>
      </c>
      <c r="K24" s="53" t="n">
        <v>139</v>
      </c>
      <c r="L24" s="53" t="n">
        <v>309</v>
      </c>
      <c r="M24" s="53" t="n">
        <v>129</v>
      </c>
      <c r="N24" s="53" t="n">
        <v>438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5.5" hidden="false" customHeight="true" outlineLevel="0" collapsed="false">
      <c r="A25" s="61" t="n">
        <v>149</v>
      </c>
      <c r="B25" s="52" t="s">
        <v>18</v>
      </c>
      <c r="C25" s="52" t="s">
        <v>34</v>
      </c>
      <c r="D25" s="53" t="n">
        <v>120</v>
      </c>
      <c r="E25" s="53" t="n">
        <v>206</v>
      </c>
      <c r="F25" s="54" t="n">
        <v>0.716666666666667</v>
      </c>
      <c r="G25" s="53" t="n">
        <v>206</v>
      </c>
      <c r="H25" s="53" t="n">
        <v>0</v>
      </c>
      <c r="I25" s="53" t="n">
        <v>73</v>
      </c>
      <c r="J25" s="53" t="n">
        <v>0</v>
      </c>
      <c r="K25" s="53" t="n">
        <v>73</v>
      </c>
      <c r="L25" s="53" t="n">
        <v>133</v>
      </c>
      <c r="M25" s="53" t="n">
        <v>0</v>
      </c>
      <c r="N25" s="53" t="n">
        <v>133</v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5.5" hidden="false" customHeight="true" outlineLevel="0" collapsed="false">
      <c r="A26" s="51"/>
      <c r="B26" s="55"/>
      <c r="C26" s="55"/>
      <c r="D26" s="53"/>
      <c r="E26" s="53"/>
      <c r="F26" s="63"/>
      <c r="G26" s="56"/>
      <c r="H26" s="56"/>
      <c r="I26" s="56"/>
      <c r="J26" s="56"/>
      <c r="K26" s="56"/>
      <c r="L26" s="56"/>
      <c r="M26" s="56"/>
      <c r="N26" s="58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50" customFormat="true" ht="25.5" hidden="false" customHeight="true" outlineLevel="0" collapsed="false">
      <c r="A27" s="46"/>
      <c r="B27" s="47" t="s">
        <v>35</v>
      </c>
      <c r="C27" s="47"/>
      <c r="D27" s="48" t="n">
        <v>1938</v>
      </c>
      <c r="E27" s="48" t="n">
        <v>2301</v>
      </c>
      <c r="F27" s="59" t="n">
        <v>0.187306501547988</v>
      </c>
      <c r="G27" s="48" t="n">
        <v>2227</v>
      </c>
      <c r="H27" s="48" t="n">
        <v>74</v>
      </c>
      <c r="I27" s="48" t="n">
        <v>477</v>
      </c>
      <c r="J27" s="48" t="n">
        <v>34</v>
      </c>
      <c r="K27" s="48" t="n">
        <v>511</v>
      </c>
      <c r="L27" s="48" t="n">
        <v>1750</v>
      </c>
      <c r="M27" s="48" t="n">
        <v>40</v>
      </c>
      <c r="N27" s="60" t="n">
        <v>1790</v>
      </c>
    </row>
    <row r="28" s="45" customFormat="true" ht="25.5" hidden="false" customHeight="true" outlineLevel="0" collapsed="false">
      <c r="A28" s="61" t="n">
        <v>143</v>
      </c>
      <c r="B28" s="64" t="s">
        <v>18</v>
      </c>
      <c r="C28" s="65" t="s">
        <v>36</v>
      </c>
      <c r="D28" s="53" t="n">
        <v>550</v>
      </c>
      <c r="E28" s="53" t="n">
        <v>831</v>
      </c>
      <c r="F28" s="54" t="n">
        <v>0.510909090909091</v>
      </c>
      <c r="G28" s="53" t="n">
        <v>757</v>
      </c>
      <c r="H28" s="53" t="n">
        <v>74</v>
      </c>
      <c r="I28" s="53" t="n">
        <v>458</v>
      </c>
      <c r="J28" s="53" t="n">
        <v>34</v>
      </c>
      <c r="K28" s="53" t="n">
        <v>492</v>
      </c>
      <c r="L28" s="53" t="n">
        <v>299</v>
      </c>
      <c r="M28" s="53" t="n">
        <v>40</v>
      </c>
      <c r="N28" s="53" t="n">
        <v>339</v>
      </c>
    </row>
    <row r="29" customFormat="false" ht="25.5" hidden="false" customHeight="true" outlineLevel="0" collapsed="false">
      <c r="A29" s="66" t="n">
        <v>157</v>
      </c>
      <c r="B29" s="67" t="s">
        <v>37</v>
      </c>
      <c r="C29" s="65" t="s">
        <v>38</v>
      </c>
      <c r="D29" s="53" t="n">
        <v>1388</v>
      </c>
      <c r="E29" s="53" t="n">
        <v>1470</v>
      </c>
      <c r="F29" s="54" t="n">
        <v>0.0590778097982709</v>
      </c>
      <c r="G29" s="53" t="n">
        <v>1470</v>
      </c>
      <c r="H29" s="53" t="n">
        <v>0</v>
      </c>
      <c r="I29" s="53" t="n">
        <v>19</v>
      </c>
      <c r="J29" s="53" t="n">
        <v>0</v>
      </c>
      <c r="K29" s="53" t="n">
        <v>19</v>
      </c>
      <c r="L29" s="53" t="n">
        <v>1451</v>
      </c>
      <c r="M29" s="53" t="n">
        <v>0</v>
      </c>
      <c r="N29" s="53" t="n">
        <v>1451</v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5.5" hidden="false" customHeight="true" outlineLevel="0" collapsed="false">
      <c r="A30" s="61"/>
      <c r="B30" s="55"/>
      <c r="C30" s="55"/>
      <c r="D30" s="55"/>
      <c r="E30" s="56"/>
      <c r="F30" s="57"/>
      <c r="G30" s="56"/>
      <c r="H30" s="55"/>
      <c r="I30" s="55"/>
      <c r="J30" s="55"/>
      <c r="K30" s="55"/>
      <c r="L30" s="55"/>
      <c r="M30" s="55"/>
      <c r="N30" s="68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50" customFormat="true" ht="25.5" hidden="false" customHeight="true" outlineLevel="0" collapsed="false">
      <c r="A31" s="69"/>
      <c r="B31" s="47" t="s">
        <v>39</v>
      </c>
      <c r="C31" s="47"/>
      <c r="D31" s="48" t="n">
        <v>9992</v>
      </c>
      <c r="E31" s="48" t="n">
        <v>12648</v>
      </c>
      <c r="F31" s="59" t="n">
        <v>0.265812650120096</v>
      </c>
      <c r="G31" s="48" t="n">
        <v>10947</v>
      </c>
      <c r="H31" s="48" t="n">
        <v>1701</v>
      </c>
      <c r="I31" s="48" t="n">
        <v>3939</v>
      </c>
      <c r="J31" s="48" t="n">
        <v>657</v>
      </c>
      <c r="K31" s="48" t="n">
        <v>4596</v>
      </c>
      <c r="L31" s="48" t="n">
        <v>7008</v>
      </c>
      <c r="M31" s="48" t="n">
        <v>1044</v>
      </c>
      <c r="N31" s="48" t="n">
        <v>8052</v>
      </c>
    </row>
    <row r="32" s="45" customFormat="true" ht="31.5" hidden="false" customHeight="true" outlineLevel="0" collapsed="false">
      <c r="A32" s="66" t="n">
        <v>113</v>
      </c>
      <c r="B32" s="52" t="s">
        <v>40</v>
      </c>
      <c r="C32" s="52" t="s">
        <v>41</v>
      </c>
      <c r="D32" s="53" t="n">
        <v>5810</v>
      </c>
      <c r="E32" s="53" t="n">
        <v>6709</v>
      </c>
      <c r="F32" s="54" t="n">
        <v>0.15473321858864</v>
      </c>
      <c r="G32" s="53" t="n">
        <v>6708</v>
      </c>
      <c r="H32" s="53" t="n">
        <v>1</v>
      </c>
      <c r="I32" s="53" t="n">
        <v>1011</v>
      </c>
      <c r="J32" s="53" t="n">
        <v>1</v>
      </c>
      <c r="K32" s="53" t="n">
        <v>1012</v>
      </c>
      <c r="L32" s="53" t="n">
        <v>5697</v>
      </c>
      <c r="M32" s="53" t="n">
        <v>0</v>
      </c>
      <c r="N32" s="53" t="n">
        <v>5697</v>
      </c>
    </row>
    <row r="33" customFormat="false" ht="22.5" hidden="false" customHeight="true" outlineLevel="0" collapsed="false">
      <c r="A33" s="61" t="n">
        <v>114</v>
      </c>
      <c r="B33" s="70" t="s">
        <v>42</v>
      </c>
      <c r="C33" s="52" t="s">
        <v>43</v>
      </c>
      <c r="D33" s="53" t="n">
        <v>2907</v>
      </c>
      <c r="E33" s="53" t="n">
        <v>4239</v>
      </c>
      <c r="F33" s="54" t="n">
        <v>0.458204334365325</v>
      </c>
      <c r="G33" s="53" t="n">
        <v>4239</v>
      </c>
      <c r="H33" s="53" t="n">
        <v>0</v>
      </c>
      <c r="I33" s="53" t="n">
        <v>2928</v>
      </c>
      <c r="J33" s="53" t="n">
        <v>0</v>
      </c>
      <c r="K33" s="53" t="n">
        <v>2928</v>
      </c>
      <c r="L33" s="53" t="n">
        <v>1311</v>
      </c>
      <c r="M33" s="53" t="n">
        <v>0</v>
      </c>
      <c r="N33" s="53" t="n">
        <v>1311</v>
      </c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5.5" hidden="false" customHeight="true" outlineLevel="0" collapsed="false">
      <c r="A34" s="61" t="n">
        <v>129</v>
      </c>
      <c r="B34" s="52" t="s">
        <v>44</v>
      </c>
      <c r="C34" s="52" t="s">
        <v>45</v>
      </c>
      <c r="D34" s="53" t="n">
        <v>1275</v>
      </c>
      <c r="E34" s="53" t="n">
        <v>1700</v>
      </c>
      <c r="F34" s="54" t="n">
        <v>0.333333333333333</v>
      </c>
      <c r="G34" s="53" t="n">
        <v>0</v>
      </c>
      <c r="H34" s="53" t="n">
        <v>1700</v>
      </c>
      <c r="I34" s="53" t="n">
        <v>0</v>
      </c>
      <c r="J34" s="53" t="n">
        <v>656</v>
      </c>
      <c r="K34" s="53" t="n">
        <v>656</v>
      </c>
      <c r="L34" s="53" t="n">
        <v>0</v>
      </c>
      <c r="M34" s="53" t="n">
        <v>1044</v>
      </c>
      <c r="N34" s="53" t="n">
        <v>1044</v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5.5" hidden="false" customHeight="true" outlineLevel="0" collapsed="false">
      <c r="A35" s="61"/>
      <c r="B35" s="52"/>
      <c r="C35" s="52"/>
      <c r="D35" s="53"/>
      <c r="E35" s="53"/>
      <c r="F35" s="54"/>
      <c r="G35" s="53"/>
      <c r="H35" s="53"/>
      <c r="I35" s="53"/>
      <c r="J35" s="53"/>
      <c r="K35" s="53"/>
      <c r="L35" s="53"/>
      <c r="M35" s="53"/>
      <c r="N35" s="53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50" customFormat="true" ht="25.5" hidden="false" customHeight="true" outlineLevel="0" collapsed="false">
      <c r="A36" s="69"/>
      <c r="B36" s="47" t="s">
        <v>46</v>
      </c>
      <c r="C36" s="47"/>
      <c r="D36" s="48" t="n">
        <v>4131</v>
      </c>
      <c r="E36" s="48" t="n">
        <v>3986</v>
      </c>
      <c r="F36" s="59" t="n">
        <v>-0.0351004599370612</v>
      </c>
      <c r="G36" s="48" t="n">
        <v>3985</v>
      </c>
      <c r="H36" s="48" t="n">
        <v>1</v>
      </c>
      <c r="I36" s="48" t="n">
        <v>738</v>
      </c>
      <c r="J36" s="48" t="n">
        <v>1</v>
      </c>
      <c r="K36" s="48" t="n">
        <v>739</v>
      </c>
      <c r="L36" s="48" t="n">
        <v>3247</v>
      </c>
      <c r="M36" s="48" t="n">
        <v>0</v>
      </c>
      <c r="N36" s="48" t="n">
        <v>3247</v>
      </c>
    </row>
    <row r="37" s="45" customFormat="true" ht="25.5" hidden="false" customHeight="true" outlineLevel="0" collapsed="false">
      <c r="A37" s="61" t="n">
        <v>116</v>
      </c>
      <c r="B37" s="52" t="s">
        <v>18</v>
      </c>
      <c r="C37" s="52" t="s">
        <v>47</v>
      </c>
      <c r="D37" s="53" t="n">
        <v>83</v>
      </c>
      <c r="E37" s="53" t="n">
        <v>109</v>
      </c>
      <c r="F37" s="54" t="n">
        <v>0.313253012048193</v>
      </c>
      <c r="G37" s="53" t="n">
        <v>109</v>
      </c>
      <c r="H37" s="53" t="n">
        <v>0</v>
      </c>
      <c r="I37" s="53" t="n">
        <v>29</v>
      </c>
      <c r="J37" s="53" t="n">
        <v>0</v>
      </c>
      <c r="K37" s="53" t="n">
        <v>29</v>
      </c>
      <c r="L37" s="53" t="n">
        <v>80</v>
      </c>
      <c r="M37" s="53" t="n">
        <v>0</v>
      </c>
      <c r="N37" s="53" t="n">
        <v>80</v>
      </c>
    </row>
    <row r="38" s="45" customFormat="true" ht="25.5" hidden="false" customHeight="true" outlineLevel="0" collapsed="false">
      <c r="A38" s="61" t="n">
        <v>117</v>
      </c>
      <c r="B38" s="52" t="s">
        <v>18</v>
      </c>
      <c r="C38" s="52" t="s">
        <v>48</v>
      </c>
      <c r="D38" s="53" t="n">
        <v>87</v>
      </c>
      <c r="E38" s="53" t="n">
        <v>133</v>
      </c>
      <c r="F38" s="54" t="n">
        <v>0.528735632183908</v>
      </c>
      <c r="G38" s="53" t="n">
        <v>133</v>
      </c>
      <c r="H38" s="53" t="n">
        <v>0</v>
      </c>
      <c r="I38" s="53" t="n">
        <v>27</v>
      </c>
      <c r="J38" s="53" t="n">
        <v>0</v>
      </c>
      <c r="K38" s="53" t="n">
        <v>27</v>
      </c>
      <c r="L38" s="53" t="n">
        <v>106</v>
      </c>
      <c r="M38" s="53" t="n">
        <v>0</v>
      </c>
      <c r="N38" s="53" t="n">
        <v>106</v>
      </c>
    </row>
    <row r="39" s="45" customFormat="true" ht="25.5" hidden="false" customHeight="true" outlineLevel="0" collapsed="false">
      <c r="A39" s="61" t="n">
        <v>119</v>
      </c>
      <c r="B39" s="52" t="s">
        <v>49</v>
      </c>
      <c r="C39" s="52" t="s">
        <v>50</v>
      </c>
      <c r="D39" s="53" t="n">
        <v>153</v>
      </c>
      <c r="E39" s="53" t="n">
        <v>262</v>
      </c>
      <c r="F39" s="54" t="n">
        <v>0.712418300653595</v>
      </c>
      <c r="G39" s="53" t="n">
        <v>261</v>
      </c>
      <c r="H39" s="53" t="n">
        <v>1</v>
      </c>
      <c r="I39" s="53" t="n">
        <v>139</v>
      </c>
      <c r="J39" s="53" t="n">
        <v>1</v>
      </c>
      <c r="K39" s="53" t="n">
        <v>140</v>
      </c>
      <c r="L39" s="53" t="n">
        <v>122</v>
      </c>
      <c r="M39" s="53" t="n">
        <v>0</v>
      </c>
      <c r="N39" s="53" t="n">
        <v>122</v>
      </c>
    </row>
    <row r="40" s="45" customFormat="true" ht="25.5" hidden="false" customHeight="true" outlineLevel="0" collapsed="false">
      <c r="A40" s="61" t="n">
        <v>120</v>
      </c>
      <c r="B40" s="52" t="s">
        <v>18</v>
      </c>
      <c r="C40" s="52" t="s">
        <v>51</v>
      </c>
      <c r="D40" s="53" t="n">
        <v>30</v>
      </c>
      <c r="E40" s="53" t="n">
        <v>48</v>
      </c>
      <c r="F40" s="54" t="n">
        <v>0.6</v>
      </c>
      <c r="G40" s="53" t="n">
        <v>48</v>
      </c>
      <c r="H40" s="53" t="n">
        <v>0</v>
      </c>
      <c r="I40" s="53" t="n">
        <v>11</v>
      </c>
      <c r="J40" s="53" t="n">
        <v>0</v>
      </c>
      <c r="K40" s="53" t="n">
        <v>11</v>
      </c>
      <c r="L40" s="53" t="n">
        <v>37</v>
      </c>
      <c r="M40" s="53" t="n">
        <v>0</v>
      </c>
      <c r="N40" s="53" t="n">
        <v>37</v>
      </c>
    </row>
    <row r="41" s="45" customFormat="true" ht="25.5" hidden="false" customHeight="true" outlineLevel="0" collapsed="false">
      <c r="A41" s="61" t="n">
        <v>138</v>
      </c>
      <c r="B41" s="52" t="s">
        <v>18</v>
      </c>
      <c r="C41" s="52" t="s">
        <v>52</v>
      </c>
      <c r="D41" s="53" t="n">
        <v>555</v>
      </c>
      <c r="E41" s="53" t="n">
        <v>686</v>
      </c>
      <c r="F41" s="54" t="n">
        <v>0.236036036036036</v>
      </c>
      <c r="G41" s="53" t="n">
        <v>686</v>
      </c>
      <c r="H41" s="53" t="n">
        <v>0</v>
      </c>
      <c r="I41" s="53" t="n">
        <v>209</v>
      </c>
      <c r="J41" s="53" t="n">
        <v>0</v>
      </c>
      <c r="K41" s="53" t="n">
        <v>209</v>
      </c>
      <c r="L41" s="53" t="n">
        <v>477</v>
      </c>
      <c r="M41" s="53" t="n">
        <v>0</v>
      </c>
      <c r="N41" s="53" t="n">
        <v>477</v>
      </c>
    </row>
    <row r="42" s="45" customFormat="true" ht="25.5" hidden="false" customHeight="true" outlineLevel="0" collapsed="false">
      <c r="A42" s="66" t="n">
        <v>156</v>
      </c>
      <c r="B42" s="52" t="s">
        <v>37</v>
      </c>
      <c r="C42" s="52" t="s">
        <v>53</v>
      </c>
      <c r="D42" s="53" t="n">
        <v>2824</v>
      </c>
      <c r="E42" s="53" t="n">
        <v>2035</v>
      </c>
      <c r="F42" s="54" t="n">
        <v>-0.279390934844193</v>
      </c>
      <c r="G42" s="53" t="n">
        <v>2035</v>
      </c>
      <c r="H42" s="53" t="n">
        <v>0</v>
      </c>
      <c r="I42" s="53" t="n">
        <v>22</v>
      </c>
      <c r="J42" s="53" t="n">
        <v>0</v>
      </c>
      <c r="K42" s="53" t="n">
        <v>22</v>
      </c>
      <c r="L42" s="53" t="n">
        <v>2013</v>
      </c>
      <c r="M42" s="53" t="n">
        <v>0</v>
      </c>
      <c r="N42" s="53" t="n">
        <v>2013</v>
      </c>
    </row>
    <row r="43" s="45" customFormat="true" ht="25.5" hidden="false" customHeight="true" outlineLevel="0" collapsed="false">
      <c r="A43" s="61" t="n">
        <v>124</v>
      </c>
      <c r="B43" s="52" t="s">
        <v>18</v>
      </c>
      <c r="C43" s="52" t="s">
        <v>54</v>
      </c>
      <c r="D43" s="53" t="n">
        <v>60</v>
      </c>
      <c r="E43" s="53" t="n">
        <v>134</v>
      </c>
      <c r="F43" s="54" t="n">
        <v>1.23333333333333</v>
      </c>
      <c r="G43" s="53" t="n">
        <v>134</v>
      </c>
      <c r="H43" s="53" t="n">
        <v>0</v>
      </c>
      <c r="I43" s="53" t="n">
        <v>75</v>
      </c>
      <c r="J43" s="53" t="n">
        <v>0</v>
      </c>
      <c r="K43" s="53" t="n">
        <v>75</v>
      </c>
      <c r="L43" s="53" t="n">
        <v>59</v>
      </c>
      <c r="M43" s="53" t="n">
        <v>0</v>
      </c>
      <c r="N43" s="53" t="n">
        <v>59</v>
      </c>
    </row>
    <row r="44" customFormat="false" ht="25.5" hidden="false" customHeight="true" outlineLevel="0" collapsed="false">
      <c r="A44" s="61" t="n">
        <v>126</v>
      </c>
      <c r="B44" s="52" t="s">
        <v>18</v>
      </c>
      <c r="C44" s="52" t="s">
        <v>55</v>
      </c>
      <c r="D44" s="71" t="n">
        <v>117</v>
      </c>
      <c r="E44" s="53" t="n">
        <v>152</v>
      </c>
      <c r="F44" s="54" t="n">
        <v>0.299145299145299</v>
      </c>
      <c r="G44" s="71" t="n">
        <v>152</v>
      </c>
      <c r="H44" s="71" t="n">
        <v>0</v>
      </c>
      <c r="I44" s="71" t="n">
        <v>47</v>
      </c>
      <c r="J44" s="71" t="n">
        <v>0</v>
      </c>
      <c r="K44" s="71" t="n">
        <v>47</v>
      </c>
      <c r="L44" s="71" t="n">
        <v>105</v>
      </c>
      <c r="M44" s="71" t="n">
        <v>0</v>
      </c>
      <c r="N44" s="71" t="n">
        <v>105</v>
      </c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5.5" hidden="false" customHeight="true" outlineLevel="0" collapsed="false">
      <c r="A45" s="61" t="n">
        <v>127</v>
      </c>
      <c r="B45" s="52" t="s">
        <v>18</v>
      </c>
      <c r="C45" s="52" t="s">
        <v>56</v>
      </c>
      <c r="D45" s="53" t="n">
        <v>70</v>
      </c>
      <c r="E45" s="53" t="n">
        <v>128</v>
      </c>
      <c r="F45" s="54" t="n">
        <v>0.828571428571429</v>
      </c>
      <c r="G45" s="53" t="n">
        <v>128</v>
      </c>
      <c r="H45" s="53" t="n">
        <v>0</v>
      </c>
      <c r="I45" s="53" t="n">
        <v>37</v>
      </c>
      <c r="J45" s="53" t="n">
        <v>0</v>
      </c>
      <c r="K45" s="53" t="n">
        <v>37</v>
      </c>
      <c r="L45" s="53" t="n">
        <v>91</v>
      </c>
      <c r="M45" s="53" t="n">
        <v>0</v>
      </c>
      <c r="N45" s="53" t="n">
        <v>91</v>
      </c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5.5" hidden="false" customHeight="true" outlineLevel="0" collapsed="false">
      <c r="A46" s="61" t="n">
        <v>128</v>
      </c>
      <c r="B46" s="52" t="s">
        <v>18</v>
      </c>
      <c r="C46" s="52" t="s">
        <v>57</v>
      </c>
      <c r="D46" s="53" t="n">
        <v>152</v>
      </c>
      <c r="E46" s="53" t="n">
        <v>299</v>
      </c>
      <c r="F46" s="54" t="n">
        <v>0.967105263157895</v>
      </c>
      <c r="G46" s="53" t="n">
        <v>299</v>
      </c>
      <c r="H46" s="53" t="n">
        <v>0</v>
      </c>
      <c r="I46" s="53" t="n">
        <v>142</v>
      </c>
      <c r="J46" s="53" t="n">
        <v>0</v>
      </c>
      <c r="K46" s="53" t="n">
        <v>142</v>
      </c>
      <c r="L46" s="53" t="n">
        <v>157</v>
      </c>
      <c r="M46" s="53" t="n">
        <v>0</v>
      </c>
      <c r="N46" s="53" t="n">
        <v>157</v>
      </c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5.5" hidden="false" customHeight="true" outlineLevel="0" collapsed="false">
      <c r="A47" s="51"/>
      <c r="B47" s="55"/>
      <c r="C47" s="55"/>
      <c r="D47" s="55"/>
      <c r="E47" s="55"/>
      <c r="F47" s="57"/>
      <c r="G47" s="56"/>
      <c r="H47" s="55"/>
      <c r="I47" s="55"/>
      <c r="J47" s="55"/>
      <c r="K47" s="55"/>
      <c r="L47" s="55"/>
      <c r="M47" s="55"/>
      <c r="N47" s="68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50" customFormat="true" ht="25.5" hidden="false" customHeight="true" outlineLevel="0" collapsed="false">
      <c r="A48" s="69"/>
      <c r="B48" s="47" t="s">
        <v>58</v>
      </c>
      <c r="C48" s="47"/>
      <c r="D48" s="48" t="n">
        <v>2244</v>
      </c>
      <c r="E48" s="48" t="n">
        <v>2886</v>
      </c>
      <c r="F48" s="59" t="n">
        <v>0.286096256684492</v>
      </c>
      <c r="G48" s="48" t="n">
        <v>2572</v>
      </c>
      <c r="H48" s="48" t="n">
        <v>314</v>
      </c>
      <c r="I48" s="48" t="n">
        <v>1156</v>
      </c>
      <c r="J48" s="48" t="n">
        <v>146</v>
      </c>
      <c r="K48" s="48" t="n">
        <v>1302</v>
      </c>
      <c r="L48" s="48" t="n">
        <v>1416</v>
      </c>
      <c r="M48" s="48" t="n">
        <v>168</v>
      </c>
      <c r="N48" s="60" t="n">
        <v>1584</v>
      </c>
    </row>
    <row r="49" s="45" customFormat="true" ht="25.5" hidden="false" customHeight="true" outlineLevel="0" collapsed="false">
      <c r="A49" s="61" t="n">
        <v>140</v>
      </c>
      <c r="B49" s="52" t="s">
        <v>59</v>
      </c>
      <c r="C49" s="52" t="s">
        <v>60</v>
      </c>
      <c r="D49" s="53" t="n">
        <v>276</v>
      </c>
      <c r="E49" s="53" t="n">
        <v>263</v>
      </c>
      <c r="F49" s="54" t="n">
        <v>-0.0471014492753623</v>
      </c>
      <c r="G49" s="53" t="n">
        <v>161</v>
      </c>
      <c r="H49" s="53" t="n">
        <v>102</v>
      </c>
      <c r="I49" s="53" t="n">
        <v>121</v>
      </c>
      <c r="J49" s="53" t="n">
        <v>12</v>
      </c>
      <c r="K49" s="53" t="n">
        <v>133</v>
      </c>
      <c r="L49" s="53" t="n">
        <v>40</v>
      </c>
      <c r="M49" s="53" t="n">
        <v>90</v>
      </c>
      <c r="N49" s="53" t="n">
        <v>130</v>
      </c>
    </row>
    <row r="50" s="45" customFormat="true" ht="25.5" hidden="false" customHeight="true" outlineLevel="0" collapsed="false">
      <c r="A50" s="61" t="n">
        <v>141</v>
      </c>
      <c r="B50" s="52" t="s">
        <v>18</v>
      </c>
      <c r="C50" s="52" t="s">
        <v>61</v>
      </c>
      <c r="D50" s="53" t="n">
        <v>300</v>
      </c>
      <c r="E50" s="53" t="n">
        <v>339</v>
      </c>
      <c r="F50" s="54" t="n">
        <v>0.13</v>
      </c>
      <c r="G50" s="53" t="n">
        <v>325</v>
      </c>
      <c r="H50" s="53" t="n">
        <v>14</v>
      </c>
      <c r="I50" s="53" t="n">
        <v>72</v>
      </c>
      <c r="J50" s="53" t="n">
        <v>10</v>
      </c>
      <c r="K50" s="53" t="n">
        <v>82</v>
      </c>
      <c r="L50" s="53" t="n">
        <v>253</v>
      </c>
      <c r="M50" s="53" t="n">
        <v>4</v>
      </c>
      <c r="N50" s="53" t="n">
        <v>257</v>
      </c>
    </row>
    <row r="51" s="45" customFormat="true" ht="25.5" hidden="false" customHeight="true" outlineLevel="0" collapsed="false">
      <c r="A51" s="61" t="n">
        <v>139</v>
      </c>
      <c r="B51" s="52" t="s">
        <v>18</v>
      </c>
      <c r="C51" s="52" t="s">
        <v>62</v>
      </c>
      <c r="D51" s="53" t="n">
        <v>978</v>
      </c>
      <c r="E51" s="53" t="n">
        <v>1602</v>
      </c>
      <c r="F51" s="54" t="n">
        <v>0.638036809815951</v>
      </c>
      <c r="G51" s="53" t="n">
        <v>1432</v>
      </c>
      <c r="H51" s="53" t="n">
        <v>170</v>
      </c>
      <c r="I51" s="53" t="n">
        <v>777</v>
      </c>
      <c r="J51" s="53" t="n">
        <v>110</v>
      </c>
      <c r="K51" s="53" t="n">
        <v>887</v>
      </c>
      <c r="L51" s="53" t="n">
        <v>655</v>
      </c>
      <c r="M51" s="53" t="n">
        <v>60</v>
      </c>
      <c r="N51" s="53" t="n">
        <v>715</v>
      </c>
    </row>
    <row r="52" s="45" customFormat="true" ht="25.5" hidden="false" customHeight="true" outlineLevel="0" collapsed="false">
      <c r="A52" s="61" t="n">
        <v>142</v>
      </c>
      <c r="B52" s="52" t="s">
        <v>18</v>
      </c>
      <c r="C52" s="52" t="s">
        <v>63</v>
      </c>
      <c r="D52" s="53" t="n">
        <v>690</v>
      </c>
      <c r="E52" s="53" t="n">
        <v>682</v>
      </c>
      <c r="F52" s="54" t="n">
        <v>-0.0115942028985507</v>
      </c>
      <c r="G52" s="53" t="n">
        <v>654</v>
      </c>
      <c r="H52" s="53" t="n">
        <v>28</v>
      </c>
      <c r="I52" s="53" t="n">
        <v>186</v>
      </c>
      <c r="J52" s="53" t="n">
        <v>14</v>
      </c>
      <c r="K52" s="53" t="n">
        <v>200</v>
      </c>
      <c r="L52" s="53" t="n">
        <v>468</v>
      </c>
      <c r="M52" s="53" t="n">
        <v>14</v>
      </c>
      <c r="N52" s="53" t="n">
        <v>482</v>
      </c>
    </row>
    <row r="53" customFormat="false" ht="25.5" hidden="false" customHeight="true" outlineLevel="0" collapsed="false">
      <c r="A53" s="61"/>
      <c r="B53" s="55"/>
      <c r="C53" s="55"/>
      <c r="D53" s="72"/>
      <c r="E53" s="72"/>
      <c r="F53" s="63"/>
      <c r="G53" s="56"/>
      <c r="H53" s="55"/>
      <c r="I53" s="55"/>
      <c r="J53" s="55"/>
      <c r="K53" s="55"/>
      <c r="L53" s="55"/>
      <c r="M53" s="55"/>
      <c r="N53" s="68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50" customFormat="true" ht="25.5" hidden="false" customHeight="true" outlineLevel="0" collapsed="false">
      <c r="A54" s="69"/>
      <c r="B54" s="47" t="s">
        <v>64</v>
      </c>
      <c r="C54" s="47"/>
      <c r="D54" s="48" t="n">
        <v>4748</v>
      </c>
      <c r="E54" s="48" t="n">
        <v>5243</v>
      </c>
      <c r="F54" s="59" t="n">
        <v>0.104254422914912</v>
      </c>
      <c r="G54" s="48" t="n">
        <v>5110</v>
      </c>
      <c r="H54" s="48" t="n">
        <v>133</v>
      </c>
      <c r="I54" s="48" t="n">
        <v>1184</v>
      </c>
      <c r="J54" s="48" t="n">
        <v>68</v>
      </c>
      <c r="K54" s="48" t="n">
        <v>1252</v>
      </c>
      <c r="L54" s="48" t="n">
        <v>3926</v>
      </c>
      <c r="M54" s="48" t="n">
        <v>65</v>
      </c>
      <c r="N54" s="60" t="n">
        <v>3991</v>
      </c>
    </row>
    <row r="55" s="45" customFormat="true" ht="25.5" hidden="false" customHeight="true" outlineLevel="0" collapsed="false">
      <c r="A55" s="61" t="n">
        <v>130</v>
      </c>
      <c r="B55" s="52" t="s">
        <v>65</v>
      </c>
      <c r="C55" s="52" t="s">
        <v>66</v>
      </c>
      <c r="D55" s="53" t="n">
        <v>1239</v>
      </c>
      <c r="E55" s="53" t="n">
        <v>993</v>
      </c>
      <c r="F55" s="54" t="n">
        <v>-0.198547215496368</v>
      </c>
      <c r="G55" s="53" t="n">
        <v>993</v>
      </c>
      <c r="H55" s="53" t="n">
        <v>0</v>
      </c>
      <c r="I55" s="53" t="n">
        <v>14</v>
      </c>
      <c r="J55" s="53" t="n">
        <v>0</v>
      </c>
      <c r="K55" s="53" t="n">
        <v>14</v>
      </c>
      <c r="L55" s="53" t="n">
        <v>979</v>
      </c>
      <c r="M55" s="53" t="n">
        <v>0</v>
      </c>
      <c r="N55" s="53" t="n">
        <v>979</v>
      </c>
    </row>
    <row r="56" s="45" customFormat="true" ht="25.5" hidden="false" customHeight="true" outlineLevel="0" collapsed="false">
      <c r="A56" s="61" t="n">
        <v>148</v>
      </c>
      <c r="B56" s="52" t="s">
        <v>18</v>
      </c>
      <c r="C56" s="52" t="s">
        <v>66</v>
      </c>
      <c r="D56" s="53" t="n">
        <v>2376</v>
      </c>
      <c r="E56" s="53" t="n">
        <v>2482</v>
      </c>
      <c r="F56" s="54" t="n">
        <v>0.0446127946127946</v>
      </c>
      <c r="G56" s="53" t="n">
        <v>2482</v>
      </c>
      <c r="H56" s="53" t="n">
        <v>0</v>
      </c>
      <c r="I56" s="53" t="n">
        <v>234</v>
      </c>
      <c r="J56" s="53" t="n">
        <v>0</v>
      </c>
      <c r="K56" s="53" t="n">
        <v>234</v>
      </c>
      <c r="L56" s="53" t="n">
        <v>2248</v>
      </c>
      <c r="M56" s="53" t="n">
        <v>0</v>
      </c>
      <c r="N56" s="53" t="n">
        <v>2248</v>
      </c>
    </row>
    <row r="57" s="45" customFormat="true" ht="25.5" hidden="false" customHeight="true" outlineLevel="0" collapsed="false">
      <c r="A57" s="61" t="n">
        <v>133</v>
      </c>
      <c r="B57" s="52" t="s">
        <v>18</v>
      </c>
      <c r="C57" s="52" t="s">
        <v>67</v>
      </c>
      <c r="D57" s="53" t="n">
        <v>130</v>
      </c>
      <c r="E57" s="53" t="n">
        <v>170</v>
      </c>
      <c r="F57" s="54" t="n">
        <v>0.307692307692308</v>
      </c>
      <c r="G57" s="53" t="n">
        <v>170</v>
      </c>
      <c r="H57" s="53" t="n">
        <v>0</v>
      </c>
      <c r="I57" s="53" t="n">
        <v>112</v>
      </c>
      <c r="J57" s="53" t="n">
        <v>0</v>
      </c>
      <c r="K57" s="53" t="n">
        <v>112</v>
      </c>
      <c r="L57" s="53" t="n">
        <v>58</v>
      </c>
      <c r="M57" s="53" t="n">
        <v>0</v>
      </c>
      <c r="N57" s="53" t="n">
        <v>58</v>
      </c>
    </row>
    <row r="58" s="45" customFormat="true" ht="25.5" hidden="false" customHeight="true" outlineLevel="0" collapsed="false">
      <c r="A58" s="61" t="n">
        <v>131</v>
      </c>
      <c r="B58" s="52" t="s">
        <v>68</v>
      </c>
      <c r="C58" s="52" t="s">
        <v>69</v>
      </c>
      <c r="D58" s="53" t="n">
        <v>1003</v>
      </c>
      <c r="E58" s="53" t="n">
        <v>1598</v>
      </c>
      <c r="F58" s="54" t="n">
        <v>0.593220338983051</v>
      </c>
      <c r="G58" s="53" t="n">
        <v>1465</v>
      </c>
      <c r="H58" s="53" t="n">
        <v>133</v>
      </c>
      <c r="I58" s="53" t="n">
        <v>824</v>
      </c>
      <c r="J58" s="53" t="n">
        <v>68</v>
      </c>
      <c r="K58" s="53" t="n">
        <v>892</v>
      </c>
      <c r="L58" s="53" t="n">
        <v>641</v>
      </c>
      <c r="M58" s="53" t="n">
        <v>65</v>
      </c>
      <c r="N58" s="53" t="n">
        <v>706</v>
      </c>
    </row>
    <row r="59" customFormat="false" ht="25.5" hidden="false" customHeight="true" outlineLevel="0" collapsed="false">
      <c r="A59" s="61"/>
      <c r="B59" s="55"/>
      <c r="C59" s="55"/>
      <c r="D59" s="56"/>
      <c r="E59" s="56"/>
      <c r="F59" s="57"/>
      <c r="G59" s="56"/>
      <c r="H59" s="56"/>
      <c r="I59" s="56"/>
      <c r="J59" s="56"/>
      <c r="K59" s="56"/>
      <c r="L59" s="56"/>
      <c r="M59" s="56"/>
      <c r="N59" s="68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50" customFormat="true" ht="25.5" hidden="false" customHeight="true" outlineLevel="0" collapsed="false">
      <c r="A60" s="69"/>
      <c r="B60" s="47" t="s">
        <v>70</v>
      </c>
      <c r="C60" s="47"/>
      <c r="D60" s="48" t="n">
        <v>790</v>
      </c>
      <c r="E60" s="48" t="n">
        <v>775</v>
      </c>
      <c r="F60" s="59" t="n">
        <v>-0.0189873417721519</v>
      </c>
      <c r="G60" s="48" t="n">
        <v>775</v>
      </c>
      <c r="H60" s="48" t="n">
        <v>0</v>
      </c>
      <c r="I60" s="48" t="n">
        <v>199</v>
      </c>
      <c r="J60" s="48" t="n">
        <v>0</v>
      </c>
      <c r="K60" s="48" t="n">
        <v>199</v>
      </c>
      <c r="L60" s="48" t="n">
        <v>576</v>
      </c>
      <c r="M60" s="48" t="n">
        <v>0</v>
      </c>
      <c r="N60" s="60" t="n">
        <v>576</v>
      </c>
    </row>
    <row r="61" s="45" customFormat="true" ht="25.5" hidden="false" customHeight="true" outlineLevel="0" collapsed="false">
      <c r="A61" s="61" t="n">
        <v>144</v>
      </c>
      <c r="B61" s="52" t="s">
        <v>18</v>
      </c>
      <c r="C61" s="52" t="s">
        <v>71</v>
      </c>
      <c r="D61" s="53" t="n">
        <v>168</v>
      </c>
      <c r="E61" s="53" t="n">
        <v>215</v>
      </c>
      <c r="F61" s="54" t="n">
        <v>0.279761904761905</v>
      </c>
      <c r="G61" s="53" t="n">
        <v>215</v>
      </c>
      <c r="H61" s="53" t="n">
        <v>0</v>
      </c>
      <c r="I61" s="53" t="n">
        <v>76</v>
      </c>
      <c r="J61" s="53" t="n">
        <v>0</v>
      </c>
      <c r="K61" s="53" t="n">
        <v>76</v>
      </c>
      <c r="L61" s="53" t="n">
        <v>139</v>
      </c>
      <c r="M61" s="53" t="n">
        <v>0</v>
      </c>
      <c r="N61" s="53" t="n">
        <v>139</v>
      </c>
    </row>
    <row r="62" s="45" customFormat="true" ht="25.5" hidden="false" customHeight="true" outlineLevel="0" collapsed="false">
      <c r="A62" s="61" t="n">
        <v>145</v>
      </c>
      <c r="B62" s="52" t="s">
        <v>72</v>
      </c>
      <c r="C62" s="52" t="s">
        <v>73</v>
      </c>
      <c r="D62" s="53" t="n">
        <v>385</v>
      </c>
      <c r="E62" s="53" t="n">
        <v>249</v>
      </c>
      <c r="F62" s="54" t="n">
        <v>-0.353246753246753</v>
      </c>
      <c r="G62" s="53" t="n">
        <v>249</v>
      </c>
      <c r="H62" s="53" t="n">
        <v>0</v>
      </c>
      <c r="I62" s="53" t="n">
        <v>10</v>
      </c>
      <c r="J62" s="53" t="n">
        <v>0</v>
      </c>
      <c r="K62" s="53" t="n">
        <v>10</v>
      </c>
      <c r="L62" s="53" t="n">
        <v>239</v>
      </c>
      <c r="M62" s="53" t="n">
        <v>0</v>
      </c>
      <c r="N62" s="53" t="n">
        <v>239</v>
      </c>
    </row>
    <row r="63" s="45" customFormat="true" ht="25.5" hidden="false" customHeight="true" outlineLevel="0" collapsed="false">
      <c r="A63" s="66" t="n">
        <v>158</v>
      </c>
      <c r="B63" s="52" t="s">
        <v>74</v>
      </c>
      <c r="C63" s="52" t="s">
        <v>75</v>
      </c>
      <c r="D63" s="53" t="n">
        <v>100</v>
      </c>
      <c r="E63" s="53" t="n">
        <v>118</v>
      </c>
      <c r="F63" s="54" t="n">
        <v>0.18</v>
      </c>
      <c r="G63" s="53" t="n">
        <v>118</v>
      </c>
      <c r="H63" s="53" t="n">
        <v>0</v>
      </c>
      <c r="I63" s="53" t="n">
        <v>43</v>
      </c>
      <c r="J63" s="53" t="n">
        <v>0</v>
      </c>
      <c r="K63" s="53" t="n">
        <v>43</v>
      </c>
      <c r="L63" s="53" t="n">
        <v>75</v>
      </c>
      <c r="M63" s="53" t="n">
        <v>0</v>
      </c>
      <c r="N63" s="53" t="n">
        <v>75</v>
      </c>
    </row>
    <row r="64" customFormat="false" ht="25.5" hidden="false" customHeight="true" outlineLevel="0" collapsed="false">
      <c r="A64" s="61" t="n">
        <v>136</v>
      </c>
      <c r="B64" s="52" t="s">
        <v>18</v>
      </c>
      <c r="C64" s="52" t="s">
        <v>76</v>
      </c>
      <c r="D64" s="53" t="n">
        <v>92</v>
      </c>
      <c r="E64" s="53" t="n">
        <v>120</v>
      </c>
      <c r="F64" s="54" t="n">
        <v>0.304347826086957</v>
      </c>
      <c r="G64" s="53" t="n">
        <v>120</v>
      </c>
      <c r="H64" s="53" t="n">
        <v>0</v>
      </c>
      <c r="I64" s="53" t="n">
        <v>40</v>
      </c>
      <c r="J64" s="53" t="n">
        <v>0</v>
      </c>
      <c r="K64" s="53" t="n">
        <v>40</v>
      </c>
      <c r="L64" s="53" t="n">
        <v>80</v>
      </c>
      <c r="M64" s="53" t="n">
        <v>0</v>
      </c>
      <c r="N64" s="53" t="n">
        <v>80</v>
      </c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5.5" hidden="false" customHeight="true" outlineLevel="0" collapsed="false">
      <c r="A65" s="61" t="n">
        <v>147</v>
      </c>
      <c r="B65" s="52" t="s">
        <v>18</v>
      </c>
      <c r="C65" s="52" t="s">
        <v>77</v>
      </c>
      <c r="D65" s="53" t="n">
        <v>45</v>
      </c>
      <c r="E65" s="53" t="n">
        <v>73</v>
      </c>
      <c r="F65" s="54" t="n">
        <v>0.622222222222222</v>
      </c>
      <c r="G65" s="53" t="n">
        <v>73</v>
      </c>
      <c r="H65" s="53" t="n">
        <v>0</v>
      </c>
      <c r="I65" s="53" t="n">
        <v>30</v>
      </c>
      <c r="J65" s="53" t="n">
        <v>0</v>
      </c>
      <c r="K65" s="53" t="n">
        <v>30</v>
      </c>
      <c r="L65" s="53" t="n">
        <v>43</v>
      </c>
      <c r="M65" s="53" t="n">
        <v>0</v>
      </c>
      <c r="N65" s="53" t="n">
        <v>43</v>
      </c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3.25" hidden="false" customHeight="false" outlineLevel="0" collapsed="false">
      <c r="A66" s="61"/>
      <c r="B66" s="72"/>
      <c r="C66" s="55"/>
      <c r="D66" s="56"/>
      <c r="E66" s="55"/>
      <c r="F66" s="57"/>
      <c r="G66" s="56"/>
      <c r="H66" s="55"/>
      <c r="I66" s="56"/>
      <c r="J66" s="56"/>
      <c r="K66" s="56"/>
      <c r="L66" s="56"/>
      <c r="M66" s="56"/>
      <c r="N66" s="68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50" customFormat="true" ht="25.5" hidden="false" customHeight="true" outlineLevel="0" collapsed="false">
      <c r="A67" s="69"/>
      <c r="B67" s="73" t="s">
        <v>78</v>
      </c>
      <c r="C67" s="73"/>
      <c r="D67" s="48" t="n">
        <v>988</v>
      </c>
      <c r="E67" s="48" t="n">
        <v>1285</v>
      </c>
      <c r="F67" s="59" t="n">
        <v>0.300607287449393</v>
      </c>
      <c r="G67" s="48" t="n">
        <v>1236</v>
      </c>
      <c r="H67" s="48" t="n">
        <v>49</v>
      </c>
      <c r="I67" s="48" t="n">
        <v>336</v>
      </c>
      <c r="J67" s="48" t="n">
        <v>24</v>
      </c>
      <c r="K67" s="48" t="n">
        <v>360</v>
      </c>
      <c r="L67" s="48" t="n">
        <v>900</v>
      </c>
      <c r="M67" s="48" t="n">
        <v>25</v>
      </c>
      <c r="N67" s="60" t="n">
        <v>925</v>
      </c>
    </row>
    <row r="68" s="74" customFormat="true" ht="36" hidden="false" customHeight="true" outlineLevel="0" collapsed="false">
      <c r="A68" s="61" t="n">
        <v>152</v>
      </c>
      <c r="B68" s="52" t="s">
        <v>18</v>
      </c>
      <c r="C68" s="52" t="s">
        <v>79</v>
      </c>
      <c r="D68" s="53" t="n">
        <v>120</v>
      </c>
      <c r="E68" s="53" t="n">
        <v>147</v>
      </c>
      <c r="F68" s="54" t="n">
        <v>0.225</v>
      </c>
      <c r="G68" s="53" t="n">
        <v>147</v>
      </c>
      <c r="H68" s="53" t="n">
        <v>0</v>
      </c>
      <c r="I68" s="53" t="n">
        <v>74</v>
      </c>
      <c r="J68" s="53" t="n">
        <v>0</v>
      </c>
      <c r="K68" s="53" t="n">
        <v>74</v>
      </c>
      <c r="L68" s="53" t="n">
        <v>73</v>
      </c>
      <c r="M68" s="53" t="n">
        <v>0</v>
      </c>
      <c r="N68" s="53" t="n">
        <v>73</v>
      </c>
    </row>
    <row r="69" s="79" customFormat="true" ht="36" hidden="false" customHeight="true" outlineLevel="0" collapsed="false">
      <c r="A69" s="75" t="n">
        <v>153</v>
      </c>
      <c r="B69" s="76" t="s">
        <v>80</v>
      </c>
      <c r="C69" s="76" t="s">
        <v>81</v>
      </c>
      <c r="D69" s="77" t="n">
        <v>868</v>
      </c>
      <c r="E69" s="53" t="n">
        <v>1138</v>
      </c>
      <c r="F69" s="78" t="n">
        <v>0.311059907834101</v>
      </c>
      <c r="G69" s="77" t="n">
        <v>1089</v>
      </c>
      <c r="H69" s="77" t="n">
        <v>49</v>
      </c>
      <c r="I69" s="77" t="n">
        <v>262</v>
      </c>
      <c r="J69" s="77" t="n">
        <v>24</v>
      </c>
      <c r="K69" s="77" t="n">
        <v>286</v>
      </c>
      <c r="L69" s="77" t="n">
        <v>827</v>
      </c>
      <c r="M69" s="77" t="n">
        <v>25</v>
      </c>
      <c r="N69" s="77" t="n">
        <v>852</v>
      </c>
    </row>
    <row r="70" s="74" customFormat="true" ht="19.5" hidden="false" customHeight="true" outlineLevel="0" collapsed="false">
      <c r="A70" s="80"/>
      <c r="B70" s="80"/>
      <c r="C70" s="80"/>
      <c r="D70" s="81"/>
      <c r="E70" s="81"/>
      <c r="F70" s="82"/>
      <c r="G70" s="83"/>
      <c r="H70" s="81"/>
      <c r="I70" s="81"/>
      <c r="J70" s="81"/>
      <c r="K70" s="81"/>
      <c r="L70" s="81"/>
      <c r="M70" s="81"/>
      <c r="N70" s="81"/>
    </row>
    <row r="71" customFormat="false" ht="20.25" hidden="false" customHeight="true" outlineLevel="0" collapsed="false">
      <c r="A71" s="45"/>
      <c r="B71" s="84"/>
      <c r="C71" s="85"/>
      <c r="D71" s="86"/>
      <c r="E71" s="87"/>
      <c r="F71" s="88"/>
      <c r="G71" s="87"/>
      <c r="H71" s="86"/>
      <c r="I71" s="89"/>
      <c r="J71" s="90"/>
      <c r="K71" s="86"/>
      <c r="L71" s="87"/>
      <c r="M71" s="87"/>
      <c r="N71" s="81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20.25" hidden="false" customHeight="true" outlineLevel="0" collapsed="false">
      <c r="A72" s="45"/>
      <c r="B72" s="84"/>
      <c r="C72" s="85"/>
      <c r="D72" s="86"/>
      <c r="E72" s="87"/>
      <c r="F72" s="88"/>
      <c r="G72" s="86"/>
      <c r="H72" s="87"/>
      <c r="I72" s="86"/>
      <c r="J72" s="90"/>
      <c r="K72" s="86"/>
      <c r="L72" s="86"/>
      <c r="M72" s="89"/>
      <c r="N72" s="91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94" customFormat="true" ht="36" hidden="false" customHeight="true" outlineLevel="0" collapsed="false">
      <c r="A73" s="92" t="n">
        <v>200</v>
      </c>
      <c r="B73" s="93" t="s">
        <v>82</v>
      </c>
      <c r="C73" s="93"/>
      <c r="D73" s="33" t="n">
        <v>14489</v>
      </c>
      <c r="E73" s="33" t="n">
        <v>23725</v>
      </c>
      <c r="F73" s="34" t="n">
        <v>0.637449099316723</v>
      </c>
      <c r="G73" s="33" t="n">
        <v>21964</v>
      </c>
      <c r="H73" s="33" t="n">
        <v>1761</v>
      </c>
      <c r="I73" s="33" t="n">
        <v>8006</v>
      </c>
      <c r="J73" s="33" t="n">
        <v>747</v>
      </c>
      <c r="K73" s="33" t="n">
        <v>8753</v>
      </c>
      <c r="L73" s="33" t="n">
        <v>13958</v>
      </c>
      <c r="M73" s="33" t="n">
        <v>1014</v>
      </c>
      <c r="N73" s="36" t="n">
        <v>14972</v>
      </c>
    </row>
    <row r="74" s="74" customFormat="true" ht="21" hidden="false" customHeight="true" outlineLevel="0" collapsed="false">
      <c r="A74" s="95"/>
      <c r="B74" s="96"/>
      <c r="C74" s="40"/>
      <c r="D74" s="41"/>
      <c r="E74" s="41"/>
      <c r="F74" s="42"/>
      <c r="G74" s="97"/>
      <c r="H74" s="97"/>
      <c r="I74" s="97"/>
      <c r="J74" s="98"/>
      <c r="K74" s="97"/>
      <c r="L74" s="97"/>
      <c r="M74" s="97"/>
      <c r="N74" s="99"/>
    </row>
    <row r="75" s="100" customFormat="true" ht="36" hidden="false" customHeight="true" outlineLevel="0" collapsed="false">
      <c r="A75" s="69"/>
      <c r="B75" s="73" t="s">
        <v>83</v>
      </c>
      <c r="C75" s="73"/>
      <c r="D75" s="48" t="n">
        <v>3328</v>
      </c>
      <c r="E75" s="48" t="n">
        <v>4180</v>
      </c>
      <c r="F75" s="59" t="n">
        <v>0.256009615384615</v>
      </c>
      <c r="G75" s="48" t="n">
        <v>3939</v>
      </c>
      <c r="H75" s="48" t="n">
        <v>241</v>
      </c>
      <c r="I75" s="48" t="n">
        <v>1000</v>
      </c>
      <c r="J75" s="48" t="n">
        <v>118</v>
      </c>
      <c r="K75" s="48" t="n">
        <v>1118</v>
      </c>
      <c r="L75" s="48" t="n">
        <v>2939</v>
      </c>
      <c r="M75" s="48" t="n">
        <v>123</v>
      </c>
      <c r="N75" s="60" t="n">
        <v>3062</v>
      </c>
    </row>
    <row r="76" s="74" customFormat="true" ht="36" hidden="false" customHeight="true" outlineLevel="0" collapsed="false">
      <c r="A76" s="61" t="n">
        <v>202</v>
      </c>
      <c r="B76" s="52" t="s">
        <v>18</v>
      </c>
      <c r="C76" s="52" t="s">
        <v>84</v>
      </c>
      <c r="D76" s="53" t="n">
        <v>176</v>
      </c>
      <c r="E76" s="53" t="n">
        <v>197</v>
      </c>
      <c r="F76" s="54" t="n">
        <v>0.119318181818182</v>
      </c>
      <c r="G76" s="53" t="n">
        <v>197</v>
      </c>
      <c r="H76" s="53" t="n">
        <v>0</v>
      </c>
      <c r="I76" s="53" t="n">
        <v>35</v>
      </c>
      <c r="J76" s="53" t="n">
        <v>0</v>
      </c>
      <c r="K76" s="53" t="n">
        <v>35</v>
      </c>
      <c r="L76" s="53" t="n">
        <v>162</v>
      </c>
      <c r="M76" s="53" t="n">
        <v>0</v>
      </c>
      <c r="N76" s="53" t="n">
        <v>162</v>
      </c>
    </row>
    <row r="77" customFormat="false" ht="36" hidden="false" customHeight="true" outlineLevel="0" collapsed="false">
      <c r="A77" s="61" t="n">
        <v>203</v>
      </c>
      <c r="B77" s="52" t="s">
        <v>18</v>
      </c>
      <c r="C77" s="101" t="s">
        <v>85</v>
      </c>
      <c r="D77" s="53" t="n">
        <v>48</v>
      </c>
      <c r="E77" s="53" t="n">
        <v>162</v>
      </c>
      <c r="F77" s="54" t="n">
        <v>2.375</v>
      </c>
      <c r="G77" s="53" t="n">
        <v>162</v>
      </c>
      <c r="H77" s="53" t="n">
        <v>0</v>
      </c>
      <c r="I77" s="53" t="n">
        <v>44</v>
      </c>
      <c r="J77" s="53" t="n">
        <v>0</v>
      </c>
      <c r="K77" s="53" t="n">
        <v>44</v>
      </c>
      <c r="L77" s="53" t="n">
        <v>118</v>
      </c>
      <c r="M77" s="53" t="n">
        <v>0</v>
      </c>
      <c r="N77" s="53" t="n">
        <v>118</v>
      </c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36" hidden="false" customHeight="true" outlineLevel="0" collapsed="false">
      <c r="A78" s="61" t="n">
        <v>204</v>
      </c>
      <c r="B78" s="52" t="s">
        <v>18</v>
      </c>
      <c r="C78" s="101" t="s">
        <v>86</v>
      </c>
      <c r="D78" s="53" t="n">
        <v>84</v>
      </c>
      <c r="E78" s="53" t="n">
        <v>149</v>
      </c>
      <c r="F78" s="54" t="n">
        <v>0.773809523809524</v>
      </c>
      <c r="G78" s="53" t="n">
        <v>149</v>
      </c>
      <c r="H78" s="53" t="n">
        <v>0</v>
      </c>
      <c r="I78" s="53" t="n">
        <v>48</v>
      </c>
      <c r="J78" s="53" t="n">
        <v>0</v>
      </c>
      <c r="K78" s="53" t="n">
        <v>48</v>
      </c>
      <c r="L78" s="53" t="n">
        <v>101</v>
      </c>
      <c r="M78" s="53" t="n">
        <v>0</v>
      </c>
      <c r="N78" s="53" t="n">
        <v>101</v>
      </c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36" hidden="false" customHeight="true" outlineLevel="0" collapsed="false">
      <c r="A79" s="61" t="n">
        <v>235</v>
      </c>
      <c r="B79" s="52" t="s">
        <v>87</v>
      </c>
      <c r="C79" s="101" t="s">
        <v>88</v>
      </c>
      <c r="D79" s="53" t="n">
        <v>2524</v>
      </c>
      <c r="E79" s="53" t="n">
        <v>2878</v>
      </c>
      <c r="F79" s="54" t="n">
        <v>0.140253565768621</v>
      </c>
      <c r="G79" s="53" t="n">
        <v>2878</v>
      </c>
      <c r="H79" s="53" t="n">
        <v>0</v>
      </c>
      <c r="I79" s="53" t="n">
        <v>612</v>
      </c>
      <c r="J79" s="53" t="n">
        <v>0</v>
      </c>
      <c r="K79" s="53" t="n">
        <v>612</v>
      </c>
      <c r="L79" s="53" t="n">
        <v>2266</v>
      </c>
      <c r="M79" s="53" t="n">
        <v>0</v>
      </c>
      <c r="N79" s="53" t="n">
        <v>2266</v>
      </c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36" hidden="false" customHeight="true" outlineLevel="0" collapsed="false">
      <c r="A80" s="61" t="n">
        <v>209</v>
      </c>
      <c r="B80" s="52" t="s">
        <v>89</v>
      </c>
      <c r="C80" s="101" t="s">
        <v>88</v>
      </c>
      <c r="D80" s="53" t="n">
        <v>100</v>
      </c>
      <c r="E80" s="53" t="n">
        <v>186</v>
      </c>
      <c r="F80" s="54" t="n">
        <v>0.86</v>
      </c>
      <c r="G80" s="53" t="n">
        <v>0</v>
      </c>
      <c r="H80" s="53" t="n">
        <v>186</v>
      </c>
      <c r="I80" s="53" t="n">
        <v>0</v>
      </c>
      <c r="J80" s="53" t="n">
        <v>84</v>
      </c>
      <c r="K80" s="53" t="n">
        <v>84</v>
      </c>
      <c r="L80" s="53" t="n">
        <v>0</v>
      </c>
      <c r="M80" s="53" t="n">
        <v>102</v>
      </c>
      <c r="N80" s="53" t="n">
        <v>102</v>
      </c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30" hidden="false" customHeight="true" outlineLevel="0" collapsed="false">
      <c r="A81" s="61" t="n">
        <v>206</v>
      </c>
      <c r="B81" s="52" t="s">
        <v>18</v>
      </c>
      <c r="C81" s="101" t="s">
        <v>90</v>
      </c>
      <c r="D81" s="53" t="n">
        <v>66</v>
      </c>
      <c r="E81" s="53" t="n">
        <v>150</v>
      </c>
      <c r="F81" s="54" t="n">
        <v>1.27272727272727</v>
      </c>
      <c r="G81" s="53" t="n">
        <v>150</v>
      </c>
      <c r="H81" s="53" t="n">
        <v>0</v>
      </c>
      <c r="I81" s="53" t="n">
        <v>80</v>
      </c>
      <c r="J81" s="53" t="n">
        <v>0</v>
      </c>
      <c r="K81" s="53" t="n">
        <v>80</v>
      </c>
      <c r="L81" s="53" t="n">
        <v>70</v>
      </c>
      <c r="M81" s="53" t="n">
        <v>0</v>
      </c>
      <c r="N81" s="53" t="n">
        <v>70</v>
      </c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36" hidden="false" customHeight="true" outlineLevel="0" collapsed="false">
      <c r="A82" s="61" t="n">
        <v>207</v>
      </c>
      <c r="B82" s="52" t="s">
        <v>18</v>
      </c>
      <c r="C82" s="101" t="s">
        <v>91</v>
      </c>
      <c r="D82" s="53" t="n">
        <v>230</v>
      </c>
      <c r="E82" s="53" t="n">
        <v>339</v>
      </c>
      <c r="F82" s="54" t="n">
        <v>0.473913043478261</v>
      </c>
      <c r="G82" s="53" t="n">
        <v>284</v>
      </c>
      <c r="H82" s="53" t="n">
        <v>55</v>
      </c>
      <c r="I82" s="53" t="n">
        <v>149</v>
      </c>
      <c r="J82" s="53" t="n">
        <v>34</v>
      </c>
      <c r="K82" s="53" t="n">
        <v>183</v>
      </c>
      <c r="L82" s="53" t="n">
        <v>135</v>
      </c>
      <c r="M82" s="53" t="n">
        <v>21</v>
      </c>
      <c r="N82" s="53" t="n">
        <v>156</v>
      </c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36" hidden="false" customHeight="true" outlineLevel="0" collapsed="false">
      <c r="A83" s="61" t="n">
        <v>208</v>
      </c>
      <c r="B83" s="52" t="s">
        <v>18</v>
      </c>
      <c r="C83" s="101" t="s">
        <v>92</v>
      </c>
      <c r="D83" s="53" t="n">
        <v>100</v>
      </c>
      <c r="E83" s="53" t="n">
        <v>119</v>
      </c>
      <c r="F83" s="54" t="n">
        <v>0.19</v>
      </c>
      <c r="G83" s="53" t="n">
        <v>119</v>
      </c>
      <c r="H83" s="53" t="n">
        <v>0</v>
      </c>
      <c r="I83" s="53" t="n">
        <v>32</v>
      </c>
      <c r="J83" s="53" t="n">
        <v>0</v>
      </c>
      <c r="K83" s="53" t="n">
        <v>32</v>
      </c>
      <c r="L83" s="53" t="n">
        <v>87</v>
      </c>
      <c r="M83" s="53" t="n">
        <v>0</v>
      </c>
      <c r="N83" s="53" t="n">
        <v>87</v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22.5" hidden="false" customHeight="true" outlineLevel="0" collapsed="false">
      <c r="A84" s="61"/>
      <c r="B84" s="102"/>
      <c r="C84" s="103"/>
      <c r="D84" s="56"/>
      <c r="E84" s="56"/>
      <c r="F84" s="57"/>
      <c r="G84" s="56"/>
      <c r="H84" s="56"/>
      <c r="I84" s="56"/>
      <c r="J84" s="56"/>
      <c r="K84" s="56"/>
      <c r="L84" s="56"/>
      <c r="M84" s="56"/>
      <c r="N84" s="104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100" customFormat="true" ht="36" hidden="false" customHeight="true" outlineLevel="0" collapsed="false">
      <c r="A85" s="69"/>
      <c r="B85" s="73" t="s">
        <v>93</v>
      </c>
      <c r="C85" s="73"/>
      <c r="D85" s="48" t="n">
        <v>1276</v>
      </c>
      <c r="E85" s="48" t="n">
        <v>2249</v>
      </c>
      <c r="F85" s="59" t="n">
        <v>0.762539184952978</v>
      </c>
      <c r="G85" s="48" t="n">
        <v>2091</v>
      </c>
      <c r="H85" s="48" t="n">
        <v>158</v>
      </c>
      <c r="I85" s="48" t="n">
        <v>934</v>
      </c>
      <c r="J85" s="48" t="n">
        <v>95</v>
      </c>
      <c r="K85" s="48" t="n">
        <v>1029</v>
      </c>
      <c r="L85" s="48" t="n">
        <v>1157</v>
      </c>
      <c r="M85" s="48" t="n">
        <v>63</v>
      </c>
      <c r="N85" s="60" t="n">
        <v>1220</v>
      </c>
    </row>
    <row r="86" s="74" customFormat="true" ht="36" hidden="false" customHeight="true" outlineLevel="0" collapsed="false">
      <c r="A86" s="61" t="n">
        <v>217</v>
      </c>
      <c r="B86" s="52" t="s">
        <v>18</v>
      </c>
      <c r="C86" s="101" t="s">
        <v>94</v>
      </c>
      <c r="D86" s="53" t="n">
        <v>280</v>
      </c>
      <c r="E86" s="53" t="n">
        <v>404</v>
      </c>
      <c r="F86" s="54" t="n">
        <v>0.442857142857143</v>
      </c>
      <c r="G86" s="53" t="n">
        <v>364</v>
      </c>
      <c r="H86" s="53" t="n">
        <v>40</v>
      </c>
      <c r="I86" s="53" t="n">
        <v>121</v>
      </c>
      <c r="J86" s="53" t="n">
        <v>18</v>
      </c>
      <c r="K86" s="53" t="n">
        <v>139</v>
      </c>
      <c r="L86" s="53" t="n">
        <v>243</v>
      </c>
      <c r="M86" s="53" t="n">
        <v>22</v>
      </c>
      <c r="N86" s="53" t="n">
        <v>265</v>
      </c>
    </row>
    <row r="87" s="74" customFormat="true" ht="36" hidden="false" customHeight="true" outlineLevel="0" collapsed="false">
      <c r="A87" s="61" t="n">
        <v>219</v>
      </c>
      <c r="B87" s="52" t="s">
        <v>18</v>
      </c>
      <c r="C87" s="101" t="s">
        <v>95</v>
      </c>
      <c r="D87" s="53" t="n">
        <v>70</v>
      </c>
      <c r="E87" s="53" t="n">
        <v>84</v>
      </c>
      <c r="F87" s="54" t="n">
        <v>0.2</v>
      </c>
      <c r="G87" s="53" t="n">
        <v>84</v>
      </c>
      <c r="H87" s="53" t="n">
        <v>0</v>
      </c>
      <c r="I87" s="53" t="n">
        <v>13</v>
      </c>
      <c r="J87" s="53" t="n">
        <v>0</v>
      </c>
      <c r="K87" s="53" t="n">
        <v>13</v>
      </c>
      <c r="L87" s="53" t="n">
        <v>71</v>
      </c>
      <c r="M87" s="53" t="n">
        <v>0</v>
      </c>
      <c r="N87" s="53" t="n">
        <v>71</v>
      </c>
    </row>
    <row r="88" s="74" customFormat="true" ht="36" hidden="false" customHeight="true" outlineLevel="0" collapsed="false">
      <c r="A88" s="61" t="n">
        <v>215</v>
      </c>
      <c r="B88" s="52" t="s">
        <v>96</v>
      </c>
      <c r="C88" s="101" t="s">
        <v>97</v>
      </c>
      <c r="D88" s="53" t="n">
        <v>568</v>
      </c>
      <c r="E88" s="53" t="n">
        <v>1271</v>
      </c>
      <c r="F88" s="54" t="n">
        <v>1.23767605633803</v>
      </c>
      <c r="G88" s="53" t="n">
        <v>1169</v>
      </c>
      <c r="H88" s="53" t="n">
        <v>102</v>
      </c>
      <c r="I88" s="53" t="n">
        <v>541</v>
      </c>
      <c r="J88" s="53" t="n">
        <v>69</v>
      </c>
      <c r="K88" s="53" t="n">
        <v>610</v>
      </c>
      <c r="L88" s="53" t="n">
        <v>628</v>
      </c>
      <c r="M88" s="53" t="n">
        <v>33</v>
      </c>
      <c r="N88" s="53" t="n">
        <v>661</v>
      </c>
    </row>
    <row r="89" s="74" customFormat="true" ht="36" hidden="false" customHeight="true" outlineLevel="0" collapsed="false">
      <c r="A89" s="61" t="n">
        <v>222</v>
      </c>
      <c r="B89" s="52" t="s">
        <v>18</v>
      </c>
      <c r="C89" s="101" t="s">
        <v>98</v>
      </c>
      <c r="D89" s="53" t="n">
        <v>238</v>
      </c>
      <c r="E89" s="53" t="n">
        <v>334</v>
      </c>
      <c r="F89" s="54" t="n">
        <v>0.403361344537815</v>
      </c>
      <c r="G89" s="53" t="n">
        <v>328</v>
      </c>
      <c r="H89" s="53" t="n">
        <v>6</v>
      </c>
      <c r="I89" s="53" t="n">
        <v>190</v>
      </c>
      <c r="J89" s="53" t="n">
        <v>5</v>
      </c>
      <c r="K89" s="53" t="n">
        <v>195</v>
      </c>
      <c r="L89" s="53" t="n">
        <v>138</v>
      </c>
      <c r="M89" s="53" t="n">
        <v>1</v>
      </c>
      <c r="N89" s="53" t="n">
        <v>139</v>
      </c>
    </row>
    <row r="90" s="74" customFormat="true" ht="36" hidden="false" customHeight="true" outlineLevel="0" collapsed="false">
      <c r="A90" s="61" t="n">
        <v>221</v>
      </c>
      <c r="B90" s="52" t="s">
        <v>18</v>
      </c>
      <c r="C90" s="101" t="s">
        <v>99</v>
      </c>
      <c r="D90" s="53" t="n">
        <v>120</v>
      </c>
      <c r="E90" s="53" t="n">
        <v>156</v>
      </c>
      <c r="F90" s="54" t="n">
        <v>0.3</v>
      </c>
      <c r="G90" s="53" t="n">
        <v>146</v>
      </c>
      <c r="H90" s="53" t="n">
        <v>10</v>
      </c>
      <c r="I90" s="53" t="n">
        <v>69</v>
      </c>
      <c r="J90" s="53" t="n">
        <v>3</v>
      </c>
      <c r="K90" s="53" t="n">
        <v>72</v>
      </c>
      <c r="L90" s="53" t="n">
        <v>77</v>
      </c>
      <c r="M90" s="53" t="n">
        <v>7</v>
      </c>
      <c r="N90" s="53" t="n">
        <v>84</v>
      </c>
    </row>
    <row r="91" customFormat="false" ht="26.25" hidden="false" customHeight="true" outlineLevel="0" collapsed="false">
      <c r="A91" s="61"/>
      <c r="B91" s="102"/>
      <c r="C91" s="103"/>
      <c r="D91" s="53"/>
      <c r="E91" s="105"/>
      <c r="F91" s="54"/>
      <c r="G91" s="53"/>
      <c r="H91" s="56"/>
      <c r="I91" s="56"/>
      <c r="J91" s="56"/>
      <c r="K91" s="53"/>
      <c r="L91" s="56"/>
      <c r="M91" s="56"/>
      <c r="N91" s="106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100" customFormat="true" ht="36" hidden="false" customHeight="true" outlineLevel="0" collapsed="false">
      <c r="A92" s="69"/>
      <c r="B92" s="73" t="s">
        <v>100</v>
      </c>
      <c r="C92" s="73"/>
      <c r="D92" s="48" t="n">
        <v>360</v>
      </c>
      <c r="E92" s="48" t="n">
        <v>634</v>
      </c>
      <c r="F92" s="59" t="n">
        <v>0.761111111111111</v>
      </c>
      <c r="G92" s="48" t="n">
        <v>582</v>
      </c>
      <c r="H92" s="48" t="n">
        <v>52</v>
      </c>
      <c r="I92" s="48" t="n">
        <v>279</v>
      </c>
      <c r="J92" s="48" t="n">
        <v>23</v>
      </c>
      <c r="K92" s="48" t="n">
        <v>302</v>
      </c>
      <c r="L92" s="48" t="n">
        <v>303</v>
      </c>
      <c r="M92" s="48" t="n">
        <v>29</v>
      </c>
      <c r="N92" s="60" t="n">
        <v>332</v>
      </c>
    </row>
    <row r="93" s="74" customFormat="true" ht="36" hidden="false" customHeight="true" outlineLevel="0" collapsed="false">
      <c r="A93" s="61" t="n">
        <v>224</v>
      </c>
      <c r="B93" s="52" t="s">
        <v>18</v>
      </c>
      <c r="C93" s="101" t="s">
        <v>101</v>
      </c>
      <c r="D93" s="53" t="n">
        <v>360</v>
      </c>
      <c r="E93" s="53" t="n">
        <v>634</v>
      </c>
      <c r="F93" s="54" t="n">
        <v>0.761111111111111</v>
      </c>
      <c r="G93" s="53" t="n">
        <v>582</v>
      </c>
      <c r="H93" s="53" t="n">
        <v>52</v>
      </c>
      <c r="I93" s="53" t="n">
        <v>279</v>
      </c>
      <c r="J93" s="53" t="n">
        <v>23</v>
      </c>
      <c r="K93" s="53" t="n">
        <v>302</v>
      </c>
      <c r="L93" s="53" t="n">
        <v>303</v>
      </c>
      <c r="M93" s="53" t="n">
        <v>29</v>
      </c>
      <c r="N93" s="53" t="n">
        <v>332</v>
      </c>
    </row>
    <row r="94" customFormat="false" ht="21" hidden="false" customHeight="true" outlineLevel="0" collapsed="false">
      <c r="A94" s="61"/>
      <c r="B94" s="102"/>
      <c r="C94" s="103"/>
      <c r="D94" s="56"/>
      <c r="E94" s="56"/>
      <c r="F94" s="57"/>
      <c r="G94" s="56"/>
      <c r="H94" s="56"/>
      <c r="I94" s="56"/>
      <c r="J94" s="56"/>
      <c r="K94" s="56"/>
      <c r="L94" s="56"/>
      <c r="M94" s="56"/>
      <c r="N94" s="104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100" customFormat="true" ht="36" hidden="false" customHeight="true" outlineLevel="0" collapsed="false">
      <c r="A95" s="69"/>
      <c r="B95" s="73" t="s">
        <v>102</v>
      </c>
      <c r="C95" s="73"/>
      <c r="D95" s="48" t="n">
        <v>9525</v>
      </c>
      <c r="E95" s="48" t="n">
        <v>16662</v>
      </c>
      <c r="F95" s="59" t="n">
        <v>0.749291338582677</v>
      </c>
      <c r="G95" s="48" t="n">
        <v>15352</v>
      </c>
      <c r="H95" s="48" t="n">
        <v>1310</v>
      </c>
      <c r="I95" s="48" t="n">
        <v>5793</v>
      </c>
      <c r="J95" s="48" t="n">
        <v>511</v>
      </c>
      <c r="K95" s="48" t="n">
        <v>6304</v>
      </c>
      <c r="L95" s="48" t="n">
        <v>9559</v>
      </c>
      <c r="M95" s="48" t="n">
        <v>799</v>
      </c>
      <c r="N95" s="60" t="n">
        <v>10358</v>
      </c>
    </row>
    <row r="96" s="74" customFormat="true" ht="36" hidden="false" customHeight="true" outlineLevel="0" collapsed="false">
      <c r="A96" s="61" t="n">
        <v>228</v>
      </c>
      <c r="B96" s="52" t="s">
        <v>18</v>
      </c>
      <c r="C96" s="101" t="s">
        <v>103</v>
      </c>
      <c r="D96" s="53" t="n">
        <v>335</v>
      </c>
      <c r="E96" s="53" t="n">
        <v>566</v>
      </c>
      <c r="F96" s="54" t="n">
        <v>0.68955223880597</v>
      </c>
      <c r="G96" s="53" t="n">
        <v>540</v>
      </c>
      <c r="H96" s="53" t="n">
        <v>26</v>
      </c>
      <c r="I96" s="53" t="n">
        <v>493</v>
      </c>
      <c r="J96" s="53" t="n">
        <v>18</v>
      </c>
      <c r="K96" s="53" t="n">
        <v>511</v>
      </c>
      <c r="L96" s="53" t="n">
        <v>47</v>
      </c>
      <c r="M96" s="53" t="n">
        <v>8</v>
      </c>
      <c r="N96" s="53" t="n">
        <v>55</v>
      </c>
    </row>
    <row r="97" s="74" customFormat="true" ht="36" hidden="false" customHeight="true" outlineLevel="0" collapsed="false">
      <c r="A97" s="61" t="n">
        <v>227</v>
      </c>
      <c r="B97" s="52" t="s">
        <v>18</v>
      </c>
      <c r="C97" s="101" t="s">
        <v>104</v>
      </c>
      <c r="D97" s="53" t="n">
        <v>821</v>
      </c>
      <c r="E97" s="53" t="n">
        <v>1275</v>
      </c>
      <c r="F97" s="54" t="n">
        <v>0.552984165651644</v>
      </c>
      <c r="G97" s="53" t="n">
        <v>1194</v>
      </c>
      <c r="H97" s="53" t="n">
        <v>81</v>
      </c>
      <c r="I97" s="53" t="n">
        <v>487</v>
      </c>
      <c r="J97" s="53" t="n">
        <v>38</v>
      </c>
      <c r="K97" s="53" t="n">
        <v>525</v>
      </c>
      <c r="L97" s="53" t="n">
        <v>707</v>
      </c>
      <c r="M97" s="53" t="n">
        <v>43</v>
      </c>
      <c r="N97" s="53" t="n">
        <v>750</v>
      </c>
    </row>
    <row r="98" s="107" customFormat="true" ht="26.25" hidden="false" customHeight="true" outlineLevel="0" collapsed="false">
      <c r="A98" s="66" t="n">
        <v>239</v>
      </c>
      <c r="B98" s="52" t="s">
        <v>18</v>
      </c>
      <c r="C98" s="101" t="s">
        <v>105</v>
      </c>
      <c r="D98" s="53" t="n">
        <v>102</v>
      </c>
      <c r="E98" s="53" t="n">
        <v>144</v>
      </c>
      <c r="F98" s="54" t="n">
        <v>0.411764705882353</v>
      </c>
      <c r="G98" s="53" t="n">
        <v>144</v>
      </c>
      <c r="H98" s="53" t="n">
        <v>0</v>
      </c>
      <c r="I98" s="53" t="n">
        <v>45</v>
      </c>
      <c r="J98" s="53" t="n">
        <v>0</v>
      </c>
      <c r="K98" s="53" t="n">
        <v>45</v>
      </c>
      <c r="L98" s="53" t="n">
        <v>99</v>
      </c>
      <c r="M98" s="53" t="n">
        <v>0</v>
      </c>
      <c r="N98" s="53" t="n">
        <v>99</v>
      </c>
    </row>
    <row r="99" s="74" customFormat="true" ht="36" hidden="false" customHeight="true" outlineLevel="0" collapsed="false">
      <c r="A99" s="61" t="n">
        <v>226</v>
      </c>
      <c r="B99" s="52" t="s">
        <v>106</v>
      </c>
      <c r="C99" s="101" t="s">
        <v>107</v>
      </c>
      <c r="D99" s="53" t="n">
        <v>1667</v>
      </c>
      <c r="E99" s="53" t="n">
        <v>5815</v>
      </c>
      <c r="F99" s="54" t="n">
        <v>2.48830233953209</v>
      </c>
      <c r="G99" s="53" t="n">
        <v>5815</v>
      </c>
      <c r="H99" s="53" t="n">
        <v>0</v>
      </c>
      <c r="I99" s="53" t="n">
        <v>2960</v>
      </c>
      <c r="J99" s="53" t="n">
        <v>0</v>
      </c>
      <c r="K99" s="53" t="n">
        <v>2960</v>
      </c>
      <c r="L99" s="53" t="n">
        <v>2855</v>
      </c>
      <c r="M99" s="53" t="n">
        <v>0</v>
      </c>
      <c r="N99" s="53" t="n">
        <v>2855</v>
      </c>
    </row>
    <row r="100" customFormat="false" ht="36" hidden="false" customHeight="true" outlineLevel="0" collapsed="false">
      <c r="A100" s="66" t="n">
        <v>238</v>
      </c>
      <c r="B100" s="52" t="s">
        <v>18</v>
      </c>
      <c r="C100" s="101" t="s">
        <v>108</v>
      </c>
      <c r="D100" s="53" t="n">
        <v>412</v>
      </c>
      <c r="E100" s="53" t="n">
        <v>610</v>
      </c>
      <c r="F100" s="54" t="n">
        <v>0.480582524271845</v>
      </c>
      <c r="G100" s="53" t="n">
        <v>610</v>
      </c>
      <c r="H100" s="53" t="n">
        <v>0</v>
      </c>
      <c r="I100" s="53" t="n">
        <v>187</v>
      </c>
      <c r="J100" s="53" t="n">
        <v>0</v>
      </c>
      <c r="K100" s="53" t="n">
        <v>187</v>
      </c>
      <c r="L100" s="53" t="n">
        <v>423</v>
      </c>
      <c r="M100" s="53" t="n">
        <v>0</v>
      </c>
      <c r="N100" s="53" t="n">
        <v>423</v>
      </c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108" customFormat="true" ht="36" hidden="false" customHeight="true" outlineLevel="0" collapsed="false">
      <c r="A101" s="66" t="n">
        <v>242</v>
      </c>
      <c r="B101" s="52" t="s">
        <v>109</v>
      </c>
      <c r="C101" s="52" t="s">
        <v>110</v>
      </c>
      <c r="D101" s="53" t="n">
        <v>4309</v>
      </c>
      <c r="E101" s="53" t="n">
        <v>4514</v>
      </c>
      <c r="F101" s="63" t="n">
        <v>0.0475748433511256</v>
      </c>
      <c r="G101" s="53" t="n">
        <v>3393</v>
      </c>
      <c r="H101" s="53" t="n">
        <v>1121</v>
      </c>
      <c r="I101" s="53" t="n">
        <v>246</v>
      </c>
      <c r="J101" s="53" t="n">
        <v>406</v>
      </c>
      <c r="K101" s="53" t="n">
        <v>652</v>
      </c>
      <c r="L101" s="53" t="n">
        <v>3147</v>
      </c>
      <c r="M101" s="53" t="n">
        <v>715</v>
      </c>
      <c r="N101" s="53" t="n">
        <v>3862</v>
      </c>
    </row>
    <row r="102" s="74" customFormat="true" ht="36" hidden="false" customHeight="true" outlineLevel="0" collapsed="false">
      <c r="A102" s="61" t="n">
        <v>225</v>
      </c>
      <c r="B102" s="52" t="s">
        <v>111</v>
      </c>
      <c r="C102" s="101" t="s">
        <v>112</v>
      </c>
      <c r="D102" s="53" t="n">
        <v>1257</v>
      </c>
      <c r="E102" s="53" t="n">
        <v>2805</v>
      </c>
      <c r="F102" s="54" t="n">
        <v>1.23150357995227</v>
      </c>
      <c r="G102" s="53" t="n">
        <v>2805</v>
      </c>
      <c r="H102" s="53" t="n">
        <v>0</v>
      </c>
      <c r="I102" s="53" t="n">
        <v>946</v>
      </c>
      <c r="J102" s="53" t="n">
        <v>0</v>
      </c>
      <c r="K102" s="53" t="n">
        <v>946</v>
      </c>
      <c r="L102" s="53" t="n">
        <v>1859</v>
      </c>
      <c r="M102" s="53" t="n">
        <v>0</v>
      </c>
      <c r="N102" s="53" t="n">
        <v>1859</v>
      </c>
    </row>
    <row r="103" s="107" customFormat="true" ht="26.25" hidden="false" customHeight="true" outlineLevel="0" collapsed="false">
      <c r="A103" s="66" t="n">
        <v>240</v>
      </c>
      <c r="B103" s="52" t="s">
        <v>18</v>
      </c>
      <c r="C103" s="52" t="s">
        <v>113</v>
      </c>
      <c r="D103" s="53" t="n">
        <v>80</v>
      </c>
      <c r="E103" s="53" t="n">
        <v>114</v>
      </c>
      <c r="F103" s="54" t="n">
        <v>0.425</v>
      </c>
      <c r="G103" s="53" t="n">
        <v>114</v>
      </c>
      <c r="H103" s="53" t="n">
        <v>0</v>
      </c>
      <c r="I103" s="53" t="n">
        <v>40</v>
      </c>
      <c r="J103" s="53" t="n">
        <v>0</v>
      </c>
      <c r="K103" s="53" t="n">
        <v>40</v>
      </c>
      <c r="L103" s="53" t="n">
        <v>74</v>
      </c>
      <c r="M103" s="53" t="n">
        <v>0</v>
      </c>
      <c r="N103" s="53" t="n">
        <v>74</v>
      </c>
    </row>
    <row r="104" customFormat="false" ht="26.25" hidden="false" customHeight="true" outlineLevel="0" collapsed="false">
      <c r="A104" s="66" t="n">
        <v>241</v>
      </c>
      <c r="B104" s="52" t="s">
        <v>18</v>
      </c>
      <c r="C104" s="101" t="s">
        <v>114</v>
      </c>
      <c r="D104" s="53" t="n">
        <v>120</v>
      </c>
      <c r="E104" s="53" t="n">
        <v>144</v>
      </c>
      <c r="F104" s="54" t="n">
        <v>0.2</v>
      </c>
      <c r="G104" s="53" t="n">
        <v>144</v>
      </c>
      <c r="H104" s="53" t="n">
        <v>0</v>
      </c>
      <c r="I104" s="53" t="n">
        <v>60</v>
      </c>
      <c r="J104" s="53" t="n">
        <v>0</v>
      </c>
      <c r="K104" s="53" t="n">
        <v>60</v>
      </c>
      <c r="L104" s="53" t="n">
        <v>84</v>
      </c>
      <c r="M104" s="53" t="n">
        <v>0</v>
      </c>
      <c r="N104" s="53" t="n">
        <v>84</v>
      </c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74" customFormat="true" ht="36" hidden="false" customHeight="true" outlineLevel="0" collapsed="false">
      <c r="A105" s="109" t="n">
        <v>233</v>
      </c>
      <c r="B105" s="76" t="s">
        <v>18</v>
      </c>
      <c r="C105" s="110" t="s">
        <v>115</v>
      </c>
      <c r="D105" s="77" t="n">
        <v>422</v>
      </c>
      <c r="E105" s="77" t="n">
        <v>675</v>
      </c>
      <c r="F105" s="78" t="n">
        <v>0.599526066350711</v>
      </c>
      <c r="G105" s="77" t="n">
        <v>593</v>
      </c>
      <c r="H105" s="77" t="n">
        <v>82</v>
      </c>
      <c r="I105" s="77" t="n">
        <v>329</v>
      </c>
      <c r="J105" s="77" t="n">
        <v>49</v>
      </c>
      <c r="K105" s="77" t="n">
        <v>378</v>
      </c>
      <c r="L105" s="77" t="n">
        <v>264</v>
      </c>
      <c r="M105" s="77" t="n">
        <v>33</v>
      </c>
      <c r="N105" s="77" t="n">
        <v>297</v>
      </c>
    </row>
    <row r="106" s="107" customFormat="true" ht="22.5" hidden="false" customHeight="true" outlineLevel="0" collapsed="false">
      <c r="A106" s="111"/>
      <c r="B106" s="111"/>
      <c r="C106" s="111"/>
      <c r="D106" s="89"/>
      <c r="E106" s="89"/>
      <c r="F106" s="112"/>
      <c r="G106" s="86"/>
      <c r="H106" s="89"/>
      <c r="I106" s="89"/>
      <c r="J106" s="90"/>
      <c r="K106" s="89"/>
      <c r="L106" s="89"/>
      <c r="M106" s="113"/>
      <c r="N106" s="111"/>
    </row>
    <row r="107" s="107" customFormat="true" ht="22.5" hidden="false" customHeight="true" outlineLevel="0" collapsed="false">
      <c r="A107" s="111"/>
      <c r="B107" s="111"/>
      <c r="C107" s="111"/>
      <c r="D107" s="89"/>
      <c r="E107" s="89"/>
      <c r="F107" s="112"/>
      <c r="G107" s="86"/>
      <c r="H107" s="89"/>
      <c r="I107" s="89"/>
      <c r="J107" s="90"/>
      <c r="K107" s="89"/>
      <c r="L107" s="89"/>
      <c r="M107" s="113"/>
      <c r="N107" s="111"/>
    </row>
    <row r="108" s="81" customFormat="true" ht="28.5" hidden="false" customHeight="true" outlineLevel="0" collapsed="false">
      <c r="B108" s="114"/>
      <c r="C108" s="115"/>
      <c r="D108" s="116"/>
      <c r="E108" s="116"/>
      <c r="F108" s="117"/>
      <c r="G108" s="116"/>
      <c r="H108" s="116"/>
      <c r="I108" s="116"/>
      <c r="J108" s="118"/>
      <c r="K108" s="116"/>
      <c r="L108" s="116"/>
      <c r="M108" s="116"/>
    </row>
    <row r="109" s="45" customFormat="true" ht="28.5" hidden="false" customHeight="true" outlineLevel="0" collapsed="false">
      <c r="B109" s="84"/>
      <c r="C109" s="85"/>
      <c r="D109" s="86"/>
      <c r="E109" s="87"/>
      <c r="F109" s="88"/>
      <c r="G109" s="86"/>
      <c r="H109" s="87"/>
      <c r="I109" s="86"/>
      <c r="J109" s="90"/>
      <c r="K109" s="86"/>
      <c r="L109" s="86"/>
      <c r="M109" s="89"/>
      <c r="N109" s="91"/>
    </row>
    <row r="110" s="37" customFormat="true" ht="37.5" hidden="false" customHeight="true" outlineLevel="0" collapsed="false">
      <c r="A110" s="92" t="n">
        <v>300</v>
      </c>
      <c r="B110" s="33" t="s">
        <v>116</v>
      </c>
      <c r="C110" s="33"/>
      <c r="D110" s="33" t="n">
        <v>7756</v>
      </c>
      <c r="E110" s="33" t="n">
        <v>13890</v>
      </c>
      <c r="F110" s="34" t="n">
        <v>0.790871583290356</v>
      </c>
      <c r="G110" s="33" t="n">
        <v>13455</v>
      </c>
      <c r="H110" s="33" t="n">
        <v>435</v>
      </c>
      <c r="I110" s="33" t="n">
        <v>7192</v>
      </c>
      <c r="J110" s="35" t="n">
        <v>243</v>
      </c>
      <c r="K110" s="33" t="n">
        <v>7435</v>
      </c>
      <c r="L110" s="33" t="n">
        <v>6263</v>
      </c>
      <c r="M110" s="33" t="n">
        <v>192</v>
      </c>
      <c r="N110" s="36" t="n">
        <v>6455</v>
      </c>
    </row>
    <row r="111" s="45" customFormat="true" ht="26.25" hidden="false" customHeight="true" outlineLevel="0" collapsed="false">
      <c r="A111" s="95"/>
      <c r="B111" s="119"/>
      <c r="C111" s="120"/>
      <c r="D111" s="41"/>
      <c r="E111" s="41"/>
      <c r="F111" s="42"/>
      <c r="G111" s="97"/>
      <c r="H111" s="97"/>
      <c r="I111" s="97"/>
      <c r="J111" s="98"/>
      <c r="K111" s="97"/>
      <c r="L111" s="97"/>
      <c r="M111" s="97"/>
      <c r="N111" s="99"/>
    </row>
    <row r="112" s="50" customFormat="true" ht="37.5" hidden="false" customHeight="true" outlineLevel="0" collapsed="false">
      <c r="A112" s="69"/>
      <c r="B112" s="121" t="s">
        <v>117</v>
      </c>
      <c r="C112" s="121"/>
      <c r="D112" s="122" t="n">
        <v>1144</v>
      </c>
      <c r="E112" s="48" t="n">
        <v>2566</v>
      </c>
      <c r="F112" s="123" t="n">
        <v>1.24300699300699</v>
      </c>
      <c r="G112" s="122" t="n">
        <v>2565</v>
      </c>
      <c r="H112" s="122" t="n">
        <v>1</v>
      </c>
      <c r="I112" s="122" t="n">
        <v>1441</v>
      </c>
      <c r="J112" s="122" t="n">
        <v>0</v>
      </c>
      <c r="K112" s="122" t="n">
        <v>1441</v>
      </c>
      <c r="L112" s="122" t="n">
        <v>1124</v>
      </c>
      <c r="M112" s="122" t="n">
        <v>1</v>
      </c>
      <c r="N112" s="124" t="n">
        <v>1125</v>
      </c>
    </row>
    <row r="113" s="45" customFormat="true" ht="37.5" hidden="false" customHeight="true" outlineLevel="0" collapsed="false">
      <c r="A113" s="61" t="n">
        <v>301</v>
      </c>
      <c r="B113" s="52" t="s">
        <v>118</v>
      </c>
      <c r="C113" s="101" t="s">
        <v>119</v>
      </c>
      <c r="D113" s="71" t="n">
        <v>454</v>
      </c>
      <c r="E113" s="53" t="n">
        <v>784</v>
      </c>
      <c r="F113" s="125" t="n">
        <v>0.726872246696035</v>
      </c>
      <c r="G113" s="71" t="n">
        <v>784</v>
      </c>
      <c r="H113" s="71" t="n">
        <v>0</v>
      </c>
      <c r="I113" s="71" t="n">
        <v>487</v>
      </c>
      <c r="J113" s="71" t="n">
        <v>0</v>
      </c>
      <c r="K113" s="71" t="n">
        <v>487</v>
      </c>
      <c r="L113" s="71" t="n">
        <v>297</v>
      </c>
      <c r="M113" s="71" t="n">
        <v>0</v>
      </c>
      <c r="N113" s="71" t="n">
        <v>297</v>
      </c>
    </row>
    <row r="114" customFormat="false" ht="37.5" hidden="false" customHeight="true" outlineLevel="0" collapsed="false">
      <c r="A114" s="61" t="n">
        <v>322</v>
      </c>
      <c r="B114" s="62" t="s">
        <v>120</v>
      </c>
      <c r="C114" s="65" t="s">
        <v>119</v>
      </c>
      <c r="D114" s="71" t="n">
        <v>640</v>
      </c>
      <c r="E114" s="53" t="n">
        <v>1678</v>
      </c>
      <c r="F114" s="125" t="n">
        <v>1.621875</v>
      </c>
      <c r="G114" s="71" t="n">
        <v>1677</v>
      </c>
      <c r="H114" s="71" t="n">
        <v>1</v>
      </c>
      <c r="I114" s="71" t="n">
        <v>866</v>
      </c>
      <c r="J114" s="71" t="n">
        <v>0</v>
      </c>
      <c r="K114" s="71" t="n">
        <v>866</v>
      </c>
      <c r="L114" s="71" t="n">
        <v>811</v>
      </c>
      <c r="M114" s="71" t="n">
        <v>1</v>
      </c>
      <c r="N114" s="71" t="n">
        <v>812</v>
      </c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37.5" hidden="false" customHeight="true" outlineLevel="0" collapsed="false">
      <c r="A115" s="61" t="n">
        <v>302</v>
      </c>
      <c r="B115" s="52" t="s">
        <v>121</v>
      </c>
      <c r="C115" s="65" t="s">
        <v>122</v>
      </c>
      <c r="D115" s="71" t="n">
        <v>50</v>
      </c>
      <c r="E115" s="53" t="n">
        <v>104</v>
      </c>
      <c r="F115" s="125" t="n">
        <v>1.08</v>
      </c>
      <c r="G115" s="71" t="n">
        <v>104</v>
      </c>
      <c r="H115" s="71" t="n">
        <v>0</v>
      </c>
      <c r="I115" s="71" t="n">
        <v>88</v>
      </c>
      <c r="J115" s="71" t="n">
        <v>0</v>
      </c>
      <c r="K115" s="71" t="n">
        <v>88</v>
      </c>
      <c r="L115" s="71" t="n">
        <v>16</v>
      </c>
      <c r="M115" s="71" t="n">
        <v>0</v>
      </c>
      <c r="N115" s="71" t="n">
        <v>16</v>
      </c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27.75" hidden="false" customHeight="true" outlineLevel="0" collapsed="false">
      <c r="A116" s="61"/>
      <c r="B116" s="71"/>
      <c r="C116" s="126"/>
      <c r="D116" s="127"/>
      <c r="E116" s="56"/>
      <c r="F116" s="128"/>
      <c r="G116" s="127"/>
      <c r="H116" s="127"/>
      <c r="I116" s="127"/>
      <c r="J116" s="127"/>
      <c r="K116" s="127"/>
      <c r="L116" s="127"/>
      <c r="M116" s="127"/>
      <c r="N116" s="129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50" customFormat="true" ht="37.5" hidden="false" customHeight="true" outlineLevel="0" collapsed="false">
      <c r="A117" s="69"/>
      <c r="B117" s="121" t="s">
        <v>123</v>
      </c>
      <c r="C117" s="121"/>
      <c r="D117" s="122" t="n">
        <v>1438</v>
      </c>
      <c r="E117" s="48" t="n">
        <v>2590</v>
      </c>
      <c r="F117" s="123" t="n">
        <v>0.801112656467316</v>
      </c>
      <c r="G117" s="122" t="n">
        <v>2590</v>
      </c>
      <c r="H117" s="122" t="n">
        <v>0</v>
      </c>
      <c r="I117" s="122" t="n">
        <v>1442</v>
      </c>
      <c r="J117" s="122" t="n">
        <v>0</v>
      </c>
      <c r="K117" s="122" t="n">
        <v>1442</v>
      </c>
      <c r="L117" s="122" t="n">
        <v>1148</v>
      </c>
      <c r="M117" s="122" t="n">
        <v>0</v>
      </c>
      <c r="N117" s="124" t="n">
        <v>1148</v>
      </c>
    </row>
    <row r="118" s="45" customFormat="true" ht="37.5" hidden="false" customHeight="true" outlineLevel="0" collapsed="false">
      <c r="A118" s="61" t="n">
        <v>303</v>
      </c>
      <c r="B118" s="52" t="s">
        <v>18</v>
      </c>
      <c r="C118" s="65" t="s">
        <v>124</v>
      </c>
      <c r="D118" s="71" t="n">
        <v>1382</v>
      </c>
      <c r="E118" s="53" t="n">
        <v>2392</v>
      </c>
      <c r="F118" s="125" t="n">
        <v>0.73082489146165</v>
      </c>
      <c r="G118" s="71" t="n">
        <v>2392</v>
      </c>
      <c r="H118" s="71" t="n">
        <v>0</v>
      </c>
      <c r="I118" s="71" t="n">
        <v>1316</v>
      </c>
      <c r="J118" s="71" t="n">
        <v>0</v>
      </c>
      <c r="K118" s="71" t="n">
        <v>1316</v>
      </c>
      <c r="L118" s="71" t="n">
        <v>1076</v>
      </c>
      <c r="M118" s="71" t="n">
        <v>0</v>
      </c>
      <c r="N118" s="71" t="n">
        <v>1076</v>
      </c>
    </row>
    <row r="119" customFormat="false" ht="37.5" hidden="false" customHeight="true" outlineLevel="0" collapsed="false">
      <c r="A119" s="61" t="n">
        <v>305</v>
      </c>
      <c r="B119" s="52" t="s">
        <v>18</v>
      </c>
      <c r="C119" s="101" t="s">
        <v>125</v>
      </c>
      <c r="D119" s="71" t="n">
        <v>56</v>
      </c>
      <c r="E119" s="53" t="n">
        <v>198</v>
      </c>
      <c r="F119" s="125" t="n">
        <v>2.53571428571429</v>
      </c>
      <c r="G119" s="71" t="n">
        <v>198</v>
      </c>
      <c r="H119" s="71" t="n">
        <v>0</v>
      </c>
      <c r="I119" s="71" t="n">
        <v>126</v>
      </c>
      <c r="J119" s="71" t="n">
        <v>0</v>
      </c>
      <c r="K119" s="71" t="n">
        <v>126</v>
      </c>
      <c r="L119" s="71" t="n">
        <v>72</v>
      </c>
      <c r="M119" s="71" t="n">
        <v>0</v>
      </c>
      <c r="N119" s="71" t="n">
        <v>72</v>
      </c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26.25" hidden="false" customHeight="true" outlineLevel="0" collapsed="false">
      <c r="A120" s="61"/>
      <c r="B120" s="71"/>
      <c r="C120" s="126"/>
      <c r="D120" s="127"/>
      <c r="E120" s="56"/>
      <c r="F120" s="128"/>
      <c r="G120" s="127"/>
      <c r="H120" s="127"/>
      <c r="I120" s="127"/>
      <c r="J120" s="127"/>
      <c r="K120" s="127"/>
      <c r="L120" s="127"/>
      <c r="M120" s="127"/>
      <c r="N120" s="129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50" customFormat="true" ht="37.5" hidden="false" customHeight="true" outlineLevel="0" collapsed="false">
      <c r="A121" s="69"/>
      <c r="B121" s="121" t="s">
        <v>126</v>
      </c>
      <c r="C121" s="121"/>
      <c r="D121" s="122" t="n">
        <v>1844</v>
      </c>
      <c r="E121" s="48" t="n">
        <v>2558</v>
      </c>
      <c r="F121" s="123" t="n">
        <v>0.387201735357918</v>
      </c>
      <c r="G121" s="122" t="n">
        <v>2482</v>
      </c>
      <c r="H121" s="122" t="n">
        <v>76</v>
      </c>
      <c r="I121" s="122" t="n">
        <v>1118</v>
      </c>
      <c r="J121" s="122" t="n">
        <v>51</v>
      </c>
      <c r="K121" s="122" t="n">
        <v>1169</v>
      </c>
      <c r="L121" s="122" t="n">
        <v>1364</v>
      </c>
      <c r="M121" s="122" t="n">
        <v>25</v>
      </c>
      <c r="N121" s="124" t="n">
        <v>1389</v>
      </c>
    </row>
    <row r="122" s="45" customFormat="true" ht="37.5" hidden="false" customHeight="true" outlineLevel="0" collapsed="false">
      <c r="A122" s="61" t="n">
        <v>307</v>
      </c>
      <c r="B122" s="52" t="s">
        <v>127</v>
      </c>
      <c r="C122" s="65" t="s">
        <v>128</v>
      </c>
      <c r="D122" s="71" t="n">
        <v>256</v>
      </c>
      <c r="E122" s="53" t="n">
        <v>939</v>
      </c>
      <c r="F122" s="125" t="n">
        <v>2.66796875</v>
      </c>
      <c r="G122" s="71" t="n">
        <v>863</v>
      </c>
      <c r="H122" s="71" t="n">
        <v>76</v>
      </c>
      <c r="I122" s="71" t="n">
        <v>704</v>
      </c>
      <c r="J122" s="71" t="n">
        <v>51</v>
      </c>
      <c r="K122" s="71" t="n">
        <v>755</v>
      </c>
      <c r="L122" s="71" t="n">
        <v>159</v>
      </c>
      <c r="M122" s="71" t="n">
        <v>25</v>
      </c>
      <c r="N122" s="71" t="n">
        <v>184</v>
      </c>
    </row>
    <row r="123" s="45" customFormat="true" ht="37.5" hidden="false" customHeight="true" outlineLevel="0" collapsed="false">
      <c r="A123" s="61" t="n">
        <v>323</v>
      </c>
      <c r="B123" s="52" t="s">
        <v>129</v>
      </c>
      <c r="C123" s="65" t="s">
        <v>128</v>
      </c>
      <c r="D123" s="71" t="n">
        <v>1588</v>
      </c>
      <c r="E123" s="53" t="n">
        <v>1619</v>
      </c>
      <c r="F123" s="125" t="n">
        <v>0.0195214105793451</v>
      </c>
      <c r="G123" s="71" t="n">
        <v>1619</v>
      </c>
      <c r="H123" s="71" t="n">
        <v>0</v>
      </c>
      <c r="I123" s="71" t="n">
        <v>414</v>
      </c>
      <c r="J123" s="71" t="n">
        <v>0</v>
      </c>
      <c r="K123" s="71" t="n">
        <v>414</v>
      </c>
      <c r="L123" s="71" t="n">
        <v>1205</v>
      </c>
      <c r="M123" s="71" t="n">
        <v>0</v>
      </c>
      <c r="N123" s="71" t="n">
        <v>1205</v>
      </c>
    </row>
    <row r="124" customFormat="false" ht="27.75" hidden="false" customHeight="true" outlineLevel="0" collapsed="false">
      <c r="A124" s="51"/>
      <c r="B124" s="71"/>
      <c r="C124" s="126"/>
      <c r="D124" s="127"/>
      <c r="E124" s="56"/>
      <c r="F124" s="128"/>
      <c r="G124" s="127"/>
      <c r="H124" s="127"/>
      <c r="I124" s="127"/>
      <c r="J124" s="127"/>
      <c r="K124" s="127"/>
      <c r="L124" s="127"/>
      <c r="M124" s="127"/>
      <c r="N124" s="129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50" customFormat="true" ht="37.5" hidden="false" customHeight="true" outlineLevel="0" collapsed="false">
      <c r="A125" s="46"/>
      <c r="B125" s="121" t="s">
        <v>130</v>
      </c>
      <c r="C125" s="121"/>
      <c r="D125" s="122" t="n">
        <v>2066</v>
      </c>
      <c r="E125" s="48" t="n">
        <v>2515</v>
      </c>
      <c r="F125" s="123" t="n">
        <v>0.74142196846112</v>
      </c>
      <c r="G125" s="122" t="n">
        <v>2421</v>
      </c>
      <c r="H125" s="122" t="n">
        <v>94</v>
      </c>
      <c r="I125" s="122" t="n">
        <v>822</v>
      </c>
      <c r="J125" s="122" t="n">
        <v>40</v>
      </c>
      <c r="K125" s="122" t="n">
        <v>862</v>
      </c>
      <c r="L125" s="122" t="n">
        <v>1599</v>
      </c>
      <c r="M125" s="122" t="n">
        <v>54</v>
      </c>
      <c r="N125" s="124" t="n">
        <v>1653</v>
      </c>
    </row>
    <row r="126" s="45" customFormat="true" ht="37.5" hidden="false" customHeight="true" outlineLevel="0" collapsed="false">
      <c r="A126" s="61" t="n">
        <v>308</v>
      </c>
      <c r="B126" s="52" t="s">
        <v>21</v>
      </c>
      <c r="C126" s="65" t="s">
        <v>131</v>
      </c>
      <c r="D126" s="71" t="n">
        <v>840</v>
      </c>
      <c r="E126" s="53" t="n">
        <v>1841</v>
      </c>
      <c r="F126" s="125" t="n">
        <v>1.19166666666667</v>
      </c>
      <c r="G126" s="71" t="n">
        <v>1747</v>
      </c>
      <c r="H126" s="71" t="n">
        <v>94</v>
      </c>
      <c r="I126" s="71" t="n">
        <v>798</v>
      </c>
      <c r="J126" s="71" t="n">
        <v>40</v>
      </c>
      <c r="K126" s="71" t="n">
        <v>838</v>
      </c>
      <c r="L126" s="71" t="n">
        <v>949</v>
      </c>
      <c r="M126" s="71" t="n">
        <v>54</v>
      </c>
      <c r="N126" s="71" t="n">
        <v>1003</v>
      </c>
    </row>
    <row r="127" s="45" customFormat="true" ht="37.5" hidden="false" customHeight="true" outlineLevel="0" collapsed="false">
      <c r="A127" s="130" t="n">
        <v>324</v>
      </c>
      <c r="B127" s="52" t="s">
        <v>74</v>
      </c>
      <c r="C127" s="65" t="s">
        <v>132</v>
      </c>
      <c r="D127" s="71" t="n">
        <v>1226</v>
      </c>
      <c r="E127" s="53" t="n">
        <v>674</v>
      </c>
      <c r="F127" s="125" t="n">
        <v>-0.450244698205547</v>
      </c>
      <c r="G127" s="71" t="n">
        <v>674</v>
      </c>
      <c r="H127" s="71" t="n">
        <v>0</v>
      </c>
      <c r="I127" s="71" t="n">
        <v>24</v>
      </c>
      <c r="J127" s="71" t="n">
        <v>0</v>
      </c>
      <c r="K127" s="71" t="n">
        <v>24</v>
      </c>
      <c r="L127" s="71" t="n">
        <v>650</v>
      </c>
      <c r="M127" s="71" t="n">
        <v>0</v>
      </c>
      <c r="N127" s="71" t="n">
        <v>650</v>
      </c>
    </row>
    <row r="128" customFormat="false" ht="28.5" hidden="false" customHeight="true" outlineLevel="0" collapsed="false">
      <c r="A128" s="51"/>
      <c r="B128" s="71"/>
      <c r="C128" s="126"/>
      <c r="D128" s="131"/>
      <c r="E128" s="132"/>
      <c r="F128" s="128"/>
      <c r="G128" s="127"/>
      <c r="H128" s="127"/>
      <c r="I128" s="127"/>
      <c r="J128" s="127"/>
      <c r="K128" s="127"/>
      <c r="L128" s="127"/>
      <c r="M128" s="127"/>
      <c r="N128" s="129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50" customFormat="true" ht="37.5" hidden="false" customHeight="true" outlineLevel="0" collapsed="false">
      <c r="A129" s="69"/>
      <c r="B129" s="121" t="s">
        <v>133</v>
      </c>
      <c r="C129" s="121"/>
      <c r="D129" s="122" t="n">
        <v>100</v>
      </c>
      <c r="E129" s="48" t="n">
        <v>570</v>
      </c>
      <c r="F129" s="123" t="n">
        <v>4.7</v>
      </c>
      <c r="G129" s="122" t="n">
        <v>569</v>
      </c>
      <c r="H129" s="122" t="n">
        <v>1</v>
      </c>
      <c r="I129" s="122" t="n">
        <v>496</v>
      </c>
      <c r="J129" s="122" t="n">
        <v>1</v>
      </c>
      <c r="K129" s="122" t="n">
        <v>497</v>
      </c>
      <c r="L129" s="122" t="n">
        <v>73</v>
      </c>
      <c r="M129" s="122" t="n">
        <v>0</v>
      </c>
      <c r="N129" s="124" t="n">
        <v>73</v>
      </c>
    </row>
    <row r="130" s="45" customFormat="true" ht="37.5" hidden="false" customHeight="true" outlineLevel="0" collapsed="false">
      <c r="A130" s="61" t="n">
        <v>313</v>
      </c>
      <c r="B130" s="52" t="s">
        <v>18</v>
      </c>
      <c r="C130" s="65" t="s">
        <v>134</v>
      </c>
      <c r="D130" s="71" t="n">
        <v>100</v>
      </c>
      <c r="E130" s="53" t="n">
        <v>570</v>
      </c>
      <c r="F130" s="125" t="n">
        <v>4.7</v>
      </c>
      <c r="G130" s="71" t="n">
        <v>569</v>
      </c>
      <c r="H130" s="71" t="n">
        <v>1</v>
      </c>
      <c r="I130" s="71" t="n">
        <v>496</v>
      </c>
      <c r="J130" s="71" t="n">
        <v>1</v>
      </c>
      <c r="K130" s="71" t="n">
        <v>497</v>
      </c>
      <c r="L130" s="71" t="n">
        <v>73</v>
      </c>
      <c r="M130" s="71" t="n">
        <v>0</v>
      </c>
      <c r="N130" s="71" t="n">
        <v>73</v>
      </c>
    </row>
    <row r="131" customFormat="false" ht="24.75" hidden="false" customHeight="true" outlineLevel="0" collapsed="false">
      <c r="A131" s="61"/>
      <c r="B131" s="71"/>
      <c r="C131" s="126"/>
      <c r="D131" s="127"/>
      <c r="E131" s="56"/>
      <c r="F131" s="128"/>
      <c r="G131" s="127"/>
      <c r="H131" s="127"/>
      <c r="I131" s="127"/>
      <c r="J131" s="127"/>
      <c r="K131" s="127"/>
      <c r="L131" s="127"/>
      <c r="M131" s="127"/>
      <c r="N131" s="129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50" customFormat="true" ht="37.5" hidden="false" customHeight="true" outlineLevel="0" collapsed="false">
      <c r="A132" s="69"/>
      <c r="B132" s="121" t="s">
        <v>135</v>
      </c>
      <c r="C132" s="121"/>
      <c r="D132" s="122" t="n">
        <v>471</v>
      </c>
      <c r="E132" s="48" t="n">
        <v>1658</v>
      </c>
      <c r="F132" s="123" t="n">
        <v>2.52016985138004</v>
      </c>
      <c r="G132" s="122" t="n">
        <v>1508</v>
      </c>
      <c r="H132" s="122" t="n">
        <v>150</v>
      </c>
      <c r="I132" s="122" t="n">
        <v>967</v>
      </c>
      <c r="J132" s="122" t="n">
        <v>80</v>
      </c>
      <c r="K132" s="122" t="n">
        <v>1047</v>
      </c>
      <c r="L132" s="122" t="n">
        <v>541</v>
      </c>
      <c r="M132" s="122" t="n">
        <v>70</v>
      </c>
      <c r="N132" s="124" t="n">
        <v>611</v>
      </c>
    </row>
    <row r="133" s="45" customFormat="true" ht="37.5" hidden="false" customHeight="true" outlineLevel="0" collapsed="false">
      <c r="A133" s="61" t="n">
        <v>315</v>
      </c>
      <c r="B133" s="52" t="s">
        <v>18</v>
      </c>
      <c r="C133" s="65" t="s">
        <v>136</v>
      </c>
      <c r="D133" s="71" t="n">
        <v>91</v>
      </c>
      <c r="E133" s="53" t="n">
        <v>205</v>
      </c>
      <c r="F133" s="125" t="n">
        <v>1.25274725274725</v>
      </c>
      <c r="G133" s="71" t="n">
        <v>205</v>
      </c>
      <c r="H133" s="71" t="n">
        <v>0</v>
      </c>
      <c r="I133" s="71" t="n">
        <v>118</v>
      </c>
      <c r="J133" s="71" t="n">
        <v>0</v>
      </c>
      <c r="K133" s="71" t="n">
        <v>118</v>
      </c>
      <c r="L133" s="71" t="n">
        <v>87</v>
      </c>
      <c r="M133" s="71" t="n">
        <v>0</v>
      </c>
      <c r="N133" s="71" t="n">
        <v>87</v>
      </c>
    </row>
    <row r="134" s="45" customFormat="true" ht="37.5" hidden="false" customHeight="true" outlineLevel="0" collapsed="false">
      <c r="A134" s="61" t="n">
        <v>316</v>
      </c>
      <c r="B134" s="52" t="s">
        <v>18</v>
      </c>
      <c r="C134" s="65" t="s">
        <v>137</v>
      </c>
      <c r="D134" s="71" t="n">
        <v>68</v>
      </c>
      <c r="E134" s="53" t="n">
        <v>121</v>
      </c>
      <c r="F134" s="125" t="n">
        <v>0.779411764705882</v>
      </c>
      <c r="G134" s="71" t="n">
        <v>121</v>
      </c>
      <c r="H134" s="71" t="n">
        <v>0</v>
      </c>
      <c r="I134" s="71" t="n">
        <v>88</v>
      </c>
      <c r="J134" s="71" t="n">
        <v>0</v>
      </c>
      <c r="K134" s="71" t="n">
        <v>88</v>
      </c>
      <c r="L134" s="71" t="n">
        <v>33</v>
      </c>
      <c r="M134" s="71" t="n">
        <v>0</v>
      </c>
      <c r="N134" s="71" t="n">
        <v>33</v>
      </c>
    </row>
    <row r="135" s="45" customFormat="true" ht="37.5" hidden="false" customHeight="true" outlineLevel="0" collapsed="false">
      <c r="A135" s="61" t="n">
        <v>314</v>
      </c>
      <c r="B135" s="52" t="s">
        <v>18</v>
      </c>
      <c r="C135" s="65" t="s">
        <v>138</v>
      </c>
      <c r="D135" s="71" t="n">
        <v>312</v>
      </c>
      <c r="E135" s="53" t="n">
        <v>1332</v>
      </c>
      <c r="F135" s="125" t="n">
        <v>3.26923076923077</v>
      </c>
      <c r="G135" s="71" t="n">
        <v>1182</v>
      </c>
      <c r="H135" s="71" t="n">
        <v>150</v>
      </c>
      <c r="I135" s="71" t="n">
        <v>761</v>
      </c>
      <c r="J135" s="71" t="n">
        <v>80</v>
      </c>
      <c r="K135" s="71" t="n">
        <v>841</v>
      </c>
      <c r="L135" s="71" t="n">
        <v>421</v>
      </c>
      <c r="M135" s="71" t="n">
        <v>70</v>
      </c>
      <c r="N135" s="71" t="n">
        <v>491</v>
      </c>
    </row>
    <row r="136" customFormat="false" ht="27.75" hidden="false" customHeight="true" outlineLevel="0" collapsed="false">
      <c r="A136" s="61"/>
      <c r="B136" s="71"/>
      <c r="C136" s="126"/>
      <c r="D136" s="127"/>
      <c r="E136" s="56"/>
      <c r="F136" s="125"/>
      <c r="G136" s="127"/>
      <c r="H136" s="127"/>
      <c r="I136" s="127"/>
      <c r="J136" s="127"/>
      <c r="K136" s="127"/>
      <c r="L136" s="127"/>
      <c r="M136" s="127"/>
      <c r="N136" s="129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50" customFormat="true" ht="37.5" hidden="false" customHeight="true" outlineLevel="0" collapsed="false">
      <c r="A137" s="69"/>
      <c r="B137" s="121" t="s">
        <v>139</v>
      </c>
      <c r="C137" s="121"/>
      <c r="D137" s="122" t="n">
        <v>136</v>
      </c>
      <c r="E137" s="48" t="n">
        <v>213</v>
      </c>
      <c r="F137" s="123" t="n">
        <v>0.566176470588235</v>
      </c>
      <c r="G137" s="122" t="n">
        <v>194</v>
      </c>
      <c r="H137" s="122" t="n">
        <v>19</v>
      </c>
      <c r="I137" s="122" t="n">
        <v>96</v>
      </c>
      <c r="J137" s="122" t="n">
        <v>11</v>
      </c>
      <c r="K137" s="122" t="n">
        <v>107</v>
      </c>
      <c r="L137" s="122" t="n">
        <v>98</v>
      </c>
      <c r="M137" s="122" t="n">
        <v>8</v>
      </c>
      <c r="N137" s="124" t="n">
        <v>106</v>
      </c>
    </row>
    <row r="138" s="45" customFormat="true" ht="37.5" hidden="false" customHeight="true" outlineLevel="0" collapsed="false">
      <c r="A138" s="61" t="n">
        <v>318</v>
      </c>
      <c r="B138" s="52" t="s">
        <v>18</v>
      </c>
      <c r="C138" s="65" t="s">
        <v>140</v>
      </c>
      <c r="D138" s="71" t="n">
        <v>136</v>
      </c>
      <c r="E138" s="53" t="n">
        <v>213</v>
      </c>
      <c r="F138" s="125" t="n">
        <v>0.566176470588235</v>
      </c>
      <c r="G138" s="71" t="n">
        <v>194</v>
      </c>
      <c r="H138" s="71" t="n">
        <v>19</v>
      </c>
      <c r="I138" s="71" t="n">
        <v>96</v>
      </c>
      <c r="J138" s="71" t="n">
        <v>11</v>
      </c>
      <c r="K138" s="71" t="n">
        <v>107</v>
      </c>
      <c r="L138" s="71" t="n">
        <v>98</v>
      </c>
      <c r="M138" s="71" t="n">
        <v>8</v>
      </c>
      <c r="N138" s="71" t="n">
        <v>106</v>
      </c>
    </row>
    <row r="139" s="133" customFormat="true" ht="23.25" hidden="false" customHeight="true" outlineLevel="0" collapsed="false">
      <c r="A139" s="61"/>
      <c r="B139" s="71"/>
      <c r="C139" s="126"/>
      <c r="D139" s="127"/>
      <c r="E139" s="56"/>
      <c r="F139" s="128"/>
      <c r="G139" s="127"/>
      <c r="H139" s="127"/>
      <c r="I139" s="127"/>
      <c r="J139" s="127"/>
      <c r="K139" s="127"/>
      <c r="L139" s="127"/>
      <c r="M139" s="127"/>
      <c r="N139" s="129"/>
    </row>
    <row r="140" s="134" customFormat="true" ht="29.25" hidden="false" customHeight="true" outlineLevel="0" collapsed="false">
      <c r="A140" s="69"/>
      <c r="B140" s="121" t="s">
        <v>141</v>
      </c>
      <c r="C140" s="121"/>
      <c r="D140" s="122" t="n">
        <v>557</v>
      </c>
      <c r="E140" s="48" t="n">
        <v>1220</v>
      </c>
      <c r="F140" s="123" t="n">
        <v>1.1903052064632</v>
      </c>
      <c r="G140" s="122" t="n">
        <v>1126</v>
      </c>
      <c r="H140" s="122" t="n">
        <v>94</v>
      </c>
      <c r="I140" s="122" t="n">
        <v>810</v>
      </c>
      <c r="J140" s="122" t="n">
        <v>60</v>
      </c>
      <c r="K140" s="122" t="n">
        <v>870</v>
      </c>
      <c r="L140" s="122" t="n">
        <v>316</v>
      </c>
      <c r="M140" s="122" t="n">
        <v>34</v>
      </c>
      <c r="N140" s="124" t="n">
        <v>350</v>
      </c>
    </row>
    <row r="141" s="133" customFormat="true" ht="39.75" hidden="false" customHeight="true" outlineLevel="0" collapsed="false">
      <c r="A141" s="61" t="n">
        <v>320</v>
      </c>
      <c r="B141" s="52" t="s">
        <v>142</v>
      </c>
      <c r="C141" s="65" t="s">
        <v>143</v>
      </c>
      <c r="D141" s="71" t="n">
        <v>45</v>
      </c>
      <c r="E141" s="53" t="n">
        <v>67</v>
      </c>
      <c r="F141" s="125" t="n">
        <v>0.488888888888889</v>
      </c>
      <c r="G141" s="71" t="n">
        <v>67</v>
      </c>
      <c r="H141" s="71" t="n">
        <v>0</v>
      </c>
      <c r="I141" s="71" t="n">
        <v>41</v>
      </c>
      <c r="J141" s="71" t="n">
        <v>0</v>
      </c>
      <c r="K141" s="71" t="n">
        <v>41</v>
      </c>
      <c r="L141" s="71" t="n">
        <v>26</v>
      </c>
      <c r="M141" s="71" t="n">
        <v>0</v>
      </c>
      <c r="N141" s="71" t="n">
        <v>26</v>
      </c>
    </row>
    <row r="142" customFormat="false" ht="39.75" hidden="false" customHeight="true" outlineLevel="0" collapsed="false">
      <c r="A142" s="109" t="n">
        <v>319</v>
      </c>
      <c r="B142" s="76" t="s">
        <v>18</v>
      </c>
      <c r="C142" s="135" t="s">
        <v>144</v>
      </c>
      <c r="D142" s="136" t="n">
        <v>512</v>
      </c>
      <c r="E142" s="77" t="n">
        <v>1153</v>
      </c>
      <c r="F142" s="137" t="n">
        <v>1.251953125</v>
      </c>
      <c r="G142" s="136" t="n">
        <v>1059</v>
      </c>
      <c r="H142" s="136" t="n">
        <v>94</v>
      </c>
      <c r="I142" s="136" t="n">
        <v>769</v>
      </c>
      <c r="J142" s="136" t="n">
        <v>60</v>
      </c>
      <c r="K142" s="136" t="n">
        <v>829</v>
      </c>
      <c r="L142" s="136" t="n">
        <v>290</v>
      </c>
      <c r="M142" s="136" t="n">
        <v>34</v>
      </c>
      <c r="N142" s="136" t="n">
        <v>324</v>
      </c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20.25" hidden="false" customHeight="true" outlineLevel="0" collapsed="false">
      <c r="A143" s="111"/>
      <c r="B143" s="111"/>
      <c r="C143" s="111"/>
      <c r="D143" s="86"/>
      <c r="E143" s="89"/>
      <c r="F143" s="112"/>
      <c r="G143" s="86"/>
      <c r="H143" s="86"/>
      <c r="I143" s="89"/>
      <c r="J143" s="90"/>
      <c r="K143" s="86"/>
      <c r="L143" s="89"/>
      <c r="M143" s="89"/>
      <c r="N143" s="111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20.25" hidden="false" customHeight="true" outlineLevel="0" collapsed="false">
      <c r="A144" s="111"/>
      <c r="B144" s="111"/>
      <c r="C144" s="111"/>
      <c r="D144" s="86"/>
      <c r="E144" s="86"/>
      <c r="F144" s="112"/>
      <c r="G144" s="86"/>
      <c r="H144" s="86"/>
      <c r="I144" s="89"/>
      <c r="J144" s="90"/>
      <c r="K144" s="86"/>
      <c r="L144" s="86"/>
      <c r="M144" s="89"/>
      <c r="N144" s="111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20.25" hidden="false" customHeight="true" outlineLevel="0" collapsed="false">
      <c r="A145" s="111"/>
      <c r="B145" s="111"/>
      <c r="C145" s="111"/>
      <c r="D145" s="86"/>
      <c r="E145" s="89"/>
      <c r="F145" s="112"/>
      <c r="G145" s="86"/>
      <c r="H145" s="87"/>
      <c r="I145" s="86"/>
      <c r="J145" s="90"/>
      <c r="K145" s="86"/>
      <c r="L145" s="86"/>
      <c r="M145" s="89"/>
      <c r="N145" s="91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140" customFormat="true" ht="39.75" hidden="false" customHeight="true" outlineLevel="0" collapsed="false">
      <c r="A146" s="138" t="n">
        <v>400</v>
      </c>
      <c r="B146" s="139" t="s">
        <v>145</v>
      </c>
      <c r="C146" s="139"/>
      <c r="D146" s="33" t="n">
        <v>7331</v>
      </c>
      <c r="E146" s="33" t="n">
        <v>12552</v>
      </c>
      <c r="F146" s="34" t="n">
        <v>0.712181148547265</v>
      </c>
      <c r="G146" s="33" t="n">
        <v>11638</v>
      </c>
      <c r="H146" s="35" t="n">
        <v>914</v>
      </c>
      <c r="I146" s="35" t="n">
        <v>4351</v>
      </c>
      <c r="J146" s="35" t="n">
        <v>398</v>
      </c>
      <c r="K146" s="33" t="n">
        <v>4749</v>
      </c>
      <c r="L146" s="33" t="n">
        <v>7287</v>
      </c>
      <c r="M146" s="33" t="n">
        <v>516</v>
      </c>
      <c r="N146" s="36" t="n">
        <v>7803</v>
      </c>
    </row>
    <row r="147" s="133" customFormat="true" ht="27" hidden="false" customHeight="true" outlineLevel="0" collapsed="false">
      <c r="A147" s="141"/>
      <c r="B147" s="96"/>
      <c r="C147" s="40"/>
      <c r="D147" s="119"/>
      <c r="E147" s="41"/>
      <c r="F147" s="42"/>
      <c r="G147" s="97"/>
      <c r="H147" s="97"/>
      <c r="I147" s="97"/>
      <c r="J147" s="98"/>
      <c r="K147" s="97"/>
      <c r="L147" s="97"/>
      <c r="M147" s="97"/>
      <c r="N147" s="99"/>
    </row>
    <row r="148" s="134" customFormat="true" ht="39.75" hidden="false" customHeight="true" outlineLevel="0" collapsed="false">
      <c r="A148" s="142"/>
      <c r="B148" s="73" t="s">
        <v>146</v>
      </c>
      <c r="C148" s="73"/>
      <c r="D148" s="48" t="n">
        <v>212</v>
      </c>
      <c r="E148" s="48" t="n">
        <v>426</v>
      </c>
      <c r="F148" s="59" t="n">
        <v>1.00943396226415</v>
      </c>
      <c r="G148" s="48" t="n">
        <v>395</v>
      </c>
      <c r="H148" s="48" t="n">
        <v>31</v>
      </c>
      <c r="I148" s="48" t="n">
        <v>210</v>
      </c>
      <c r="J148" s="48" t="n">
        <v>18</v>
      </c>
      <c r="K148" s="48" t="n">
        <v>228</v>
      </c>
      <c r="L148" s="48" t="n">
        <v>185</v>
      </c>
      <c r="M148" s="48" t="n">
        <v>13</v>
      </c>
      <c r="N148" s="60" t="n">
        <v>198</v>
      </c>
    </row>
    <row r="149" s="133" customFormat="true" ht="39.75" hidden="false" customHeight="true" outlineLevel="0" collapsed="false">
      <c r="A149" s="143" t="n">
        <v>401</v>
      </c>
      <c r="B149" s="52" t="s">
        <v>18</v>
      </c>
      <c r="C149" s="65" t="s">
        <v>146</v>
      </c>
      <c r="D149" s="53" t="n">
        <v>212</v>
      </c>
      <c r="E149" s="53" t="n">
        <v>426</v>
      </c>
      <c r="F149" s="54" t="n">
        <v>1.00943396226415</v>
      </c>
      <c r="G149" s="53" t="n">
        <v>395</v>
      </c>
      <c r="H149" s="53" t="n">
        <v>31</v>
      </c>
      <c r="I149" s="53" t="n">
        <v>210</v>
      </c>
      <c r="J149" s="53" t="n">
        <v>18</v>
      </c>
      <c r="K149" s="53" t="n">
        <v>228</v>
      </c>
      <c r="L149" s="53" t="n">
        <v>185</v>
      </c>
      <c r="M149" s="53" t="n">
        <v>13</v>
      </c>
      <c r="N149" s="53" t="n">
        <v>198</v>
      </c>
    </row>
    <row r="150" customFormat="false" ht="27" hidden="false" customHeight="true" outlineLevel="0" collapsed="false">
      <c r="A150" s="143"/>
      <c r="B150" s="53"/>
      <c r="C150" s="103"/>
      <c r="D150" s="53"/>
      <c r="E150" s="56"/>
      <c r="F150" s="54"/>
      <c r="G150" s="56"/>
      <c r="H150" s="56"/>
      <c r="I150" s="56"/>
      <c r="J150" s="56"/>
      <c r="K150" s="56"/>
      <c r="L150" s="56"/>
      <c r="M150" s="56"/>
      <c r="N150" s="104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34" customFormat="true" ht="39.75" hidden="false" customHeight="true" outlineLevel="0" collapsed="false">
      <c r="A151" s="142"/>
      <c r="B151" s="73" t="s">
        <v>126</v>
      </c>
      <c r="C151" s="73"/>
      <c r="D151" s="48" t="n">
        <v>70</v>
      </c>
      <c r="E151" s="48" t="n">
        <v>184</v>
      </c>
      <c r="F151" s="59" t="n">
        <v>1.62857142857143</v>
      </c>
      <c r="G151" s="48" t="n">
        <v>184</v>
      </c>
      <c r="H151" s="48" t="n">
        <v>0</v>
      </c>
      <c r="I151" s="48" t="n">
        <v>128</v>
      </c>
      <c r="J151" s="48" t="n">
        <v>0</v>
      </c>
      <c r="K151" s="48" t="n">
        <v>128</v>
      </c>
      <c r="L151" s="48" t="n">
        <v>56</v>
      </c>
      <c r="M151" s="48" t="n">
        <v>0</v>
      </c>
      <c r="N151" s="60" t="n">
        <v>56</v>
      </c>
    </row>
    <row r="152" s="133" customFormat="true" ht="39.75" hidden="false" customHeight="true" outlineLevel="0" collapsed="false">
      <c r="A152" s="143" t="n">
        <v>405</v>
      </c>
      <c r="B152" s="52" t="s">
        <v>18</v>
      </c>
      <c r="C152" s="65" t="s">
        <v>147</v>
      </c>
      <c r="D152" s="53" t="n">
        <v>70</v>
      </c>
      <c r="E152" s="53" t="n">
        <v>184</v>
      </c>
      <c r="F152" s="54" t="n">
        <v>1.62857142857143</v>
      </c>
      <c r="G152" s="53" t="n">
        <v>184</v>
      </c>
      <c r="H152" s="53" t="n">
        <v>0</v>
      </c>
      <c r="I152" s="53" t="n">
        <v>128</v>
      </c>
      <c r="J152" s="53" t="n">
        <v>0</v>
      </c>
      <c r="K152" s="53" t="n">
        <v>128</v>
      </c>
      <c r="L152" s="53" t="n">
        <v>56</v>
      </c>
      <c r="M152" s="53" t="n">
        <v>0</v>
      </c>
      <c r="N152" s="53" t="n">
        <v>56</v>
      </c>
    </row>
    <row r="153" customFormat="false" ht="26.25" hidden="false" customHeight="true" outlineLevel="0" collapsed="false">
      <c r="A153" s="143"/>
      <c r="B153" s="53"/>
      <c r="C153" s="103"/>
      <c r="D153" s="53"/>
      <c r="E153" s="56"/>
      <c r="F153" s="144"/>
      <c r="G153" s="56"/>
      <c r="H153" s="56"/>
      <c r="I153" s="56"/>
      <c r="J153" s="56"/>
      <c r="K153" s="56"/>
      <c r="L153" s="56"/>
      <c r="M153" s="56"/>
      <c r="N153" s="104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34" customFormat="true" ht="39.75" hidden="false" customHeight="true" outlineLevel="0" collapsed="false">
      <c r="A154" s="142"/>
      <c r="B154" s="73" t="s">
        <v>148</v>
      </c>
      <c r="C154" s="73"/>
      <c r="D154" s="48" t="n">
        <v>2952</v>
      </c>
      <c r="E154" s="48" t="n">
        <v>5031</v>
      </c>
      <c r="F154" s="59" t="n">
        <v>0.704268292682927</v>
      </c>
      <c r="G154" s="48" t="n">
        <v>4640</v>
      </c>
      <c r="H154" s="48" t="n">
        <v>391</v>
      </c>
      <c r="I154" s="48" t="n">
        <v>1556</v>
      </c>
      <c r="J154" s="48" t="n">
        <v>115</v>
      </c>
      <c r="K154" s="48" t="n">
        <v>1671</v>
      </c>
      <c r="L154" s="48" t="n">
        <v>3084</v>
      </c>
      <c r="M154" s="48" t="n">
        <v>276</v>
      </c>
      <c r="N154" s="60" t="n">
        <v>3360</v>
      </c>
    </row>
    <row r="155" s="133" customFormat="true" ht="39.75" hidden="false" customHeight="true" outlineLevel="0" collapsed="false">
      <c r="A155" s="145" t="n">
        <v>422</v>
      </c>
      <c r="B155" s="52" t="s">
        <v>40</v>
      </c>
      <c r="C155" s="52" t="s">
        <v>149</v>
      </c>
      <c r="D155" s="53" t="n">
        <v>2530</v>
      </c>
      <c r="E155" s="53" t="n">
        <v>4261</v>
      </c>
      <c r="F155" s="54" t="n">
        <v>0.684189723320158</v>
      </c>
      <c r="G155" s="53" t="n">
        <v>3892</v>
      </c>
      <c r="H155" s="53" t="n">
        <v>369</v>
      </c>
      <c r="I155" s="53" t="n">
        <v>1230</v>
      </c>
      <c r="J155" s="53" t="n">
        <v>100</v>
      </c>
      <c r="K155" s="53" t="n">
        <v>1330</v>
      </c>
      <c r="L155" s="53" t="n">
        <v>2662</v>
      </c>
      <c r="M155" s="53" t="n">
        <v>269</v>
      </c>
      <c r="N155" s="53" t="n">
        <v>2931</v>
      </c>
    </row>
    <row r="156" customFormat="false" ht="39.75" hidden="false" customHeight="true" outlineLevel="0" collapsed="false">
      <c r="A156" s="143" t="n">
        <v>408</v>
      </c>
      <c r="B156" s="52" t="s">
        <v>18</v>
      </c>
      <c r="C156" s="65" t="s">
        <v>150</v>
      </c>
      <c r="D156" s="53" t="n">
        <v>198</v>
      </c>
      <c r="E156" s="53" t="n">
        <v>483</v>
      </c>
      <c r="F156" s="54" t="n">
        <v>0.71501976284585</v>
      </c>
      <c r="G156" s="53" t="n">
        <v>461</v>
      </c>
      <c r="H156" s="53" t="n">
        <v>22</v>
      </c>
      <c r="I156" s="53" t="n">
        <v>265</v>
      </c>
      <c r="J156" s="53" t="n">
        <v>15</v>
      </c>
      <c r="K156" s="53" t="n">
        <v>280</v>
      </c>
      <c r="L156" s="53" t="n">
        <v>196</v>
      </c>
      <c r="M156" s="53" t="n">
        <v>7</v>
      </c>
      <c r="N156" s="53" t="n">
        <v>203</v>
      </c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39.75" hidden="false" customHeight="true" outlineLevel="0" collapsed="false">
      <c r="A157" s="143" t="n">
        <v>407</v>
      </c>
      <c r="B157" s="52" t="s">
        <v>18</v>
      </c>
      <c r="C157" s="65" t="s">
        <v>151</v>
      </c>
      <c r="D157" s="53" t="n">
        <v>224</v>
      </c>
      <c r="E157" s="53" t="n">
        <v>287</v>
      </c>
      <c r="F157" s="54" t="n">
        <v>0.28125</v>
      </c>
      <c r="G157" s="53" t="n">
        <v>287</v>
      </c>
      <c r="H157" s="53" t="n">
        <v>0</v>
      </c>
      <c r="I157" s="53" t="n">
        <v>61</v>
      </c>
      <c r="J157" s="53" t="n">
        <v>0</v>
      </c>
      <c r="K157" s="53" t="n">
        <v>61</v>
      </c>
      <c r="L157" s="53" t="n">
        <v>226</v>
      </c>
      <c r="M157" s="53" t="n">
        <v>0</v>
      </c>
      <c r="N157" s="53" t="n">
        <v>226</v>
      </c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26.25" hidden="false" customHeight="true" outlineLevel="0" collapsed="false">
      <c r="A158" s="143"/>
      <c r="B158" s="53"/>
      <c r="C158" s="103"/>
      <c r="D158" s="53"/>
      <c r="E158" s="53"/>
      <c r="F158" s="57"/>
      <c r="G158" s="56"/>
      <c r="H158" s="56"/>
      <c r="I158" s="56"/>
      <c r="J158" s="56"/>
      <c r="K158" s="56"/>
      <c r="L158" s="56"/>
      <c r="M158" s="56"/>
      <c r="N158" s="146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134" customFormat="true" ht="39.75" hidden="false" customHeight="true" outlineLevel="0" collapsed="false">
      <c r="A159" s="142"/>
      <c r="B159" s="73" t="s">
        <v>152</v>
      </c>
      <c r="C159" s="73"/>
      <c r="D159" s="48" t="n">
        <v>4097</v>
      </c>
      <c r="E159" s="48" t="n">
        <v>6911</v>
      </c>
      <c r="F159" s="59" t="n">
        <v>0.686844032218697</v>
      </c>
      <c r="G159" s="48" t="n">
        <v>6419</v>
      </c>
      <c r="H159" s="48" t="n">
        <v>492</v>
      </c>
      <c r="I159" s="48" t="n">
        <v>2457</v>
      </c>
      <c r="J159" s="48" t="n">
        <v>265</v>
      </c>
      <c r="K159" s="48" t="n">
        <v>2722</v>
      </c>
      <c r="L159" s="48" t="n">
        <v>3962</v>
      </c>
      <c r="M159" s="48" t="n">
        <v>227</v>
      </c>
      <c r="N159" s="60" t="n">
        <v>4189</v>
      </c>
    </row>
    <row r="160" s="133" customFormat="true" ht="39.75" hidden="false" customHeight="true" outlineLevel="0" collapsed="false">
      <c r="A160" s="143" t="n">
        <v>411</v>
      </c>
      <c r="B160" s="52" t="s">
        <v>18</v>
      </c>
      <c r="C160" s="65" t="s">
        <v>153</v>
      </c>
      <c r="D160" s="53" t="n">
        <v>200</v>
      </c>
      <c r="E160" s="53" t="n">
        <v>443</v>
      </c>
      <c r="F160" s="54" t="n">
        <v>1.215</v>
      </c>
      <c r="G160" s="53" t="n">
        <v>443</v>
      </c>
      <c r="H160" s="53" t="n">
        <v>0</v>
      </c>
      <c r="I160" s="53" t="n">
        <v>253</v>
      </c>
      <c r="J160" s="53" t="n">
        <v>0</v>
      </c>
      <c r="K160" s="53" t="n">
        <v>253</v>
      </c>
      <c r="L160" s="53" t="n">
        <v>190</v>
      </c>
      <c r="M160" s="53" t="n">
        <v>0</v>
      </c>
      <c r="N160" s="53" t="n">
        <v>190</v>
      </c>
    </row>
    <row r="161" s="133" customFormat="true" ht="30.75" hidden="false" customHeight="true" outlineLevel="0" collapsed="false">
      <c r="A161" s="143" t="n">
        <v>410</v>
      </c>
      <c r="B161" s="52" t="s">
        <v>154</v>
      </c>
      <c r="C161" s="65" t="s">
        <v>155</v>
      </c>
      <c r="D161" s="53" t="n">
        <v>1350</v>
      </c>
      <c r="E161" s="53" t="n">
        <v>2784</v>
      </c>
      <c r="F161" s="54" t="n">
        <v>1.06222222222222</v>
      </c>
      <c r="G161" s="53" t="n">
        <v>2784</v>
      </c>
      <c r="H161" s="53" t="n">
        <v>0</v>
      </c>
      <c r="I161" s="53" t="n">
        <v>1599</v>
      </c>
      <c r="J161" s="53" t="n">
        <v>0</v>
      </c>
      <c r="K161" s="53" t="n">
        <v>1599</v>
      </c>
      <c r="L161" s="53" t="n">
        <v>1185</v>
      </c>
      <c r="M161" s="53" t="n">
        <v>0</v>
      </c>
      <c r="N161" s="53" t="n">
        <v>1185</v>
      </c>
    </row>
    <row r="162" s="147" customFormat="true" ht="45" hidden="false" customHeight="true" outlineLevel="0" collapsed="false">
      <c r="A162" s="143" t="n">
        <v>420</v>
      </c>
      <c r="B162" s="52" t="s">
        <v>89</v>
      </c>
      <c r="C162" s="65" t="s">
        <v>155</v>
      </c>
      <c r="D162" s="53" t="n">
        <v>247</v>
      </c>
      <c r="E162" s="53" t="n">
        <v>492</v>
      </c>
      <c r="F162" s="54" t="n">
        <v>0.991902834008097</v>
      </c>
      <c r="G162" s="53" t="n">
        <v>0</v>
      </c>
      <c r="H162" s="53" t="n">
        <v>492</v>
      </c>
      <c r="I162" s="53" t="n">
        <v>0</v>
      </c>
      <c r="J162" s="53" t="n">
        <v>265</v>
      </c>
      <c r="K162" s="53" t="n">
        <v>265</v>
      </c>
      <c r="L162" s="53" t="n">
        <v>0</v>
      </c>
      <c r="M162" s="53" t="n">
        <v>227</v>
      </c>
      <c r="N162" s="53" t="n">
        <v>227</v>
      </c>
    </row>
    <row r="163" s="148" customFormat="true" ht="45" hidden="false" customHeight="true" outlineLevel="0" collapsed="false">
      <c r="A163" s="145" t="n">
        <v>421</v>
      </c>
      <c r="B163" s="52" t="s">
        <v>156</v>
      </c>
      <c r="C163" s="52" t="s">
        <v>157</v>
      </c>
      <c r="D163" s="53" t="n">
        <v>1444</v>
      </c>
      <c r="E163" s="53" t="n">
        <v>1972</v>
      </c>
      <c r="F163" s="54" t="n">
        <v>0.365650969529086</v>
      </c>
      <c r="G163" s="53" t="n">
        <v>1972</v>
      </c>
      <c r="H163" s="53" t="n">
        <v>0</v>
      </c>
      <c r="I163" s="53" t="n">
        <v>307</v>
      </c>
      <c r="J163" s="53" t="n">
        <v>0</v>
      </c>
      <c r="K163" s="53" t="n">
        <v>307</v>
      </c>
      <c r="L163" s="53" t="n">
        <v>1665</v>
      </c>
      <c r="M163" s="53" t="n">
        <v>0</v>
      </c>
      <c r="N163" s="53" t="n">
        <v>1665</v>
      </c>
    </row>
    <row r="164" s="133" customFormat="true" ht="39.75" hidden="false" customHeight="true" outlineLevel="0" collapsed="false">
      <c r="A164" s="143" t="n">
        <v>413</v>
      </c>
      <c r="B164" s="52" t="s">
        <v>18</v>
      </c>
      <c r="C164" s="65" t="s">
        <v>158</v>
      </c>
      <c r="D164" s="53" t="n">
        <v>60</v>
      </c>
      <c r="E164" s="53" t="n">
        <v>99</v>
      </c>
      <c r="F164" s="54" t="n">
        <v>0.65</v>
      </c>
      <c r="G164" s="53" t="n">
        <v>99</v>
      </c>
      <c r="H164" s="53" t="n">
        <v>0</v>
      </c>
      <c r="I164" s="53" t="n">
        <v>36</v>
      </c>
      <c r="J164" s="53" t="n">
        <v>0</v>
      </c>
      <c r="K164" s="53" t="n">
        <v>36</v>
      </c>
      <c r="L164" s="53" t="n">
        <v>63</v>
      </c>
      <c r="M164" s="53" t="n">
        <v>0</v>
      </c>
      <c r="N164" s="53" t="n">
        <v>63</v>
      </c>
    </row>
    <row r="165" s="133" customFormat="true" ht="30.75" hidden="false" customHeight="true" outlineLevel="0" collapsed="false">
      <c r="A165" s="143" t="n">
        <v>415</v>
      </c>
      <c r="B165" s="52" t="s">
        <v>26</v>
      </c>
      <c r="C165" s="65" t="s">
        <v>159</v>
      </c>
      <c r="D165" s="53" t="n">
        <v>262</v>
      </c>
      <c r="E165" s="53" t="n">
        <v>324</v>
      </c>
      <c r="F165" s="54" t="n">
        <v>0.236641221374046</v>
      </c>
      <c r="G165" s="53" t="n">
        <v>324</v>
      </c>
      <c r="H165" s="53" t="n">
        <v>0</v>
      </c>
      <c r="I165" s="53" t="n">
        <v>2</v>
      </c>
      <c r="J165" s="53" t="n">
        <v>0</v>
      </c>
      <c r="K165" s="53" t="n">
        <v>2</v>
      </c>
      <c r="L165" s="53" t="n">
        <v>322</v>
      </c>
      <c r="M165" s="53" t="n">
        <v>0</v>
      </c>
      <c r="N165" s="53" t="n">
        <v>322</v>
      </c>
    </row>
    <row r="166" s="133" customFormat="true" ht="39.75" hidden="false" customHeight="true" outlineLevel="0" collapsed="false">
      <c r="A166" s="143" t="n">
        <v>417</v>
      </c>
      <c r="B166" s="52" t="s">
        <v>18</v>
      </c>
      <c r="C166" s="65" t="s">
        <v>160</v>
      </c>
      <c r="D166" s="53" t="n">
        <v>56</v>
      </c>
      <c r="E166" s="53" t="n">
        <v>64</v>
      </c>
      <c r="F166" s="54" t="n">
        <v>0.142857142857143</v>
      </c>
      <c r="G166" s="53" t="n">
        <v>64</v>
      </c>
      <c r="H166" s="53" t="n">
        <v>0</v>
      </c>
      <c r="I166" s="53" t="n">
        <v>23</v>
      </c>
      <c r="J166" s="53" t="n">
        <v>0</v>
      </c>
      <c r="K166" s="53" t="n">
        <v>23</v>
      </c>
      <c r="L166" s="53" t="n">
        <v>41</v>
      </c>
      <c r="M166" s="53" t="n">
        <v>0</v>
      </c>
      <c r="N166" s="53" t="n">
        <v>41</v>
      </c>
    </row>
    <row r="167" s="133" customFormat="true" ht="39.75" hidden="false" customHeight="true" outlineLevel="0" collapsed="false">
      <c r="A167" s="143" t="n">
        <v>416</v>
      </c>
      <c r="B167" s="52" t="s">
        <v>18</v>
      </c>
      <c r="C167" s="65" t="s">
        <v>161</v>
      </c>
      <c r="D167" s="53" t="n">
        <v>318</v>
      </c>
      <c r="E167" s="53" t="n">
        <v>452</v>
      </c>
      <c r="F167" s="54" t="n">
        <v>0.421383647798742</v>
      </c>
      <c r="G167" s="53" t="n">
        <v>452</v>
      </c>
      <c r="H167" s="53" t="n">
        <v>0</v>
      </c>
      <c r="I167" s="53" t="n">
        <v>115</v>
      </c>
      <c r="J167" s="53" t="n">
        <v>0</v>
      </c>
      <c r="K167" s="53" t="n">
        <v>115</v>
      </c>
      <c r="L167" s="53" t="n">
        <v>337</v>
      </c>
      <c r="M167" s="53" t="n">
        <v>0</v>
      </c>
      <c r="N167" s="53" t="n">
        <v>337</v>
      </c>
    </row>
    <row r="168" customFormat="false" ht="39.75" hidden="false" customHeight="true" outlineLevel="0" collapsed="false">
      <c r="A168" s="149" t="n">
        <v>418</v>
      </c>
      <c r="B168" s="76" t="s">
        <v>18</v>
      </c>
      <c r="C168" s="135" t="s">
        <v>162</v>
      </c>
      <c r="D168" s="77" t="n">
        <v>160</v>
      </c>
      <c r="E168" s="77" t="n">
        <v>281</v>
      </c>
      <c r="F168" s="78" t="n">
        <v>0.75625</v>
      </c>
      <c r="G168" s="77" t="n">
        <v>281</v>
      </c>
      <c r="H168" s="77" t="n">
        <v>0</v>
      </c>
      <c r="I168" s="77" t="n">
        <v>122</v>
      </c>
      <c r="J168" s="77" t="n">
        <v>0</v>
      </c>
      <c r="K168" s="77" t="n">
        <v>122</v>
      </c>
      <c r="L168" s="77" t="n">
        <v>159</v>
      </c>
      <c r="M168" s="77" t="n">
        <v>0</v>
      </c>
      <c r="N168" s="77" t="n">
        <v>159</v>
      </c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157" customFormat="true" ht="24" hidden="false" customHeight="true" outlineLevel="0" collapsed="false">
      <c r="A169" s="150"/>
      <c r="B169" s="151"/>
      <c r="C169" s="150"/>
      <c r="D169" s="152"/>
      <c r="E169" s="153"/>
      <c r="F169" s="154"/>
      <c r="G169" s="152"/>
      <c r="H169" s="152"/>
      <c r="I169" s="152"/>
      <c r="J169" s="155"/>
      <c r="K169" s="152"/>
      <c r="L169" s="152"/>
      <c r="M169" s="152"/>
      <c r="N169" s="156"/>
    </row>
    <row r="170" s="147" customFormat="true" ht="24" hidden="false" customHeight="true" outlineLevel="0" collapsed="false">
      <c r="A170" s="150"/>
      <c r="B170" s="151"/>
      <c r="C170" s="150"/>
      <c r="D170" s="152"/>
      <c r="E170" s="153"/>
      <c r="F170" s="154"/>
      <c r="G170" s="152"/>
      <c r="H170" s="152"/>
      <c r="I170" s="152"/>
      <c r="J170" s="155"/>
      <c r="K170" s="152"/>
      <c r="L170" s="152"/>
      <c r="M170" s="152"/>
      <c r="N170" s="156"/>
    </row>
    <row r="171" customFormat="false" ht="24" hidden="false" customHeight="true" outlineLevel="0" collapsed="false">
      <c r="A171" s="111"/>
      <c r="B171" s="111"/>
      <c r="C171" s="111"/>
      <c r="D171" s="86"/>
      <c r="E171" s="89"/>
      <c r="F171" s="112"/>
      <c r="G171" s="86"/>
      <c r="H171" s="87"/>
      <c r="I171" s="86"/>
      <c r="J171" s="90"/>
      <c r="K171" s="86"/>
      <c r="L171" s="86"/>
      <c r="M171" s="89"/>
      <c r="N171" s="91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161" customFormat="true" ht="45" hidden="false" customHeight="true" outlineLevel="0" collapsed="false">
      <c r="A172" s="92" t="n">
        <v>500</v>
      </c>
      <c r="B172" s="32" t="s">
        <v>163</v>
      </c>
      <c r="C172" s="32"/>
      <c r="D172" s="139" t="n">
        <v>8485</v>
      </c>
      <c r="E172" s="139" t="n">
        <v>15266</v>
      </c>
      <c r="F172" s="158" t="n">
        <v>0.79917501473188</v>
      </c>
      <c r="G172" s="139" t="n">
        <v>14045</v>
      </c>
      <c r="H172" s="139" t="n">
        <v>1221</v>
      </c>
      <c r="I172" s="139" t="n">
        <v>4185</v>
      </c>
      <c r="J172" s="159" t="n">
        <v>378</v>
      </c>
      <c r="K172" s="139" t="n">
        <v>4563</v>
      </c>
      <c r="L172" s="139" t="n">
        <v>9860</v>
      </c>
      <c r="M172" s="139" t="n">
        <v>843</v>
      </c>
      <c r="N172" s="160" t="n">
        <v>10703</v>
      </c>
    </row>
    <row r="173" s="147" customFormat="true" ht="28.5" hidden="false" customHeight="true" outlineLevel="0" collapsed="false">
      <c r="A173" s="95"/>
      <c r="B173" s="162"/>
      <c r="C173" s="40"/>
      <c r="D173" s="163"/>
      <c r="E173" s="164"/>
      <c r="F173" s="165"/>
      <c r="G173" s="97"/>
      <c r="H173" s="97"/>
      <c r="I173" s="97"/>
      <c r="J173" s="98"/>
      <c r="K173" s="97"/>
      <c r="L173" s="97"/>
      <c r="M173" s="97"/>
      <c r="N173" s="99"/>
    </row>
    <row r="174" s="166" customFormat="true" ht="45" hidden="false" customHeight="true" outlineLevel="0" collapsed="false">
      <c r="A174" s="69"/>
      <c r="B174" s="47" t="s">
        <v>164</v>
      </c>
      <c r="C174" s="47"/>
      <c r="D174" s="48" t="n">
        <v>8118</v>
      </c>
      <c r="E174" s="48" t="n">
        <v>14362</v>
      </c>
      <c r="F174" s="59" t="n">
        <v>0.769154964276916</v>
      </c>
      <c r="G174" s="48" t="n">
        <v>13165</v>
      </c>
      <c r="H174" s="48" t="n">
        <v>1197</v>
      </c>
      <c r="I174" s="48" t="n">
        <v>3698</v>
      </c>
      <c r="J174" s="48" t="n">
        <v>360</v>
      </c>
      <c r="K174" s="48" t="n">
        <v>4058</v>
      </c>
      <c r="L174" s="48" t="n">
        <v>9467</v>
      </c>
      <c r="M174" s="48" t="n">
        <v>837</v>
      </c>
      <c r="N174" s="48" t="n">
        <v>10304</v>
      </c>
    </row>
    <row r="175" s="147" customFormat="true" ht="45" hidden="false" customHeight="true" outlineLevel="0" collapsed="false">
      <c r="A175" s="61" t="n">
        <v>505</v>
      </c>
      <c r="B175" s="52" t="s">
        <v>18</v>
      </c>
      <c r="C175" s="101" t="s">
        <v>165</v>
      </c>
      <c r="D175" s="53" t="n">
        <v>168</v>
      </c>
      <c r="E175" s="53" t="n">
        <v>500</v>
      </c>
      <c r="F175" s="54" t="n">
        <v>1.97619047619048</v>
      </c>
      <c r="G175" s="53" t="n">
        <v>467</v>
      </c>
      <c r="H175" s="53" t="n">
        <v>33</v>
      </c>
      <c r="I175" s="53" t="n">
        <v>171</v>
      </c>
      <c r="J175" s="53" t="n">
        <v>25</v>
      </c>
      <c r="K175" s="53" t="n">
        <v>196</v>
      </c>
      <c r="L175" s="53" t="n">
        <v>296</v>
      </c>
      <c r="M175" s="53" t="n">
        <v>8</v>
      </c>
      <c r="N175" s="53" t="n">
        <v>304</v>
      </c>
    </row>
    <row r="176" s="167" customFormat="true" ht="33" hidden="false" customHeight="true" outlineLevel="0" collapsed="false">
      <c r="A176" s="61" t="n">
        <v>531</v>
      </c>
      <c r="B176" s="52" t="s">
        <v>18</v>
      </c>
      <c r="C176" s="101" t="s">
        <v>166</v>
      </c>
      <c r="D176" s="53" t="n">
        <v>296</v>
      </c>
      <c r="E176" s="53" t="n">
        <v>828</v>
      </c>
      <c r="F176" s="54" t="n">
        <v>1.7972972972973</v>
      </c>
      <c r="G176" s="53" t="n">
        <v>806</v>
      </c>
      <c r="H176" s="53" t="n">
        <v>22</v>
      </c>
      <c r="I176" s="53" t="n">
        <v>357</v>
      </c>
      <c r="J176" s="53" t="n">
        <v>21</v>
      </c>
      <c r="K176" s="53" t="n">
        <v>378</v>
      </c>
      <c r="L176" s="53" t="n">
        <v>449</v>
      </c>
      <c r="M176" s="53" t="n">
        <v>1</v>
      </c>
      <c r="N176" s="53" t="n">
        <v>450</v>
      </c>
    </row>
    <row r="177" s="147" customFormat="true" ht="45" hidden="false" customHeight="true" outlineLevel="0" collapsed="false">
      <c r="A177" s="61" t="n">
        <v>507</v>
      </c>
      <c r="B177" s="52" t="s">
        <v>18</v>
      </c>
      <c r="C177" s="101" t="s">
        <v>167</v>
      </c>
      <c r="D177" s="53" t="n">
        <v>99</v>
      </c>
      <c r="E177" s="53" t="n">
        <v>153</v>
      </c>
      <c r="F177" s="54" t="n">
        <v>0.545454545454546</v>
      </c>
      <c r="G177" s="53" t="n">
        <v>153</v>
      </c>
      <c r="H177" s="53" t="n">
        <v>0</v>
      </c>
      <c r="I177" s="53" t="n">
        <v>33</v>
      </c>
      <c r="J177" s="53" t="n">
        <v>0</v>
      </c>
      <c r="K177" s="53" t="n">
        <v>33</v>
      </c>
      <c r="L177" s="53" t="n">
        <v>120</v>
      </c>
      <c r="M177" s="53" t="n">
        <v>0</v>
      </c>
      <c r="N177" s="53" t="n">
        <v>120</v>
      </c>
    </row>
    <row r="178" s="147" customFormat="true" ht="45" hidden="false" customHeight="true" outlineLevel="0" collapsed="false">
      <c r="A178" s="61" t="n">
        <v>508</v>
      </c>
      <c r="B178" s="52" t="s">
        <v>18</v>
      </c>
      <c r="C178" s="101" t="s">
        <v>168</v>
      </c>
      <c r="D178" s="53" t="n">
        <v>63</v>
      </c>
      <c r="E178" s="53" t="n">
        <v>137</v>
      </c>
      <c r="F178" s="54" t="n">
        <v>1.17460317460317</v>
      </c>
      <c r="G178" s="53" t="n">
        <v>131</v>
      </c>
      <c r="H178" s="53" t="n">
        <v>6</v>
      </c>
      <c r="I178" s="53" t="n">
        <v>57</v>
      </c>
      <c r="J178" s="53" t="n">
        <v>2</v>
      </c>
      <c r="K178" s="53" t="n">
        <v>59</v>
      </c>
      <c r="L178" s="53" t="n">
        <v>74</v>
      </c>
      <c r="M178" s="53" t="n">
        <v>4</v>
      </c>
      <c r="N178" s="53" t="n">
        <v>78</v>
      </c>
    </row>
    <row r="179" s="133" customFormat="true" ht="38.25" hidden="false" customHeight="true" outlineLevel="0" collapsed="false">
      <c r="A179" s="61" t="n">
        <v>501</v>
      </c>
      <c r="B179" s="52" t="s">
        <v>169</v>
      </c>
      <c r="C179" s="101" t="s">
        <v>170</v>
      </c>
      <c r="D179" s="53" t="n">
        <v>328</v>
      </c>
      <c r="E179" s="53" t="n">
        <v>972</v>
      </c>
      <c r="F179" s="54" t="n">
        <v>1.96341463414634</v>
      </c>
      <c r="G179" s="53" t="n">
        <v>972</v>
      </c>
      <c r="H179" s="53" t="n">
        <v>0</v>
      </c>
      <c r="I179" s="53" t="n">
        <v>237</v>
      </c>
      <c r="J179" s="53" t="n">
        <v>0</v>
      </c>
      <c r="K179" s="53" t="n">
        <v>237</v>
      </c>
      <c r="L179" s="53" t="n">
        <v>735</v>
      </c>
      <c r="M179" s="53" t="n">
        <v>0</v>
      </c>
      <c r="N179" s="53" t="n">
        <v>735</v>
      </c>
    </row>
    <row r="180" s="147" customFormat="true" ht="45" hidden="false" customHeight="true" outlineLevel="0" collapsed="false">
      <c r="A180" s="61" t="n">
        <v>513</v>
      </c>
      <c r="B180" s="52" t="s">
        <v>18</v>
      </c>
      <c r="C180" s="101" t="s">
        <v>171</v>
      </c>
      <c r="D180" s="53" t="n">
        <v>60</v>
      </c>
      <c r="E180" s="53" t="n">
        <v>91</v>
      </c>
      <c r="F180" s="54" t="n">
        <v>0.516666666666667</v>
      </c>
      <c r="G180" s="53" t="n">
        <v>91</v>
      </c>
      <c r="H180" s="53" t="n">
        <v>0</v>
      </c>
      <c r="I180" s="53" t="n">
        <v>24</v>
      </c>
      <c r="J180" s="53" t="n">
        <v>0</v>
      </c>
      <c r="K180" s="53" t="n">
        <v>24</v>
      </c>
      <c r="L180" s="53" t="n">
        <v>67</v>
      </c>
      <c r="M180" s="53" t="n">
        <v>0</v>
      </c>
      <c r="N180" s="53" t="n">
        <v>67</v>
      </c>
    </row>
    <row r="181" s="147" customFormat="true" ht="45" hidden="false" customHeight="true" outlineLevel="0" collapsed="false">
      <c r="A181" s="61" t="n">
        <v>514</v>
      </c>
      <c r="B181" s="52" t="s">
        <v>18</v>
      </c>
      <c r="C181" s="101" t="s">
        <v>172</v>
      </c>
      <c r="D181" s="53" t="n">
        <v>94</v>
      </c>
      <c r="E181" s="53" t="n">
        <v>196</v>
      </c>
      <c r="F181" s="54" t="n">
        <v>1.08510638297872</v>
      </c>
      <c r="G181" s="53" t="n">
        <v>196</v>
      </c>
      <c r="H181" s="53" t="n">
        <v>0</v>
      </c>
      <c r="I181" s="53" t="n">
        <v>59</v>
      </c>
      <c r="J181" s="53" t="n">
        <v>0</v>
      </c>
      <c r="K181" s="53" t="n">
        <v>59</v>
      </c>
      <c r="L181" s="53" t="n">
        <v>137</v>
      </c>
      <c r="M181" s="53" t="n">
        <v>0</v>
      </c>
      <c r="N181" s="53" t="n">
        <v>137</v>
      </c>
    </row>
    <row r="182" s="133" customFormat="true" ht="39" hidden="false" customHeight="true" outlineLevel="0" collapsed="false">
      <c r="A182" s="61" t="n">
        <v>502</v>
      </c>
      <c r="B182" s="52" t="s">
        <v>18</v>
      </c>
      <c r="C182" s="101" t="s">
        <v>173</v>
      </c>
      <c r="D182" s="53" t="n">
        <v>2424</v>
      </c>
      <c r="E182" s="53" t="n">
        <v>5603</v>
      </c>
      <c r="F182" s="54" t="n">
        <v>1.31146864686469</v>
      </c>
      <c r="G182" s="53" t="n">
        <v>5603</v>
      </c>
      <c r="H182" s="53" t="n">
        <v>0</v>
      </c>
      <c r="I182" s="53" t="n">
        <v>1332</v>
      </c>
      <c r="J182" s="53" t="n">
        <v>0</v>
      </c>
      <c r="K182" s="53" t="n">
        <v>1332</v>
      </c>
      <c r="L182" s="53" t="n">
        <v>4271</v>
      </c>
      <c r="M182" s="53" t="n">
        <v>0</v>
      </c>
      <c r="N182" s="53" t="n">
        <v>4271</v>
      </c>
    </row>
    <row r="183" customFormat="false" ht="30.75" hidden="false" customHeight="true" outlineLevel="0" collapsed="false">
      <c r="A183" s="66" t="n">
        <v>537</v>
      </c>
      <c r="B183" s="52" t="s">
        <v>109</v>
      </c>
      <c r="C183" s="52" t="s">
        <v>174</v>
      </c>
      <c r="D183" s="53" t="n">
        <v>2445</v>
      </c>
      <c r="E183" s="53" t="n">
        <v>3085</v>
      </c>
      <c r="F183" s="54" t="n">
        <v>0.261758691206544</v>
      </c>
      <c r="G183" s="53" t="n">
        <v>1962</v>
      </c>
      <c r="H183" s="53" t="n">
        <v>1123</v>
      </c>
      <c r="I183" s="53" t="n">
        <v>1033</v>
      </c>
      <c r="J183" s="53" t="n">
        <v>308</v>
      </c>
      <c r="K183" s="53" t="n">
        <v>1341</v>
      </c>
      <c r="L183" s="53" t="n">
        <v>929</v>
      </c>
      <c r="M183" s="53" t="n">
        <v>815</v>
      </c>
      <c r="N183" s="53" t="n">
        <v>1744</v>
      </c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147" customFormat="true" ht="45" hidden="false" customHeight="true" outlineLevel="0" collapsed="false">
      <c r="A184" s="61" t="n">
        <v>515</v>
      </c>
      <c r="B184" s="52" t="s">
        <v>18</v>
      </c>
      <c r="C184" s="52" t="s">
        <v>175</v>
      </c>
      <c r="D184" s="53" t="n">
        <v>150</v>
      </c>
      <c r="E184" s="53" t="n">
        <v>294</v>
      </c>
      <c r="F184" s="54" t="n">
        <v>0.96</v>
      </c>
      <c r="G184" s="53" t="n">
        <v>281</v>
      </c>
      <c r="H184" s="53" t="n">
        <v>13</v>
      </c>
      <c r="I184" s="53" t="n">
        <v>73</v>
      </c>
      <c r="J184" s="53" t="n">
        <v>4</v>
      </c>
      <c r="K184" s="53" t="n">
        <v>77</v>
      </c>
      <c r="L184" s="53" t="n">
        <v>208</v>
      </c>
      <c r="M184" s="53" t="n">
        <v>9</v>
      </c>
      <c r="N184" s="53" t="n">
        <v>217</v>
      </c>
    </row>
    <row r="185" s="168" customFormat="true" ht="31.5" hidden="false" customHeight="true" outlineLevel="0" collapsed="false">
      <c r="A185" s="66" t="n">
        <v>535</v>
      </c>
      <c r="B185" s="52" t="s">
        <v>37</v>
      </c>
      <c r="C185" s="101" t="s">
        <v>176</v>
      </c>
      <c r="D185" s="53" t="n">
        <v>1316</v>
      </c>
      <c r="E185" s="53" t="n">
        <v>1289</v>
      </c>
      <c r="F185" s="54" t="n">
        <v>-0.020516717325228</v>
      </c>
      <c r="G185" s="53" t="n">
        <v>1289</v>
      </c>
      <c r="H185" s="53" t="n">
        <v>0</v>
      </c>
      <c r="I185" s="53" t="n">
        <v>4</v>
      </c>
      <c r="J185" s="53" t="n">
        <v>0</v>
      </c>
      <c r="K185" s="53" t="n">
        <v>4</v>
      </c>
      <c r="L185" s="53" t="n">
        <v>1285</v>
      </c>
      <c r="M185" s="53" t="n">
        <v>0</v>
      </c>
      <c r="N185" s="53" t="n">
        <v>1285</v>
      </c>
    </row>
    <row r="186" s="147" customFormat="true" ht="45" hidden="false" customHeight="true" outlineLevel="0" collapsed="false">
      <c r="A186" s="61" t="n">
        <v>517</v>
      </c>
      <c r="B186" s="52" t="s">
        <v>18</v>
      </c>
      <c r="C186" s="101" t="s">
        <v>177</v>
      </c>
      <c r="D186" s="53" t="n">
        <v>50</v>
      </c>
      <c r="E186" s="53" t="n">
        <v>107</v>
      </c>
      <c r="F186" s="54" t="n">
        <v>1.14</v>
      </c>
      <c r="G186" s="53" t="n">
        <v>107</v>
      </c>
      <c r="H186" s="53" t="n">
        <v>0</v>
      </c>
      <c r="I186" s="53" t="n">
        <v>12</v>
      </c>
      <c r="J186" s="53" t="n">
        <v>0</v>
      </c>
      <c r="K186" s="53" t="n">
        <v>12</v>
      </c>
      <c r="L186" s="53" t="n">
        <v>95</v>
      </c>
      <c r="M186" s="53" t="n">
        <v>0</v>
      </c>
      <c r="N186" s="53" t="n">
        <v>95</v>
      </c>
    </row>
    <row r="187" s="147" customFormat="true" ht="45" hidden="false" customHeight="true" outlineLevel="0" collapsed="false">
      <c r="A187" s="61" t="n">
        <v>506</v>
      </c>
      <c r="B187" s="52" t="s">
        <v>178</v>
      </c>
      <c r="C187" s="101" t="s">
        <v>179</v>
      </c>
      <c r="D187" s="53" t="n">
        <v>50</v>
      </c>
      <c r="E187" s="53" t="n">
        <v>84</v>
      </c>
      <c r="F187" s="54" t="n">
        <v>0.68</v>
      </c>
      <c r="G187" s="53" t="n">
        <v>84</v>
      </c>
      <c r="H187" s="53" t="n">
        <v>0</v>
      </c>
      <c r="I187" s="53" t="n">
        <v>72</v>
      </c>
      <c r="J187" s="53" t="n">
        <v>0</v>
      </c>
      <c r="K187" s="53" t="n">
        <v>72</v>
      </c>
      <c r="L187" s="53" t="n">
        <v>12</v>
      </c>
      <c r="M187" s="53" t="n">
        <v>0</v>
      </c>
      <c r="N187" s="53" t="n">
        <v>12</v>
      </c>
    </row>
    <row r="188" s="147" customFormat="true" ht="45" hidden="false" customHeight="true" outlineLevel="0" collapsed="false">
      <c r="A188" s="61" t="n">
        <v>519</v>
      </c>
      <c r="B188" s="52" t="s">
        <v>18</v>
      </c>
      <c r="C188" s="101" t="s">
        <v>180</v>
      </c>
      <c r="D188" s="53" t="n">
        <v>76</v>
      </c>
      <c r="E188" s="53" t="n">
        <v>159</v>
      </c>
      <c r="F188" s="54" t="n">
        <v>1.09210526315789</v>
      </c>
      <c r="G188" s="53" t="n">
        <v>159</v>
      </c>
      <c r="H188" s="53" t="n">
        <v>0</v>
      </c>
      <c r="I188" s="53" t="n">
        <v>40</v>
      </c>
      <c r="J188" s="53" t="n">
        <v>0</v>
      </c>
      <c r="K188" s="53" t="n">
        <v>40</v>
      </c>
      <c r="L188" s="53" t="n">
        <v>119</v>
      </c>
      <c r="M188" s="53" t="n">
        <v>0</v>
      </c>
      <c r="N188" s="53" t="n">
        <v>119</v>
      </c>
    </row>
    <row r="189" s="147" customFormat="true" ht="45" hidden="false" customHeight="true" outlineLevel="0" collapsed="false">
      <c r="A189" s="61" t="n">
        <v>518</v>
      </c>
      <c r="B189" s="52" t="s">
        <v>18</v>
      </c>
      <c r="C189" s="101" t="s">
        <v>181</v>
      </c>
      <c r="D189" s="53" t="n">
        <v>115</v>
      </c>
      <c r="E189" s="53" t="n">
        <v>201</v>
      </c>
      <c r="F189" s="54" t="n">
        <v>0.747826086956522</v>
      </c>
      <c r="G189" s="53" t="n">
        <v>201</v>
      </c>
      <c r="H189" s="53" t="n">
        <v>0</v>
      </c>
      <c r="I189" s="53" t="n">
        <v>51</v>
      </c>
      <c r="J189" s="53" t="n">
        <v>0</v>
      </c>
      <c r="K189" s="53" t="n">
        <v>51</v>
      </c>
      <c r="L189" s="53" t="n">
        <v>150</v>
      </c>
      <c r="M189" s="53" t="n">
        <v>0</v>
      </c>
      <c r="N189" s="53" t="n">
        <v>150</v>
      </c>
    </row>
    <row r="190" s="147" customFormat="true" ht="45" hidden="false" customHeight="true" outlineLevel="0" collapsed="false">
      <c r="A190" s="61" t="n">
        <v>521</v>
      </c>
      <c r="B190" s="52" t="s">
        <v>18</v>
      </c>
      <c r="C190" s="101" t="s">
        <v>182</v>
      </c>
      <c r="D190" s="53" t="n">
        <v>75</v>
      </c>
      <c r="E190" s="53" t="n">
        <v>195</v>
      </c>
      <c r="F190" s="54" t="n">
        <v>1.6</v>
      </c>
      <c r="G190" s="53" t="n">
        <v>195</v>
      </c>
      <c r="H190" s="53" t="n">
        <v>0</v>
      </c>
      <c r="I190" s="53" t="n">
        <v>67</v>
      </c>
      <c r="J190" s="53" t="n">
        <v>0</v>
      </c>
      <c r="K190" s="53" t="n">
        <v>67</v>
      </c>
      <c r="L190" s="53" t="n">
        <v>128</v>
      </c>
      <c r="M190" s="53" t="n">
        <v>0</v>
      </c>
      <c r="N190" s="53" t="n">
        <v>128</v>
      </c>
    </row>
    <row r="191" s="147" customFormat="true" ht="45" hidden="false" customHeight="true" outlineLevel="0" collapsed="false">
      <c r="A191" s="61" t="n">
        <v>523</v>
      </c>
      <c r="B191" s="52" t="s">
        <v>18</v>
      </c>
      <c r="C191" s="101" t="s">
        <v>183</v>
      </c>
      <c r="D191" s="53" t="n">
        <v>50</v>
      </c>
      <c r="E191" s="53" t="n">
        <v>107</v>
      </c>
      <c r="F191" s="54" t="n">
        <v>1.14</v>
      </c>
      <c r="G191" s="53" t="n">
        <v>107</v>
      </c>
      <c r="H191" s="53" t="n">
        <v>0</v>
      </c>
      <c r="I191" s="53" t="n">
        <v>12</v>
      </c>
      <c r="J191" s="53" t="n">
        <v>0</v>
      </c>
      <c r="K191" s="53" t="n">
        <v>12</v>
      </c>
      <c r="L191" s="53" t="n">
        <v>95</v>
      </c>
      <c r="M191" s="53" t="n">
        <v>0</v>
      </c>
      <c r="N191" s="53" t="n">
        <v>95</v>
      </c>
    </row>
    <row r="192" s="147" customFormat="true" ht="45" hidden="false" customHeight="true" outlineLevel="0" collapsed="false">
      <c r="A192" s="61" t="n">
        <v>524</v>
      </c>
      <c r="B192" s="52" t="s">
        <v>18</v>
      </c>
      <c r="C192" s="101" t="s">
        <v>184</v>
      </c>
      <c r="D192" s="53" t="n">
        <v>68</v>
      </c>
      <c r="E192" s="53" t="n">
        <v>125</v>
      </c>
      <c r="F192" s="54" t="n">
        <v>0.838235294117647</v>
      </c>
      <c r="G192" s="53" t="n">
        <v>125</v>
      </c>
      <c r="H192" s="53" t="n">
        <v>0</v>
      </c>
      <c r="I192" s="53" t="n">
        <v>11</v>
      </c>
      <c r="J192" s="53" t="n">
        <v>0</v>
      </c>
      <c r="K192" s="53" t="n">
        <v>11</v>
      </c>
      <c r="L192" s="53" t="n">
        <v>114</v>
      </c>
      <c r="M192" s="53" t="n">
        <v>0</v>
      </c>
      <c r="N192" s="53" t="n">
        <v>114</v>
      </c>
    </row>
    <row r="193" customFormat="false" ht="45" hidden="false" customHeight="true" outlineLevel="0" collapsed="false">
      <c r="A193" s="61" t="n">
        <v>527</v>
      </c>
      <c r="B193" s="52" t="s">
        <v>18</v>
      </c>
      <c r="C193" s="101" t="s">
        <v>185</v>
      </c>
      <c r="D193" s="169" t="n">
        <v>191</v>
      </c>
      <c r="E193" s="53" t="n">
        <v>236</v>
      </c>
      <c r="F193" s="54" t="n">
        <v>0.235602094240838</v>
      </c>
      <c r="G193" s="169" t="n">
        <v>236</v>
      </c>
      <c r="H193" s="169" t="n">
        <v>0</v>
      </c>
      <c r="I193" s="169" t="n">
        <v>53</v>
      </c>
      <c r="J193" s="169" t="n">
        <v>0</v>
      </c>
      <c r="K193" s="169" t="n">
        <v>53</v>
      </c>
      <c r="L193" s="169" t="n">
        <v>183</v>
      </c>
      <c r="M193" s="169" t="n">
        <v>0</v>
      </c>
      <c r="N193" s="169" t="n">
        <v>183</v>
      </c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168" customFormat="true" ht="31.5" hidden="false" customHeight="true" outlineLevel="0" collapsed="false">
      <c r="A194" s="66"/>
      <c r="B194" s="71"/>
      <c r="C194" s="170"/>
      <c r="D194" s="56"/>
      <c r="E194" s="171"/>
      <c r="F194" s="57"/>
      <c r="G194" s="132"/>
      <c r="H194" s="56"/>
      <c r="I194" s="56"/>
      <c r="J194" s="56"/>
      <c r="K194" s="56"/>
      <c r="L194" s="56"/>
      <c r="M194" s="56"/>
      <c r="N194" s="172"/>
    </row>
    <row r="195" s="100" customFormat="true" ht="31.5" hidden="false" customHeight="true" outlineLevel="0" collapsed="false">
      <c r="A195" s="69"/>
      <c r="B195" s="47" t="s">
        <v>186</v>
      </c>
      <c r="C195" s="47"/>
      <c r="D195" s="173" t="n">
        <v>367</v>
      </c>
      <c r="E195" s="174" t="n">
        <v>904</v>
      </c>
      <c r="F195" s="59" t="n">
        <v>1.46321525885559</v>
      </c>
      <c r="G195" s="48" t="n">
        <v>880</v>
      </c>
      <c r="H195" s="48" t="n">
        <v>24</v>
      </c>
      <c r="I195" s="48" t="n">
        <v>487</v>
      </c>
      <c r="J195" s="48" t="n">
        <v>18</v>
      </c>
      <c r="K195" s="48" t="n">
        <v>505</v>
      </c>
      <c r="L195" s="48" t="n">
        <v>393</v>
      </c>
      <c r="M195" s="48" t="n">
        <v>6</v>
      </c>
      <c r="N195" s="48" t="n">
        <v>399</v>
      </c>
    </row>
    <row r="196" s="79" customFormat="true" ht="31.5" hidden="false" customHeight="true" outlineLevel="0" collapsed="false">
      <c r="A196" s="66" t="n">
        <v>533</v>
      </c>
      <c r="B196" s="52" t="s">
        <v>18</v>
      </c>
      <c r="C196" s="175" t="s">
        <v>187</v>
      </c>
      <c r="D196" s="53" t="n">
        <v>81</v>
      </c>
      <c r="E196" s="53" t="n">
        <v>167</v>
      </c>
      <c r="F196" s="54" t="n">
        <v>1.06172839506173</v>
      </c>
      <c r="G196" s="53" t="n">
        <v>167</v>
      </c>
      <c r="H196" s="53" t="n">
        <v>0</v>
      </c>
      <c r="I196" s="53" t="n">
        <v>87</v>
      </c>
      <c r="J196" s="53" t="n">
        <v>0</v>
      </c>
      <c r="K196" s="53" t="n">
        <v>87</v>
      </c>
      <c r="L196" s="53" t="n">
        <v>80</v>
      </c>
      <c r="M196" s="53" t="n">
        <v>0</v>
      </c>
      <c r="N196" s="53" t="n">
        <v>80</v>
      </c>
    </row>
    <row r="197" customFormat="false" ht="30" hidden="false" customHeight="true" outlineLevel="0" collapsed="false">
      <c r="A197" s="109" t="n">
        <v>530</v>
      </c>
      <c r="B197" s="76" t="s">
        <v>18</v>
      </c>
      <c r="C197" s="110" t="s">
        <v>188</v>
      </c>
      <c r="D197" s="77" t="n">
        <v>286</v>
      </c>
      <c r="E197" s="77" t="n">
        <v>737</v>
      </c>
      <c r="F197" s="78" t="n">
        <v>1.57692307692308</v>
      </c>
      <c r="G197" s="77" t="n">
        <v>713</v>
      </c>
      <c r="H197" s="77" t="n">
        <v>24</v>
      </c>
      <c r="I197" s="77" t="n">
        <v>400</v>
      </c>
      <c r="J197" s="77" t="n">
        <v>18</v>
      </c>
      <c r="K197" s="77" t="n">
        <v>418</v>
      </c>
      <c r="L197" s="77" t="n">
        <v>313</v>
      </c>
      <c r="M197" s="77" t="n">
        <v>6</v>
      </c>
      <c r="N197" s="77" t="n">
        <v>319</v>
      </c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24" hidden="false" customHeight="true" outlineLevel="0" collapsed="false">
      <c r="A198" s="111"/>
      <c r="B198" s="111"/>
      <c r="C198" s="111"/>
      <c r="D198" s="86"/>
      <c r="E198" s="89"/>
      <c r="F198" s="112"/>
      <c r="G198" s="86"/>
      <c r="H198" s="86"/>
      <c r="I198" s="89"/>
      <c r="J198" s="90"/>
      <c r="K198" s="86"/>
      <c r="L198" s="89"/>
      <c r="M198" s="89"/>
      <c r="N198" s="111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24" hidden="false" customHeight="true" outlineLevel="0" collapsed="false">
      <c r="A199" s="111"/>
      <c r="B199" s="111"/>
      <c r="C199" s="111"/>
      <c r="D199" s="86"/>
      <c r="E199" s="89"/>
      <c r="F199" s="112"/>
      <c r="G199" s="86"/>
      <c r="H199" s="86"/>
      <c r="I199" s="89"/>
      <c r="J199" s="90"/>
      <c r="K199" s="86"/>
      <c r="L199" s="89"/>
      <c r="M199" s="89"/>
      <c r="N199" s="111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24" hidden="false" customHeight="true" outlineLevel="0" collapsed="false">
      <c r="A200" s="111"/>
      <c r="B200" s="111"/>
      <c r="C200" s="111"/>
      <c r="D200" s="86"/>
      <c r="E200" s="89"/>
      <c r="F200" s="112"/>
      <c r="G200" s="86"/>
      <c r="H200" s="87"/>
      <c r="I200" s="86"/>
      <c r="J200" s="90"/>
      <c r="K200" s="86"/>
      <c r="L200" s="86"/>
      <c r="M200" s="89"/>
      <c r="N200" s="91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177" customFormat="true" ht="35.25" hidden="false" customHeight="true" outlineLevel="0" collapsed="false">
      <c r="A201" s="92" t="n">
        <v>600</v>
      </c>
      <c r="B201" s="139" t="s">
        <v>189</v>
      </c>
      <c r="C201" s="139"/>
      <c r="D201" s="139" t="n">
        <v>10567</v>
      </c>
      <c r="E201" s="139" t="n">
        <v>13738</v>
      </c>
      <c r="F201" s="176" t="n">
        <v>0.300085170814801</v>
      </c>
      <c r="G201" s="139" t="n">
        <v>12617</v>
      </c>
      <c r="H201" s="139" t="n">
        <v>1121</v>
      </c>
      <c r="I201" s="139" t="n">
        <v>2608</v>
      </c>
      <c r="J201" s="139" t="n">
        <v>301</v>
      </c>
      <c r="K201" s="139" t="n">
        <v>2909</v>
      </c>
      <c r="L201" s="139" t="n">
        <v>10009</v>
      </c>
      <c r="M201" s="139" t="n">
        <v>820</v>
      </c>
      <c r="N201" s="139" t="n">
        <v>10829</v>
      </c>
    </row>
    <row r="202" s="79" customFormat="true" ht="24" hidden="false" customHeight="true" outlineLevel="0" collapsed="false">
      <c r="A202" s="95"/>
      <c r="B202" s="178"/>
      <c r="C202" s="40"/>
      <c r="D202" s="164"/>
      <c r="E202" s="164"/>
      <c r="F202" s="165"/>
      <c r="G202" s="97"/>
      <c r="H202" s="97"/>
      <c r="I202" s="97"/>
      <c r="J202" s="98"/>
      <c r="K202" s="97"/>
      <c r="L202" s="97"/>
      <c r="M202" s="97"/>
      <c r="N202" s="99"/>
    </row>
    <row r="203" s="179" customFormat="true" ht="24" hidden="false" customHeight="true" outlineLevel="0" collapsed="false">
      <c r="A203" s="69"/>
      <c r="B203" s="73" t="s">
        <v>20</v>
      </c>
      <c r="C203" s="73"/>
      <c r="D203" s="48" t="n">
        <v>120</v>
      </c>
      <c r="E203" s="48" t="n">
        <v>237</v>
      </c>
      <c r="F203" s="59" t="n">
        <v>0.975</v>
      </c>
      <c r="G203" s="48" t="n">
        <v>237</v>
      </c>
      <c r="H203" s="48" t="n">
        <v>0</v>
      </c>
      <c r="I203" s="48" t="n">
        <v>92</v>
      </c>
      <c r="J203" s="48" t="n">
        <v>0</v>
      </c>
      <c r="K203" s="48" t="n">
        <v>92</v>
      </c>
      <c r="L203" s="48" t="n">
        <v>145</v>
      </c>
      <c r="M203" s="48" t="n">
        <v>0</v>
      </c>
      <c r="N203" s="48" t="n">
        <v>145</v>
      </c>
    </row>
    <row r="204" s="79" customFormat="true" ht="28.5" hidden="false" customHeight="true" outlineLevel="0" collapsed="false">
      <c r="A204" s="61" t="n">
        <v>633</v>
      </c>
      <c r="B204" s="52" t="s">
        <v>18</v>
      </c>
      <c r="C204" s="101" t="s">
        <v>190</v>
      </c>
      <c r="D204" s="53" t="n">
        <v>120</v>
      </c>
      <c r="E204" s="53" t="n">
        <v>237</v>
      </c>
      <c r="F204" s="54" t="n">
        <v>0.975</v>
      </c>
      <c r="G204" s="53" t="n">
        <v>237</v>
      </c>
      <c r="H204" s="53" t="n">
        <v>0</v>
      </c>
      <c r="I204" s="53" t="n">
        <v>92</v>
      </c>
      <c r="J204" s="53" t="n">
        <v>0</v>
      </c>
      <c r="K204" s="53" t="n">
        <v>92</v>
      </c>
      <c r="L204" s="53" t="n">
        <v>145</v>
      </c>
      <c r="M204" s="53" t="n">
        <v>0</v>
      </c>
      <c r="N204" s="53" t="n">
        <v>145</v>
      </c>
    </row>
    <row r="205" customFormat="false" ht="24" hidden="false" customHeight="true" outlineLevel="0" collapsed="false">
      <c r="A205" s="61"/>
      <c r="B205" s="53"/>
      <c r="C205" s="103"/>
      <c r="D205" s="55"/>
      <c r="E205" s="55"/>
      <c r="F205" s="57"/>
      <c r="G205" s="56"/>
      <c r="H205" s="55"/>
      <c r="I205" s="55"/>
      <c r="J205" s="55"/>
      <c r="K205" s="55"/>
      <c r="L205" s="55"/>
      <c r="M205" s="55"/>
      <c r="N205" s="104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179" customFormat="true" ht="24" hidden="false" customHeight="true" outlineLevel="0" collapsed="false">
      <c r="A206" s="69"/>
      <c r="B206" s="73" t="s">
        <v>191</v>
      </c>
      <c r="C206" s="73"/>
      <c r="D206" s="48" t="n">
        <v>2845</v>
      </c>
      <c r="E206" s="48" t="n">
        <v>3812</v>
      </c>
      <c r="F206" s="59" t="n">
        <v>0.339894551845343</v>
      </c>
      <c r="G206" s="48" t="n">
        <v>3637</v>
      </c>
      <c r="H206" s="48" t="n">
        <v>175</v>
      </c>
      <c r="I206" s="48" t="n">
        <v>743</v>
      </c>
      <c r="J206" s="48" t="n">
        <v>44</v>
      </c>
      <c r="K206" s="48" t="n">
        <v>787</v>
      </c>
      <c r="L206" s="48" t="n">
        <v>2894</v>
      </c>
      <c r="M206" s="48" t="n">
        <v>131</v>
      </c>
      <c r="N206" s="48" t="n">
        <v>3025</v>
      </c>
    </row>
    <row r="207" s="79" customFormat="true" ht="24" hidden="false" customHeight="true" outlineLevel="0" collapsed="false">
      <c r="A207" s="61" t="n">
        <v>603</v>
      </c>
      <c r="B207" s="52" t="s">
        <v>18</v>
      </c>
      <c r="C207" s="101" t="s">
        <v>192</v>
      </c>
      <c r="D207" s="53" t="n">
        <v>67</v>
      </c>
      <c r="E207" s="53" t="n">
        <v>102</v>
      </c>
      <c r="F207" s="54" t="n">
        <v>0.522388059701493</v>
      </c>
      <c r="G207" s="53" t="n">
        <v>102</v>
      </c>
      <c r="H207" s="53" t="n">
        <v>0</v>
      </c>
      <c r="I207" s="53" t="n">
        <v>29</v>
      </c>
      <c r="J207" s="53" t="n">
        <v>0</v>
      </c>
      <c r="K207" s="53" t="n">
        <v>29</v>
      </c>
      <c r="L207" s="53" t="n">
        <v>73</v>
      </c>
      <c r="M207" s="53" t="n">
        <v>0</v>
      </c>
      <c r="N207" s="53" t="n">
        <v>73</v>
      </c>
    </row>
    <row r="208" s="79" customFormat="true" ht="24" hidden="false" customHeight="true" outlineLevel="0" collapsed="false">
      <c r="A208" s="61" t="n">
        <v>602</v>
      </c>
      <c r="B208" s="52" t="s">
        <v>18</v>
      </c>
      <c r="C208" s="101" t="s">
        <v>193</v>
      </c>
      <c r="D208" s="53" t="n">
        <v>128</v>
      </c>
      <c r="E208" s="53" t="n">
        <v>226</v>
      </c>
      <c r="F208" s="54" t="n">
        <v>0.765625</v>
      </c>
      <c r="G208" s="53" t="n">
        <v>226</v>
      </c>
      <c r="H208" s="53" t="n">
        <v>0</v>
      </c>
      <c r="I208" s="53" t="n">
        <v>55</v>
      </c>
      <c r="J208" s="53" t="n">
        <v>0</v>
      </c>
      <c r="K208" s="53" t="n">
        <v>55</v>
      </c>
      <c r="L208" s="53" t="n">
        <v>171</v>
      </c>
      <c r="M208" s="53" t="n">
        <v>0</v>
      </c>
      <c r="N208" s="53" t="n">
        <v>171</v>
      </c>
    </row>
    <row r="209" s="79" customFormat="true" ht="24" hidden="false" customHeight="true" outlineLevel="0" collapsed="false">
      <c r="A209" s="61" t="n">
        <v>637</v>
      </c>
      <c r="B209" s="52" t="s">
        <v>194</v>
      </c>
      <c r="C209" s="101" t="s">
        <v>195</v>
      </c>
      <c r="D209" s="53" t="n">
        <v>1524</v>
      </c>
      <c r="E209" s="53" t="n">
        <v>1565</v>
      </c>
      <c r="F209" s="54" t="n">
        <v>0.0269028871391077</v>
      </c>
      <c r="G209" s="53" t="n">
        <v>1565</v>
      </c>
      <c r="H209" s="53" t="n">
        <v>0</v>
      </c>
      <c r="I209" s="53" t="n">
        <v>214</v>
      </c>
      <c r="J209" s="53" t="n">
        <v>0</v>
      </c>
      <c r="K209" s="53" t="n">
        <v>214</v>
      </c>
      <c r="L209" s="53" t="n">
        <v>1351</v>
      </c>
      <c r="M209" s="53" t="n">
        <v>0</v>
      </c>
      <c r="N209" s="53" t="n">
        <v>1351</v>
      </c>
    </row>
    <row r="210" s="79" customFormat="true" ht="24" hidden="false" customHeight="true" outlineLevel="0" collapsed="false">
      <c r="A210" s="61" t="n">
        <v>601</v>
      </c>
      <c r="B210" s="52" t="s">
        <v>18</v>
      </c>
      <c r="C210" s="101" t="s">
        <v>196</v>
      </c>
      <c r="D210" s="53" t="n">
        <v>670</v>
      </c>
      <c r="E210" s="53" t="n">
        <v>1258</v>
      </c>
      <c r="F210" s="54" t="n">
        <v>0.877611940298507</v>
      </c>
      <c r="G210" s="53" t="n">
        <v>1258</v>
      </c>
      <c r="H210" s="53" t="n">
        <v>0</v>
      </c>
      <c r="I210" s="53" t="n">
        <v>339</v>
      </c>
      <c r="J210" s="53" t="n">
        <v>0</v>
      </c>
      <c r="K210" s="53" t="n">
        <v>339</v>
      </c>
      <c r="L210" s="53" t="n">
        <v>919</v>
      </c>
      <c r="M210" s="53" t="n">
        <v>0</v>
      </c>
      <c r="N210" s="53" t="n">
        <v>919</v>
      </c>
    </row>
    <row r="211" s="79" customFormat="true" ht="24" hidden="false" customHeight="true" outlineLevel="0" collapsed="false">
      <c r="A211" s="61" t="n">
        <v>611</v>
      </c>
      <c r="B211" s="52" t="s">
        <v>89</v>
      </c>
      <c r="C211" s="101" t="s">
        <v>196</v>
      </c>
      <c r="D211" s="53" t="n">
        <v>122</v>
      </c>
      <c r="E211" s="53" t="n">
        <v>175</v>
      </c>
      <c r="F211" s="54" t="n">
        <v>0.434426229508197</v>
      </c>
      <c r="G211" s="53" t="n">
        <v>0</v>
      </c>
      <c r="H211" s="53" t="n">
        <v>175</v>
      </c>
      <c r="I211" s="53" t="n">
        <v>0</v>
      </c>
      <c r="J211" s="53" t="n">
        <v>44</v>
      </c>
      <c r="K211" s="53" t="n">
        <v>44</v>
      </c>
      <c r="L211" s="53" t="n">
        <v>0</v>
      </c>
      <c r="M211" s="53" t="n">
        <v>131</v>
      </c>
      <c r="N211" s="53" t="n">
        <v>131</v>
      </c>
    </row>
    <row r="212" s="79" customFormat="true" ht="24" hidden="false" customHeight="true" outlineLevel="0" collapsed="false">
      <c r="A212" s="61" t="n">
        <v>607</v>
      </c>
      <c r="B212" s="52" t="s">
        <v>18</v>
      </c>
      <c r="C212" s="101" t="s">
        <v>197</v>
      </c>
      <c r="D212" s="53" t="n">
        <v>58</v>
      </c>
      <c r="E212" s="53" t="n">
        <v>74</v>
      </c>
      <c r="F212" s="54" t="n">
        <v>0.275862068965517</v>
      </c>
      <c r="G212" s="53" t="n">
        <v>74</v>
      </c>
      <c r="H212" s="53" t="n">
        <v>0</v>
      </c>
      <c r="I212" s="53" t="n">
        <v>4</v>
      </c>
      <c r="J212" s="53" t="n">
        <v>0</v>
      </c>
      <c r="K212" s="53" t="n">
        <v>4</v>
      </c>
      <c r="L212" s="53" t="n">
        <v>70</v>
      </c>
      <c r="M212" s="53" t="n">
        <v>0</v>
      </c>
      <c r="N212" s="53" t="n">
        <v>70</v>
      </c>
    </row>
    <row r="213" s="79" customFormat="true" ht="24" hidden="false" customHeight="true" outlineLevel="0" collapsed="false">
      <c r="A213" s="61" t="n">
        <v>608</v>
      </c>
      <c r="B213" s="52" t="s">
        <v>18</v>
      </c>
      <c r="C213" s="101" t="s">
        <v>198</v>
      </c>
      <c r="D213" s="53" t="n">
        <v>56</v>
      </c>
      <c r="E213" s="53" t="n">
        <v>90</v>
      </c>
      <c r="F213" s="54" t="n">
        <v>0.607142857142857</v>
      </c>
      <c r="G213" s="53" t="n">
        <v>90</v>
      </c>
      <c r="H213" s="53" t="n">
        <v>0</v>
      </c>
      <c r="I213" s="53" t="n">
        <v>23</v>
      </c>
      <c r="J213" s="53" t="n">
        <v>0</v>
      </c>
      <c r="K213" s="53" t="n">
        <v>23</v>
      </c>
      <c r="L213" s="53" t="n">
        <v>67</v>
      </c>
      <c r="M213" s="53" t="n">
        <v>0</v>
      </c>
      <c r="N213" s="53" t="n">
        <v>67</v>
      </c>
    </row>
    <row r="214" s="79" customFormat="true" ht="24" hidden="false" customHeight="true" outlineLevel="0" collapsed="false">
      <c r="A214" s="61" t="n">
        <v>609</v>
      </c>
      <c r="B214" s="52" t="s">
        <v>18</v>
      </c>
      <c r="C214" s="101" t="s">
        <v>199</v>
      </c>
      <c r="D214" s="53" t="n">
        <v>54</v>
      </c>
      <c r="E214" s="53" t="n">
        <v>103</v>
      </c>
      <c r="F214" s="54" t="n">
        <v>0.907407407407407</v>
      </c>
      <c r="G214" s="53" t="n">
        <v>103</v>
      </c>
      <c r="H214" s="53" t="n">
        <v>0</v>
      </c>
      <c r="I214" s="53" t="n">
        <v>49</v>
      </c>
      <c r="J214" s="53" t="n">
        <v>0</v>
      </c>
      <c r="K214" s="53" t="n">
        <v>49</v>
      </c>
      <c r="L214" s="53" t="n">
        <v>54</v>
      </c>
      <c r="M214" s="53" t="n">
        <v>0</v>
      </c>
      <c r="N214" s="53" t="n">
        <v>54</v>
      </c>
    </row>
    <row r="215" s="79" customFormat="true" ht="24" hidden="false" customHeight="true" outlineLevel="0" collapsed="false">
      <c r="A215" s="61" t="n">
        <v>610</v>
      </c>
      <c r="B215" s="52" t="s">
        <v>18</v>
      </c>
      <c r="C215" s="101" t="s">
        <v>200</v>
      </c>
      <c r="D215" s="53" t="n">
        <v>166</v>
      </c>
      <c r="E215" s="53" t="n">
        <v>219</v>
      </c>
      <c r="F215" s="54" t="n">
        <v>0.319277108433735</v>
      </c>
      <c r="G215" s="53" t="n">
        <v>219</v>
      </c>
      <c r="H215" s="53" t="n">
        <v>0</v>
      </c>
      <c r="I215" s="53" t="n">
        <v>30</v>
      </c>
      <c r="J215" s="53" t="n">
        <v>0</v>
      </c>
      <c r="K215" s="53" t="n">
        <v>30</v>
      </c>
      <c r="L215" s="53" t="n">
        <v>189</v>
      </c>
      <c r="M215" s="53" t="n">
        <v>0</v>
      </c>
      <c r="N215" s="53" t="n">
        <v>189</v>
      </c>
    </row>
    <row r="216" customFormat="false" ht="24" hidden="false" customHeight="true" outlineLevel="0" collapsed="false">
      <c r="A216" s="61"/>
      <c r="B216" s="53"/>
      <c r="C216" s="103"/>
      <c r="D216" s="55"/>
      <c r="E216" s="55"/>
      <c r="F216" s="57"/>
      <c r="G216" s="56"/>
      <c r="H216" s="55"/>
      <c r="I216" s="55"/>
      <c r="J216" s="55"/>
      <c r="K216" s="55"/>
      <c r="L216" s="55"/>
      <c r="M216" s="55"/>
      <c r="N216" s="104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179" customFormat="true" ht="24" hidden="false" customHeight="true" outlineLevel="0" collapsed="false">
      <c r="A217" s="69"/>
      <c r="B217" s="73" t="s">
        <v>201</v>
      </c>
      <c r="C217" s="73"/>
      <c r="D217" s="48" t="n">
        <v>1422</v>
      </c>
      <c r="E217" s="48" t="n">
        <v>1775</v>
      </c>
      <c r="F217" s="59" t="n">
        <v>0.248241912798875</v>
      </c>
      <c r="G217" s="48" t="n">
        <v>1579</v>
      </c>
      <c r="H217" s="48" t="n">
        <v>196</v>
      </c>
      <c r="I217" s="48" t="n">
        <v>255</v>
      </c>
      <c r="J217" s="48" t="n">
        <v>65</v>
      </c>
      <c r="K217" s="48" t="n">
        <v>320</v>
      </c>
      <c r="L217" s="48" t="n">
        <v>1324</v>
      </c>
      <c r="M217" s="48" t="n">
        <v>131</v>
      </c>
      <c r="N217" s="48" t="n">
        <v>1455</v>
      </c>
    </row>
    <row r="218" s="79" customFormat="true" ht="24" hidden="false" customHeight="true" outlineLevel="0" collapsed="false">
      <c r="A218" s="61" t="n">
        <v>613</v>
      </c>
      <c r="B218" s="52" t="s">
        <v>18</v>
      </c>
      <c r="C218" s="101" t="s">
        <v>202</v>
      </c>
      <c r="D218" s="53" t="n">
        <v>350</v>
      </c>
      <c r="E218" s="53" t="n">
        <v>460</v>
      </c>
      <c r="F218" s="54" t="n">
        <v>0.314285714285714</v>
      </c>
      <c r="G218" s="53" t="n">
        <v>460</v>
      </c>
      <c r="H218" s="53" t="n">
        <v>0</v>
      </c>
      <c r="I218" s="53" t="n">
        <v>147</v>
      </c>
      <c r="J218" s="53" t="n">
        <v>0</v>
      </c>
      <c r="K218" s="53" t="n">
        <v>147</v>
      </c>
      <c r="L218" s="53" t="n">
        <v>313</v>
      </c>
      <c r="M218" s="53" t="n">
        <v>0</v>
      </c>
      <c r="N218" s="53" t="n">
        <v>313</v>
      </c>
    </row>
    <row r="219" s="79" customFormat="true" ht="24" hidden="false" customHeight="true" outlineLevel="0" collapsed="false">
      <c r="A219" s="61" t="n">
        <v>615</v>
      </c>
      <c r="B219" s="52" t="s">
        <v>89</v>
      </c>
      <c r="C219" s="101" t="s">
        <v>202</v>
      </c>
      <c r="D219" s="53" t="n">
        <v>156</v>
      </c>
      <c r="E219" s="53" t="n">
        <v>196</v>
      </c>
      <c r="F219" s="54" t="n">
        <v>0.256410256410256</v>
      </c>
      <c r="G219" s="53" t="n">
        <v>0</v>
      </c>
      <c r="H219" s="53" t="n">
        <v>196</v>
      </c>
      <c r="I219" s="53" t="n">
        <v>0</v>
      </c>
      <c r="J219" s="53" t="n">
        <v>65</v>
      </c>
      <c r="K219" s="53" t="n">
        <v>65</v>
      </c>
      <c r="L219" s="53" t="n">
        <v>0</v>
      </c>
      <c r="M219" s="53" t="n">
        <v>131</v>
      </c>
      <c r="N219" s="53" t="n">
        <v>131</v>
      </c>
    </row>
    <row r="220" s="79" customFormat="true" ht="24" hidden="false" customHeight="true" outlineLevel="0" collapsed="false">
      <c r="A220" s="61" t="n">
        <v>612</v>
      </c>
      <c r="B220" s="52" t="s">
        <v>18</v>
      </c>
      <c r="C220" s="101" t="s">
        <v>203</v>
      </c>
      <c r="D220" s="53" t="n">
        <v>916</v>
      </c>
      <c r="E220" s="53" t="n">
        <v>1119</v>
      </c>
      <c r="F220" s="54" t="n">
        <v>0.221615720524017</v>
      </c>
      <c r="G220" s="53" t="n">
        <v>1119</v>
      </c>
      <c r="H220" s="53" t="n">
        <v>0</v>
      </c>
      <c r="I220" s="53" t="n">
        <v>108</v>
      </c>
      <c r="J220" s="53" t="n">
        <v>0</v>
      </c>
      <c r="K220" s="53" t="n">
        <v>108</v>
      </c>
      <c r="L220" s="53" t="n">
        <v>1011</v>
      </c>
      <c r="M220" s="53" t="n">
        <v>0</v>
      </c>
      <c r="N220" s="53" t="n">
        <v>1011</v>
      </c>
    </row>
    <row r="221" customFormat="false" ht="24" hidden="false" customHeight="true" outlineLevel="0" collapsed="false">
      <c r="A221" s="61"/>
      <c r="B221" s="53"/>
      <c r="C221" s="103"/>
      <c r="D221" s="72"/>
      <c r="E221" s="72"/>
      <c r="F221" s="63"/>
      <c r="G221" s="56"/>
      <c r="H221" s="55"/>
      <c r="I221" s="55"/>
      <c r="J221" s="55"/>
      <c r="K221" s="55"/>
      <c r="L221" s="55"/>
      <c r="M221" s="55"/>
      <c r="N221" s="18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179" customFormat="true" ht="24" hidden="false" customHeight="true" outlineLevel="0" collapsed="false">
      <c r="A222" s="69"/>
      <c r="B222" s="73" t="s">
        <v>204</v>
      </c>
      <c r="C222" s="73"/>
      <c r="D222" s="48" t="n">
        <v>1140</v>
      </c>
      <c r="E222" s="48" t="n">
        <v>2015</v>
      </c>
      <c r="F222" s="59" t="n">
        <v>0.767543859649123</v>
      </c>
      <c r="G222" s="48" t="n">
        <v>1682</v>
      </c>
      <c r="H222" s="48" t="n">
        <v>333</v>
      </c>
      <c r="I222" s="48" t="n">
        <v>618</v>
      </c>
      <c r="J222" s="48" t="n">
        <v>83</v>
      </c>
      <c r="K222" s="48" t="n">
        <v>701</v>
      </c>
      <c r="L222" s="48" t="n">
        <v>1064</v>
      </c>
      <c r="M222" s="48" t="n">
        <v>250</v>
      </c>
      <c r="N222" s="48" t="n">
        <v>1314</v>
      </c>
    </row>
    <row r="223" s="79" customFormat="true" ht="24" hidden="false" customHeight="true" outlineLevel="0" collapsed="false">
      <c r="A223" s="61" t="n">
        <v>616</v>
      </c>
      <c r="B223" s="52" t="s">
        <v>205</v>
      </c>
      <c r="C223" s="101" t="s">
        <v>206</v>
      </c>
      <c r="D223" s="53" t="n">
        <v>676</v>
      </c>
      <c r="E223" s="53" t="n">
        <v>1426</v>
      </c>
      <c r="F223" s="54" t="n">
        <v>1.1094674556213</v>
      </c>
      <c r="G223" s="53" t="n">
        <v>1426</v>
      </c>
      <c r="H223" s="53" t="n">
        <v>0</v>
      </c>
      <c r="I223" s="53" t="n">
        <v>552</v>
      </c>
      <c r="J223" s="53" t="n">
        <v>0</v>
      </c>
      <c r="K223" s="53" t="n">
        <v>552</v>
      </c>
      <c r="L223" s="53" t="n">
        <v>874</v>
      </c>
      <c r="M223" s="53" t="n">
        <v>0</v>
      </c>
      <c r="N223" s="53" t="n">
        <v>874</v>
      </c>
    </row>
    <row r="224" s="79" customFormat="true" ht="24" hidden="false" customHeight="true" outlineLevel="0" collapsed="false">
      <c r="A224" s="61" t="n">
        <v>620</v>
      </c>
      <c r="B224" s="52" t="s">
        <v>89</v>
      </c>
      <c r="C224" s="101" t="s">
        <v>206</v>
      </c>
      <c r="D224" s="53" t="n">
        <v>305</v>
      </c>
      <c r="E224" s="53" t="n">
        <v>333</v>
      </c>
      <c r="F224" s="54" t="n">
        <v>0.0918032786885246</v>
      </c>
      <c r="G224" s="53" t="n">
        <v>0</v>
      </c>
      <c r="H224" s="53" t="n">
        <v>333</v>
      </c>
      <c r="I224" s="53" t="n">
        <v>0</v>
      </c>
      <c r="J224" s="53" t="n">
        <v>83</v>
      </c>
      <c r="K224" s="53" t="n">
        <v>83</v>
      </c>
      <c r="L224" s="53" t="n">
        <v>0</v>
      </c>
      <c r="M224" s="53" t="n">
        <v>250</v>
      </c>
      <c r="N224" s="53" t="n">
        <v>250</v>
      </c>
    </row>
    <row r="225" s="79" customFormat="true" ht="24" hidden="false" customHeight="true" outlineLevel="0" collapsed="false">
      <c r="A225" s="61" t="n">
        <v>617</v>
      </c>
      <c r="B225" s="52" t="s">
        <v>18</v>
      </c>
      <c r="C225" s="101" t="s">
        <v>207</v>
      </c>
      <c r="D225" s="53" t="n">
        <v>159</v>
      </c>
      <c r="E225" s="53" t="n">
        <v>256</v>
      </c>
      <c r="F225" s="54" t="n">
        <v>0.610062893081761</v>
      </c>
      <c r="G225" s="53" t="n">
        <v>256</v>
      </c>
      <c r="H225" s="53" t="n">
        <v>0</v>
      </c>
      <c r="I225" s="53" t="n">
        <v>66</v>
      </c>
      <c r="J225" s="53" t="n">
        <v>0</v>
      </c>
      <c r="K225" s="53" t="n">
        <v>66</v>
      </c>
      <c r="L225" s="53" t="n">
        <v>190</v>
      </c>
      <c r="M225" s="53" t="n">
        <v>0</v>
      </c>
      <c r="N225" s="53" t="n">
        <v>190</v>
      </c>
    </row>
    <row r="226" customFormat="false" ht="24" hidden="false" customHeight="true" outlineLevel="0" collapsed="false">
      <c r="A226" s="61"/>
      <c r="B226" s="53"/>
      <c r="C226" s="103"/>
      <c r="D226" s="72"/>
      <c r="E226" s="72"/>
      <c r="F226" s="63"/>
      <c r="G226" s="53"/>
      <c r="H226" s="55"/>
      <c r="I226" s="55"/>
      <c r="J226" s="55"/>
      <c r="K226" s="55"/>
      <c r="L226" s="55"/>
      <c r="M226" s="55"/>
      <c r="N226" s="18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179" customFormat="true" ht="24" hidden="false" customHeight="true" outlineLevel="0" collapsed="false">
      <c r="A227" s="69"/>
      <c r="B227" s="73" t="s">
        <v>70</v>
      </c>
      <c r="C227" s="73"/>
      <c r="D227" s="48" t="n">
        <v>5040</v>
      </c>
      <c r="E227" s="48" t="n">
        <v>5899</v>
      </c>
      <c r="F227" s="59" t="n">
        <v>0.170436507936508</v>
      </c>
      <c r="G227" s="48" t="n">
        <v>5482</v>
      </c>
      <c r="H227" s="48" t="n">
        <v>417</v>
      </c>
      <c r="I227" s="48" t="n">
        <v>900</v>
      </c>
      <c r="J227" s="48" t="n">
        <v>109</v>
      </c>
      <c r="K227" s="48" t="n">
        <v>1009</v>
      </c>
      <c r="L227" s="48" t="n">
        <v>4582</v>
      </c>
      <c r="M227" s="48" t="n">
        <v>308</v>
      </c>
      <c r="N227" s="48" t="n">
        <v>4890</v>
      </c>
    </row>
    <row r="228" s="79" customFormat="true" ht="24" hidden="false" customHeight="true" outlineLevel="0" collapsed="false">
      <c r="A228" s="61" t="n">
        <v>623</v>
      </c>
      <c r="B228" s="52" t="s">
        <v>18</v>
      </c>
      <c r="C228" s="101" t="s">
        <v>208</v>
      </c>
      <c r="D228" s="53" t="n">
        <v>45</v>
      </c>
      <c r="E228" s="53" t="n">
        <v>71</v>
      </c>
      <c r="F228" s="54" t="n">
        <v>0.577777777777778</v>
      </c>
      <c r="G228" s="53" t="n">
        <v>71</v>
      </c>
      <c r="H228" s="53" t="n">
        <v>0</v>
      </c>
      <c r="I228" s="53" t="n">
        <v>22</v>
      </c>
      <c r="J228" s="53" t="n">
        <v>0</v>
      </c>
      <c r="K228" s="53" t="n">
        <v>22</v>
      </c>
      <c r="L228" s="53" t="n">
        <v>49</v>
      </c>
      <c r="M228" s="53" t="n">
        <v>0</v>
      </c>
      <c r="N228" s="53" t="n">
        <v>49</v>
      </c>
    </row>
    <row r="229" s="79" customFormat="true" ht="24" hidden="false" customHeight="true" outlineLevel="0" collapsed="false">
      <c r="A229" s="61" t="n">
        <v>626</v>
      </c>
      <c r="B229" s="52" t="s">
        <v>18</v>
      </c>
      <c r="C229" s="101" t="s">
        <v>209</v>
      </c>
      <c r="D229" s="53" t="n">
        <v>88</v>
      </c>
      <c r="E229" s="53" t="n">
        <v>109</v>
      </c>
      <c r="F229" s="54" t="n">
        <v>0.238636363636364</v>
      </c>
      <c r="G229" s="53" t="n">
        <v>109</v>
      </c>
      <c r="H229" s="53" t="n">
        <v>0</v>
      </c>
      <c r="I229" s="53" t="n">
        <v>21</v>
      </c>
      <c r="J229" s="53" t="n">
        <v>0</v>
      </c>
      <c r="K229" s="53" t="n">
        <v>21</v>
      </c>
      <c r="L229" s="53" t="n">
        <v>88</v>
      </c>
      <c r="M229" s="53" t="n">
        <v>0</v>
      </c>
      <c r="N229" s="53" t="n">
        <v>88</v>
      </c>
    </row>
    <row r="230" s="79" customFormat="true" ht="24" hidden="false" customHeight="true" outlineLevel="0" collapsed="false">
      <c r="A230" s="61" t="n">
        <v>628</v>
      </c>
      <c r="B230" s="52" t="s">
        <v>18</v>
      </c>
      <c r="C230" s="101" t="s">
        <v>210</v>
      </c>
      <c r="D230" s="53" t="n">
        <v>208</v>
      </c>
      <c r="E230" s="53" t="n">
        <v>279</v>
      </c>
      <c r="F230" s="54" t="n">
        <v>0.341346153846154</v>
      </c>
      <c r="G230" s="53" t="n">
        <v>279</v>
      </c>
      <c r="H230" s="53" t="n">
        <v>0</v>
      </c>
      <c r="I230" s="53" t="n">
        <v>44</v>
      </c>
      <c r="J230" s="53" t="n">
        <v>0</v>
      </c>
      <c r="K230" s="53" t="n">
        <v>44</v>
      </c>
      <c r="L230" s="53" t="n">
        <v>235</v>
      </c>
      <c r="M230" s="53" t="n">
        <v>0</v>
      </c>
      <c r="N230" s="53" t="n">
        <v>235</v>
      </c>
    </row>
    <row r="231" customFormat="false" ht="24" hidden="false" customHeight="true" outlineLevel="0" collapsed="false">
      <c r="A231" s="66" t="n">
        <v>639</v>
      </c>
      <c r="B231" s="52" t="s">
        <v>109</v>
      </c>
      <c r="C231" s="181" t="s">
        <v>211</v>
      </c>
      <c r="D231" s="53" t="n">
        <v>4600</v>
      </c>
      <c r="E231" s="53" t="n">
        <v>5318</v>
      </c>
      <c r="F231" s="54" t="n">
        <v>0.156086956521739</v>
      </c>
      <c r="G231" s="53" t="n">
        <v>4901</v>
      </c>
      <c r="H231" s="53" t="n">
        <v>417</v>
      </c>
      <c r="I231" s="53" t="n">
        <v>804</v>
      </c>
      <c r="J231" s="53" t="n">
        <v>109</v>
      </c>
      <c r="K231" s="53" t="n">
        <v>913</v>
      </c>
      <c r="L231" s="53" t="n">
        <v>4097</v>
      </c>
      <c r="M231" s="53" t="n">
        <v>308</v>
      </c>
      <c r="N231" s="53" t="n">
        <v>4405</v>
      </c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24" hidden="false" customHeight="true" outlineLevel="0" collapsed="false">
      <c r="A232" s="61" t="n">
        <v>629</v>
      </c>
      <c r="B232" s="52" t="s">
        <v>18</v>
      </c>
      <c r="C232" s="101" t="s">
        <v>212</v>
      </c>
      <c r="D232" s="53" t="n">
        <v>99</v>
      </c>
      <c r="E232" s="53" t="n">
        <v>122</v>
      </c>
      <c r="F232" s="54" t="n">
        <v>0.232323232323232</v>
      </c>
      <c r="G232" s="53" t="n">
        <v>122</v>
      </c>
      <c r="H232" s="53" t="n">
        <v>0</v>
      </c>
      <c r="I232" s="53" t="n">
        <v>9</v>
      </c>
      <c r="J232" s="53" t="n">
        <v>0</v>
      </c>
      <c r="K232" s="53" t="n">
        <v>9</v>
      </c>
      <c r="L232" s="53" t="n">
        <v>113</v>
      </c>
      <c r="M232" s="53" t="n">
        <v>0</v>
      </c>
      <c r="N232" s="53" t="n">
        <v>113</v>
      </c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24" hidden="false" customHeight="true" outlineLevel="0" collapsed="false">
      <c r="A233" s="109"/>
      <c r="B233" s="77"/>
      <c r="C233" s="182"/>
      <c r="D233" s="183"/>
      <c r="E233" s="183"/>
      <c r="F233" s="184"/>
      <c r="G233" s="183"/>
      <c r="H233" s="185"/>
      <c r="I233" s="185"/>
      <c r="J233" s="185"/>
      <c r="K233" s="185"/>
      <c r="L233" s="185"/>
      <c r="M233" s="185"/>
      <c r="N233" s="186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133" customFormat="true" ht="24.75" hidden="false" customHeight="true" outlineLevel="0" collapsed="false">
      <c r="A234" s="187"/>
      <c r="B234" s="150"/>
      <c r="C234" s="188"/>
      <c r="D234" s="152"/>
      <c r="E234" s="150"/>
      <c r="F234" s="189"/>
      <c r="G234" s="152"/>
      <c r="H234" s="150"/>
      <c r="I234" s="152"/>
      <c r="J234" s="155"/>
      <c r="K234" s="190"/>
      <c r="L234" s="152"/>
      <c r="M234" s="152"/>
      <c r="N234" s="191"/>
    </row>
    <row r="235" s="140" customFormat="true" ht="32.25" hidden="false" customHeight="true" outlineLevel="0" collapsed="false">
      <c r="A235" s="192" t="s">
        <v>213</v>
      </c>
      <c r="B235" s="192"/>
      <c r="C235" s="192"/>
      <c r="D235" s="193" t="n">
        <v>77874</v>
      </c>
      <c r="E235" s="193" t="n">
        <v>113623</v>
      </c>
      <c r="F235" s="194" t="n">
        <v>0.459062074633382</v>
      </c>
      <c r="G235" s="193" t="n">
        <v>105675</v>
      </c>
      <c r="H235" s="193" t="n">
        <v>7948</v>
      </c>
      <c r="I235" s="193" t="n">
        <v>35053</v>
      </c>
      <c r="J235" s="193" t="n">
        <v>3044</v>
      </c>
      <c r="K235" s="193" t="n">
        <v>38097</v>
      </c>
      <c r="L235" s="193" t="n">
        <v>70622</v>
      </c>
      <c r="M235" s="193" t="n">
        <v>4904</v>
      </c>
      <c r="N235" s="193" t="n">
        <v>75526</v>
      </c>
    </row>
    <row r="236" s="133" customFormat="true" ht="18.75" hidden="false" customHeight="true" outlineLevel="0" collapsed="false">
      <c r="A236" s="195"/>
      <c r="B236" s="80"/>
      <c r="C236" s="80"/>
      <c r="D236" s="83"/>
      <c r="E236" s="83"/>
      <c r="F236" s="82"/>
      <c r="G236" s="83"/>
      <c r="H236" s="83"/>
      <c r="I236" s="83"/>
      <c r="J236" s="196"/>
      <c r="K236" s="83"/>
      <c r="L236" s="83"/>
      <c r="M236" s="83"/>
      <c r="N236" s="197"/>
    </row>
    <row r="237" customFormat="false" ht="18" hidden="false" customHeight="true" outlineLevel="0" collapsed="false">
      <c r="A237" s="198"/>
      <c r="B237" s="157"/>
      <c r="C237" s="157"/>
      <c r="D237" s="157"/>
      <c r="E237" s="157"/>
      <c r="F237" s="199"/>
      <c r="G237" s="200"/>
      <c r="H237" s="157"/>
      <c r="I237" s="201"/>
      <c r="J237" s="202"/>
      <c r="K237" s="203"/>
      <c r="L237" s="203"/>
      <c r="M237" s="203"/>
      <c r="N237" s="204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s="134" customFormat="true" ht="28.5" hidden="false" customHeight="true" outlineLevel="0" collapsed="false">
      <c r="A238" s="205" t="s">
        <v>214</v>
      </c>
      <c r="B238" s="206" t="s">
        <v>1</v>
      </c>
      <c r="C238" s="206"/>
      <c r="D238" s="206"/>
      <c r="E238" s="206"/>
      <c r="F238" s="206"/>
      <c r="G238" s="206"/>
      <c r="H238" s="206"/>
      <c r="I238" s="206"/>
      <c r="J238" s="206"/>
      <c r="K238" s="206"/>
      <c r="L238" s="206"/>
      <c r="M238" s="206"/>
      <c r="N238" s="206"/>
    </row>
    <row r="239" s="212" customFormat="true" ht="28.5" hidden="false" customHeight="true" outlineLevel="0" collapsed="false">
      <c r="A239" s="205"/>
      <c r="B239" s="207" t="s">
        <v>215</v>
      </c>
      <c r="C239" s="207"/>
      <c r="D239" s="208" t="s">
        <v>216</v>
      </c>
      <c r="E239" s="208" t="s">
        <v>217</v>
      </c>
      <c r="F239" s="209" t="s">
        <v>218</v>
      </c>
      <c r="G239" s="210" t="s">
        <v>219</v>
      </c>
      <c r="H239" s="210"/>
      <c r="I239" s="210" t="s">
        <v>220</v>
      </c>
      <c r="J239" s="210"/>
      <c r="K239" s="208" t="s">
        <v>221</v>
      </c>
      <c r="L239" s="210" t="s">
        <v>222</v>
      </c>
      <c r="M239" s="210"/>
      <c r="N239" s="211" t="s">
        <v>223</v>
      </c>
    </row>
    <row r="240" customFormat="false" ht="28.5" hidden="false" customHeight="true" outlineLevel="0" collapsed="false">
      <c r="A240" s="205"/>
      <c r="B240" s="207"/>
      <c r="C240" s="207"/>
      <c r="D240" s="208"/>
      <c r="E240" s="208"/>
      <c r="F240" s="209"/>
      <c r="G240" s="213" t="s">
        <v>224</v>
      </c>
      <c r="H240" s="208" t="s">
        <v>225</v>
      </c>
      <c r="I240" s="208" t="s">
        <v>224</v>
      </c>
      <c r="J240" s="213" t="s">
        <v>225</v>
      </c>
      <c r="K240" s="208"/>
      <c r="L240" s="208" t="s">
        <v>224</v>
      </c>
      <c r="M240" s="208" t="s">
        <v>225</v>
      </c>
      <c r="N240" s="211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133" customFormat="true" ht="28.5" hidden="false" customHeight="true" outlineLevel="0" collapsed="false">
      <c r="A241" s="214" t="n">
        <v>100</v>
      </c>
      <c r="B241" s="215" t="s">
        <v>16</v>
      </c>
      <c r="C241" s="215"/>
      <c r="D241" s="216" t="n">
        <v>29246</v>
      </c>
      <c r="E241" s="216" t="n">
        <v>34452</v>
      </c>
      <c r="F241" s="217" t="n">
        <v>0.178007248854544</v>
      </c>
      <c r="G241" s="216" t="n">
        <v>31956</v>
      </c>
      <c r="H241" s="216" t="n">
        <v>2496</v>
      </c>
      <c r="I241" s="216" t="n">
        <v>8711</v>
      </c>
      <c r="J241" s="216" t="n">
        <v>977</v>
      </c>
      <c r="K241" s="216" t="n">
        <v>9688</v>
      </c>
      <c r="L241" s="216" t="n">
        <v>23245</v>
      </c>
      <c r="M241" s="216" t="n">
        <v>1519</v>
      </c>
      <c r="N241" s="216" t="n">
        <v>24764</v>
      </c>
    </row>
    <row r="242" customFormat="false" ht="28.5" hidden="false" customHeight="true" outlineLevel="0" collapsed="false">
      <c r="A242" s="218" t="n">
        <v>200</v>
      </c>
      <c r="B242" s="219" t="s">
        <v>226</v>
      </c>
      <c r="C242" s="219"/>
      <c r="D242" s="220" t="n">
        <v>14489</v>
      </c>
      <c r="E242" s="220" t="n">
        <v>23725</v>
      </c>
      <c r="F242" s="221" t="n">
        <v>0.637449099316723</v>
      </c>
      <c r="G242" s="220" t="n">
        <v>21964</v>
      </c>
      <c r="H242" s="220" t="n">
        <v>1761</v>
      </c>
      <c r="I242" s="220" t="n">
        <v>8006</v>
      </c>
      <c r="J242" s="222" t="n">
        <v>747</v>
      </c>
      <c r="K242" s="220" t="n">
        <v>8753</v>
      </c>
      <c r="L242" s="220" t="n">
        <v>13958</v>
      </c>
      <c r="M242" s="220" t="n">
        <v>1014</v>
      </c>
      <c r="N242" s="223" t="n">
        <v>14972</v>
      </c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28.5" hidden="false" customHeight="true" outlineLevel="0" collapsed="false">
      <c r="A243" s="218" t="n">
        <v>300</v>
      </c>
      <c r="B243" s="219" t="s">
        <v>116</v>
      </c>
      <c r="C243" s="219"/>
      <c r="D243" s="220" t="n">
        <v>7756</v>
      </c>
      <c r="E243" s="220" t="n">
        <v>13890</v>
      </c>
      <c r="F243" s="221" t="n">
        <v>0.790871583290356</v>
      </c>
      <c r="G243" s="220" t="n">
        <v>13455</v>
      </c>
      <c r="H243" s="220" t="n">
        <v>435</v>
      </c>
      <c r="I243" s="220" t="n">
        <v>7192</v>
      </c>
      <c r="J243" s="222" t="n">
        <v>243</v>
      </c>
      <c r="K243" s="220" t="n">
        <v>7435</v>
      </c>
      <c r="L243" s="220" t="n">
        <v>6263</v>
      </c>
      <c r="M243" s="220" t="n">
        <v>192</v>
      </c>
      <c r="N243" s="223" t="n">
        <v>6455</v>
      </c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28.5" hidden="false" customHeight="true" outlineLevel="0" collapsed="false">
      <c r="A244" s="218" t="n">
        <v>400</v>
      </c>
      <c r="B244" s="219" t="s">
        <v>145</v>
      </c>
      <c r="C244" s="219"/>
      <c r="D244" s="220" t="n">
        <v>7331</v>
      </c>
      <c r="E244" s="220" t="n">
        <v>12552</v>
      </c>
      <c r="F244" s="221" t="n">
        <v>0.712181148547265</v>
      </c>
      <c r="G244" s="220" t="n">
        <v>11638</v>
      </c>
      <c r="H244" s="220" t="n">
        <v>914</v>
      </c>
      <c r="I244" s="220" t="n">
        <v>4351</v>
      </c>
      <c r="J244" s="222" t="n">
        <v>398</v>
      </c>
      <c r="K244" s="220" t="n">
        <v>4749</v>
      </c>
      <c r="L244" s="220" t="n">
        <v>7287</v>
      </c>
      <c r="M244" s="220" t="n">
        <v>516</v>
      </c>
      <c r="N244" s="223" t="n">
        <v>7803</v>
      </c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28.5" hidden="false" customHeight="true" outlineLevel="0" collapsed="false">
      <c r="A245" s="218" t="n">
        <v>500</v>
      </c>
      <c r="B245" s="219" t="s">
        <v>227</v>
      </c>
      <c r="C245" s="219"/>
      <c r="D245" s="220" t="n">
        <v>8485</v>
      </c>
      <c r="E245" s="220" t="n">
        <v>15266</v>
      </c>
      <c r="F245" s="221" t="n">
        <v>0.79917501473188</v>
      </c>
      <c r="G245" s="220" t="n">
        <v>14045</v>
      </c>
      <c r="H245" s="220" t="n">
        <v>1221</v>
      </c>
      <c r="I245" s="220" t="n">
        <v>4185</v>
      </c>
      <c r="J245" s="222" t="n">
        <v>378</v>
      </c>
      <c r="K245" s="220" t="n">
        <v>4563</v>
      </c>
      <c r="L245" s="220" t="n">
        <v>9860</v>
      </c>
      <c r="M245" s="220" t="n">
        <v>843</v>
      </c>
      <c r="N245" s="223" t="n">
        <v>10703</v>
      </c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28.5" hidden="false" customHeight="true" outlineLevel="0" collapsed="false">
      <c r="A246" s="224" t="n">
        <v>600</v>
      </c>
      <c r="B246" s="225" t="s">
        <v>189</v>
      </c>
      <c r="C246" s="225"/>
      <c r="D246" s="226" t="n">
        <v>10567</v>
      </c>
      <c r="E246" s="226" t="n">
        <v>13738</v>
      </c>
      <c r="F246" s="227" t="n">
        <v>0.300085170814801</v>
      </c>
      <c r="G246" s="226" t="n">
        <v>12617</v>
      </c>
      <c r="H246" s="226" t="n">
        <v>1121</v>
      </c>
      <c r="I246" s="226" t="n">
        <v>2608</v>
      </c>
      <c r="J246" s="228" t="n">
        <v>301</v>
      </c>
      <c r="K246" s="226" t="n">
        <v>2909</v>
      </c>
      <c r="L246" s="226" t="n">
        <v>10009</v>
      </c>
      <c r="M246" s="226" t="n">
        <v>820</v>
      </c>
      <c r="N246" s="229" t="n">
        <v>10829</v>
      </c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140" customFormat="true" ht="31.5" hidden="false" customHeight="true" outlineLevel="0" collapsed="false">
      <c r="A247" s="92"/>
      <c r="B247" s="139" t="s">
        <v>228</v>
      </c>
      <c r="C247" s="139"/>
      <c r="D247" s="93" t="n">
        <v>77874</v>
      </c>
      <c r="E247" s="93" t="n">
        <v>113623</v>
      </c>
      <c r="F247" s="230" t="n">
        <v>0.459062074633382</v>
      </c>
      <c r="G247" s="93" t="n">
        <v>105675</v>
      </c>
      <c r="H247" s="93" t="n">
        <v>7948</v>
      </c>
      <c r="I247" s="93" t="n">
        <v>35053</v>
      </c>
      <c r="J247" s="93" t="n">
        <v>3044</v>
      </c>
      <c r="K247" s="93" t="n">
        <v>38097</v>
      </c>
      <c r="L247" s="93" t="n">
        <v>70622</v>
      </c>
      <c r="M247" s="93" t="n">
        <v>4904</v>
      </c>
      <c r="N247" s="93" t="n">
        <v>75526</v>
      </c>
    </row>
    <row r="248" s="1" customFormat="true" ht="13.5" hidden="false" customHeight="true" outlineLevel="0" collapsed="false">
      <c r="A248" s="0"/>
      <c r="D248" s="0"/>
      <c r="E248" s="231"/>
      <c r="F248" s="0"/>
      <c r="G248" s="0"/>
      <c r="H248" s="0"/>
      <c r="I248" s="0"/>
      <c r="J248" s="0"/>
      <c r="K248" s="0"/>
      <c r="L248" s="0"/>
      <c r="M248" s="0"/>
      <c r="N248" s="0"/>
    </row>
    <row r="249" customFormat="false" ht="15" hidden="false" customHeight="false" outlineLevel="0" collapsed="false">
      <c r="A249" s="232" t="s">
        <v>229</v>
      </c>
      <c r="B249" s="232"/>
      <c r="C249" s="232"/>
      <c r="D249" s="232"/>
      <c r="E249" s="232"/>
      <c r="F249" s="232"/>
      <c r="G249" s="232"/>
      <c r="H249" s="232"/>
      <c r="I249" s="232"/>
      <c r="J249" s="232"/>
      <c r="K249" s="232"/>
      <c r="L249" s="232"/>
      <c r="M249" s="0"/>
      <c r="N249" s="233"/>
    </row>
    <row r="250" customFormat="false" ht="15.75" hidden="false" customHeight="false" outlineLevel="0" collapsed="false">
      <c r="A250" s="234" t="s">
        <v>230</v>
      </c>
      <c r="B250" s="234"/>
      <c r="C250" s="234"/>
      <c r="D250" s="4"/>
      <c r="E250" s="235"/>
      <c r="F250" s="236"/>
      <c r="G250" s="235"/>
      <c r="H250" s="237"/>
      <c r="I250" s="235"/>
      <c r="J250" s="238"/>
      <c r="K250" s="235"/>
      <c r="L250" s="235"/>
      <c r="M250" s="235"/>
      <c r="N250" s="239"/>
    </row>
    <row r="251" customFormat="false" ht="21.75" hidden="false" customHeight="true" outlineLevel="0" collapsed="false">
      <c r="A251" s="232" t="s">
        <v>231</v>
      </c>
      <c r="B251" s="240" t="s">
        <v>232</v>
      </c>
      <c r="C251" s="240"/>
      <c r="D251" s="0"/>
      <c r="E251" s="0"/>
      <c r="F251" s="236"/>
      <c r="G251" s="235"/>
      <c r="H251" s="235"/>
      <c r="I251" s="241"/>
      <c r="J251" s="238"/>
      <c r="K251" s="235"/>
      <c r="L251" s="235"/>
      <c r="M251" s="235"/>
      <c r="N251" s="239"/>
    </row>
    <row r="252" customFormat="false" ht="21.75" hidden="false" customHeight="true" outlineLevel="0" collapsed="false">
      <c r="A252" s="242" t="s">
        <v>18</v>
      </c>
      <c r="B252" s="240" t="s">
        <v>233</v>
      </c>
      <c r="C252" s="240"/>
      <c r="D252" s="231"/>
      <c r="E252" s="235"/>
      <c r="F252" s="243"/>
      <c r="G252" s="235"/>
      <c r="H252" s="237"/>
      <c r="I252" s="241"/>
      <c r="J252" s="238"/>
      <c r="K252" s="235"/>
      <c r="L252" s="235"/>
      <c r="M252" s="235"/>
      <c r="N252" s="244"/>
    </row>
    <row r="253" customFormat="false" ht="21.75" hidden="false" customHeight="true" outlineLevel="0" collapsed="false">
      <c r="A253" s="245" t="s">
        <v>37</v>
      </c>
      <c r="B253" s="240" t="s">
        <v>234</v>
      </c>
      <c r="C253" s="240"/>
      <c r="D253" s="0"/>
      <c r="E253" s="235"/>
      <c r="F253" s="236"/>
      <c r="G253" s="235"/>
      <c r="H253" s="237"/>
      <c r="I253" s="241"/>
      <c r="J253" s="238"/>
      <c r="K253" s="235"/>
      <c r="L253" s="235"/>
      <c r="M253" s="235"/>
      <c r="N253" s="244"/>
    </row>
    <row r="254" customFormat="false" ht="21.75" hidden="false" customHeight="true" outlineLevel="0" collapsed="false">
      <c r="A254" s="232" t="s">
        <v>235</v>
      </c>
      <c r="B254" s="240" t="s">
        <v>236</v>
      </c>
      <c r="C254" s="240"/>
      <c r="D254" s="0"/>
      <c r="E254" s="235"/>
      <c r="F254" s="236"/>
      <c r="G254" s="235"/>
      <c r="H254" s="237"/>
      <c r="I254" s="235"/>
      <c r="J254" s="246"/>
      <c r="K254" s="235"/>
      <c r="L254" s="235"/>
      <c r="M254" s="235"/>
      <c r="N254" s="239"/>
    </row>
    <row r="255" customFormat="false" ht="21.75" hidden="false" customHeight="true" outlineLevel="0" collapsed="false">
      <c r="A255" s="242" t="s">
        <v>237</v>
      </c>
      <c r="B255" s="240" t="s">
        <v>238</v>
      </c>
      <c r="C255" s="240"/>
      <c r="D255" s="0"/>
      <c r="E255" s="235"/>
      <c r="F255" s="236"/>
      <c r="G255" s="246"/>
      <c r="H255" s="237"/>
      <c r="I255" s="237"/>
      <c r="J255" s="238"/>
      <c r="K255" s="235"/>
      <c r="L255" s="235"/>
      <c r="M255" s="235"/>
      <c r="N255" s="244"/>
    </row>
    <row r="256" customFormat="false" ht="21.75" hidden="false" customHeight="true" outlineLevel="0" collapsed="false">
      <c r="A256" s="232" t="s">
        <v>239</v>
      </c>
      <c r="B256" s="240" t="s">
        <v>240</v>
      </c>
      <c r="C256" s="240"/>
      <c r="D256" s="0"/>
      <c r="E256" s="235"/>
      <c r="F256" s="236"/>
      <c r="G256" s="235"/>
      <c r="H256" s="237"/>
      <c r="I256" s="237"/>
      <c r="J256" s="238"/>
      <c r="K256" s="235"/>
      <c r="L256" s="235"/>
      <c r="M256" s="235"/>
      <c r="N256" s="244"/>
    </row>
    <row r="257" customFormat="false" ht="21.75" hidden="false" customHeight="true" outlineLevel="0" collapsed="false">
      <c r="A257" s="232" t="s">
        <v>241</v>
      </c>
      <c r="B257" s="240" t="s">
        <v>242</v>
      </c>
      <c r="C257" s="240"/>
      <c r="D257" s="0"/>
      <c r="E257" s="237"/>
      <c r="F257" s="236"/>
      <c r="G257" s="238"/>
      <c r="H257" s="237"/>
      <c r="I257" s="237"/>
      <c r="J257" s="238"/>
      <c r="K257" s="237"/>
      <c r="L257" s="237"/>
      <c r="M257" s="237"/>
      <c r="N257" s="244"/>
    </row>
    <row r="264" customFormat="false" ht="31.5" hidden="false" customHeight="true" outlineLevel="0" collapsed="false"/>
    <row r="265" customFormat="false" ht="31.5" hidden="false" customHeight="true" outlineLevel="0" collapsed="false"/>
    <row r="266" customFormat="false" ht="31.5" hidden="false" customHeight="true" outlineLevel="0" collapsed="false"/>
    <row r="267" customFormat="false" ht="31.5" hidden="false" customHeight="true" outlineLevel="0" collapsed="false"/>
    <row r="268" customFormat="false" ht="31.5" hidden="false" customHeight="true" outlineLevel="0" collapsed="false"/>
    <row r="269" customFormat="false" ht="31.5" hidden="false" customHeight="true" outlineLevel="0" collapsed="false"/>
  </sheetData>
  <mergeCells count="72">
    <mergeCell ref="A5:N5"/>
    <mergeCell ref="A6:N6"/>
    <mergeCell ref="A7:A8"/>
    <mergeCell ref="B7:C7"/>
    <mergeCell ref="D7:D8"/>
    <mergeCell ref="E7:E8"/>
    <mergeCell ref="F7:F8"/>
    <mergeCell ref="G7:H7"/>
    <mergeCell ref="I7:J7"/>
    <mergeCell ref="K7:K8"/>
    <mergeCell ref="L7:M7"/>
    <mergeCell ref="N7:N8"/>
    <mergeCell ref="B10:C10"/>
    <mergeCell ref="B12:C12"/>
    <mergeCell ref="B15:C15"/>
    <mergeCell ref="B27:C27"/>
    <mergeCell ref="B31:C31"/>
    <mergeCell ref="B36:C36"/>
    <mergeCell ref="B48:C48"/>
    <mergeCell ref="B54:C54"/>
    <mergeCell ref="B60:C60"/>
    <mergeCell ref="B67:C67"/>
    <mergeCell ref="B73:C73"/>
    <mergeCell ref="B75:C75"/>
    <mergeCell ref="B85:C85"/>
    <mergeCell ref="B92:C92"/>
    <mergeCell ref="B95:C95"/>
    <mergeCell ref="B110:C110"/>
    <mergeCell ref="B112:C112"/>
    <mergeCell ref="B117:C117"/>
    <mergeCell ref="B121:C121"/>
    <mergeCell ref="B125:C125"/>
    <mergeCell ref="B129:C129"/>
    <mergeCell ref="B132:C132"/>
    <mergeCell ref="B137:C137"/>
    <mergeCell ref="B140:C140"/>
    <mergeCell ref="B146:C146"/>
    <mergeCell ref="B148:C148"/>
    <mergeCell ref="B151:C151"/>
    <mergeCell ref="B154:C154"/>
    <mergeCell ref="B159:C159"/>
    <mergeCell ref="B172:C172"/>
    <mergeCell ref="B174:C174"/>
    <mergeCell ref="B195:C195"/>
    <mergeCell ref="B201:C201"/>
    <mergeCell ref="B203:C203"/>
    <mergeCell ref="B206:C206"/>
    <mergeCell ref="B217:C217"/>
    <mergeCell ref="B222:C222"/>
    <mergeCell ref="B227:C227"/>
    <mergeCell ref="A235:C235"/>
    <mergeCell ref="A238:A240"/>
    <mergeCell ref="B238:N238"/>
    <mergeCell ref="B239:C240"/>
    <mergeCell ref="D239:D240"/>
    <mergeCell ref="E239:E240"/>
    <mergeCell ref="F239:F240"/>
    <mergeCell ref="G239:H239"/>
    <mergeCell ref="I239:J239"/>
    <mergeCell ref="K239:K240"/>
    <mergeCell ref="L239:M239"/>
    <mergeCell ref="N239:N240"/>
    <mergeCell ref="B241:C241"/>
    <mergeCell ref="B242:C242"/>
    <mergeCell ref="B243:C243"/>
    <mergeCell ref="B244:C244"/>
    <mergeCell ref="B245:C245"/>
    <mergeCell ref="B246:C246"/>
    <mergeCell ref="B247:C247"/>
    <mergeCell ref="A249:L249"/>
    <mergeCell ref="A250:C250"/>
    <mergeCell ref="B251:C251"/>
  </mergeCells>
  <dataValidations count="1">
    <dataValidation allowBlank="true" error="La celda se encuentra protegida ante modificaciones" errorTitle="Operación no permitida" operator="between" showDropDown="false" showErrorMessage="true" showInputMessage="false" sqref="E148:N148 JA148:JJ148 SW148:TF148 ACS148:ADB148 F149:F151 JB149:JB150 SX149:SX150 ACT149:ACT150 E151:N151 JA151:JJ151 SW151:TF151 ACS151:ADB151 E154:N154 JA154:JJ154 SW154:TF154 ACS154:ADB154 F159 JB159 SX159 ACT159" type="none">
      <formula1>0</formula1>
      <formula2>0</formula2>
    </dataValidation>
  </dataValidations>
  <printOptions headings="false" gridLines="false" gridLinesSet="true" horizontalCentered="true" verticalCentered="true"/>
  <pageMargins left="0.315277777777778" right="0.315277777777778" top="0.39375" bottom="0.590277777777778" header="0.511805555555555" footer="0.393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&amp;R&amp;P de &amp;N</oddFooter>
  </headerFooter>
  <rowBreaks count="5" manualBreakCount="5">
    <brk id="70" man="true" max="16383" min="0"/>
    <brk id="106" man="true" max="16383" min="0"/>
    <brk id="144" man="true" max="16383" min="0"/>
    <brk id="169" man="true" max="16383" min="0"/>
    <brk id="198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1:51"/>
  <sheetViews>
    <sheetView windowProtection="false" showFormulas="false" showGridLines="false" showRowColHeaders="true" showZeros="false" rightToLeft="false" tabSelected="false" showOutlineSymbols="true" defaultGridColor="true" view="normal" topLeftCell="A1" colorId="64" zoomScale="80" zoomScaleNormal="80" zoomScalePageLayoutView="100" workbookViewId="0">
      <selection pane="topLeft" activeCell="F33" activeCellId="0" sqref="F33"/>
    </sheetView>
  </sheetViews>
  <sheetFormatPr defaultRowHeight="12.75"/>
  <cols>
    <col collapsed="false" hidden="false" max="1" min="1" style="247" width="18.2244897959184"/>
    <col collapsed="false" hidden="false" max="3" min="2" style="247" width="11.3418367346939"/>
    <col collapsed="false" hidden="false" max="4" min="4" style="247" width="14.1734693877551"/>
    <col collapsed="false" hidden="false" max="6" min="5" style="247" width="11.3418367346939"/>
    <col collapsed="false" hidden="false" max="7" min="7" style="247" width="15.6581632653061"/>
    <col collapsed="false" hidden="false" max="8" min="8" style="247" width="13.7704081632653"/>
    <col collapsed="false" hidden="false" max="9" min="9" style="247" width="11.2040816326531"/>
    <col collapsed="false" hidden="false" max="10" min="10" style="247" width="19.9795918367347"/>
    <col collapsed="false" hidden="false" max="11" min="11" style="247" width="14.5816326530612"/>
    <col collapsed="false" hidden="false" max="12" min="12" style="247" width="16.0663265306122"/>
    <col collapsed="false" hidden="false" max="13" min="13" style="247" width="14.5816326530612"/>
    <col collapsed="false" hidden="false" max="14" min="14" style="247" width="16.8724489795918"/>
    <col collapsed="false" hidden="false" max="17" min="15" style="247" width="13.3622448979592"/>
    <col collapsed="false" hidden="false" max="244" min="18" style="247" width="11.2040816326531"/>
    <col collapsed="false" hidden="false" max="245" min="245" style="247" width="18.2244897959184"/>
    <col collapsed="false" hidden="false" max="247" min="246" style="247" width="11.3418367346939"/>
    <col collapsed="false" hidden="false" max="248" min="248" style="247" width="14.1734693877551"/>
    <col collapsed="false" hidden="false" max="250" min="249" style="247" width="11.3418367346939"/>
    <col collapsed="false" hidden="false" max="251" min="251" style="247" width="15.6581632653061"/>
    <col collapsed="false" hidden="false" max="252" min="252" style="247" width="13.7704081632653"/>
    <col collapsed="false" hidden="false" max="253" min="253" style="247" width="11.2040816326531"/>
    <col collapsed="false" hidden="false" max="254" min="254" style="247" width="19.9795918367347"/>
    <col collapsed="false" hidden="false" max="255" min="255" style="247" width="14.5816326530612"/>
    <col collapsed="false" hidden="false" max="256" min="256" style="247" width="16.0663265306122"/>
    <col collapsed="false" hidden="false" max="257" min="257" style="247" width="14.5816326530612"/>
    <col collapsed="false" hidden="false" max="258" min="258" style="247" width="16.8724489795918"/>
    <col collapsed="false" hidden="false" max="262" min="259" style="247" width="13.3622448979592"/>
    <col collapsed="false" hidden="false" max="263" min="263" style="247" width="12.6887755102041"/>
    <col collapsed="false" hidden="false" max="264" min="264" style="247" width="12.5561224489796"/>
    <col collapsed="false" hidden="false" max="265" min="265" style="247" width="8.36734693877551"/>
    <col collapsed="false" hidden="false" max="500" min="266" style="247" width="11.2040816326531"/>
    <col collapsed="false" hidden="false" max="501" min="501" style="247" width="18.2244897959184"/>
    <col collapsed="false" hidden="false" max="503" min="502" style="247" width="11.3418367346939"/>
    <col collapsed="false" hidden="false" max="504" min="504" style="247" width="14.1734693877551"/>
    <col collapsed="false" hidden="false" max="506" min="505" style="247" width="11.3418367346939"/>
    <col collapsed="false" hidden="false" max="507" min="507" style="247" width="15.6581632653061"/>
    <col collapsed="false" hidden="false" max="508" min="508" style="247" width="13.7704081632653"/>
    <col collapsed="false" hidden="false" max="509" min="509" style="247" width="11.2040816326531"/>
    <col collapsed="false" hidden="false" max="510" min="510" style="247" width="19.9795918367347"/>
    <col collapsed="false" hidden="false" max="511" min="511" style="247" width="14.5816326530612"/>
    <col collapsed="false" hidden="false" max="512" min="512" style="247" width="16.0663265306122"/>
    <col collapsed="false" hidden="false" max="513" min="513" style="247" width="14.5816326530612"/>
    <col collapsed="false" hidden="false" max="514" min="514" style="247" width="16.8724489795918"/>
    <col collapsed="false" hidden="false" max="518" min="515" style="247" width="13.3622448979592"/>
    <col collapsed="false" hidden="false" max="519" min="519" style="247" width="12.6887755102041"/>
    <col collapsed="false" hidden="false" max="520" min="520" style="247" width="12.5561224489796"/>
    <col collapsed="false" hidden="false" max="521" min="521" style="247" width="8.36734693877551"/>
    <col collapsed="false" hidden="false" max="756" min="522" style="247" width="11.2040816326531"/>
    <col collapsed="false" hidden="false" max="757" min="757" style="247" width="18.2244897959184"/>
    <col collapsed="false" hidden="false" max="759" min="758" style="247" width="11.3418367346939"/>
    <col collapsed="false" hidden="false" max="760" min="760" style="247" width="14.1734693877551"/>
    <col collapsed="false" hidden="false" max="762" min="761" style="247" width="11.3418367346939"/>
    <col collapsed="false" hidden="false" max="763" min="763" style="247" width="15.6581632653061"/>
    <col collapsed="false" hidden="false" max="764" min="764" style="247" width="13.7704081632653"/>
    <col collapsed="false" hidden="false" max="765" min="765" style="247" width="11.2040816326531"/>
    <col collapsed="false" hidden="false" max="766" min="766" style="247" width="19.9795918367347"/>
    <col collapsed="false" hidden="false" max="767" min="767" style="247" width="14.5816326530612"/>
    <col collapsed="false" hidden="false" max="768" min="768" style="247" width="16.0663265306122"/>
    <col collapsed="false" hidden="false" max="769" min="769" style="247" width="14.5816326530612"/>
    <col collapsed="false" hidden="false" max="770" min="770" style="247" width="16.8724489795918"/>
    <col collapsed="false" hidden="false" max="774" min="771" style="247" width="13.3622448979592"/>
    <col collapsed="false" hidden="false" max="775" min="775" style="247" width="12.6887755102041"/>
    <col collapsed="false" hidden="false" max="776" min="776" style="247" width="12.5561224489796"/>
    <col collapsed="false" hidden="false" max="777" min="777" style="247" width="8.36734693877551"/>
    <col collapsed="false" hidden="false" max="1012" min="778" style="247" width="11.2040816326531"/>
    <col collapsed="false" hidden="false" max="1013" min="1013" style="247" width="18.2244897959184"/>
    <col collapsed="false" hidden="false" max="1015" min="1014" style="247" width="11.3418367346939"/>
    <col collapsed="false" hidden="false" max="1016" min="1016" style="247" width="14.1734693877551"/>
    <col collapsed="false" hidden="false" max="1018" min="1017" style="247" width="11.3418367346939"/>
    <col collapsed="false" hidden="false" max="1019" min="1019" style="247" width="15.6581632653061"/>
    <col collapsed="false" hidden="false" max="1020" min="1020" style="247" width="13.7704081632653"/>
    <col collapsed="false" hidden="false" max="1021" min="1021" style="247" width="11.2040816326531"/>
    <col collapsed="false" hidden="false" max="1022" min="1022" style="247" width="19.9795918367347"/>
    <col collapsed="false" hidden="false" max="1023" min="1023" style="247" width="14.5816326530612"/>
    <col collapsed="false" hidden="false" max="1025" min="1024" style="247" width="16.0663265306122"/>
  </cols>
  <sheetData>
    <row r="1" customFormat="false" ht="15" hidden="false" customHeight="true" outlineLevel="0" collapsed="false">
      <c r="A1" s="248"/>
      <c r="B1" s="248"/>
      <c r="C1" s="248"/>
      <c r="D1" s="248"/>
      <c r="E1" s="248"/>
      <c r="F1" s="248"/>
      <c r="G1" s="248"/>
      <c r="H1" s="248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249"/>
      <c r="B2" s="249"/>
      <c r="C2" s="249"/>
      <c r="D2" s="249"/>
      <c r="E2" s="249"/>
      <c r="F2" s="249"/>
      <c r="G2" s="249"/>
      <c r="H2" s="249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true" outlineLevel="0" collapsed="false">
      <c r="A3" s="249"/>
      <c r="B3" s="249"/>
      <c r="C3" s="249"/>
      <c r="D3" s="249"/>
      <c r="E3" s="249"/>
      <c r="F3" s="249"/>
      <c r="G3" s="249"/>
      <c r="H3" s="249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248"/>
      <c r="B4" s="248"/>
      <c r="C4" s="248"/>
      <c r="D4" s="248"/>
      <c r="E4" s="248"/>
      <c r="F4" s="248"/>
      <c r="G4" s="248"/>
      <c r="H4" s="248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true" outlineLevel="0" collapsed="false">
      <c r="A5" s="250" t="s">
        <v>243</v>
      </c>
      <c r="B5" s="250"/>
      <c r="C5" s="250"/>
      <c r="D5" s="250"/>
      <c r="E5" s="250"/>
      <c r="F5" s="250"/>
      <c r="G5" s="250"/>
      <c r="H5" s="250"/>
      <c r="I5" s="251"/>
      <c r="J5" s="250" t="s">
        <v>244</v>
      </c>
      <c r="K5" s="250"/>
      <c r="L5" s="250"/>
      <c r="M5" s="250"/>
      <c r="N5" s="25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252" t="s">
        <v>245</v>
      </c>
      <c r="B6" s="252"/>
      <c r="C6" s="252"/>
      <c r="D6" s="252"/>
      <c r="E6" s="252"/>
      <c r="F6" s="252"/>
      <c r="G6" s="252"/>
      <c r="H6" s="252"/>
      <c r="I6" s="251"/>
      <c r="J6" s="253" t="s">
        <v>245</v>
      </c>
      <c r="K6" s="253"/>
      <c r="L6" s="253"/>
      <c r="M6" s="253"/>
      <c r="N6" s="253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58" customFormat="true" ht="24.75" hidden="false" customHeight="true" outlineLevel="0" collapsed="false">
      <c r="A7" s="254" t="s">
        <v>246</v>
      </c>
      <c r="B7" s="255" t="s">
        <v>8</v>
      </c>
      <c r="C7" s="255"/>
      <c r="D7" s="256" t="s">
        <v>9</v>
      </c>
      <c r="E7" s="255" t="s">
        <v>10</v>
      </c>
      <c r="F7" s="255"/>
      <c r="G7" s="256" t="s">
        <v>11</v>
      </c>
      <c r="H7" s="257" t="s">
        <v>5</v>
      </c>
      <c r="J7" s="259" t="s">
        <v>246</v>
      </c>
      <c r="K7" s="260" t="s">
        <v>247</v>
      </c>
      <c r="L7" s="260" t="s">
        <v>248</v>
      </c>
      <c r="M7" s="260" t="s">
        <v>249</v>
      </c>
      <c r="N7" s="261" t="s">
        <v>248</v>
      </c>
    </row>
    <row r="8" customFormat="false" ht="24.75" hidden="false" customHeight="true" outlineLevel="0" collapsed="false">
      <c r="A8" s="254"/>
      <c r="B8" s="262" t="s">
        <v>247</v>
      </c>
      <c r="C8" s="262" t="s">
        <v>249</v>
      </c>
      <c r="D8" s="256"/>
      <c r="E8" s="262" t="s">
        <v>247</v>
      </c>
      <c r="F8" s="262" t="s">
        <v>249</v>
      </c>
      <c r="G8" s="256"/>
      <c r="H8" s="257"/>
      <c r="I8" s="0"/>
      <c r="J8" s="259"/>
      <c r="K8" s="260"/>
      <c r="L8" s="260"/>
      <c r="M8" s="260"/>
      <c r="N8" s="261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4.75" hidden="false" customHeight="true" outlineLevel="0" collapsed="false">
      <c r="A9" s="263" t="s">
        <v>250</v>
      </c>
      <c r="B9" s="264" t="n">
        <v>605</v>
      </c>
      <c r="C9" s="264" t="n">
        <v>64</v>
      </c>
      <c r="D9" s="264" t="n">
        <v>669</v>
      </c>
      <c r="E9" s="264" t="n">
        <v>4279</v>
      </c>
      <c r="F9" s="264" t="n">
        <v>219</v>
      </c>
      <c r="G9" s="264" t="n">
        <v>4498</v>
      </c>
      <c r="H9" s="264" t="n">
        <v>5167</v>
      </c>
      <c r="I9" s="0"/>
      <c r="J9" s="265" t="s">
        <v>250</v>
      </c>
      <c r="K9" s="266" t="n">
        <v>4884</v>
      </c>
      <c r="L9" s="267" t="n">
        <v>0.945834889802017</v>
      </c>
      <c r="M9" s="266" t="n">
        <v>283</v>
      </c>
      <c r="N9" s="267" t="n">
        <v>0.0541651101979828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4.75" hidden="false" customHeight="true" outlineLevel="0" collapsed="false">
      <c r="A10" s="268" t="s">
        <v>251</v>
      </c>
      <c r="B10" s="266" t="n">
        <v>269</v>
      </c>
      <c r="C10" s="266" t="n">
        <v>42</v>
      </c>
      <c r="D10" s="266" t="n">
        <v>311</v>
      </c>
      <c r="E10" s="266" t="n">
        <v>2141</v>
      </c>
      <c r="F10" s="266" t="n">
        <v>171</v>
      </c>
      <c r="G10" s="266" t="n">
        <v>2312</v>
      </c>
      <c r="H10" s="266" t="n">
        <v>2623</v>
      </c>
      <c r="I10" s="0"/>
      <c r="J10" s="269" t="s">
        <v>251</v>
      </c>
      <c r="K10" s="266" t="n">
        <v>2410</v>
      </c>
      <c r="L10" s="267" t="n">
        <v>0.921793921423276</v>
      </c>
      <c r="M10" s="266" t="n">
        <v>213</v>
      </c>
      <c r="N10" s="267" t="n">
        <v>0.0782060785767235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4.75" hidden="false" customHeight="true" outlineLevel="0" collapsed="false">
      <c r="A11" s="268" t="s">
        <v>252</v>
      </c>
      <c r="B11" s="266" t="n">
        <v>1532</v>
      </c>
      <c r="C11" s="266" t="n">
        <v>59</v>
      </c>
      <c r="D11" s="266" t="n">
        <v>1591</v>
      </c>
      <c r="E11" s="266" t="n">
        <v>2186</v>
      </c>
      <c r="F11" s="266" t="n">
        <v>49</v>
      </c>
      <c r="G11" s="266" t="n">
        <v>2235</v>
      </c>
      <c r="H11" s="266" t="n">
        <v>3826</v>
      </c>
      <c r="I11" s="0"/>
      <c r="J11" s="269" t="s">
        <v>252</v>
      </c>
      <c r="K11" s="266" t="n">
        <v>3718</v>
      </c>
      <c r="L11" s="267" t="n">
        <v>0.972924187725632</v>
      </c>
      <c r="M11" s="266" t="n">
        <v>108</v>
      </c>
      <c r="N11" s="267" t="n">
        <v>0.0270758122743682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.75" hidden="false" customHeight="true" outlineLevel="0" collapsed="false">
      <c r="A12" s="268" t="s">
        <v>253</v>
      </c>
      <c r="B12" s="266" t="n">
        <v>168</v>
      </c>
      <c r="C12" s="266" t="n">
        <v>9</v>
      </c>
      <c r="D12" s="266" t="n">
        <v>177</v>
      </c>
      <c r="E12" s="266" t="n">
        <v>1580</v>
      </c>
      <c r="F12" s="266" t="n">
        <v>64</v>
      </c>
      <c r="G12" s="266" t="n">
        <v>1644</v>
      </c>
      <c r="H12" s="266" t="n">
        <v>1821</v>
      </c>
      <c r="I12" s="0"/>
      <c r="J12" s="269" t="s">
        <v>253</v>
      </c>
      <c r="K12" s="266" t="n">
        <v>1748</v>
      </c>
      <c r="L12" s="267" t="n">
        <v>0.959850107066381</v>
      </c>
      <c r="M12" s="266" t="n">
        <v>73</v>
      </c>
      <c r="N12" s="267" t="n">
        <v>0.0401498929336188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4.75" hidden="false" customHeight="true" outlineLevel="0" collapsed="false">
      <c r="A13" s="268" t="s">
        <v>254</v>
      </c>
      <c r="B13" s="266" t="n">
        <v>277</v>
      </c>
      <c r="C13" s="266" t="n">
        <v>15</v>
      </c>
      <c r="D13" s="266" t="n">
        <v>292</v>
      </c>
      <c r="E13" s="266" t="n">
        <v>1132</v>
      </c>
      <c r="F13" s="266" t="n">
        <v>98</v>
      </c>
      <c r="G13" s="266" t="n">
        <v>1230</v>
      </c>
      <c r="H13" s="266" t="n">
        <v>1522</v>
      </c>
      <c r="I13" s="0"/>
      <c r="J13" s="269" t="s">
        <v>254</v>
      </c>
      <c r="K13" s="266" t="n">
        <v>1409</v>
      </c>
      <c r="L13" s="267" t="n">
        <v>0.925996204933587</v>
      </c>
      <c r="M13" s="266" t="n">
        <v>113</v>
      </c>
      <c r="N13" s="267" t="n">
        <v>0.0740037950664137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4.75" hidden="false" customHeight="true" outlineLevel="0" collapsed="false">
      <c r="A14" s="270" t="s">
        <v>255</v>
      </c>
      <c r="B14" s="271" t="n">
        <v>97</v>
      </c>
      <c r="C14" s="266" t="n">
        <v>22</v>
      </c>
      <c r="D14" s="266" t="n">
        <v>119</v>
      </c>
      <c r="E14" s="266" t="n">
        <v>1223</v>
      </c>
      <c r="F14" s="266" t="n">
        <v>67</v>
      </c>
      <c r="G14" s="266" t="n">
        <v>1290</v>
      </c>
      <c r="H14" s="266" t="n">
        <v>1409</v>
      </c>
      <c r="I14" s="272"/>
      <c r="J14" s="273" t="s">
        <v>255</v>
      </c>
      <c r="K14" s="266" t="n">
        <v>1320</v>
      </c>
      <c r="L14" s="267" t="n">
        <v>0.934201507882111</v>
      </c>
      <c r="M14" s="266" t="n">
        <v>89</v>
      </c>
      <c r="N14" s="267" t="n">
        <v>0.065798492117889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258" customFormat="true" ht="27.75" hidden="false" customHeight="true" outlineLevel="0" collapsed="false">
      <c r="A15" s="274" t="s">
        <v>256</v>
      </c>
      <c r="B15" s="275" t="n">
        <v>2948</v>
      </c>
      <c r="C15" s="275" t="n">
        <v>211</v>
      </c>
      <c r="D15" s="275" t="n">
        <v>3159</v>
      </c>
      <c r="E15" s="275" t="n">
        <v>12541</v>
      </c>
      <c r="F15" s="275" t="n">
        <v>668</v>
      </c>
      <c r="G15" s="275" t="n">
        <v>13209</v>
      </c>
      <c r="H15" s="275" t="n">
        <v>16368</v>
      </c>
      <c r="J15" s="276" t="s">
        <v>256</v>
      </c>
      <c r="K15" s="277" t="n">
        <v>15489</v>
      </c>
      <c r="L15" s="278" t="n">
        <v>0.946905808290771</v>
      </c>
      <c r="M15" s="277" t="n">
        <v>879</v>
      </c>
      <c r="N15" s="279" t="n">
        <v>0.0530941917092291</v>
      </c>
      <c r="O15" s="280"/>
      <c r="P15" s="247"/>
      <c r="Q15" s="247"/>
    </row>
    <row r="16" s="284" customFormat="true" ht="9.75" hidden="false" customHeight="true" outlineLevel="0" collapsed="false">
      <c r="A16" s="281" t="s">
        <v>257</v>
      </c>
      <c r="B16" s="282"/>
      <c r="C16" s="283"/>
      <c r="D16" s="283"/>
      <c r="E16" s="283"/>
      <c r="F16" s="283"/>
      <c r="G16" s="283"/>
      <c r="H16" s="283"/>
      <c r="J16" s="285" t="s">
        <v>257</v>
      </c>
      <c r="K16" s="286"/>
      <c r="L16" s="286"/>
      <c r="M16" s="286"/>
      <c r="N16" s="286"/>
      <c r="O16" s="258"/>
      <c r="P16" s="258"/>
      <c r="Q16" s="258"/>
    </row>
    <row r="17" customFormat="false" ht="12.75" hidden="false" customHeight="false" outlineLevel="0" collapsed="false">
      <c r="A17" s="0"/>
      <c r="C17" s="0"/>
      <c r="D17" s="287"/>
      <c r="E17" s="287"/>
      <c r="F17" s="287"/>
      <c r="G17" s="287"/>
      <c r="H17" s="0"/>
      <c r="J17" s="0"/>
      <c r="K17" s="0"/>
      <c r="L17" s="272"/>
      <c r="M17" s="0"/>
      <c r="N17" s="0"/>
      <c r="O17" s="0"/>
      <c r="P17" s="0"/>
      <c r="Q17" s="0"/>
    </row>
    <row r="18" customFormat="false" ht="15" hidden="false" customHeight="true" outlineLevel="0" collapsed="false">
      <c r="A18" s="288"/>
      <c r="C18" s="272"/>
      <c r="D18" s="272"/>
      <c r="E18" s="272"/>
      <c r="H18" s="0"/>
      <c r="J18" s="0"/>
      <c r="K18" s="0"/>
      <c r="L18" s="0"/>
      <c r="M18" s="0"/>
      <c r="N18" s="0"/>
      <c r="O18" s="0"/>
      <c r="P18" s="0"/>
      <c r="Q18" s="0"/>
    </row>
    <row r="19" customFormat="false" ht="15" hidden="false" customHeight="true" outlineLevel="0" collapsed="false">
      <c r="A19" s="0"/>
      <c r="C19" s="0"/>
      <c r="D19" s="272"/>
      <c r="H19" s="0"/>
      <c r="J19" s="0"/>
      <c r="K19" s="272" t="n">
        <v>17320</v>
      </c>
      <c r="L19" s="0"/>
      <c r="M19" s="0"/>
      <c r="N19" s="0"/>
      <c r="O19" s="0"/>
      <c r="P19" s="0"/>
      <c r="Q19" s="0"/>
    </row>
    <row r="20" customFormat="false" ht="12.75" hidden="false" customHeight="false" outlineLevel="0" collapsed="false">
      <c r="A20" s="0"/>
      <c r="C20" s="0"/>
      <c r="D20" s="0"/>
      <c r="H20" s="272"/>
      <c r="J20" s="0"/>
      <c r="K20" s="0"/>
      <c r="L20" s="0"/>
      <c r="M20" s="0"/>
      <c r="N20" s="0"/>
      <c r="O20" s="0"/>
      <c r="P20" s="0"/>
      <c r="Q20" s="0"/>
    </row>
    <row r="21" customFormat="false" ht="12.75" hidden="false" customHeight="false" outlineLevel="0" collapsed="false">
      <c r="A21" s="258"/>
      <c r="C21" s="0"/>
      <c r="D21" s="0"/>
      <c r="J21" s="0"/>
      <c r="K21" s="0"/>
      <c r="L21" s="0"/>
      <c r="M21" s="0"/>
      <c r="N21" s="0"/>
      <c r="O21" s="0"/>
      <c r="P21" s="0"/>
      <c r="Q21" s="0"/>
    </row>
    <row r="22" customFormat="false" ht="12.75" hidden="false" customHeight="false" outlineLevel="0" collapsed="false">
      <c r="C22" s="0"/>
      <c r="D22" s="0"/>
      <c r="J22" s="0"/>
      <c r="K22" s="0"/>
      <c r="L22" s="0"/>
      <c r="M22" s="0"/>
      <c r="N22" s="0"/>
      <c r="O22" s="0"/>
      <c r="P22" s="0"/>
      <c r="Q22" s="0"/>
    </row>
    <row r="23" customFormat="false" ht="12.75" hidden="false" customHeight="false" outlineLevel="0" collapsed="false">
      <c r="C23" s="0"/>
      <c r="D23" s="272"/>
      <c r="J23" s="0"/>
      <c r="K23" s="0"/>
      <c r="L23" s="0"/>
      <c r="M23" s="0"/>
      <c r="N23" s="0"/>
      <c r="O23" s="0"/>
      <c r="P23" s="0"/>
      <c r="Q23" s="0"/>
    </row>
    <row r="24" customFormat="false" ht="12.75" hidden="false" customHeight="false" outlineLevel="0" collapsed="false">
      <c r="C24" s="0"/>
      <c r="J24" s="0"/>
      <c r="K24" s="0"/>
      <c r="L24" s="0"/>
      <c r="M24" s="0"/>
      <c r="N24" s="0"/>
      <c r="O24" s="0"/>
      <c r="P24" s="0"/>
      <c r="Q24" s="0"/>
    </row>
    <row r="25" customFormat="false" ht="12.75" hidden="false" customHeight="false" outlineLevel="0" collapsed="false">
      <c r="C25" s="0"/>
      <c r="J25" s="0"/>
      <c r="K25" s="0"/>
      <c r="L25" s="0"/>
      <c r="M25" s="0"/>
      <c r="N25" s="0"/>
      <c r="O25" s="0"/>
      <c r="P25" s="0"/>
      <c r="Q25" s="0"/>
    </row>
    <row r="26" customFormat="false" ht="12.75" hidden="false" customHeight="false" outlineLevel="0" collapsed="false">
      <c r="C26" s="0"/>
      <c r="J26" s="0"/>
      <c r="K26" s="0"/>
      <c r="L26" s="0"/>
      <c r="M26" s="0"/>
      <c r="N26" s="0"/>
      <c r="O26" s="0"/>
      <c r="P26" s="0"/>
      <c r="Q26" s="0"/>
    </row>
    <row r="27" customFormat="false" ht="12.75" hidden="false" customHeight="false" outlineLevel="0" collapsed="false">
      <c r="C27" s="0"/>
      <c r="J27" s="0"/>
      <c r="K27" s="0"/>
      <c r="L27" s="0"/>
      <c r="M27" s="0"/>
      <c r="N27" s="0"/>
      <c r="O27" s="0"/>
      <c r="P27" s="0"/>
      <c r="Q27" s="0"/>
    </row>
    <row r="28" customFormat="false" ht="12.75" hidden="false" customHeight="false" outlineLevel="0" collapsed="false">
      <c r="C28" s="0"/>
      <c r="J28" s="0"/>
      <c r="K28" s="0"/>
      <c r="L28" s="0"/>
      <c r="M28" s="0"/>
      <c r="N28" s="0"/>
      <c r="O28" s="0"/>
      <c r="P28" s="0"/>
      <c r="Q28" s="0"/>
    </row>
    <row r="29" customFormat="false" ht="12.75" hidden="false" customHeight="false" outlineLevel="0" collapsed="false">
      <c r="C29" s="0"/>
      <c r="J29" s="0"/>
      <c r="K29" s="0"/>
      <c r="L29" s="0"/>
      <c r="M29" s="0"/>
      <c r="N29" s="0"/>
      <c r="O29" s="0"/>
      <c r="P29" s="0"/>
      <c r="Q29" s="0"/>
    </row>
    <row r="30" customFormat="false" ht="12.75" hidden="false" customHeight="false" outlineLevel="0" collapsed="false">
      <c r="C30" s="0"/>
      <c r="J30" s="0"/>
      <c r="K30" s="0"/>
      <c r="L30" s="0"/>
      <c r="M30" s="0"/>
      <c r="N30" s="0"/>
      <c r="O30" s="0"/>
      <c r="P30" s="0"/>
      <c r="Q30" s="0"/>
    </row>
    <row r="31" customFormat="false" ht="12.75" hidden="false" customHeight="false" outlineLevel="0" collapsed="false">
      <c r="C31" s="0"/>
      <c r="J31" s="0"/>
      <c r="K31" s="0"/>
      <c r="L31" s="0"/>
      <c r="M31" s="0"/>
      <c r="N31" s="0"/>
      <c r="O31" s="0"/>
      <c r="P31" s="0"/>
      <c r="Q31" s="0"/>
    </row>
    <row r="32" customFormat="false" ht="12.75" hidden="false" customHeight="false" outlineLevel="0" collapsed="false">
      <c r="C32" s="0"/>
      <c r="J32" s="0"/>
      <c r="K32" s="0"/>
      <c r="L32" s="0"/>
      <c r="M32" s="0"/>
      <c r="N32" s="0"/>
      <c r="O32" s="0"/>
      <c r="P32" s="0"/>
      <c r="Q32" s="0"/>
    </row>
    <row r="33" customFormat="false" ht="12.75" hidden="false" customHeight="false" outlineLevel="0" collapsed="false">
      <c r="C33" s="0"/>
      <c r="J33" s="0"/>
      <c r="K33" s="0"/>
      <c r="L33" s="0"/>
      <c r="M33" s="0"/>
      <c r="N33" s="0"/>
      <c r="O33" s="0"/>
      <c r="P33" s="0"/>
      <c r="Q33" s="0"/>
    </row>
    <row r="34" customFormat="false" ht="12.75" hidden="false" customHeight="false" outlineLevel="0" collapsed="false">
      <c r="C34" s="0"/>
      <c r="J34" s="0"/>
      <c r="K34" s="0"/>
      <c r="L34" s="0"/>
      <c r="M34" s="0"/>
      <c r="N34" s="0"/>
      <c r="O34" s="0"/>
      <c r="P34" s="0"/>
      <c r="Q34" s="0"/>
    </row>
    <row r="35" customFormat="false" ht="12.75" hidden="false" customHeight="false" outlineLevel="0" collapsed="false">
      <c r="C35" s="0"/>
      <c r="J35" s="0"/>
      <c r="K35" s="0"/>
      <c r="L35" s="0"/>
      <c r="M35" s="0"/>
      <c r="N35" s="0"/>
      <c r="O35" s="0"/>
      <c r="P35" s="0"/>
      <c r="Q35" s="0"/>
    </row>
    <row r="36" customFormat="false" ht="12.75" hidden="false" customHeight="false" outlineLevel="0" collapsed="false">
      <c r="C36" s="258"/>
      <c r="J36" s="0"/>
      <c r="K36" s="0"/>
      <c r="L36" s="0"/>
      <c r="M36" s="0"/>
      <c r="N36" s="0"/>
      <c r="O36" s="0"/>
      <c r="P36" s="0"/>
      <c r="Q36" s="0"/>
    </row>
    <row r="37" customFormat="false" ht="12.75" hidden="false" customHeight="false" outlineLevel="0" collapsed="false">
      <c r="J37" s="0"/>
      <c r="K37" s="0"/>
      <c r="L37" s="0"/>
      <c r="M37" s="0"/>
      <c r="N37" s="0"/>
      <c r="O37" s="0"/>
      <c r="P37" s="0"/>
      <c r="Q37" s="0"/>
    </row>
    <row r="38" customFormat="false" ht="12.75" hidden="false" customHeight="false" outlineLevel="0" collapsed="false">
      <c r="J38" s="0"/>
      <c r="K38" s="0"/>
      <c r="L38" s="0"/>
      <c r="M38" s="0"/>
      <c r="N38" s="0"/>
      <c r="O38" s="0"/>
      <c r="P38" s="0"/>
      <c r="Q38" s="0"/>
    </row>
    <row r="39" customFormat="false" ht="12.75" hidden="false" customHeight="false" outlineLevel="0" collapsed="false">
      <c r="J39" s="0"/>
      <c r="K39" s="0"/>
      <c r="L39" s="0"/>
      <c r="M39" s="0"/>
      <c r="N39" s="0"/>
      <c r="O39" s="0"/>
      <c r="P39" s="0"/>
      <c r="Q39" s="0"/>
    </row>
    <row r="40" customFormat="false" ht="12.75" hidden="false" customHeight="false" outlineLevel="0" collapsed="false">
      <c r="J40" s="0"/>
      <c r="K40" s="0"/>
      <c r="L40" s="0"/>
      <c r="M40" s="0"/>
      <c r="N40" s="0"/>
      <c r="O40" s="0"/>
      <c r="P40" s="0"/>
      <c r="Q40" s="0"/>
    </row>
    <row r="41" customFormat="false" ht="15.75" hidden="false" customHeight="false" outlineLevel="0" collapsed="false">
      <c r="J41" s="250" t="s">
        <v>258</v>
      </c>
      <c r="K41" s="250"/>
      <c r="L41" s="250"/>
      <c r="M41" s="250"/>
      <c r="N41" s="250"/>
      <c r="O41" s="0"/>
      <c r="P41" s="0"/>
      <c r="Q41" s="0"/>
    </row>
    <row r="42" customFormat="false" ht="16.5" hidden="false" customHeight="false" outlineLevel="0" collapsed="false">
      <c r="J42" s="253" t="s">
        <v>259</v>
      </c>
      <c r="K42" s="253"/>
      <c r="L42" s="253"/>
      <c r="M42" s="253"/>
      <c r="N42" s="253"/>
      <c r="O42" s="0"/>
      <c r="P42" s="0"/>
      <c r="Q42" s="0"/>
    </row>
    <row r="43" customFormat="false" ht="28.5" hidden="false" customHeight="true" outlineLevel="0" collapsed="false">
      <c r="J43" s="289" t="s">
        <v>246</v>
      </c>
      <c r="K43" s="290" t="s">
        <v>8</v>
      </c>
      <c r="L43" s="290" t="s">
        <v>248</v>
      </c>
      <c r="M43" s="290" t="s">
        <v>10</v>
      </c>
      <c r="N43" s="291" t="s">
        <v>248</v>
      </c>
      <c r="O43" s="0"/>
      <c r="P43" s="0"/>
      <c r="Q43" s="0"/>
    </row>
    <row r="44" customFormat="false" ht="20.25" hidden="false" customHeight="true" outlineLevel="0" collapsed="false">
      <c r="J44" s="292" t="s">
        <v>250</v>
      </c>
      <c r="K44" s="293" t="n">
        <v>669</v>
      </c>
      <c r="L44" s="294" t="n">
        <v>0.129475517708535</v>
      </c>
      <c r="M44" s="293" t="n">
        <v>4498</v>
      </c>
      <c r="N44" s="295" t="n">
        <v>0.870524482291465</v>
      </c>
      <c r="O44" s="0"/>
      <c r="P44" s="0"/>
      <c r="Q44" s="0"/>
    </row>
    <row r="45" customFormat="false" ht="20.25" hidden="false" customHeight="true" outlineLevel="0" collapsed="false">
      <c r="J45" s="296" t="s">
        <v>251</v>
      </c>
      <c r="K45" s="297" t="n">
        <v>311</v>
      </c>
      <c r="L45" s="294" t="n">
        <v>0.118566526877621</v>
      </c>
      <c r="M45" s="297" t="n">
        <v>2312</v>
      </c>
      <c r="N45" s="295" t="n">
        <v>0.881433473122379</v>
      </c>
      <c r="O45" s="0"/>
      <c r="P45" s="0"/>
      <c r="Q45" s="0"/>
    </row>
    <row r="46" customFormat="false" ht="20.25" hidden="false" customHeight="true" outlineLevel="0" collapsed="false">
      <c r="J46" s="296" t="s">
        <v>252</v>
      </c>
      <c r="K46" s="297" t="n">
        <v>1591</v>
      </c>
      <c r="L46" s="294" t="n">
        <v>0.415838996340826</v>
      </c>
      <c r="M46" s="297" t="n">
        <v>2235</v>
      </c>
      <c r="N46" s="295" t="n">
        <v>0.584161003659174</v>
      </c>
      <c r="O46" s="0"/>
      <c r="P46" s="0"/>
      <c r="Q46" s="0"/>
    </row>
    <row r="47" customFormat="false" ht="20.25" hidden="false" customHeight="true" outlineLevel="0" collapsed="false">
      <c r="J47" s="296" t="s">
        <v>253</v>
      </c>
      <c r="K47" s="297" t="n">
        <v>177</v>
      </c>
      <c r="L47" s="294" t="n">
        <v>0.0971993410214168</v>
      </c>
      <c r="M47" s="297" t="n">
        <v>1644</v>
      </c>
      <c r="N47" s="295" t="n">
        <v>0.902800658978583</v>
      </c>
      <c r="O47" s="0"/>
      <c r="P47" s="0"/>
      <c r="Q47" s="0"/>
    </row>
    <row r="48" customFormat="false" ht="20.25" hidden="false" customHeight="true" outlineLevel="0" collapsed="false">
      <c r="J48" s="296" t="s">
        <v>254</v>
      </c>
      <c r="K48" s="297" t="n">
        <v>292</v>
      </c>
      <c r="L48" s="294" t="n">
        <v>0.191852825229961</v>
      </c>
      <c r="M48" s="297" t="n">
        <v>1230</v>
      </c>
      <c r="N48" s="295" t="n">
        <v>0.80814717477004</v>
      </c>
      <c r="O48" s="0"/>
      <c r="P48" s="0"/>
      <c r="Q48" s="0"/>
    </row>
    <row r="49" customFormat="false" ht="20.25" hidden="false" customHeight="true" outlineLevel="0" collapsed="false">
      <c r="J49" s="298" t="s">
        <v>255</v>
      </c>
      <c r="K49" s="299" t="n">
        <v>119</v>
      </c>
      <c r="L49" s="294" t="n">
        <v>0.0844570617459191</v>
      </c>
      <c r="M49" s="299" t="n">
        <v>1290</v>
      </c>
      <c r="N49" s="295" t="n">
        <v>0.915542938254081</v>
      </c>
      <c r="O49" s="0"/>
      <c r="P49" s="0"/>
      <c r="Q49" s="0"/>
    </row>
    <row r="50" customFormat="false" ht="23.25" hidden="false" customHeight="true" outlineLevel="0" collapsed="false">
      <c r="J50" s="289" t="s">
        <v>256</v>
      </c>
      <c r="K50" s="300" t="n">
        <v>3159</v>
      </c>
      <c r="L50" s="301" t="n">
        <v>0.19299853372434</v>
      </c>
      <c r="M50" s="300" t="n">
        <v>13209</v>
      </c>
      <c r="N50" s="301" t="n">
        <v>0.80700146627566</v>
      </c>
      <c r="O50" s="272"/>
      <c r="P50" s="0"/>
      <c r="Q50" s="0"/>
    </row>
    <row r="51" customFormat="false" ht="12.75" hidden="false" customHeight="false" outlineLevel="0" collapsed="false">
      <c r="J51" s="285" t="s">
        <v>257</v>
      </c>
      <c r="K51" s="0"/>
      <c r="L51" s="0"/>
      <c r="M51" s="0"/>
      <c r="N51" s="0"/>
      <c r="O51" s="284"/>
      <c r="P51" s="302"/>
      <c r="Q51" s="284"/>
    </row>
  </sheetData>
  <mergeCells count="17">
    <mergeCell ref="A5:H5"/>
    <mergeCell ref="J5:N5"/>
    <mergeCell ref="A6:H6"/>
    <mergeCell ref="J6:N6"/>
    <mergeCell ref="A7:A8"/>
    <mergeCell ref="B7:C7"/>
    <mergeCell ref="D7:D8"/>
    <mergeCell ref="E7:F7"/>
    <mergeCell ref="G7:G8"/>
    <mergeCell ref="H7:H8"/>
    <mergeCell ref="J7:J8"/>
    <mergeCell ref="K7:K8"/>
    <mergeCell ref="L7:L8"/>
    <mergeCell ref="M7:M8"/>
    <mergeCell ref="N7:N8"/>
    <mergeCell ref="J41:N41"/>
    <mergeCell ref="J42:N42"/>
  </mergeCells>
  <printOptions headings="false" gridLines="false" gridLinesSet="true" horizontalCentered="true" verticalCentered="tru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1:51"/>
  <sheetViews>
    <sheetView windowProtection="false" showFormulas="false" showGridLines="false" showRowColHeaders="true" showZeros="fals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47" width="18.2244897959184"/>
    <col collapsed="false" hidden="false" max="2" min="2" style="247" width="11.3418367346939"/>
    <col collapsed="false" hidden="false" max="3" min="3" style="247" width="13.6326530612245"/>
    <col collapsed="false" hidden="false" max="4" min="4" style="247" width="14.1734693877551"/>
    <col collapsed="false" hidden="false" max="6" min="5" style="247" width="11.3418367346939"/>
    <col collapsed="false" hidden="false" max="7" min="7" style="247" width="15.6581632653061"/>
    <col collapsed="false" hidden="false" max="8" min="8" style="247" width="13.7704081632653"/>
    <col collapsed="false" hidden="false" max="9" min="9" style="247" width="11.2040816326531"/>
    <col collapsed="false" hidden="false" max="10" min="10" style="247" width="19.9795918367347"/>
    <col collapsed="false" hidden="false" max="11" min="11" style="247" width="14.5816326530612"/>
    <col collapsed="false" hidden="false" max="12" min="12" style="247" width="16.0663265306122"/>
    <col collapsed="false" hidden="false" max="13" min="13" style="247" width="15.3877551020408"/>
    <col collapsed="false" hidden="false" max="14" min="14" style="247" width="16.8724489795918"/>
    <col collapsed="false" hidden="false" max="17" min="15" style="247" width="13.3622448979592"/>
    <col collapsed="false" hidden="false" max="238" min="18" style="247" width="11.2040816326531"/>
    <col collapsed="false" hidden="false" max="239" min="239" style="247" width="18.2244897959184"/>
    <col collapsed="false" hidden="false" max="241" min="240" style="247" width="11.3418367346939"/>
    <col collapsed="false" hidden="false" max="242" min="242" style="247" width="14.1734693877551"/>
    <col collapsed="false" hidden="false" max="244" min="243" style="247" width="11.3418367346939"/>
    <col collapsed="false" hidden="false" max="245" min="245" style="247" width="15.6581632653061"/>
    <col collapsed="false" hidden="false" max="246" min="246" style="247" width="13.7704081632653"/>
    <col collapsed="false" hidden="false" max="247" min="247" style="247" width="11.2040816326531"/>
    <col collapsed="false" hidden="false" max="248" min="248" style="247" width="19.9795918367347"/>
    <col collapsed="false" hidden="false" max="249" min="249" style="247" width="14.5816326530612"/>
    <col collapsed="false" hidden="false" max="250" min="250" style="247" width="16.0663265306122"/>
    <col collapsed="false" hidden="false" max="251" min="251" style="247" width="14.5816326530612"/>
    <col collapsed="false" hidden="false" max="252" min="252" style="247" width="16.8724489795918"/>
    <col collapsed="false" hidden="false" max="256" min="253" style="247" width="13.3622448979592"/>
    <col collapsed="false" hidden="false" max="257" min="257" style="247" width="12.6887755102041"/>
    <col collapsed="false" hidden="false" max="258" min="258" style="247" width="12.5561224489796"/>
    <col collapsed="false" hidden="false" max="259" min="259" style="247" width="8.36734693877551"/>
    <col collapsed="false" hidden="false" max="494" min="260" style="247" width="11.2040816326531"/>
    <col collapsed="false" hidden="false" max="495" min="495" style="247" width="18.2244897959184"/>
    <col collapsed="false" hidden="false" max="497" min="496" style="247" width="11.3418367346939"/>
    <col collapsed="false" hidden="false" max="498" min="498" style="247" width="14.1734693877551"/>
    <col collapsed="false" hidden="false" max="500" min="499" style="247" width="11.3418367346939"/>
    <col collapsed="false" hidden="false" max="501" min="501" style="247" width="15.6581632653061"/>
    <col collapsed="false" hidden="false" max="502" min="502" style="247" width="13.7704081632653"/>
    <col collapsed="false" hidden="false" max="503" min="503" style="247" width="11.2040816326531"/>
    <col collapsed="false" hidden="false" max="504" min="504" style="247" width="19.9795918367347"/>
    <col collapsed="false" hidden="false" max="505" min="505" style="247" width="14.5816326530612"/>
    <col collapsed="false" hidden="false" max="506" min="506" style="247" width="16.0663265306122"/>
    <col collapsed="false" hidden="false" max="507" min="507" style="247" width="14.5816326530612"/>
    <col collapsed="false" hidden="false" max="508" min="508" style="247" width="16.8724489795918"/>
    <col collapsed="false" hidden="false" max="512" min="509" style="247" width="13.3622448979592"/>
    <col collapsed="false" hidden="false" max="513" min="513" style="247" width="12.6887755102041"/>
    <col collapsed="false" hidden="false" max="514" min="514" style="247" width="12.5561224489796"/>
    <col collapsed="false" hidden="false" max="515" min="515" style="247" width="8.36734693877551"/>
    <col collapsed="false" hidden="false" max="750" min="516" style="247" width="11.2040816326531"/>
    <col collapsed="false" hidden="false" max="751" min="751" style="247" width="18.2244897959184"/>
    <col collapsed="false" hidden="false" max="753" min="752" style="247" width="11.3418367346939"/>
    <col collapsed="false" hidden="false" max="754" min="754" style="247" width="14.1734693877551"/>
    <col collapsed="false" hidden="false" max="756" min="755" style="247" width="11.3418367346939"/>
    <col collapsed="false" hidden="false" max="757" min="757" style="247" width="15.6581632653061"/>
    <col collapsed="false" hidden="false" max="758" min="758" style="247" width="13.7704081632653"/>
    <col collapsed="false" hidden="false" max="759" min="759" style="247" width="11.2040816326531"/>
    <col collapsed="false" hidden="false" max="760" min="760" style="247" width="19.9795918367347"/>
    <col collapsed="false" hidden="false" max="761" min="761" style="247" width="14.5816326530612"/>
    <col collapsed="false" hidden="false" max="762" min="762" style="247" width="16.0663265306122"/>
    <col collapsed="false" hidden="false" max="763" min="763" style="247" width="14.5816326530612"/>
    <col collapsed="false" hidden="false" max="764" min="764" style="247" width="16.8724489795918"/>
    <col collapsed="false" hidden="false" max="768" min="765" style="247" width="13.3622448979592"/>
    <col collapsed="false" hidden="false" max="769" min="769" style="247" width="12.6887755102041"/>
    <col collapsed="false" hidden="false" max="770" min="770" style="247" width="12.5561224489796"/>
    <col collapsed="false" hidden="false" max="771" min="771" style="247" width="8.36734693877551"/>
    <col collapsed="false" hidden="false" max="1006" min="772" style="247" width="11.2040816326531"/>
    <col collapsed="false" hidden="false" max="1007" min="1007" style="247" width="18.2244897959184"/>
    <col collapsed="false" hidden="false" max="1009" min="1008" style="247" width="11.3418367346939"/>
    <col collapsed="false" hidden="false" max="1010" min="1010" style="247" width="14.1734693877551"/>
    <col collapsed="false" hidden="false" max="1012" min="1011" style="247" width="11.3418367346939"/>
    <col collapsed="false" hidden="false" max="1013" min="1013" style="247" width="15.6581632653061"/>
    <col collapsed="false" hidden="false" max="1014" min="1014" style="247" width="13.7704081632653"/>
    <col collapsed="false" hidden="false" max="1015" min="1015" style="247" width="11.2040816326531"/>
    <col collapsed="false" hidden="false" max="1016" min="1016" style="247" width="19.9795918367347"/>
    <col collapsed="false" hidden="false" max="1017" min="1017" style="247" width="14.5816326530612"/>
    <col collapsed="false" hidden="false" max="1018" min="1018" style="247" width="16.0663265306122"/>
    <col collapsed="false" hidden="false" max="1019" min="1019" style="247" width="14.5816326530612"/>
    <col collapsed="false" hidden="false" max="1020" min="1020" style="247" width="16.8724489795918"/>
    <col collapsed="false" hidden="false" max="1025" min="1021" style="247" width="13.3622448979592"/>
  </cols>
  <sheetData>
    <row r="1" customFormat="false" ht="15" hidden="false" customHeight="true" outlineLevel="0" collapsed="false">
      <c r="A1" s="248"/>
      <c r="B1" s="248"/>
      <c r="C1" s="248"/>
      <c r="D1" s="248"/>
      <c r="E1" s="248"/>
      <c r="F1" s="248"/>
      <c r="G1" s="248"/>
      <c r="H1" s="248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249"/>
      <c r="B2" s="249"/>
      <c r="C2" s="249"/>
      <c r="D2" s="249"/>
      <c r="E2" s="249"/>
      <c r="F2" s="249"/>
      <c r="G2" s="249"/>
      <c r="H2" s="249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true" outlineLevel="0" collapsed="false">
      <c r="A3" s="249"/>
      <c r="B3" s="249"/>
      <c r="C3" s="249"/>
      <c r="D3" s="249"/>
      <c r="E3" s="249"/>
      <c r="F3" s="249"/>
      <c r="G3" s="249"/>
      <c r="H3" s="249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248"/>
      <c r="B4" s="248"/>
      <c r="C4" s="248"/>
      <c r="D4" s="248"/>
      <c r="E4" s="248"/>
      <c r="F4" s="248"/>
      <c r="G4" s="248"/>
      <c r="H4" s="248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true" outlineLevel="0" collapsed="false">
      <c r="A5" s="250" t="s">
        <v>260</v>
      </c>
      <c r="B5" s="250"/>
      <c r="C5" s="250"/>
      <c r="D5" s="250"/>
      <c r="E5" s="250"/>
      <c r="F5" s="250"/>
      <c r="G5" s="250"/>
      <c r="H5" s="250"/>
      <c r="I5" s="0"/>
      <c r="J5" s="303" t="s">
        <v>261</v>
      </c>
      <c r="K5" s="303"/>
      <c r="L5" s="303"/>
      <c r="M5" s="303"/>
      <c r="N5" s="303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252" t="s">
        <v>1</v>
      </c>
      <c r="B6" s="252"/>
      <c r="C6" s="252"/>
      <c r="D6" s="252"/>
      <c r="E6" s="252"/>
      <c r="F6" s="252"/>
      <c r="G6" s="252"/>
      <c r="H6" s="252"/>
      <c r="I6" s="0"/>
      <c r="J6" s="304" t="s">
        <v>262</v>
      </c>
      <c r="K6" s="304"/>
      <c r="L6" s="304"/>
      <c r="M6" s="304"/>
      <c r="N6" s="304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58" customFormat="true" ht="24.75" hidden="false" customHeight="true" outlineLevel="0" collapsed="false">
      <c r="A7" s="305" t="s">
        <v>246</v>
      </c>
      <c r="B7" s="306" t="s">
        <v>263</v>
      </c>
      <c r="C7" s="306"/>
      <c r="D7" s="260" t="s">
        <v>264</v>
      </c>
      <c r="E7" s="306" t="s">
        <v>10</v>
      </c>
      <c r="F7" s="306"/>
      <c r="G7" s="260" t="s">
        <v>11</v>
      </c>
      <c r="H7" s="261" t="s">
        <v>5</v>
      </c>
      <c r="J7" s="259" t="s">
        <v>246</v>
      </c>
      <c r="K7" s="260" t="s">
        <v>247</v>
      </c>
      <c r="L7" s="260" t="s">
        <v>248</v>
      </c>
      <c r="M7" s="260" t="s">
        <v>249</v>
      </c>
      <c r="N7" s="261" t="s">
        <v>248</v>
      </c>
    </row>
    <row r="8" customFormat="false" ht="24.75" hidden="false" customHeight="true" outlineLevel="0" collapsed="false">
      <c r="A8" s="305"/>
      <c r="B8" s="307" t="s">
        <v>247</v>
      </c>
      <c r="C8" s="307" t="s">
        <v>249</v>
      </c>
      <c r="D8" s="260"/>
      <c r="E8" s="307" t="s">
        <v>247</v>
      </c>
      <c r="F8" s="307" t="s">
        <v>249</v>
      </c>
      <c r="G8" s="260"/>
      <c r="H8" s="261"/>
      <c r="I8" s="0"/>
      <c r="J8" s="259"/>
      <c r="K8" s="260"/>
      <c r="L8" s="260"/>
      <c r="M8" s="260"/>
      <c r="N8" s="261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4.75" hidden="false" customHeight="true" outlineLevel="0" collapsed="false">
      <c r="A9" s="263" t="s">
        <v>250</v>
      </c>
      <c r="B9" s="264" t="n">
        <v>7657</v>
      </c>
      <c r="C9" s="308" t="n">
        <v>656</v>
      </c>
      <c r="D9" s="266" t="n">
        <v>8313</v>
      </c>
      <c r="E9" s="309" t="n">
        <v>19450</v>
      </c>
      <c r="F9" s="266" t="n">
        <v>1539</v>
      </c>
      <c r="G9" s="309" t="n">
        <v>20989</v>
      </c>
      <c r="H9" s="266" t="n">
        <v>29302</v>
      </c>
      <c r="I9" s="0"/>
      <c r="J9" s="310" t="s">
        <v>250</v>
      </c>
      <c r="K9" s="309" t="n">
        <v>27107</v>
      </c>
      <c r="L9" s="311" t="n">
        <v>0.923235754487628</v>
      </c>
      <c r="M9" s="309" t="n">
        <v>2195</v>
      </c>
      <c r="N9" s="267" t="n">
        <v>0.0767642455123722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4.75" hidden="false" customHeight="true" outlineLevel="0" collapsed="false">
      <c r="A10" s="268" t="s">
        <v>251</v>
      </c>
      <c r="B10" s="266" t="n">
        <v>7581</v>
      </c>
      <c r="C10" s="309" t="n">
        <v>681</v>
      </c>
      <c r="D10" s="266" t="n">
        <v>8262</v>
      </c>
      <c r="E10" s="309" t="n">
        <v>11955</v>
      </c>
      <c r="F10" s="266" t="n">
        <v>858</v>
      </c>
      <c r="G10" s="309" t="n">
        <v>12813</v>
      </c>
      <c r="H10" s="266" t="n">
        <v>21075</v>
      </c>
      <c r="I10" s="0"/>
      <c r="J10" s="296" t="s">
        <v>251</v>
      </c>
      <c r="K10" s="309" t="n">
        <v>19536</v>
      </c>
      <c r="L10" s="311" t="n">
        <v>0.927963539971167</v>
      </c>
      <c r="M10" s="309" t="n">
        <v>1539</v>
      </c>
      <c r="N10" s="267" t="n">
        <v>0.0720364600288332</v>
      </c>
      <c r="O10" s="0"/>
      <c r="P10" s="0"/>
      <c r="Q10" s="272" t="n">
        <v>97361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4.75" hidden="false" customHeight="true" outlineLevel="0" collapsed="false">
      <c r="A11" s="268" t="s">
        <v>252</v>
      </c>
      <c r="B11" s="266" t="n">
        <v>5658</v>
      </c>
      <c r="C11" s="309" t="n">
        <v>183</v>
      </c>
      <c r="D11" s="266" t="n">
        <v>5841</v>
      </c>
      <c r="E11" s="309" t="n">
        <v>4099</v>
      </c>
      <c r="F11" s="266" t="n">
        <v>151</v>
      </c>
      <c r="G11" s="309" t="n">
        <v>4250</v>
      </c>
      <c r="H11" s="266" t="n">
        <v>10091</v>
      </c>
      <c r="I11" s="0"/>
      <c r="J11" s="296" t="s">
        <v>252</v>
      </c>
      <c r="K11" s="309" t="n">
        <v>9757</v>
      </c>
      <c r="L11" s="311" t="n">
        <v>0.965913517724971</v>
      </c>
      <c r="M11" s="309" t="n">
        <v>334</v>
      </c>
      <c r="N11" s="267" t="n">
        <v>0.0340864822750292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.75" hidden="false" customHeight="true" outlineLevel="0" collapsed="false">
      <c r="A12" s="268" t="s">
        <v>253</v>
      </c>
      <c r="B12" s="266" t="n">
        <v>4136</v>
      </c>
      <c r="C12" s="309" t="n">
        <v>385</v>
      </c>
      <c r="D12" s="266" t="n">
        <v>4521</v>
      </c>
      <c r="E12" s="309" t="n">
        <v>5748</v>
      </c>
      <c r="F12" s="266" t="n">
        <v>450</v>
      </c>
      <c r="G12" s="309" t="n">
        <v>6198</v>
      </c>
      <c r="H12" s="266" t="n">
        <v>10719</v>
      </c>
      <c r="I12" s="0"/>
      <c r="J12" s="296" t="s">
        <v>253</v>
      </c>
      <c r="K12" s="309" t="n">
        <v>9884</v>
      </c>
      <c r="L12" s="311" t="n">
        <v>0.923779643812863</v>
      </c>
      <c r="M12" s="309" t="n">
        <v>835</v>
      </c>
      <c r="N12" s="267" t="n">
        <v>0.0762203561871367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4.75" hidden="false" customHeight="true" outlineLevel="0" collapsed="false">
      <c r="A13" s="268" t="s">
        <v>254</v>
      </c>
      <c r="B13" s="266" t="n">
        <v>3839</v>
      </c>
      <c r="C13" s="309" t="n">
        <v>340</v>
      </c>
      <c r="D13" s="309" t="n">
        <v>4179</v>
      </c>
      <c r="E13" s="266" t="n">
        <v>8870</v>
      </c>
      <c r="F13" s="309" t="n">
        <v>763</v>
      </c>
      <c r="G13" s="266" t="n">
        <v>9633</v>
      </c>
      <c r="H13" s="266" t="n">
        <v>13812</v>
      </c>
      <c r="I13" s="0"/>
      <c r="J13" s="296" t="s">
        <v>254</v>
      </c>
      <c r="K13" s="309" t="n">
        <v>12709</v>
      </c>
      <c r="L13" s="311" t="n">
        <v>0.920417202457494</v>
      </c>
      <c r="M13" s="309" t="n">
        <v>1103</v>
      </c>
      <c r="N13" s="267" t="n">
        <v>0.0795827975425061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4.75" hidden="false" customHeight="true" outlineLevel="0" collapsed="false">
      <c r="A14" s="270" t="s">
        <v>255</v>
      </c>
      <c r="B14" s="271" t="n">
        <v>2487</v>
      </c>
      <c r="C14" s="312" t="n">
        <v>269</v>
      </c>
      <c r="D14" s="309" t="n">
        <v>2756</v>
      </c>
      <c r="E14" s="266" t="n">
        <v>8842</v>
      </c>
      <c r="F14" s="309" t="n">
        <v>764</v>
      </c>
      <c r="G14" s="266" t="n">
        <v>9606</v>
      </c>
      <c r="H14" s="266" t="n">
        <v>12362</v>
      </c>
      <c r="I14" s="0"/>
      <c r="J14" s="313" t="s">
        <v>255</v>
      </c>
      <c r="K14" s="309" t="n">
        <v>11329</v>
      </c>
      <c r="L14" s="311" t="n">
        <v>0.916332468349454</v>
      </c>
      <c r="M14" s="309" t="n">
        <v>1033</v>
      </c>
      <c r="N14" s="267" t="n">
        <v>0.0836675316505465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258" customFormat="true" ht="27.75" hidden="false" customHeight="true" outlineLevel="0" collapsed="false">
      <c r="A15" s="314" t="s">
        <v>256</v>
      </c>
      <c r="B15" s="315" t="n">
        <v>31358</v>
      </c>
      <c r="C15" s="315" t="n">
        <v>2514</v>
      </c>
      <c r="D15" s="315" t="n">
        <v>33872</v>
      </c>
      <c r="E15" s="315" t="n">
        <v>58964</v>
      </c>
      <c r="F15" s="315" t="n">
        <v>4525</v>
      </c>
      <c r="G15" s="315" t="n">
        <v>63489</v>
      </c>
      <c r="H15" s="315" t="n">
        <v>97361</v>
      </c>
      <c r="J15" s="316" t="s">
        <v>256</v>
      </c>
      <c r="K15" s="317" t="n">
        <v>90322</v>
      </c>
      <c r="L15" s="318" t="n">
        <v>0.927448414695521</v>
      </c>
      <c r="M15" s="317" t="n">
        <v>7039</v>
      </c>
      <c r="N15" s="318" t="n">
        <v>0.0725515853044791</v>
      </c>
      <c r="O15" s="247"/>
      <c r="P15" s="272"/>
      <c r="Q15" s="247"/>
    </row>
    <row r="16" s="284" customFormat="true" ht="9.75" hidden="false" customHeight="true" outlineLevel="0" collapsed="false">
      <c r="A16" s="281" t="s">
        <v>257</v>
      </c>
      <c r="B16" s="282"/>
      <c r="C16" s="283"/>
      <c r="D16" s="283"/>
      <c r="E16" s="283"/>
      <c r="F16" s="283"/>
      <c r="G16" s="283"/>
      <c r="H16" s="283"/>
      <c r="J16" s="285" t="s">
        <v>257</v>
      </c>
      <c r="K16" s="286"/>
      <c r="L16" s="286"/>
      <c r="M16" s="286"/>
      <c r="N16" s="286"/>
      <c r="O16" s="258"/>
      <c r="P16" s="258"/>
      <c r="Q16" s="258"/>
    </row>
    <row r="17" customFormat="false" ht="12.75" hidden="false" customHeight="false" outlineLevel="0" collapsed="false">
      <c r="A17" s="0"/>
      <c r="B17" s="0"/>
      <c r="C17" s="0"/>
      <c r="D17" s="287"/>
      <c r="E17" s="287"/>
      <c r="F17" s="287"/>
      <c r="G17" s="287"/>
      <c r="H17" s="0"/>
      <c r="J17" s="0"/>
      <c r="K17" s="0"/>
      <c r="L17" s="272"/>
      <c r="M17" s="0"/>
      <c r="N17" s="0"/>
      <c r="O17" s="0"/>
      <c r="P17" s="0"/>
      <c r="Q17" s="0"/>
    </row>
    <row r="18" customFormat="false" ht="15" hidden="false" customHeight="true" outlineLevel="0" collapsed="false">
      <c r="A18" s="288"/>
      <c r="B18" s="272"/>
      <c r="C18" s="272"/>
      <c r="D18" s="272"/>
      <c r="E18" s="272"/>
      <c r="H18" s="0"/>
      <c r="J18" s="0"/>
      <c r="K18" s="0"/>
      <c r="L18" s="0"/>
      <c r="M18" s="0"/>
      <c r="N18" s="0"/>
      <c r="O18" s="0"/>
      <c r="P18" s="0"/>
      <c r="Q18" s="0"/>
    </row>
    <row r="19" customFormat="false" ht="15" hidden="false" customHeight="true" outlineLevel="0" collapsed="false">
      <c r="A19" s="0"/>
      <c r="C19" s="0"/>
      <c r="D19" s="272"/>
      <c r="H19" s="272"/>
      <c r="J19" s="0"/>
      <c r="K19" s="272" t="n">
        <v>99226</v>
      </c>
      <c r="L19" s="0"/>
      <c r="M19" s="0"/>
      <c r="N19" s="0"/>
      <c r="O19" s="0"/>
      <c r="P19" s="0"/>
      <c r="Q19" s="0"/>
    </row>
    <row r="20" customFormat="false" ht="12.75" hidden="false" customHeight="false" outlineLevel="0" collapsed="false">
      <c r="A20" s="0"/>
      <c r="C20" s="0"/>
      <c r="D20" s="0"/>
      <c r="J20" s="0"/>
      <c r="K20" s="0"/>
      <c r="L20" s="0"/>
      <c r="M20" s="0"/>
      <c r="N20" s="0"/>
      <c r="O20" s="0"/>
      <c r="P20" s="0"/>
      <c r="Q20" s="0"/>
    </row>
    <row r="21" customFormat="false" ht="12.75" hidden="false" customHeight="false" outlineLevel="0" collapsed="false">
      <c r="A21" s="258"/>
      <c r="C21" s="0"/>
      <c r="D21" s="0"/>
      <c r="J21" s="0"/>
      <c r="K21" s="0"/>
      <c r="L21" s="0"/>
      <c r="M21" s="0"/>
      <c r="N21" s="0"/>
      <c r="O21" s="0"/>
      <c r="P21" s="0"/>
      <c r="Q21" s="0"/>
    </row>
    <row r="22" customFormat="false" ht="12.75" hidden="false" customHeight="false" outlineLevel="0" collapsed="false">
      <c r="C22" s="0"/>
      <c r="D22" s="0"/>
      <c r="J22" s="0"/>
      <c r="K22" s="0"/>
      <c r="L22" s="0"/>
      <c r="M22" s="0"/>
      <c r="N22" s="0"/>
      <c r="O22" s="0"/>
      <c r="P22" s="0"/>
      <c r="Q22" s="0"/>
    </row>
    <row r="23" customFormat="false" ht="12.75" hidden="false" customHeight="false" outlineLevel="0" collapsed="false">
      <c r="C23" s="0"/>
      <c r="D23" s="272"/>
      <c r="J23" s="0"/>
      <c r="K23" s="0"/>
      <c r="L23" s="0"/>
      <c r="M23" s="0"/>
      <c r="N23" s="0"/>
      <c r="O23" s="0"/>
      <c r="P23" s="0"/>
      <c r="Q23" s="0"/>
    </row>
    <row r="24" customFormat="false" ht="12.75" hidden="false" customHeight="false" outlineLevel="0" collapsed="false">
      <c r="C24" s="0"/>
      <c r="J24" s="0"/>
      <c r="K24" s="0"/>
      <c r="L24" s="0"/>
      <c r="M24" s="0"/>
      <c r="N24" s="0"/>
      <c r="O24" s="0"/>
      <c r="P24" s="0"/>
      <c r="Q24" s="0"/>
    </row>
    <row r="25" customFormat="false" ht="12.75" hidden="false" customHeight="false" outlineLevel="0" collapsed="false">
      <c r="C25" s="0"/>
      <c r="J25" s="0"/>
      <c r="K25" s="0"/>
      <c r="L25" s="0"/>
      <c r="M25" s="0"/>
      <c r="N25" s="0"/>
      <c r="O25" s="0"/>
      <c r="P25" s="0"/>
      <c r="Q25" s="0"/>
    </row>
    <row r="26" customFormat="false" ht="12.75" hidden="false" customHeight="false" outlineLevel="0" collapsed="false">
      <c r="C26" s="0"/>
      <c r="J26" s="0"/>
      <c r="K26" s="0"/>
      <c r="L26" s="0"/>
      <c r="M26" s="0"/>
      <c r="N26" s="0"/>
      <c r="O26" s="0"/>
      <c r="P26" s="0"/>
      <c r="Q26" s="0"/>
    </row>
    <row r="27" customFormat="false" ht="12.75" hidden="false" customHeight="false" outlineLevel="0" collapsed="false">
      <c r="C27" s="0"/>
      <c r="J27" s="0"/>
      <c r="K27" s="0"/>
      <c r="L27" s="0"/>
      <c r="M27" s="0"/>
      <c r="N27" s="0"/>
      <c r="O27" s="0"/>
      <c r="P27" s="0"/>
      <c r="Q27" s="0"/>
    </row>
    <row r="28" customFormat="false" ht="12.75" hidden="false" customHeight="false" outlineLevel="0" collapsed="false">
      <c r="C28" s="0"/>
      <c r="J28" s="0"/>
      <c r="K28" s="0"/>
      <c r="L28" s="0"/>
      <c r="M28" s="0"/>
      <c r="N28" s="0"/>
      <c r="O28" s="0"/>
      <c r="P28" s="0"/>
      <c r="Q28" s="0"/>
    </row>
    <row r="29" customFormat="false" ht="12.75" hidden="false" customHeight="false" outlineLevel="0" collapsed="false">
      <c r="C29" s="0"/>
      <c r="J29" s="0"/>
      <c r="K29" s="0"/>
      <c r="L29" s="0"/>
      <c r="M29" s="0"/>
      <c r="N29" s="0"/>
      <c r="O29" s="0"/>
      <c r="P29" s="0"/>
      <c r="Q29" s="0"/>
    </row>
    <row r="30" customFormat="false" ht="12.75" hidden="false" customHeight="false" outlineLevel="0" collapsed="false">
      <c r="C30" s="0"/>
      <c r="J30" s="0"/>
      <c r="K30" s="0"/>
      <c r="L30" s="0"/>
      <c r="M30" s="0"/>
      <c r="N30" s="0"/>
      <c r="O30" s="0"/>
      <c r="P30" s="0"/>
      <c r="Q30" s="0"/>
    </row>
    <row r="31" customFormat="false" ht="12.75" hidden="false" customHeight="false" outlineLevel="0" collapsed="false">
      <c r="C31" s="0"/>
      <c r="J31" s="0"/>
      <c r="K31" s="0"/>
      <c r="L31" s="0"/>
      <c r="M31" s="0"/>
      <c r="N31" s="0"/>
      <c r="O31" s="0"/>
      <c r="P31" s="0"/>
      <c r="Q31" s="0"/>
    </row>
    <row r="32" customFormat="false" ht="12.75" hidden="false" customHeight="false" outlineLevel="0" collapsed="false">
      <c r="C32" s="0"/>
      <c r="J32" s="0"/>
      <c r="K32" s="0"/>
      <c r="L32" s="0"/>
      <c r="M32" s="0"/>
      <c r="N32" s="0"/>
      <c r="O32" s="0"/>
      <c r="P32" s="0"/>
      <c r="Q32" s="0"/>
    </row>
    <row r="33" customFormat="false" ht="12.75" hidden="false" customHeight="false" outlineLevel="0" collapsed="false">
      <c r="C33" s="0"/>
      <c r="J33" s="0"/>
      <c r="K33" s="0"/>
      <c r="L33" s="0"/>
      <c r="M33" s="0"/>
      <c r="N33" s="0"/>
      <c r="O33" s="0"/>
      <c r="P33" s="0"/>
      <c r="Q33" s="0"/>
    </row>
    <row r="34" customFormat="false" ht="12.75" hidden="false" customHeight="false" outlineLevel="0" collapsed="false">
      <c r="C34" s="0"/>
      <c r="J34" s="0"/>
      <c r="K34" s="0"/>
      <c r="L34" s="0"/>
      <c r="M34" s="0"/>
      <c r="N34" s="0"/>
      <c r="O34" s="0"/>
      <c r="P34" s="0"/>
      <c r="Q34" s="0"/>
    </row>
    <row r="35" customFormat="false" ht="12.75" hidden="false" customHeight="false" outlineLevel="0" collapsed="false">
      <c r="C35" s="0"/>
      <c r="J35" s="0"/>
      <c r="K35" s="0"/>
      <c r="L35" s="0"/>
      <c r="M35" s="0"/>
      <c r="N35" s="0"/>
      <c r="O35" s="0"/>
      <c r="P35" s="0"/>
      <c r="Q35" s="0"/>
    </row>
    <row r="36" customFormat="false" ht="12.75" hidden="false" customHeight="false" outlineLevel="0" collapsed="false">
      <c r="C36" s="258"/>
      <c r="J36" s="0"/>
      <c r="K36" s="0"/>
      <c r="L36" s="0"/>
      <c r="M36" s="0"/>
      <c r="N36" s="0"/>
      <c r="O36" s="0"/>
      <c r="P36" s="0"/>
      <c r="Q36" s="0"/>
    </row>
    <row r="37" customFormat="false" ht="12.75" hidden="false" customHeight="false" outlineLevel="0" collapsed="false">
      <c r="J37" s="0"/>
      <c r="K37" s="0"/>
      <c r="L37" s="0"/>
      <c r="M37" s="0"/>
      <c r="N37" s="0"/>
      <c r="O37" s="0"/>
      <c r="P37" s="0"/>
      <c r="Q37" s="0"/>
    </row>
    <row r="38" customFormat="false" ht="12.75" hidden="false" customHeight="false" outlineLevel="0" collapsed="false">
      <c r="J38" s="0"/>
      <c r="K38" s="0"/>
      <c r="L38" s="0"/>
      <c r="M38" s="0"/>
      <c r="N38" s="0"/>
      <c r="O38" s="0"/>
      <c r="P38" s="0"/>
      <c r="Q38" s="0"/>
    </row>
    <row r="39" customFormat="false" ht="12.75" hidden="false" customHeight="false" outlineLevel="0" collapsed="false">
      <c r="J39" s="0"/>
      <c r="K39" s="0"/>
      <c r="L39" s="0"/>
      <c r="M39" s="0"/>
      <c r="N39" s="0"/>
      <c r="O39" s="0"/>
      <c r="P39" s="0"/>
      <c r="Q39" s="0"/>
    </row>
    <row r="40" customFormat="false" ht="12.75" hidden="false" customHeight="false" outlineLevel="0" collapsed="false">
      <c r="J40" s="0"/>
      <c r="K40" s="0"/>
      <c r="L40" s="0"/>
      <c r="M40" s="0"/>
      <c r="N40" s="0"/>
      <c r="O40" s="0"/>
      <c r="P40" s="0"/>
      <c r="Q40" s="0"/>
    </row>
    <row r="41" customFormat="false" ht="15" hidden="false" customHeight="false" outlineLevel="0" collapsed="false">
      <c r="J41" s="303" t="s">
        <v>258</v>
      </c>
      <c r="K41" s="303"/>
      <c r="L41" s="303"/>
      <c r="M41" s="303"/>
      <c r="N41" s="303"/>
      <c r="O41" s="0"/>
      <c r="P41" s="0"/>
      <c r="Q41" s="0"/>
    </row>
    <row r="42" customFormat="false" ht="15.75" hidden="false" customHeight="false" outlineLevel="0" collapsed="false">
      <c r="J42" s="304" t="s">
        <v>265</v>
      </c>
      <c r="K42" s="304"/>
      <c r="L42" s="304"/>
      <c r="M42" s="304"/>
      <c r="N42" s="304"/>
      <c r="O42" s="0"/>
      <c r="P42" s="0"/>
      <c r="Q42" s="0"/>
    </row>
    <row r="43" customFormat="false" ht="28.5" hidden="false" customHeight="true" outlineLevel="0" collapsed="false">
      <c r="J43" s="289" t="s">
        <v>246</v>
      </c>
      <c r="K43" s="290" t="s">
        <v>263</v>
      </c>
      <c r="L43" s="290" t="s">
        <v>248</v>
      </c>
      <c r="M43" s="290" t="s">
        <v>10</v>
      </c>
      <c r="N43" s="291" t="s">
        <v>248</v>
      </c>
      <c r="O43" s="0"/>
      <c r="P43" s="0"/>
      <c r="Q43" s="0"/>
    </row>
    <row r="44" customFormat="false" ht="20.25" hidden="false" customHeight="true" outlineLevel="0" collapsed="false">
      <c r="J44" s="292" t="s">
        <v>250</v>
      </c>
      <c r="K44" s="319" t="n">
        <v>8313</v>
      </c>
      <c r="L44" s="320" t="n">
        <v>0.283700771278411</v>
      </c>
      <c r="M44" s="319" t="n">
        <v>20989</v>
      </c>
      <c r="N44" s="321" t="n">
        <v>0.716299228721589</v>
      </c>
      <c r="O44" s="0"/>
      <c r="P44" s="0"/>
      <c r="Q44" s="0"/>
    </row>
    <row r="45" customFormat="false" ht="20.25" hidden="false" customHeight="true" outlineLevel="0" collapsed="false">
      <c r="J45" s="296" t="s">
        <v>251</v>
      </c>
      <c r="K45" s="266" t="n">
        <v>8262</v>
      </c>
      <c r="L45" s="320" t="n">
        <v>0.39202846975089</v>
      </c>
      <c r="M45" s="319" t="n">
        <v>12813</v>
      </c>
      <c r="N45" s="321" t="n">
        <v>0.60797153024911</v>
      </c>
      <c r="O45" s="0"/>
      <c r="P45" s="0"/>
      <c r="Q45" s="0"/>
    </row>
    <row r="46" customFormat="false" ht="20.25" hidden="false" customHeight="true" outlineLevel="0" collapsed="false">
      <c r="J46" s="296" t="s">
        <v>252</v>
      </c>
      <c r="K46" s="266" t="n">
        <v>5841</v>
      </c>
      <c r="L46" s="320" t="n">
        <v>0.578832623129521</v>
      </c>
      <c r="M46" s="319" t="n">
        <v>4250</v>
      </c>
      <c r="N46" s="321" t="n">
        <v>0.421167376870479</v>
      </c>
      <c r="O46" s="0"/>
      <c r="P46" s="0"/>
      <c r="Q46" s="0"/>
    </row>
    <row r="47" customFormat="false" ht="20.25" hidden="false" customHeight="true" outlineLevel="0" collapsed="false">
      <c r="J47" s="296" t="s">
        <v>253</v>
      </c>
      <c r="K47" s="266" t="n">
        <v>4521</v>
      </c>
      <c r="L47" s="320" t="n">
        <v>0.421774419255528</v>
      </c>
      <c r="M47" s="319" t="n">
        <v>6198</v>
      </c>
      <c r="N47" s="321" t="n">
        <v>0.578225580744472</v>
      </c>
      <c r="O47" s="0"/>
      <c r="P47" s="0"/>
      <c r="Q47" s="0"/>
    </row>
    <row r="48" customFormat="false" ht="20.25" hidden="false" customHeight="true" outlineLevel="0" collapsed="false">
      <c r="J48" s="296" t="s">
        <v>254</v>
      </c>
      <c r="K48" s="266" t="n">
        <v>4179</v>
      </c>
      <c r="L48" s="320" t="n">
        <v>0.302562988705473</v>
      </c>
      <c r="M48" s="319" t="n">
        <v>9633</v>
      </c>
      <c r="N48" s="321" t="n">
        <v>0.697437011294527</v>
      </c>
      <c r="O48" s="0"/>
      <c r="P48" s="0"/>
      <c r="Q48" s="0"/>
    </row>
    <row r="49" customFormat="false" ht="20.25" hidden="false" customHeight="true" outlineLevel="0" collapsed="false">
      <c r="J49" s="298" t="s">
        <v>255</v>
      </c>
      <c r="K49" s="322" t="n">
        <v>2756</v>
      </c>
      <c r="L49" s="320" t="n">
        <v>0.222941271638893</v>
      </c>
      <c r="M49" s="319" t="n">
        <v>9606</v>
      </c>
      <c r="N49" s="321" t="n">
        <v>0.777058728361107</v>
      </c>
      <c r="O49" s="0"/>
      <c r="P49" s="0"/>
      <c r="Q49" s="0"/>
    </row>
    <row r="50" customFormat="false" ht="23.25" hidden="false" customHeight="true" outlineLevel="0" collapsed="false">
      <c r="J50" s="289" t="s">
        <v>256</v>
      </c>
      <c r="K50" s="323" t="n">
        <v>33872</v>
      </c>
      <c r="L50" s="324" t="n">
        <v>0.347901110300839</v>
      </c>
      <c r="M50" s="275" t="n">
        <v>63489</v>
      </c>
      <c r="N50" s="324" t="n">
        <v>0.652098889699161</v>
      </c>
      <c r="O50" s="0"/>
      <c r="P50" s="0"/>
      <c r="Q50" s="0"/>
    </row>
    <row r="51" customFormat="false" ht="12.75" hidden="false" customHeight="false" outlineLevel="0" collapsed="false">
      <c r="J51" s="285" t="s">
        <v>257</v>
      </c>
      <c r="K51" s="0"/>
      <c r="L51" s="0"/>
      <c r="M51" s="0"/>
      <c r="N51" s="0"/>
      <c r="O51" s="284"/>
      <c r="P51" s="302"/>
      <c r="Q51" s="284"/>
    </row>
  </sheetData>
  <mergeCells count="17">
    <mergeCell ref="A5:H5"/>
    <mergeCell ref="J5:N5"/>
    <mergeCell ref="A6:H6"/>
    <mergeCell ref="J6:N6"/>
    <mergeCell ref="A7:A8"/>
    <mergeCell ref="B7:C7"/>
    <mergeCell ref="D7:D8"/>
    <mergeCell ref="E7:F7"/>
    <mergeCell ref="G7:G8"/>
    <mergeCell ref="H7:H8"/>
    <mergeCell ref="J7:J8"/>
    <mergeCell ref="K7:K8"/>
    <mergeCell ref="L7:L8"/>
    <mergeCell ref="M7:M8"/>
    <mergeCell ref="N7:N8"/>
    <mergeCell ref="J41:N41"/>
    <mergeCell ref="J42:N42"/>
  </mergeCells>
  <printOptions headings="false" gridLines="false" gridLinesSet="true" horizontalCentered="true" verticalCentered="tru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N30"/>
  <sheetViews>
    <sheetView windowProtection="false" showFormulas="false" showGridLines="false" showRowColHeaders="true" showZeros="fals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325" width="17.5510204081633"/>
    <col collapsed="false" hidden="false" max="6" min="2" style="325" width="12.5561224489796"/>
    <col collapsed="false" hidden="false" max="7" min="7" style="325" width="15.3877551020408"/>
    <col collapsed="false" hidden="false" max="8" min="8" style="325" width="11.2040816326531"/>
    <col collapsed="false" hidden="false" max="9" min="9" style="325" width="19.0357142857143"/>
    <col collapsed="false" hidden="false" max="14" min="10" style="325" width="13.7704081632653"/>
    <col collapsed="false" hidden="false" max="256" min="15" style="325" width="11.2040816326531"/>
    <col collapsed="false" hidden="false" max="257" min="257" style="325" width="16.1989795918367"/>
    <col collapsed="false" hidden="false" max="262" min="258" style="325" width="12.5561224489796"/>
    <col collapsed="false" hidden="false" max="263" min="263" style="325" width="13.3622448979592"/>
    <col collapsed="false" hidden="false" max="264" min="264" style="325" width="11.2040816326531"/>
    <col collapsed="false" hidden="false" max="270" min="265" style="325" width="13.7704081632653"/>
    <col collapsed="false" hidden="false" max="512" min="271" style="325" width="11.2040816326531"/>
    <col collapsed="false" hidden="false" max="513" min="513" style="325" width="16.1989795918367"/>
    <col collapsed="false" hidden="false" max="518" min="514" style="325" width="12.5561224489796"/>
    <col collapsed="false" hidden="false" max="519" min="519" style="325" width="13.3622448979592"/>
    <col collapsed="false" hidden="false" max="520" min="520" style="325" width="11.2040816326531"/>
    <col collapsed="false" hidden="false" max="526" min="521" style="325" width="13.7704081632653"/>
    <col collapsed="false" hidden="false" max="768" min="527" style="325" width="11.2040816326531"/>
    <col collapsed="false" hidden="false" max="769" min="769" style="325" width="16.1989795918367"/>
    <col collapsed="false" hidden="false" max="774" min="770" style="325" width="12.5561224489796"/>
    <col collapsed="false" hidden="false" max="775" min="775" style="325" width="13.3622448979592"/>
    <col collapsed="false" hidden="false" max="776" min="776" style="325" width="11.2040816326531"/>
    <col collapsed="false" hidden="false" max="782" min="777" style="325" width="13.7704081632653"/>
    <col collapsed="false" hidden="false" max="1025" min="783" style="325" width="11.2040816326531"/>
  </cols>
  <sheetData>
    <row r="1" customFormat="false" ht="18" hidden="false" customHeight="true" outlineLevel="0" collapsed="false">
      <c r="A1" s="326"/>
      <c r="B1" s="326"/>
      <c r="C1" s="326"/>
      <c r="D1" s="326"/>
      <c r="E1" s="326"/>
      <c r="F1" s="326"/>
      <c r="G1" s="327"/>
      <c r="H1" s="0"/>
      <c r="I1" s="0"/>
      <c r="J1" s="0"/>
      <c r="K1" s="0"/>
      <c r="L1" s="0"/>
      <c r="M1" s="0"/>
      <c r="N1" s="0"/>
    </row>
    <row r="2" customFormat="false" ht="18" hidden="false" customHeight="true" outlineLevel="0" collapsed="false">
      <c r="A2" s="328"/>
      <c r="B2" s="328"/>
      <c r="C2" s="328"/>
      <c r="D2" s="328"/>
      <c r="E2" s="328"/>
      <c r="F2" s="328"/>
      <c r="G2" s="327"/>
      <c r="H2" s="0"/>
      <c r="I2" s="0"/>
      <c r="J2" s="0"/>
      <c r="K2" s="0"/>
      <c r="L2" s="0"/>
      <c r="M2" s="0"/>
      <c r="N2" s="0"/>
    </row>
    <row r="3" customFormat="false" ht="18" hidden="false" customHeight="true" outlineLevel="0" collapsed="false">
      <c r="A3" s="329"/>
      <c r="B3" s="329"/>
      <c r="C3" s="329"/>
      <c r="D3" s="329"/>
      <c r="E3" s="329"/>
      <c r="F3" s="329"/>
      <c r="G3" s="327"/>
      <c r="H3" s="0"/>
      <c r="I3" s="0"/>
      <c r="J3" s="0"/>
      <c r="K3" s="0"/>
      <c r="L3" s="0"/>
      <c r="M3" s="0"/>
      <c r="N3" s="0"/>
    </row>
    <row r="4" customFormat="false" ht="18" hidden="false" customHeight="true" outlineLevel="0" collapsed="false">
      <c r="A4" s="326"/>
      <c r="B4" s="326"/>
      <c r="C4" s="326"/>
      <c r="D4" s="326"/>
      <c r="E4" s="326"/>
      <c r="F4" s="326"/>
      <c r="G4" s="327"/>
      <c r="H4" s="0"/>
      <c r="I4" s="0"/>
      <c r="J4" s="0"/>
      <c r="K4" s="0"/>
      <c r="L4" s="0"/>
      <c r="M4" s="0"/>
      <c r="N4" s="0"/>
    </row>
    <row r="5" customFormat="false" ht="18" hidden="false" customHeight="true" outlineLevel="0" collapsed="false">
      <c r="A5" s="330" t="s">
        <v>266</v>
      </c>
      <c r="B5" s="330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</row>
    <row r="6" customFormat="false" ht="18" hidden="false" customHeight="true" outlineLevel="0" collapsed="false">
      <c r="A6" s="331" t="s">
        <v>1</v>
      </c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</row>
    <row r="7" customFormat="false" ht="31.5" hidden="false" customHeight="true" outlineLevel="0" collapsed="false">
      <c r="A7" s="332" t="s">
        <v>246</v>
      </c>
      <c r="B7" s="333" t="s">
        <v>267</v>
      </c>
      <c r="C7" s="333"/>
      <c r="D7" s="334" t="s">
        <v>268</v>
      </c>
      <c r="E7" s="334"/>
      <c r="F7" s="335" t="s">
        <v>256</v>
      </c>
      <c r="G7" s="336" t="s">
        <v>269</v>
      </c>
      <c r="H7" s="337"/>
      <c r="I7" s="332" t="s">
        <v>246</v>
      </c>
      <c r="J7" s="333" t="s">
        <v>267</v>
      </c>
      <c r="K7" s="333"/>
      <c r="L7" s="334" t="s">
        <v>268</v>
      </c>
      <c r="M7" s="334"/>
      <c r="N7" s="338" t="s">
        <v>256</v>
      </c>
    </row>
    <row r="8" customFormat="false" ht="31.5" hidden="false" customHeight="true" outlineLevel="0" collapsed="false">
      <c r="A8" s="332"/>
      <c r="B8" s="339" t="s">
        <v>247</v>
      </c>
      <c r="C8" s="339" t="s">
        <v>249</v>
      </c>
      <c r="D8" s="340" t="s">
        <v>247</v>
      </c>
      <c r="E8" s="340" t="s">
        <v>249</v>
      </c>
      <c r="F8" s="335"/>
      <c r="G8" s="336"/>
      <c r="H8" s="337"/>
      <c r="I8" s="332"/>
      <c r="J8" s="340" t="s">
        <v>270</v>
      </c>
      <c r="K8" s="340" t="s">
        <v>269</v>
      </c>
      <c r="L8" s="340" t="s">
        <v>270</v>
      </c>
      <c r="M8" s="340" t="s">
        <v>269</v>
      </c>
      <c r="N8" s="338"/>
    </row>
    <row r="9" customFormat="false" ht="24" hidden="false" customHeight="true" outlineLevel="0" collapsed="false">
      <c r="A9" s="341" t="s">
        <v>250</v>
      </c>
      <c r="B9" s="342" t="n">
        <v>3303</v>
      </c>
      <c r="C9" s="342" t="n">
        <v>887</v>
      </c>
      <c r="D9" s="343" t="n">
        <v>3849</v>
      </c>
      <c r="E9" s="342" t="n">
        <v>1221</v>
      </c>
      <c r="F9" s="342" t="n">
        <v>9260</v>
      </c>
      <c r="G9" s="344" t="n">
        <v>0.256609211328493</v>
      </c>
      <c r="H9" s="337"/>
      <c r="I9" s="345" t="s">
        <v>250</v>
      </c>
      <c r="J9" s="342" t="n">
        <v>4190</v>
      </c>
      <c r="K9" s="346" t="n">
        <v>0.452483801295896</v>
      </c>
      <c r="L9" s="342" t="n">
        <v>5070</v>
      </c>
      <c r="M9" s="346" t="n">
        <v>0.547516198704104</v>
      </c>
      <c r="N9" s="347" t="n">
        <v>9260</v>
      </c>
    </row>
    <row r="10" customFormat="false" ht="24" hidden="false" customHeight="true" outlineLevel="0" collapsed="false">
      <c r="A10" s="348" t="s">
        <v>271</v>
      </c>
      <c r="B10" s="349" t="n">
        <v>3237</v>
      </c>
      <c r="C10" s="349" t="n">
        <v>716</v>
      </c>
      <c r="D10" s="350" t="n">
        <v>2640</v>
      </c>
      <c r="E10" s="349" t="n">
        <v>656</v>
      </c>
      <c r="F10" s="349" t="n">
        <v>7249</v>
      </c>
      <c r="G10" s="351" t="n">
        <v>0.200881228177132</v>
      </c>
      <c r="H10" s="337"/>
      <c r="I10" s="352" t="s">
        <v>271</v>
      </c>
      <c r="J10" s="349" t="n">
        <v>3953</v>
      </c>
      <c r="K10" s="353" t="n">
        <v>0.545316595392468</v>
      </c>
      <c r="L10" s="349" t="n">
        <v>3296</v>
      </c>
      <c r="M10" s="353" t="n">
        <v>0.454683404607532</v>
      </c>
      <c r="N10" s="354" t="n">
        <v>7249</v>
      </c>
    </row>
    <row r="11" customFormat="false" ht="24" hidden="false" customHeight="true" outlineLevel="0" collapsed="false">
      <c r="A11" s="348" t="s">
        <v>252</v>
      </c>
      <c r="B11" s="349" t="n">
        <v>6017</v>
      </c>
      <c r="C11" s="349" t="n">
        <v>1137</v>
      </c>
      <c r="D11" s="350" t="n">
        <v>2099</v>
      </c>
      <c r="E11" s="349" t="n">
        <v>397</v>
      </c>
      <c r="F11" s="349" t="n">
        <v>9650</v>
      </c>
      <c r="G11" s="351" t="n">
        <v>0.267416726708419</v>
      </c>
      <c r="H11" s="337"/>
      <c r="I11" s="352" t="s">
        <v>252</v>
      </c>
      <c r="J11" s="349" t="n">
        <v>7154</v>
      </c>
      <c r="K11" s="353" t="n">
        <v>0.741347150259068</v>
      </c>
      <c r="L11" s="349" t="n">
        <v>2496</v>
      </c>
      <c r="M11" s="353" t="n">
        <v>0.258652849740933</v>
      </c>
      <c r="N11" s="354" t="n">
        <v>9650</v>
      </c>
    </row>
    <row r="12" customFormat="false" ht="24" hidden="false" customHeight="true" outlineLevel="0" collapsed="false">
      <c r="A12" s="348" t="s">
        <v>253</v>
      </c>
      <c r="B12" s="349" t="n">
        <v>1205</v>
      </c>
      <c r="C12" s="349" t="n">
        <v>329</v>
      </c>
      <c r="D12" s="350" t="n">
        <v>1328</v>
      </c>
      <c r="E12" s="349" t="n">
        <v>276</v>
      </c>
      <c r="F12" s="349" t="n">
        <v>3138</v>
      </c>
      <c r="G12" s="351" t="n">
        <v>0.0869589314415563</v>
      </c>
      <c r="H12" s="337"/>
      <c r="I12" s="352" t="s">
        <v>253</v>
      </c>
      <c r="J12" s="349" t="n">
        <v>1534</v>
      </c>
      <c r="K12" s="353" t="n">
        <v>0.488846398980242</v>
      </c>
      <c r="L12" s="349" t="n">
        <v>1604</v>
      </c>
      <c r="M12" s="353" t="n">
        <v>0.511153601019758</v>
      </c>
      <c r="N12" s="354" t="n">
        <v>3138</v>
      </c>
    </row>
    <row r="13" customFormat="false" ht="24" hidden="false" customHeight="true" outlineLevel="0" collapsed="false">
      <c r="A13" s="348" t="s">
        <v>254</v>
      </c>
      <c r="B13" s="349" t="n">
        <v>1067</v>
      </c>
      <c r="C13" s="349" t="n">
        <v>279</v>
      </c>
      <c r="D13" s="350" t="n">
        <v>2012</v>
      </c>
      <c r="E13" s="349" t="n">
        <v>529</v>
      </c>
      <c r="F13" s="349" t="n">
        <v>3887</v>
      </c>
      <c r="G13" s="351" t="n">
        <v>0.107714903286593</v>
      </c>
      <c r="H13" s="337"/>
      <c r="I13" s="352" t="s">
        <v>254</v>
      </c>
      <c r="J13" s="349" t="n">
        <v>1346</v>
      </c>
      <c r="K13" s="353" t="n">
        <v>0.346282480061744</v>
      </c>
      <c r="L13" s="349" t="n">
        <v>2541</v>
      </c>
      <c r="M13" s="353" t="n">
        <v>0.653717519938256</v>
      </c>
      <c r="N13" s="354" t="n">
        <v>3887</v>
      </c>
    </row>
    <row r="14" customFormat="false" ht="24" hidden="false" customHeight="true" outlineLevel="0" collapsed="false">
      <c r="A14" s="355" t="s">
        <v>255</v>
      </c>
      <c r="B14" s="356" t="n">
        <v>613</v>
      </c>
      <c r="C14" s="356" t="n">
        <v>253</v>
      </c>
      <c r="D14" s="357" t="n">
        <v>1553</v>
      </c>
      <c r="E14" s="356" t="n">
        <v>483</v>
      </c>
      <c r="F14" s="356" t="n">
        <v>2902</v>
      </c>
      <c r="G14" s="358" t="n">
        <v>0.0804189990578064</v>
      </c>
      <c r="H14" s="337"/>
      <c r="I14" s="359" t="s">
        <v>255</v>
      </c>
      <c r="J14" s="356" t="n">
        <v>866</v>
      </c>
      <c r="K14" s="360" t="n">
        <v>0.29841488628532</v>
      </c>
      <c r="L14" s="356" t="n">
        <v>2036</v>
      </c>
      <c r="M14" s="360" t="n">
        <v>0.70158511371468</v>
      </c>
      <c r="N14" s="361" t="n">
        <v>2902</v>
      </c>
    </row>
    <row r="15" customFormat="false" ht="24" hidden="false" customHeight="true" outlineLevel="0" collapsed="false">
      <c r="A15" s="362" t="s">
        <v>256</v>
      </c>
      <c r="B15" s="363" t="n">
        <v>15442</v>
      </c>
      <c r="C15" s="363" t="n">
        <v>3601</v>
      </c>
      <c r="D15" s="363" t="n">
        <v>13481</v>
      </c>
      <c r="E15" s="363" t="n">
        <v>3562</v>
      </c>
      <c r="F15" s="363" t="n">
        <v>36086</v>
      </c>
      <c r="G15" s="364" t="n">
        <v>1</v>
      </c>
      <c r="H15" s="337"/>
      <c r="I15" s="362" t="s">
        <v>256</v>
      </c>
      <c r="J15" s="363" t="n">
        <v>19043</v>
      </c>
      <c r="K15" s="365" t="n">
        <v>0.527711577897245</v>
      </c>
      <c r="L15" s="363" t="n">
        <v>17043</v>
      </c>
      <c r="M15" s="365" t="n">
        <v>0.472288422102755</v>
      </c>
      <c r="N15" s="363" t="n">
        <v>36086</v>
      </c>
    </row>
    <row r="16" customFormat="false" ht="10.5" hidden="false" customHeight="true" outlineLevel="0" collapsed="false">
      <c r="A16" s="366" t="s">
        <v>272</v>
      </c>
      <c r="B16" s="366"/>
      <c r="C16" s="366"/>
      <c r="D16" s="367"/>
      <c r="E16" s="367"/>
      <c r="F16" s="0"/>
      <c r="G16" s="0"/>
      <c r="H16" s="327"/>
      <c r="I16" s="368" t="s">
        <v>273</v>
      </c>
      <c r="J16" s="327"/>
      <c r="K16" s="0"/>
    </row>
    <row r="17" customFormat="false" ht="12.75" hidden="false" customHeight="false" outlineLevel="0" collapsed="false">
      <c r="A17" s="327"/>
      <c r="B17" s="369"/>
      <c r="C17" s="327"/>
      <c r="D17" s="369"/>
      <c r="E17" s="327"/>
      <c r="F17" s="370"/>
      <c r="G17" s="0"/>
      <c r="H17" s="327"/>
      <c r="I17" s="327"/>
      <c r="J17" s="371"/>
      <c r="K17" s="371"/>
    </row>
    <row r="18" customFormat="false" ht="12.75" hidden="false" customHeight="false" outlineLevel="0" collapsed="false">
      <c r="A18" s="327"/>
      <c r="B18" s="371"/>
      <c r="C18" s="371"/>
      <c r="D18" s="371"/>
      <c r="E18" s="0"/>
      <c r="F18" s="372"/>
      <c r="G18" s="0"/>
      <c r="H18" s="327"/>
      <c r="I18" s="327"/>
      <c r="J18" s="327"/>
    </row>
    <row r="19" customFormat="false" ht="12.75" hidden="false" customHeight="false" outlineLevel="0" collapsed="false">
      <c r="B19" s="371"/>
      <c r="C19" s="371"/>
      <c r="D19" s="371"/>
      <c r="E19" s="371"/>
      <c r="F19" s="371"/>
      <c r="G19" s="371"/>
    </row>
    <row r="20" customFormat="false" ht="12.75" hidden="false" customHeight="false" outlineLevel="0" collapsed="false">
      <c r="D20" s="0"/>
    </row>
    <row r="21" customFormat="false" ht="12.75" hidden="false" customHeight="false" outlineLevel="0" collapsed="false">
      <c r="D21" s="0"/>
    </row>
    <row r="22" customFormat="false" ht="12.75" hidden="false" customHeight="false" outlineLevel="0" collapsed="false">
      <c r="D22" s="0"/>
    </row>
    <row r="23" customFormat="false" ht="12.75" hidden="false" customHeight="false" outlineLevel="0" collapsed="false">
      <c r="D23" s="0"/>
    </row>
    <row r="24" customFormat="false" ht="12.75" hidden="false" customHeight="false" outlineLevel="0" collapsed="false">
      <c r="D24" s="0"/>
    </row>
    <row r="25" customFormat="false" ht="12.75" hidden="false" customHeight="false" outlineLevel="0" collapsed="false">
      <c r="D25" s="0"/>
    </row>
    <row r="26" customFormat="false" ht="12.75" hidden="false" customHeight="false" outlineLevel="0" collapsed="false">
      <c r="D26" s="0"/>
    </row>
    <row r="27" customFormat="false" ht="12.75" hidden="false" customHeight="false" outlineLevel="0" collapsed="false">
      <c r="D27" s="0"/>
    </row>
    <row r="28" customFormat="false" ht="12.75" hidden="false" customHeight="false" outlineLevel="0" collapsed="false">
      <c r="D28" s="0"/>
    </row>
    <row r="29" customFormat="false" ht="12.75" hidden="false" customHeight="false" outlineLevel="0" collapsed="false">
      <c r="D29" s="0"/>
    </row>
    <row r="30" customFormat="false" ht="12.75" hidden="false" customHeight="false" outlineLevel="0" collapsed="false">
      <c r="D30" s="325" t="n">
        <v>0</v>
      </c>
    </row>
  </sheetData>
  <mergeCells count="11">
    <mergeCell ref="A5:N5"/>
    <mergeCell ref="A6:N6"/>
    <mergeCell ref="A7:A8"/>
    <mergeCell ref="B7:C7"/>
    <mergeCell ref="D7:E7"/>
    <mergeCell ref="F7:F8"/>
    <mergeCell ref="G7:G8"/>
    <mergeCell ref="I7:I8"/>
    <mergeCell ref="J7:K7"/>
    <mergeCell ref="L7:M7"/>
    <mergeCell ref="N7:N8"/>
  </mergeCells>
  <printOptions headings="false" gridLines="false" gridLinesSet="true" horizontalCentered="true" verticalCentered="tru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1:19"/>
  <sheetViews>
    <sheetView windowProtection="false" showFormulas="false" showGridLines="false" showRowColHeaders="true" showZeros="false" rightToLeft="false" tabSelected="false" showOutlineSymbols="true" defaultGridColor="true" view="normal" topLeftCell="A1" colorId="64" zoomScale="80" zoomScaleNormal="80" zoomScalePageLayoutView="100" workbookViewId="0">
      <selection pane="topLeft" activeCell="C4" activeCellId="0" sqref="C4"/>
    </sheetView>
  </sheetViews>
  <sheetFormatPr defaultRowHeight="12.75"/>
  <cols>
    <col collapsed="false" hidden="false" max="1" min="1" style="325" width="14.8469387755102"/>
    <col collapsed="false" hidden="false" max="17" min="2" style="325" width="8.63775510204082"/>
    <col collapsed="false" hidden="false" max="18" min="18" style="325" width="10.530612244898"/>
    <col collapsed="false" hidden="false" max="256" min="19" style="325" width="11.2040816326531"/>
    <col collapsed="false" hidden="false" max="257" min="257" style="325" width="13.7704081632653"/>
    <col collapsed="false" hidden="false" max="273" min="258" style="325" width="8.63775510204082"/>
    <col collapsed="false" hidden="false" max="274" min="274" style="325" width="10.530612244898"/>
    <col collapsed="false" hidden="false" max="512" min="275" style="325" width="11.2040816326531"/>
    <col collapsed="false" hidden="false" max="513" min="513" style="325" width="13.7704081632653"/>
    <col collapsed="false" hidden="false" max="529" min="514" style="325" width="8.63775510204082"/>
    <col collapsed="false" hidden="false" max="530" min="530" style="325" width="10.530612244898"/>
    <col collapsed="false" hidden="false" max="768" min="531" style="325" width="11.2040816326531"/>
    <col collapsed="false" hidden="false" max="769" min="769" style="325" width="13.7704081632653"/>
    <col collapsed="false" hidden="false" max="785" min="770" style="325" width="8.63775510204082"/>
    <col collapsed="false" hidden="false" max="786" min="786" style="325" width="10.530612244898"/>
    <col collapsed="false" hidden="false" max="1025" min="787" style="325" width="11.2040816326531"/>
  </cols>
  <sheetData>
    <row r="1" customFormat="false" ht="17.25" hidden="false" customHeight="true" outlineLevel="0" collapsed="false">
      <c r="A1" s="0"/>
      <c r="B1" s="373"/>
      <c r="C1" s="374"/>
      <c r="D1" s="374"/>
      <c r="E1" s="374"/>
      <c r="F1" s="375"/>
      <c r="G1" s="374"/>
      <c r="H1" s="376"/>
      <c r="I1" s="376"/>
      <c r="J1" s="326"/>
      <c r="K1" s="326"/>
      <c r="L1" s="326"/>
      <c r="M1" s="326"/>
      <c r="N1" s="326"/>
      <c r="O1" s="326"/>
      <c r="P1" s="326"/>
      <c r="Q1" s="326"/>
      <c r="R1" s="326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7.25" hidden="false" customHeight="true" outlineLevel="0" collapsed="false">
      <c r="A2" s="0"/>
      <c r="B2" s="373"/>
      <c r="C2" s="374"/>
      <c r="D2" s="374"/>
      <c r="E2" s="374"/>
      <c r="F2" s="375"/>
      <c r="G2" s="374"/>
      <c r="H2" s="376"/>
      <c r="I2" s="376"/>
      <c r="J2" s="329"/>
      <c r="K2" s="329"/>
      <c r="L2" s="329"/>
      <c r="M2" s="329"/>
      <c r="N2" s="329"/>
      <c r="O2" s="329"/>
      <c r="P2" s="329"/>
      <c r="Q2" s="329"/>
      <c r="R2" s="329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25" hidden="false" customHeight="true" outlineLevel="0" collapsed="false">
      <c r="A3" s="0"/>
      <c r="B3" s="373"/>
      <c r="C3" s="374"/>
      <c r="D3" s="374"/>
      <c r="E3" s="374"/>
      <c r="F3" s="375"/>
      <c r="G3" s="374"/>
      <c r="H3" s="376"/>
      <c r="I3" s="376"/>
      <c r="J3" s="326"/>
      <c r="K3" s="326"/>
      <c r="L3" s="326"/>
      <c r="M3" s="326"/>
      <c r="N3" s="326"/>
      <c r="O3" s="326"/>
      <c r="P3" s="326"/>
      <c r="Q3" s="326"/>
      <c r="R3" s="326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25" hidden="false" customHeight="true" outlineLevel="0" collapsed="false">
      <c r="A4" s="0"/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7.25" hidden="false" customHeight="true" outlineLevel="0" collapsed="false">
      <c r="A5" s="0"/>
      <c r="B5" s="377" t="s">
        <v>274</v>
      </c>
      <c r="C5" s="377"/>
      <c r="D5" s="377"/>
      <c r="E5" s="377"/>
      <c r="F5" s="377"/>
      <c r="G5" s="377"/>
      <c r="H5" s="377"/>
      <c r="I5" s="377"/>
      <c r="J5" s="377"/>
      <c r="K5" s="377"/>
      <c r="L5" s="377"/>
      <c r="M5" s="377"/>
      <c r="N5" s="377"/>
      <c r="O5" s="377"/>
      <c r="P5" s="377"/>
      <c r="Q5" s="377"/>
      <c r="R5" s="377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7.25" hidden="false" customHeight="true" outlineLevel="0" collapsed="false">
      <c r="A6" s="0"/>
      <c r="B6" s="378" t="s">
        <v>1</v>
      </c>
      <c r="C6" s="378"/>
      <c r="D6" s="378"/>
      <c r="E6" s="378"/>
      <c r="F6" s="378"/>
      <c r="G6" s="378"/>
      <c r="H6" s="378"/>
      <c r="I6" s="378"/>
      <c r="J6" s="378"/>
      <c r="K6" s="378"/>
      <c r="L6" s="378"/>
      <c r="M6" s="378"/>
      <c r="N6" s="378"/>
      <c r="O6" s="378"/>
      <c r="P6" s="378"/>
      <c r="Q6" s="378"/>
      <c r="R6" s="378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382" customFormat="true" ht="44.25" hidden="false" customHeight="true" outlineLevel="0" collapsed="false">
      <c r="A7" s="379" t="s">
        <v>246</v>
      </c>
      <c r="B7" s="380" t="s">
        <v>275</v>
      </c>
      <c r="C7" s="380"/>
      <c r="D7" s="380" t="s">
        <v>276</v>
      </c>
      <c r="E7" s="380"/>
      <c r="F7" s="380" t="s">
        <v>277</v>
      </c>
      <c r="G7" s="380"/>
      <c r="H7" s="380" t="s">
        <v>278</v>
      </c>
      <c r="I7" s="380"/>
      <c r="J7" s="380" t="s">
        <v>279</v>
      </c>
      <c r="K7" s="380"/>
      <c r="L7" s="380" t="s">
        <v>280</v>
      </c>
      <c r="M7" s="380"/>
      <c r="N7" s="380" t="s">
        <v>281</v>
      </c>
      <c r="O7" s="380"/>
      <c r="P7" s="380" t="s">
        <v>282</v>
      </c>
      <c r="Q7" s="380"/>
      <c r="R7" s="381" t="s">
        <v>283</v>
      </c>
    </row>
    <row r="8" customFormat="false" ht="29.25" hidden="false" customHeight="true" outlineLevel="0" collapsed="false">
      <c r="A8" s="379"/>
      <c r="B8" s="383" t="s">
        <v>284</v>
      </c>
      <c r="C8" s="383" t="s">
        <v>285</v>
      </c>
      <c r="D8" s="383" t="s">
        <v>284</v>
      </c>
      <c r="E8" s="383" t="s">
        <v>285</v>
      </c>
      <c r="F8" s="383" t="s">
        <v>284</v>
      </c>
      <c r="G8" s="383" t="s">
        <v>285</v>
      </c>
      <c r="H8" s="383" t="s">
        <v>284</v>
      </c>
      <c r="I8" s="383" t="s">
        <v>285</v>
      </c>
      <c r="J8" s="383" t="s">
        <v>284</v>
      </c>
      <c r="K8" s="383" t="s">
        <v>285</v>
      </c>
      <c r="L8" s="383" t="s">
        <v>284</v>
      </c>
      <c r="M8" s="383" t="s">
        <v>285</v>
      </c>
      <c r="N8" s="383" t="s">
        <v>284</v>
      </c>
      <c r="O8" s="383" t="s">
        <v>285</v>
      </c>
      <c r="P8" s="383" t="s">
        <v>284</v>
      </c>
      <c r="Q8" s="383" t="s">
        <v>285</v>
      </c>
      <c r="R8" s="381"/>
    </row>
    <row r="9" customFormat="false" ht="18" hidden="false" customHeight="true" outlineLevel="0" collapsed="false">
      <c r="A9" s="384" t="s">
        <v>250</v>
      </c>
      <c r="B9" s="385" t="n">
        <v>57</v>
      </c>
      <c r="C9" s="385" t="n">
        <v>64</v>
      </c>
      <c r="D9" s="385" t="n">
        <v>114</v>
      </c>
      <c r="E9" s="385" t="n">
        <v>107</v>
      </c>
      <c r="F9" s="385" t="n">
        <v>11</v>
      </c>
      <c r="G9" s="385" t="n">
        <v>36</v>
      </c>
      <c r="H9" s="385" t="n">
        <v>282</v>
      </c>
      <c r="I9" s="385" t="n">
        <v>280</v>
      </c>
      <c r="J9" s="385" t="n">
        <v>59</v>
      </c>
      <c r="K9" s="385" t="n">
        <v>42</v>
      </c>
      <c r="L9" s="385" t="n">
        <v>103</v>
      </c>
      <c r="M9" s="385" t="n">
        <v>47</v>
      </c>
      <c r="N9" s="385" t="n">
        <v>0</v>
      </c>
      <c r="O9" s="385" t="n">
        <v>3</v>
      </c>
      <c r="P9" s="385" t="n">
        <v>626</v>
      </c>
      <c r="Q9" s="385" t="n">
        <v>579</v>
      </c>
      <c r="R9" s="386" t="n">
        <v>1205</v>
      </c>
    </row>
    <row r="10" customFormat="false" ht="18" hidden="false" customHeight="true" outlineLevel="0" collapsed="false">
      <c r="A10" s="387" t="s">
        <v>251</v>
      </c>
      <c r="B10" s="388" t="n">
        <v>72</v>
      </c>
      <c r="C10" s="388" t="n">
        <v>60</v>
      </c>
      <c r="D10" s="388" t="n">
        <v>44</v>
      </c>
      <c r="E10" s="388" t="n">
        <v>32</v>
      </c>
      <c r="F10" s="388" t="n">
        <v>13</v>
      </c>
      <c r="G10" s="388" t="n">
        <v>18</v>
      </c>
      <c r="H10" s="388" t="n">
        <v>78</v>
      </c>
      <c r="I10" s="388" t="n">
        <v>43</v>
      </c>
      <c r="J10" s="388" t="n">
        <v>30</v>
      </c>
      <c r="K10" s="388" t="n">
        <v>13</v>
      </c>
      <c r="L10" s="388" t="n">
        <v>37</v>
      </c>
      <c r="M10" s="388" t="n">
        <v>88</v>
      </c>
      <c r="N10" s="388" t="n">
        <v>0</v>
      </c>
      <c r="O10" s="388" t="n">
        <v>0</v>
      </c>
      <c r="P10" s="388" t="n">
        <v>274</v>
      </c>
      <c r="Q10" s="388" t="n">
        <v>254</v>
      </c>
      <c r="R10" s="389" t="n">
        <v>528</v>
      </c>
    </row>
    <row r="11" customFormat="false" ht="18" hidden="false" customHeight="true" outlineLevel="0" collapsed="false">
      <c r="A11" s="387" t="s">
        <v>252</v>
      </c>
      <c r="B11" s="388" t="n">
        <v>8</v>
      </c>
      <c r="C11" s="388" t="n">
        <v>93</v>
      </c>
      <c r="D11" s="388" t="n">
        <v>3</v>
      </c>
      <c r="E11" s="388" t="n">
        <v>6</v>
      </c>
      <c r="F11" s="388" t="n">
        <v>3</v>
      </c>
      <c r="G11" s="388" t="n">
        <v>2</v>
      </c>
      <c r="H11" s="388" t="n">
        <v>67</v>
      </c>
      <c r="I11" s="388" t="n">
        <v>33</v>
      </c>
      <c r="J11" s="388" t="n">
        <v>51</v>
      </c>
      <c r="K11" s="388" t="n">
        <v>80</v>
      </c>
      <c r="L11" s="388" t="n">
        <v>156</v>
      </c>
      <c r="M11" s="388" t="n">
        <v>226</v>
      </c>
      <c r="N11" s="388" t="n">
        <v>0</v>
      </c>
      <c r="O11" s="388" t="n">
        <v>1</v>
      </c>
      <c r="P11" s="388" t="n">
        <v>288</v>
      </c>
      <c r="Q11" s="388" t="n">
        <v>441</v>
      </c>
      <c r="R11" s="389" t="n">
        <v>729</v>
      </c>
    </row>
    <row r="12" customFormat="false" ht="18" hidden="false" customHeight="true" outlineLevel="0" collapsed="false">
      <c r="A12" s="387" t="s">
        <v>253</v>
      </c>
      <c r="B12" s="388" t="n">
        <v>13</v>
      </c>
      <c r="C12" s="388" t="n">
        <v>27</v>
      </c>
      <c r="D12" s="388" t="n">
        <v>31</v>
      </c>
      <c r="E12" s="388" t="n">
        <v>13</v>
      </c>
      <c r="F12" s="388" t="n">
        <v>3</v>
      </c>
      <c r="G12" s="388" t="n">
        <v>5</v>
      </c>
      <c r="H12" s="388" t="n">
        <v>45</v>
      </c>
      <c r="I12" s="388" t="n">
        <v>34</v>
      </c>
      <c r="J12" s="388" t="n">
        <v>14</v>
      </c>
      <c r="K12" s="388" t="n">
        <v>8</v>
      </c>
      <c r="L12" s="388" t="n">
        <v>16</v>
      </c>
      <c r="M12" s="388" t="n">
        <v>3</v>
      </c>
      <c r="N12" s="388" t="n">
        <v>0</v>
      </c>
      <c r="O12" s="388" t="n">
        <v>0</v>
      </c>
      <c r="P12" s="388" t="n">
        <v>122</v>
      </c>
      <c r="Q12" s="388" t="n">
        <v>90</v>
      </c>
      <c r="R12" s="389" t="n">
        <v>212</v>
      </c>
    </row>
    <row r="13" customFormat="false" ht="18" hidden="false" customHeight="true" outlineLevel="0" collapsed="false">
      <c r="A13" s="387" t="s">
        <v>254</v>
      </c>
      <c r="B13" s="388" t="n">
        <v>40</v>
      </c>
      <c r="C13" s="388" t="n">
        <v>48</v>
      </c>
      <c r="D13" s="388" t="n">
        <v>60</v>
      </c>
      <c r="E13" s="388" t="n">
        <v>76</v>
      </c>
      <c r="F13" s="388" t="n">
        <v>9</v>
      </c>
      <c r="G13" s="388" t="n">
        <v>8</v>
      </c>
      <c r="H13" s="388" t="n">
        <v>102</v>
      </c>
      <c r="I13" s="388" t="n">
        <v>113</v>
      </c>
      <c r="J13" s="388" t="n">
        <v>33</v>
      </c>
      <c r="K13" s="388" t="n">
        <v>30</v>
      </c>
      <c r="L13" s="388" t="n">
        <v>91</v>
      </c>
      <c r="M13" s="388" t="n">
        <v>196</v>
      </c>
      <c r="N13" s="388" t="n">
        <v>0</v>
      </c>
      <c r="O13" s="388" t="n">
        <v>0</v>
      </c>
      <c r="P13" s="388" t="n">
        <v>335</v>
      </c>
      <c r="Q13" s="388" t="n">
        <v>471</v>
      </c>
      <c r="R13" s="389" t="n">
        <v>806</v>
      </c>
    </row>
    <row r="14" customFormat="false" ht="18" hidden="false" customHeight="true" outlineLevel="0" collapsed="false">
      <c r="A14" s="390" t="s">
        <v>255</v>
      </c>
      <c r="B14" s="391" t="n">
        <v>18</v>
      </c>
      <c r="C14" s="391" t="n">
        <v>59</v>
      </c>
      <c r="D14" s="391" t="n">
        <v>102</v>
      </c>
      <c r="E14" s="391" t="n">
        <v>63</v>
      </c>
      <c r="F14" s="391" t="n">
        <v>20</v>
      </c>
      <c r="G14" s="391" t="n">
        <v>28</v>
      </c>
      <c r="H14" s="391" t="n">
        <v>122</v>
      </c>
      <c r="I14" s="391" t="n">
        <v>71</v>
      </c>
      <c r="J14" s="391" t="n">
        <v>29</v>
      </c>
      <c r="K14" s="391" t="n">
        <v>21</v>
      </c>
      <c r="L14" s="391" t="n">
        <v>136</v>
      </c>
      <c r="M14" s="391" t="n">
        <v>140</v>
      </c>
      <c r="N14" s="391" t="n">
        <v>0</v>
      </c>
      <c r="O14" s="391" t="n">
        <v>0</v>
      </c>
      <c r="P14" s="391" t="n">
        <v>427</v>
      </c>
      <c r="Q14" s="391" t="n">
        <v>382</v>
      </c>
      <c r="R14" s="392" t="n">
        <v>809</v>
      </c>
    </row>
    <row r="15" customFormat="false" ht="18" hidden="false" customHeight="true" outlineLevel="0" collapsed="false">
      <c r="A15" s="393" t="s">
        <v>256</v>
      </c>
      <c r="B15" s="394" t="n">
        <v>208</v>
      </c>
      <c r="C15" s="394" t="n">
        <v>351</v>
      </c>
      <c r="D15" s="394" t="n">
        <v>354</v>
      </c>
      <c r="E15" s="394" t="n">
        <v>297</v>
      </c>
      <c r="F15" s="394" t="n">
        <v>59</v>
      </c>
      <c r="G15" s="394" t="n">
        <v>97</v>
      </c>
      <c r="H15" s="394" t="n">
        <v>696</v>
      </c>
      <c r="I15" s="394" t="n">
        <v>574</v>
      </c>
      <c r="J15" s="394" t="n">
        <v>216</v>
      </c>
      <c r="K15" s="394" t="n">
        <v>194</v>
      </c>
      <c r="L15" s="394" t="n">
        <v>539</v>
      </c>
      <c r="M15" s="394" t="n">
        <v>700</v>
      </c>
      <c r="N15" s="394" t="n">
        <v>0</v>
      </c>
      <c r="O15" s="394" t="n">
        <v>4</v>
      </c>
      <c r="P15" s="394" t="n">
        <v>2072</v>
      </c>
      <c r="Q15" s="394" t="n">
        <v>2217</v>
      </c>
      <c r="R15" s="395" t="n">
        <v>4289</v>
      </c>
    </row>
    <row r="16" customFormat="false" ht="18" hidden="false" customHeight="true" outlineLevel="0" collapsed="false">
      <c r="A16" s="396" t="s">
        <v>286</v>
      </c>
      <c r="B16" s="397" t="n">
        <v>0.0484961529494055</v>
      </c>
      <c r="C16" s="397" t="n">
        <v>0.0818372581021217</v>
      </c>
      <c r="D16" s="397" t="n">
        <v>0.0825367218465843</v>
      </c>
      <c r="E16" s="397" t="n">
        <v>0.0692469107017953</v>
      </c>
      <c r="F16" s="397" t="n">
        <v>0.013756120307764</v>
      </c>
      <c r="G16" s="397" t="n">
        <v>0.02261599440429</v>
      </c>
      <c r="H16" s="397" t="n">
        <v>0.162275588715318</v>
      </c>
      <c r="I16" s="397" t="n">
        <v>0.13383072977384</v>
      </c>
      <c r="J16" s="397" t="n">
        <v>0.0503613896013057</v>
      </c>
      <c r="K16" s="397" t="n">
        <v>0.0452319888085801</v>
      </c>
      <c r="L16" s="397" t="n">
        <v>0.125670319421777</v>
      </c>
      <c r="M16" s="397" t="n">
        <v>0.163208207041268</v>
      </c>
      <c r="N16" s="397" t="n">
        <v>0</v>
      </c>
      <c r="O16" s="397" t="n">
        <v>0.000932618325950105</v>
      </c>
      <c r="P16" s="397" t="n">
        <v>0.483096292842154</v>
      </c>
      <c r="Q16" s="397" t="n">
        <v>0.516903707157846</v>
      </c>
      <c r="R16" s="397" t="n">
        <v>1</v>
      </c>
    </row>
    <row r="17" customFormat="false" ht="12.75" hidden="false" customHeight="false" outlineLevel="0" collapsed="false">
      <c r="A17" s="398" t="s">
        <v>287</v>
      </c>
      <c r="F17" s="0"/>
      <c r="G17" s="0"/>
    </row>
    <row r="18" customFormat="false" ht="12.75" hidden="false" customHeight="false" outlineLevel="0" collapsed="false">
      <c r="A18" s="399" t="s">
        <v>288</v>
      </c>
      <c r="F18" s="0"/>
      <c r="G18" s="0"/>
    </row>
    <row r="19" customFormat="false" ht="12.75" hidden="false" customHeight="false" outlineLevel="0" collapsed="false">
      <c r="A19" s="399" t="s">
        <v>289</v>
      </c>
      <c r="F19" s="0"/>
      <c r="G19" s="0"/>
    </row>
  </sheetData>
  <mergeCells count="12">
    <mergeCell ref="B5:R5"/>
    <mergeCell ref="B6:R6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R8"/>
  </mergeCells>
  <printOptions headings="false" gridLines="false" gridLinesSet="true" horizontalCentered="true" verticalCentered="tru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1:34"/>
  <sheetViews>
    <sheetView windowProtection="false" showFormulas="false" showGridLines="false" showRowColHeaders="true" showZeros="fals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325" width="14.0408163265306"/>
    <col collapsed="false" hidden="false" max="2" min="2" style="325" width="9.98979591836735"/>
    <col collapsed="false" hidden="false" max="4" min="3" style="325" width="10.3928571428571"/>
    <col collapsed="false" hidden="false" max="5" min="5" style="325" width="9.71938775510204"/>
    <col collapsed="false" hidden="false" max="6" min="6" style="325" width="10.1224489795918"/>
    <col collapsed="false" hidden="false" max="7" min="7" style="325" width="10.2602040816327"/>
    <col collapsed="false" hidden="false" max="8" min="8" style="325" width="10.3928571428571"/>
    <col collapsed="false" hidden="false" max="9" min="9" style="325" width="10.6632653061225"/>
    <col collapsed="false" hidden="false" max="10" min="10" style="325" width="10.2602040816327"/>
    <col collapsed="false" hidden="false" max="11" min="11" style="325" width="10.8010204081633"/>
    <col collapsed="false" hidden="false" max="12" min="12" style="325" width="10.6632653061225"/>
    <col collapsed="false" hidden="false" max="13" min="13" style="325" width="12.2857142857143"/>
    <col collapsed="false" hidden="false" max="246" min="14" style="325" width="11.2040816326531"/>
    <col collapsed="false" hidden="false" max="247" min="247" style="325" width="14.0408163265306"/>
    <col collapsed="false" hidden="false" max="248" min="248" style="325" width="9.98979591836735"/>
    <col collapsed="false" hidden="false" max="250" min="249" style="325" width="10.3928571428571"/>
    <col collapsed="false" hidden="false" max="251" min="251" style="325" width="9.71938775510204"/>
    <col collapsed="false" hidden="false" max="252" min="252" style="325" width="10.1224489795918"/>
    <col collapsed="false" hidden="false" max="253" min="253" style="325" width="10.2602040816327"/>
    <col collapsed="false" hidden="false" max="254" min="254" style="325" width="10.3928571428571"/>
    <col collapsed="false" hidden="false" max="255" min="255" style="325" width="10.6632653061225"/>
    <col collapsed="false" hidden="false" max="256" min="256" style="325" width="10.2602040816327"/>
    <col collapsed="false" hidden="false" max="257" min="257" style="325" width="10.8010204081633"/>
    <col collapsed="false" hidden="false" max="258" min="258" style="325" width="10.6632653061225"/>
    <col collapsed="false" hidden="false" max="259" min="259" style="325" width="12.2857142857143"/>
    <col collapsed="false" hidden="false" max="260" min="260" style="325" width="18.0867346938776"/>
    <col collapsed="false" hidden="false" max="263" min="261" style="325" width="12.2857142857143"/>
    <col collapsed="false" hidden="false" max="502" min="264" style="325" width="11.2040816326531"/>
    <col collapsed="false" hidden="false" max="503" min="503" style="325" width="14.0408163265306"/>
    <col collapsed="false" hidden="false" max="504" min="504" style="325" width="9.98979591836735"/>
    <col collapsed="false" hidden="false" max="506" min="505" style="325" width="10.3928571428571"/>
    <col collapsed="false" hidden="false" max="507" min="507" style="325" width="9.71938775510204"/>
    <col collapsed="false" hidden="false" max="508" min="508" style="325" width="10.1224489795918"/>
    <col collapsed="false" hidden="false" max="509" min="509" style="325" width="10.2602040816327"/>
    <col collapsed="false" hidden="false" max="510" min="510" style="325" width="10.3928571428571"/>
    <col collapsed="false" hidden="false" max="511" min="511" style="325" width="10.6632653061225"/>
    <col collapsed="false" hidden="false" max="512" min="512" style="325" width="10.2602040816327"/>
    <col collapsed="false" hidden="false" max="513" min="513" style="325" width="10.8010204081633"/>
    <col collapsed="false" hidden="false" max="514" min="514" style="325" width="10.6632653061225"/>
    <col collapsed="false" hidden="false" max="515" min="515" style="325" width="12.2857142857143"/>
    <col collapsed="false" hidden="false" max="516" min="516" style="325" width="18.0867346938776"/>
    <col collapsed="false" hidden="false" max="519" min="517" style="325" width="12.2857142857143"/>
    <col collapsed="false" hidden="false" max="758" min="520" style="325" width="11.2040816326531"/>
    <col collapsed="false" hidden="false" max="759" min="759" style="325" width="14.0408163265306"/>
    <col collapsed="false" hidden="false" max="760" min="760" style="325" width="9.98979591836735"/>
    <col collapsed="false" hidden="false" max="762" min="761" style="325" width="10.3928571428571"/>
    <col collapsed="false" hidden="false" max="763" min="763" style="325" width="9.71938775510204"/>
    <col collapsed="false" hidden="false" max="764" min="764" style="325" width="10.1224489795918"/>
    <col collapsed="false" hidden="false" max="765" min="765" style="325" width="10.2602040816327"/>
    <col collapsed="false" hidden="false" max="766" min="766" style="325" width="10.3928571428571"/>
    <col collapsed="false" hidden="false" max="767" min="767" style="325" width="10.6632653061225"/>
    <col collapsed="false" hidden="false" max="768" min="768" style="325" width="10.2602040816327"/>
    <col collapsed="false" hidden="false" max="769" min="769" style="325" width="10.8010204081633"/>
    <col collapsed="false" hidden="false" max="770" min="770" style="325" width="10.6632653061225"/>
    <col collapsed="false" hidden="false" max="771" min="771" style="325" width="12.2857142857143"/>
    <col collapsed="false" hidden="false" max="772" min="772" style="325" width="18.0867346938776"/>
    <col collapsed="false" hidden="false" max="775" min="773" style="325" width="12.2857142857143"/>
    <col collapsed="false" hidden="false" max="1014" min="776" style="325" width="11.2040816326531"/>
    <col collapsed="false" hidden="false" max="1015" min="1015" style="325" width="14.0408163265306"/>
    <col collapsed="false" hidden="false" max="1016" min="1016" style="325" width="9.98979591836735"/>
    <col collapsed="false" hidden="false" max="1018" min="1017" style="325" width="10.3928571428571"/>
    <col collapsed="false" hidden="false" max="1019" min="1019" style="325" width="9.71938775510204"/>
    <col collapsed="false" hidden="false" max="1020" min="1020" style="325" width="10.1224489795918"/>
    <col collapsed="false" hidden="false" max="1021" min="1021" style="325" width="10.2602040816327"/>
    <col collapsed="false" hidden="false" max="1022" min="1022" style="325" width="10.3928571428571"/>
    <col collapsed="false" hidden="false" max="1023" min="1023" style="325" width="10.6632653061225"/>
    <col collapsed="false" hidden="false" max="1025" min="1024" style="325" width="10.2602040816327"/>
  </cols>
  <sheetData>
    <row r="1" customFormat="false" ht="18" hidden="false" customHeight="false" outlineLevel="0" collapsed="false">
      <c r="A1" s="400"/>
      <c r="B1" s="401"/>
      <c r="C1" s="401"/>
      <c r="D1" s="401"/>
      <c r="E1" s="401"/>
      <c r="F1" s="401"/>
      <c r="G1" s="401"/>
      <c r="H1" s="401"/>
      <c r="I1" s="401"/>
      <c r="J1" s="401"/>
      <c r="K1" s="401"/>
      <c r="L1" s="401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" hidden="false" customHeight="false" outlineLevel="0" collapsed="false">
      <c r="A2" s="400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" hidden="false" customHeight="false" outlineLevel="0" collapsed="false">
      <c r="A3" s="400"/>
      <c r="B3" s="402"/>
      <c r="C3" s="402"/>
      <c r="D3" s="402"/>
      <c r="E3" s="402"/>
      <c r="F3" s="402"/>
      <c r="G3" s="402"/>
      <c r="H3" s="402"/>
      <c r="I3" s="402"/>
      <c r="J3" s="402"/>
      <c r="K3" s="402"/>
      <c r="L3" s="402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" hidden="false" customHeight="false" outlineLevel="0" collapsed="false">
      <c r="A4" s="400"/>
      <c r="B4" s="401"/>
      <c r="C4" s="403"/>
      <c r="D4" s="403"/>
      <c r="E4" s="403"/>
      <c r="F4" s="403"/>
      <c r="G4" s="403"/>
      <c r="H4" s="403"/>
      <c r="I4" s="403"/>
      <c r="J4" s="403"/>
      <c r="K4" s="404"/>
      <c r="L4" s="404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false" outlineLevel="0" collapsed="false">
      <c r="A5" s="405" t="s">
        <v>290</v>
      </c>
      <c r="B5" s="405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.75" hidden="false" customHeight="false" outlineLevel="0" collapsed="false">
      <c r="A6" s="405" t="s">
        <v>245</v>
      </c>
      <c r="B6" s="405"/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" hidden="false" customHeight="true" outlineLevel="0" collapsed="false">
      <c r="A7" s="406" t="s">
        <v>246</v>
      </c>
      <c r="B7" s="407" t="s">
        <v>291</v>
      </c>
      <c r="C7" s="407"/>
      <c r="D7" s="407" t="s">
        <v>292</v>
      </c>
      <c r="E7" s="407"/>
      <c r="F7" s="407" t="s">
        <v>293</v>
      </c>
      <c r="G7" s="407"/>
      <c r="H7" s="407" t="s">
        <v>294</v>
      </c>
      <c r="I7" s="407"/>
      <c r="J7" s="407" t="s">
        <v>295</v>
      </c>
      <c r="K7" s="407"/>
      <c r="L7" s="406" t="s">
        <v>256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4" hidden="false" customHeight="true" outlineLevel="0" collapsed="false">
      <c r="A8" s="406"/>
      <c r="B8" s="406" t="s">
        <v>14</v>
      </c>
      <c r="C8" s="406" t="s">
        <v>15</v>
      </c>
      <c r="D8" s="406" t="s">
        <v>14</v>
      </c>
      <c r="E8" s="406" t="s">
        <v>15</v>
      </c>
      <c r="F8" s="406" t="s">
        <v>14</v>
      </c>
      <c r="G8" s="406" t="s">
        <v>15</v>
      </c>
      <c r="H8" s="406" t="s">
        <v>14</v>
      </c>
      <c r="I8" s="406" t="s">
        <v>15</v>
      </c>
      <c r="J8" s="406" t="s">
        <v>14</v>
      </c>
      <c r="K8" s="406" t="s">
        <v>15</v>
      </c>
      <c r="L8" s="406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4" hidden="false" customHeight="true" outlineLevel="0" collapsed="false">
      <c r="A9" s="408" t="s">
        <v>250</v>
      </c>
      <c r="B9" s="409" t="n">
        <v>12093</v>
      </c>
      <c r="C9" s="409" t="n">
        <v>944</v>
      </c>
      <c r="D9" s="409" t="n">
        <v>17764</v>
      </c>
      <c r="E9" s="409" t="n">
        <v>1408</v>
      </c>
      <c r="F9" s="409" t="n">
        <v>1508</v>
      </c>
      <c r="G9" s="409" t="n">
        <v>127</v>
      </c>
      <c r="H9" s="409" t="n">
        <v>591</v>
      </c>
      <c r="I9" s="409" t="n">
        <v>17</v>
      </c>
      <c r="J9" s="409" t="n">
        <v>31956</v>
      </c>
      <c r="K9" s="409" t="n">
        <v>2496</v>
      </c>
      <c r="L9" s="410" t="n">
        <v>34452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4" hidden="false" customHeight="true" outlineLevel="0" collapsed="false">
      <c r="A10" s="411" t="s">
        <v>251</v>
      </c>
      <c r="B10" s="412" t="n">
        <v>10215</v>
      </c>
      <c r="C10" s="412" t="n">
        <v>637</v>
      </c>
      <c r="D10" s="412" t="n">
        <v>10648</v>
      </c>
      <c r="E10" s="412" t="n">
        <v>1022</v>
      </c>
      <c r="F10" s="412" t="n">
        <v>819</v>
      </c>
      <c r="G10" s="412" t="n">
        <v>79</v>
      </c>
      <c r="H10" s="412" t="n">
        <v>282</v>
      </c>
      <c r="I10" s="412" t="n">
        <v>23</v>
      </c>
      <c r="J10" s="412" t="n">
        <v>21964</v>
      </c>
      <c r="K10" s="412" t="n">
        <v>1761</v>
      </c>
      <c r="L10" s="413" t="n">
        <v>23725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4" hidden="false" customHeight="true" outlineLevel="0" collapsed="false">
      <c r="A11" s="411" t="s">
        <v>252</v>
      </c>
      <c r="B11" s="412" t="n">
        <v>5863</v>
      </c>
      <c r="C11" s="412" t="n">
        <v>158</v>
      </c>
      <c r="D11" s="412" t="n">
        <v>6916</v>
      </c>
      <c r="E11" s="412" t="n">
        <v>247</v>
      </c>
      <c r="F11" s="412" t="n">
        <v>505</v>
      </c>
      <c r="G11" s="412" t="n">
        <v>27</v>
      </c>
      <c r="H11" s="412" t="n">
        <v>171</v>
      </c>
      <c r="I11" s="412" t="n">
        <v>3</v>
      </c>
      <c r="J11" s="412" t="n">
        <v>13455</v>
      </c>
      <c r="K11" s="412" t="n">
        <v>435</v>
      </c>
      <c r="L11" s="413" t="n">
        <v>13890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" hidden="false" customHeight="true" outlineLevel="0" collapsed="false">
      <c r="A12" s="411" t="s">
        <v>253</v>
      </c>
      <c r="B12" s="412" t="n">
        <v>4713</v>
      </c>
      <c r="C12" s="412" t="n">
        <v>359</v>
      </c>
      <c r="D12" s="412" t="n">
        <v>6230</v>
      </c>
      <c r="E12" s="412" t="n">
        <v>522</v>
      </c>
      <c r="F12" s="412" t="n">
        <v>483</v>
      </c>
      <c r="G12" s="412" t="n">
        <v>30</v>
      </c>
      <c r="H12" s="412" t="n">
        <v>212</v>
      </c>
      <c r="I12" s="412" t="n">
        <v>3</v>
      </c>
      <c r="J12" s="412" t="n">
        <v>11638</v>
      </c>
      <c r="K12" s="412" t="n">
        <v>914</v>
      </c>
      <c r="L12" s="413" t="n">
        <v>12552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4" hidden="false" customHeight="true" outlineLevel="0" collapsed="false">
      <c r="A13" s="411" t="s">
        <v>254</v>
      </c>
      <c r="B13" s="412" t="n">
        <v>6399</v>
      </c>
      <c r="C13" s="412" t="n">
        <v>484</v>
      </c>
      <c r="D13" s="412" t="n">
        <v>6898</v>
      </c>
      <c r="E13" s="412" t="n">
        <v>661</v>
      </c>
      <c r="F13" s="412" t="n">
        <v>566</v>
      </c>
      <c r="G13" s="412" t="n">
        <v>64</v>
      </c>
      <c r="H13" s="412" t="n">
        <v>182</v>
      </c>
      <c r="I13" s="412" t="n">
        <v>12</v>
      </c>
      <c r="J13" s="412" t="n">
        <v>14045</v>
      </c>
      <c r="K13" s="412" t="n">
        <v>1221</v>
      </c>
      <c r="L13" s="413" t="n">
        <v>15266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4" hidden="false" customHeight="true" outlineLevel="0" collapsed="false">
      <c r="A14" s="414" t="s">
        <v>255</v>
      </c>
      <c r="B14" s="415" t="n">
        <v>5272</v>
      </c>
      <c r="C14" s="415" t="n">
        <v>397</v>
      </c>
      <c r="D14" s="415" t="n">
        <v>6422</v>
      </c>
      <c r="E14" s="415" t="n">
        <v>639</v>
      </c>
      <c r="F14" s="415" t="n">
        <v>670</v>
      </c>
      <c r="G14" s="415" t="n">
        <v>68</v>
      </c>
      <c r="H14" s="415" t="n">
        <v>253</v>
      </c>
      <c r="I14" s="415" t="n">
        <v>17</v>
      </c>
      <c r="J14" s="415" t="n">
        <v>12617</v>
      </c>
      <c r="K14" s="415" t="n">
        <v>1121</v>
      </c>
      <c r="L14" s="416" t="n">
        <v>13738</v>
      </c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4" hidden="false" customHeight="true" outlineLevel="0" collapsed="false">
      <c r="A15" s="417" t="s">
        <v>256</v>
      </c>
      <c r="B15" s="418" t="n">
        <v>44555</v>
      </c>
      <c r="C15" s="418" t="n">
        <v>2979</v>
      </c>
      <c r="D15" s="418" t="n">
        <v>54878</v>
      </c>
      <c r="E15" s="418" t="n">
        <v>4499</v>
      </c>
      <c r="F15" s="418" t="n">
        <v>4551</v>
      </c>
      <c r="G15" s="418" t="n">
        <v>395</v>
      </c>
      <c r="H15" s="418" t="n">
        <v>1691</v>
      </c>
      <c r="I15" s="418" t="n">
        <v>75</v>
      </c>
      <c r="J15" s="418" t="n">
        <v>105675</v>
      </c>
      <c r="K15" s="418" t="n">
        <v>7948</v>
      </c>
      <c r="L15" s="418" t="n">
        <v>113623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420" customFormat="true" ht="12.75" hidden="false" customHeight="false" outlineLevel="0" collapsed="false">
      <c r="A16" s="419" t="s">
        <v>296</v>
      </c>
    </row>
    <row r="17" s="420" customFormat="true" ht="12.75" hidden="false" customHeight="false" outlineLevel="0" collapsed="false">
      <c r="A17" s="421" t="s">
        <v>297</v>
      </c>
    </row>
    <row r="18" s="420" customFormat="true" ht="12.75" hidden="false" customHeight="false" outlineLevel="0" collapsed="false">
      <c r="A18" s="0"/>
    </row>
    <row r="19" s="420" customFormat="true" ht="12.75" hidden="false" customHeight="false" outlineLevel="0" collapsed="false">
      <c r="A19" s="0"/>
    </row>
    <row r="20" customFormat="false" ht="12.75" hidden="false" customHeight="false" outlineLevel="0" collapsed="false">
      <c r="A20" s="422" t="s">
        <v>298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0"/>
      <c r="B21" s="37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0"/>
      <c r="B22" s="370"/>
      <c r="C22" s="0"/>
      <c r="D22" s="370"/>
      <c r="E22" s="0"/>
      <c r="F22" s="370"/>
      <c r="G22" s="0"/>
      <c r="H22" s="370"/>
      <c r="I22" s="0"/>
      <c r="J22" s="37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0"/>
      <c r="B23" s="423"/>
      <c r="C23" s="423"/>
      <c r="D23" s="423"/>
      <c r="E23" s="423"/>
      <c r="F23" s="423"/>
      <c r="G23" s="423"/>
      <c r="H23" s="423"/>
      <c r="I23" s="0"/>
      <c r="J23" s="42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5" customFormat="false" ht="21.75" hidden="false" customHeight="true" outlineLevel="0" collapsed="false">
      <c r="A25" s="425" t="s">
        <v>299</v>
      </c>
      <c r="B25" s="425" t="s">
        <v>300</v>
      </c>
      <c r="C25" s="425"/>
      <c r="D25" s="426" t="s">
        <v>256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.75" hidden="false" customHeight="true" outlineLevel="0" collapsed="false">
      <c r="A26" s="425"/>
      <c r="B26" s="425" t="s">
        <v>14</v>
      </c>
      <c r="C26" s="425" t="s">
        <v>15</v>
      </c>
      <c r="D26" s="426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.75" hidden="false" customHeight="true" outlineLevel="0" collapsed="false">
      <c r="A27" s="427" t="s">
        <v>250</v>
      </c>
      <c r="B27" s="428" t="n">
        <v>591</v>
      </c>
      <c r="C27" s="428" t="n">
        <v>17</v>
      </c>
      <c r="D27" s="429" t="n">
        <v>608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1.75" hidden="false" customHeight="true" outlineLevel="0" collapsed="false">
      <c r="A28" s="430" t="s">
        <v>251</v>
      </c>
      <c r="B28" s="431" t="n">
        <v>282</v>
      </c>
      <c r="C28" s="431" t="n">
        <v>23</v>
      </c>
      <c r="D28" s="432" t="n">
        <v>305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.75" hidden="false" customHeight="true" outlineLevel="0" collapsed="false">
      <c r="A29" s="430" t="s">
        <v>252</v>
      </c>
      <c r="B29" s="431" t="n">
        <v>171</v>
      </c>
      <c r="C29" s="431" t="n">
        <v>3</v>
      </c>
      <c r="D29" s="432" t="n">
        <v>174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.75" hidden="false" customHeight="true" outlineLevel="0" collapsed="false">
      <c r="A30" s="430" t="s">
        <v>253</v>
      </c>
      <c r="B30" s="431" t="n">
        <v>212</v>
      </c>
      <c r="C30" s="431" t="n">
        <v>3</v>
      </c>
      <c r="D30" s="432" t="n">
        <v>215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1.75" hidden="false" customHeight="true" outlineLevel="0" collapsed="false">
      <c r="A31" s="430" t="s">
        <v>254</v>
      </c>
      <c r="B31" s="431" t="n">
        <v>182</v>
      </c>
      <c r="C31" s="431" t="n">
        <v>12</v>
      </c>
      <c r="D31" s="432" t="n">
        <v>194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1.75" hidden="false" customHeight="true" outlineLevel="0" collapsed="false">
      <c r="A32" s="433" t="s">
        <v>255</v>
      </c>
      <c r="B32" s="434" t="n">
        <v>253</v>
      </c>
      <c r="C32" s="434" t="n">
        <v>17</v>
      </c>
      <c r="D32" s="435" t="n">
        <v>270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1.75" hidden="false" customHeight="true" outlineLevel="0" collapsed="false">
      <c r="A33" s="436" t="s">
        <v>256</v>
      </c>
      <c r="B33" s="437" t="n">
        <v>1691</v>
      </c>
      <c r="C33" s="437" t="n">
        <v>75</v>
      </c>
      <c r="D33" s="437" t="n">
        <v>1766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439" customFormat="true" ht="15.75" hidden="false" customHeight="true" outlineLevel="0" collapsed="false">
      <c r="A34" s="438" t="s">
        <v>296</v>
      </c>
    </row>
  </sheetData>
  <mergeCells count="12">
    <mergeCell ref="A5:L5"/>
    <mergeCell ref="A6:L6"/>
    <mergeCell ref="A7:A8"/>
    <mergeCell ref="B7:C7"/>
    <mergeCell ref="D7:E7"/>
    <mergeCell ref="F7:G7"/>
    <mergeCell ref="H7:I7"/>
    <mergeCell ref="J7:K7"/>
    <mergeCell ref="L7:L8"/>
    <mergeCell ref="A25:A26"/>
    <mergeCell ref="B25:C25"/>
    <mergeCell ref="D25:D26"/>
  </mergeCells>
  <printOptions headings="false" gridLines="false" gridLinesSet="true" horizontalCentered="true" verticalCentered="tru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1:27"/>
  <sheetViews>
    <sheetView windowProtection="false" showFormulas="false" showGridLines="false" showRowColHeaders="true" showZeros="false" rightToLeft="false" tabSelected="false" showOutlineSymbols="true" defaultGridColor="true" view="normal" topLeftCell="A1" colorId="64" zoomScale="80" zoomScaleNormal="80" zoomScalePageLayoutView="100" workbookViewId="0">
      <selection pane="topLeft" activeCell="G21" activeCellId="0" sqref="G21"/>
    </sheetView>
  </sheetViews>
  <sheetFormatPr defaultRowHeight="12.75"/>
  <cols>
    <col collapsed="false" hidden="false" max="1" min="1" style="247" width="16.0663265306122"/>
    <col collapsed="false" hidden="false" max="2" min="2" style="247" width="12.4183673469388"/>
    <col collapsed="false" hidden="false" max="3" min="3" style="247" width="20.7908163265306"/>
    <col collapsed="false" hidden="false" max="4" min="4" style="247" width="13.9030612244898"/>
    <col collapsed="false" hidden="false" max="5" min="5" style="247" width="16.1989795918367"/>
    <col collapsed="false" hidden="false" max="6" min="6" style="247" width="19.9795918367347"/>
    <col collapsed="false" hidden="false" max="7" min="7" style="247" width="20.7908163265306"/>
    <col collapsed="false" hidden="false" max="8" min="8" style="247" width="18.3571428571429"/>
    <col collapsed="false" hidden="false" max="9" min="9" style="247" width="15.2551020408163"/>
    <col collapsed="false" hidden="false" max="10" min="10" style="247" width="12.4183673469388"/>
    <col collapsed="false" hidden="false" max="256" min="11" style="247" width="11.2040816326531"/>
    <col collapsed="false" hidden="false" max="257" min="257" style="247" width="16.0663265306122"/>
    <col collapsed="false" hidden="false" max="263" min="258" style="247" width="12.4183673469388"/>
    <col collapsed="false" hidden="false" max="264" min="264" style="247" width="14.4438775510204"/>
    <col collapsed="false" hidden="false" max="265" min="265" style="247" width="13.9030612244898"/>
    <col collapsed="false" hidden="false" max="266" min="266" style="247" width="12.4183673469388"/>
    <col collapsed="false" hidden="false" max="512" min="267" style="247" width="11.2040816326531"/>
    <col collapsed="false" hidden="false" max="513" min="513" style="247" width="16.0663265306122"/>
    <col collapsed="false" hidden="false" max="519" min="514" style="247" width="12.4183673469388"/>
    <col collapsed="false" hidden="false" max="520" min="520" style="247" width="14.4438775510204"/>
    <col collapsed="false" hidden="false" max="521" min="521" style="247" width="13.9030612244898"/>
    <col collapsed="false" hidden="false" max="522" min="522" style="247" width="12.4183673469388"/>
    <col collapsed="false" hidden="false" max="768" min="523" style="247" width="11.2040816326531"/>
    <col collapsed="false" hidden="false" max="769" min="769" style="247" width="16.0663265306122"/>
    <col collapsed="false" hidden="false" max="775" min="770" style="247" width="12.4183673469388"/>
    <col collapsed="false" hidden="false" max="776" min="776" style="247" width="14.4438775510204"/>
    <col collapsed="false" hidden="false" max="777" min="777" style="247" width="13.9030612244898"/>
    <col collapsed="false" hidden="false" max="778" min="778" style="247" width="12.4183673469388"/>
    <col collapsed="false" hidden="false" max="1025" min="779" style="247" width="11.2040816326531"/>
  </cols>
  <sheetData>
    <row r="1" customFormat="false" ht="15.75" hidden="false" customHeight="true" outlineLevel="0" collapsed="false">
      <c r="A1" s="440"/>
      <c r="B1" s="401"/>
      <c r="C1" s="401"/>
      <c r="D1" s="401"/>
      <c r="E1" s="401"/>
      <c r="F1" s="401"/>
      <c r="G1" s="401"/>
      <c r="H1" s="401"/>
      <c r="I1" s="401"/>
      <c r="J1" s="401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true" outlineLevel="0" collapsed="false">
      <c r="A2" s="440"/>
      <c r="B2" s="402"/>
      <c r="C2" s="402"/>
      <c r="D2" s="402"/>
      <c r="E2" s="402"/>
      <c r="F2" s="402"/>
      <c r="G2" s="402"/>
      <c r="H2" s="402"/>
      <c r="I2" s="402"/>
      <c r="J2" s="402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true" outlineLevel="0" collapsed="false">
      <c r="A3" s="440"/>
      <c r="B3" s="402"/>
      <c r="C3" s="402"/>
      <c r="D3" s="402"/>
      <c r="E3" s="402"/>
      <c r="F3" s="402"/>
      <c r="G3" s="402"/>
      <c r="H3" s="402"/>
      <c r="I3" s="402"/>
      <c r="J3" s="402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true" outlineLevel="0" collapsed="false">
      <c r="A4" s="440"/>
      <c r="B4" s="440"/>
      <c r="C4" s="440"/>
      <c r="D4" s="441"/>
      <c r="E4" s="442"/>
      <c r="F4" s="442"/>
      <c r="G4" s="442"/>
      <c r="H4" s="442"/>
      <c r="I4" s="443"/>
      <c r="J4" s="443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true" outlineLevel="0" collapsed="false">
      <c r="A5" s="444" t="s">
        <v>301</v>
      </c>
      <c r="B5" s="444"/>
      <c r="C5" s="444"/>
      <c r="D5" s="444"/>
      <c r="E5" s="444"/>
      <c r="F5" s="444"/>
      <c r="G5" s="444"/>
      <c r="H5" s="444"/>
      <c r="I5" s="444"/>
      <c r="J5" s="444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.75" hidden="false" customHeight="true" outlineLevel="0" collapsed="false">
      <c r="A6" s="444" t="s">
        <v>245</v>
      </c>
      <c r="B6" s="444"/>
      <c r="C6" s="444"/>
      <c r="D6" s="444"/>
      <c r="E6" s="444"/>
      <c r="F6" s="444"/>
      <c r="G6" s="444"/>
      <c r="H6" s="444"/>
      <c r="I6" s="444"/>
      <c r="J6" s="444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8.5" hidden="false" customHeight="true" outlineLevel="0" collapsed="false">
      <c r="A7" s="445" t="s">
        <v>246</v>
      </c>
      <c r="B7" s="446" t="s">
        <v>302</v>
      </c>
      <c r="C7" s="446" t="s">
        <v>303</v>
      </c>
      <c r="D7" s="446" t="s">
        <v>304</v>
      </c>
      <c r="E7" s="446" t="s">
        <v>305</v>
      </c>
      <c r="F7" s="446" t="s">
        <v>306</v>
      </c>
      <c r="G7" s="446" t="s">
        <v>307</v>
      </c>
      <c r="H7" s="446" t="s">
        <v>308</v>
      </c>
      <c r="I7" s="446" t="s">
        <v>309</v>
      </c>
      <c r="J7" s="447" t="s">
        <v>256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453" customFormat="true" ht="28.5" hidden="false" customHeight="true" outlineLevel="0" collapsed="false">
      <c r="A8" s="448" t="s">
        <v>250</v>
      </c>
      <c r="B8" s="449" t="n">
        <v>184</v>
      </c>
      <c r="C8" s="449" t="n">
        <v>425</v>
      </c>
      <c r="D8" s="449" t="n">
        <v>282</v>
      </c>
      <c r="E8" s="449" t="n">
        <v>704</v>
      </c>
      <c r="F8" s="449" t="n">
        <v>7</v>
      </c>
      <c r="G8" s="449" t="n">
        <v>38</v>
      </c>
      <c r="H8" s="450" t="n">
        <v>162</v>
      </c>
      <c r="I8" s="451" t="n">
        <v>8</v>
      </c>
      <c r="J8" s="452" t="n">
        <f aca="false">SUM(B8:I8)</f>
        <v>1810</v>
      </c>
    </row>
    <row r="9" customFormat="false" ht="28.5" hidden="false" customHeight="true" outlineLevel="0" collapsed="false">
      <c r="A9" s="448" t="s">
        <v>251</v>
      </c>
      <c r="B9" s="449" t="n">
        <v>478</v>
      </c>
      <c r="C9" s="449" t="n">
        <v>2149</v>
      </c>
      <c r="D9" s="449" t="n">
        <v>130</v>
      </c>
      <c r="E9" s="449" t="n">
        <v>504</v>
      </c>
      <c r="F9" s="449" t="n">
        <v>12</v>
      </c>
      <c r="G9" s="449" t="n">
        <v>21</v>
      </c>
      <c r="H9" s="450" t="n">
        <v>158</v>
      </c>
      <c r="I9" s="451" t="n">
        <v>8</v>
      </c>
      <c r="J9" s="452" t="n">
        <f aca="false">SUM(B9:I9)</f>
        <v>3460</v>
      </c>
      <c r="K9" s="453"/>
      <c r="L9" s="454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8.5" hidden="false" customHeight="true" outlineLevel="0" collapsed="false">
      <c r="A10" s="448" t="s">
        <v>252</v>
      </c>
      <c r="B10" s="449" t="n">
        <v>105</v>
      </c>
      <c r="C10" s="449" t="n">
        <v>133</v>
      </c>
      <c r="D10" s="449" t="n">
        <v>110</v>
      </c>
      <c r="E10" s="449" t="n">
        <v>226</v>
      </c>
      <c r="F10" s="449"/>
      <c r="G10" s="449" t="n">
        <v>12</v>
      </c>
      <c r="H10" s="450" t="n">
        <v>67</v>
      </c>
      <c r="I10" s="450" t="n">
        <v>6</v>
      </c>
      <c r="J10" s="452" t="n">
        <f aca="false">SUM(B10:I10)</f>
        <v>659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8.5" hidden="false" customHeight="true" outlineLevel="0" collapsed="false">
      <c r="A11" s="448" t="s">
        <v>253</v>
      </c>
      <c r="B11" s="449" t="n">
        <v>22</v>
      </c>
      <c r="C11" s="449" t="n">
        <v>151</v>
      </c>
      <c r="D11" s="449" t="n">
        <v>116</v>
      </c>
      <c r="E11" s="449" t="n">
        <v>300</v>
      </c>
      <c r="F11" s="449"/>
      <c r="G11" s="449" t="n">
        <v>4</v>
      </c>
      <c r="H11" s="450" t="n">
        <v>132</v>
      </c>
      <c r="I11" s="450" t="n">
        <v>10</v>
      </c>
      <c r="J11" s="452" t="n">
        <f aca="false">SUM(B11:I11)</f>
        <v>735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8.5" hidden="false" customHeight="true" outlineLevel="0" collapsed="false">
      <c r="A12" s="448" t="s">
        <v>254</v>
      </c>
      <c r="B12" s="449" t="n">
        <v>48</v>
      </c>
      <c r="C12" s="449" t="n">
        <v>560</v>
      </c>
      <c r="D12" s="449" t="n">
        <v>46</v>
      </c>
      <c r="E12" s="449" t="n">
        <v>295</v>
      </c>
      <c r="F12" s="449" t="n">
        <v>3</v>
      </c>
      <c r="G12" s="449" t="n">
        <v>6</v>
      </c>
      <c r="H12" s="450" t="n">
        <v>131</v>
      </c>
      <c r="I12" s="450" t="n">
        <v>5</v>
      </c>
      <c r="J12" s="452" t="n">
        <f aca="false">SUM(B12:I12)</f>
        <v>1094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8.5" hidden="false" customHeight="true" outlineLevel="0" collapsed="false">
      <c r="A13" s="448" t="s">
        <v>255</v>
      </c>
      <c r="B13" s="449" t="n">
        <v>100</v>
      </c>
      <c r="C13" s="449" t="n">
        <v>223</v>
      </c>
      <c r="D13" s="449" t="n">
        <v>19</v>
      </c>
      <c r="E13" s="449" t="n">
        <v>606</v>
      </c>
      <c r="F13" s="449"/>
      <c r="G13" s="449" t="n">
        <v>11</v>
      </c>
      <c r="H13" s="450" t="n">
        <v>117</v>
      </c>
      <c r="I13" s="450" t="n">
        <v>4</v>
      </c>
      <c r="J13" s="452" t="n">
        <f aca="false">SUM(B13:I13)</f>
        <v>1080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457" customFormat="true" ht="28.5" hidden="false" customHeight="true" outlineLevel="0" collapsed="false">
      <c r="A14" s="455" t="s">
        <v>256</v>
      </c>
      <c r="B14" s="456" t="n">
        <f aca="false">SUM(B8:B13)</f>
        <v>937</v>
      </c>
      <c r="C14" s="456" t="n">
        <f aca="false">SUM(C8:C13)</f>
        <v>3641</v>
      </c>
      <c r="D14" s="456" t="n">
        <f aca="false">SUM(D8:D13)</f>
        <v>703</v>
      </c>
      <c r="E14" s="456" t="n">
        <f aca="false">SUM(E8:E13)</f>
        <v>2635</v>
      </c>
      <c r="F14" s="456" t="n">
        <f aca="false">SUM(F8:F13)</f>
        <v>22</v>
      </c>
      <c r="G14" s="456" t="n">
        <f aca="false">SUM(G8:G13)</f>
        <v>92</v>
      </c>
      <c r="H14" s="456" t="n">
        <f aca="false">SUM(H8:H13)</f>
        <v>767</v>
      </c>
      <c r="I14" s="456" t="n">
        <f aca="false">SUM(I8:I13)</f>
        <v>41</v>
      </c>
      <c r="J14" s="456" t="n">
        <f aca="false">SUM(J8:J13)</f>
        <v>8838</v>
      </c>
    </row>
    <row r="15" s="460" customFormat="true" ht="12" hidden="false" customHeight="false" outlineLevel="0" collapsed="false">
      <c r="A15" s="458" t="s">
        <v>310</v>
      </c>
      <c r="B15" s="459"/>
      <c r="C15" s="459"/>
      <c r="D15" s="459"/>
      <c r="E15" s="459"/>
      <c r="F15" s="459"/>
      <c r="G15" s="459"/>
      <c r="H15" s="459"/>
      <c r="I15" s="459"/>
      <c r="J15" s="459"/>
    </row>
    <row r="16" customFormat="false" ht="12.75" hidden="false" customHeight="false" outlineLevel="0" collapsed="false">
      <c r="A16" s="0"/>
      <c r="B16" s="423"/>
      <c r="C16" s="423"/>
      <c r="D16" s="423"/>
      <c r="E16" s="423"/>
      <c r="F16" s="423"/>
      <c r="G16" s="423"/>
      <c r="H16" s="423"/>
      <c r="I16" s="423"/>
      <c r="J16" s="423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false" outlineLevel="0" collapsed="false">
      <c r="A17" s="0"/>
      <c r="B17" s="0"/>
      <c r="C17" s="0"/>
      <c r="D17" s="0"/>
      <c r="E17" s="0"/>
      <c r="F17" s="0"/>
      <c r="G17" s="402"/>
      <c r="H17" s="402"/>
      <c r="I17" s="402"/>
      <c r="J17" s="402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461" t="s">
        <v>246</v>
      </c>
      <c r="B18" s="462" t="s">
        <v>311</v>
      </c>
      <c r="C18" s="462"/>
      <c r="D18" s="461" t="s">
        <v>256</v>
      </c>
      <c r="E18" s="0"/>
      <c r="F18" s="0"/>
      <c r="G18" s="442"/>
      <c r="H18" s="442"/>
      <c r="I18" s="443"/>
      <c r="J18" s="443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false" outlineLevel="0" collapsed="false">
      <c r="A19" s="461"/>
      <c r="B19" s="463" t="s">
        <v>312</v>
      </c>
      <c r="C19" s="463" t="s">
        <v>313</v>
      </c>
      <c r="D19" s="461"/>
      <c r="E19" s="0"/>
      <c r="F19" s="0"/>
      <c r="G19" s="402"/>
      <c r="H19" s="402"/>
      <c r="I19" s="402"/>
      <c r="J19" s="402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.75" hidden="false" customHeight="false" outlineLevel="0" collapsed="false">
      <c r="A20" s="464" t="s">
        <v>250</v>
      </c>
      <c r="B20" s="465" t="n">
        <v>7</v>
      </c>
      <c r="C20" s="465" t="n">
        <v>38</v>
      </c>
      <c r="D20" s="466" t="n">
        <v>45</v>
      </c>
      <c r="E20" s="0"/>
      <c r="F20" s="0"/>
      <c r="G20" s="402"/>
      <c r="H20" s="402"/>
      <c r="I20" s="402"/>
      <c r="J20" s="402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.75" hidden="false" customHeight="false" outlineLevel="0" collapsed="false">
      <c r="A21" s="467" t="s">
        <v>251</v>
      </c>
      <c r="B21" s="468" t="n">
        <v>12</v>
      </c>
      <c r="C21" s="468" t="n">
        <v>21</v>
      </c>
      <c r="D21" s="469" t="n">
        <v>33</v>
      </c>
      <c r="E21" s="0"/>
      <c r="F21" s="0"/>
      <c r="G21" s="0"/>
      <c r="H21" s="0"/>
      <c r="I21" s="402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.75" hidden="false" customHeight="false" outlineLevel="0" collapsed="false">
      <c r="A22" s="467" t="s">
        <v>252</v>
      </c>
      <c r="B22" s="468" t="n">
        <v>0</v>
      </c>
      <c r="C22" s="468" t="n">
        <v>12</v>
      </c>
      <c r="D22" s="469" t="n">
        <v>12</v>
      </c>
      <c r="E22" s="0"/>
      <c r="F22" s="0"/>
      <c r="G22" s="0"/>
      <c r="H22" s="0"/>
      <c r="I22" s="402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.75" hidden="false" customHeight="false" outlineLevel="0" collapsed="false">
      <c r="A23" s="467" t="s">
        <v>253</v>
      </c>
      <c r="B23" s="468"/>
      <c r="C23" s="468" t="n">
        <v>4</v>
      </c>
      <c r="D23" s="469" t="n">
        <v>4</v>
      </c>
      <c r="E23" s="0"/>
      <c r="F23" s="0"/>
      <c r="G23" s="0"/>
      <c r="H23" s="0"/>
      <c r="I23" s="402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75" hidden="false" customHeight="false" outlineLevel="0" collapsed="false">
      <c r="A24" s="467" t="s">
        <v>254</v>
      </c>
      <c r="B24" s="468" t="n">
        <v>3</v>
      </c>
      <c r="C24" s="468" t="n">
        <v>6</v>
      </c>
      <c r="D24" s="469" t="n">
        <v>9</v>
      </c>
      <c r="E24" s="0"/>
      <c r="F24" s="0"/>
      <c r="G24" s="0"/>
      <c r="H24" s="0"/>
      <c r="I24" s="402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5" hidden="false" customHeight="false" outlineLevel="0" collapsed="false">
      <c r="A25" s="470" t="s">
        <v>255</v>
      </c>
      <c r="B25" s="471" t="n">
        <v>0</v>
      </c>
      <c r="C25" s="471" t="n">
        <v>11</v>
      </c>
      <c r="D25" s="472" t="n">
        <v>11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.75" hidden="false" customHeight="false" outlineLevel="0" collapsed="false">
      <c r="A26" s="473" t="s">
        <v>256</v>
      </c>
      <c r="B26" s="474" t="n">
        <v>22</v>
      </c>
      <c r="C26" s="474" t="n">
        <v>92</v>
      </c>
      <c r="D26" s="474" t="n">
        <v>114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477" customFormat="true" ht="11.25" hidden="false" customHeight="false" outlineLevel="0" collapsed="false">
      <c r="A27" s="475" t="s">
        <v>257</v>
      </c>
      <c r="B27" s="476"/>
      <c r="C27" s="476"/>
      <c r="D27" s="476"/>
    </row>
  </sheetData>
  <mergeCells count="5">
    <mergeCell ref="A5:J5"/>
    <mergeCell ref="A6:J6"/>
    <mergeCell ref="A18:A19"/>
    <mergeCell ref="B18:C18"/>
    <mergeCell ref="D18:D19"/>
  </mergeCells>
  <printOptions headings="false" gridLines="false" gridLinesSet="true" horizontalCentered="true" verticalCentered="tru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K42"/>
  <sheetViews>
    <sheetView windowProtection="false" showFormulas="false" showGridLines="false" showRowColHeaders="true" showZeros="false" rightToLeft="false" tabSelected="false" showOutlineSymbols="true" defaultGridColor="true" view="normal" topLeftCell="A1" colorId="64" zoomScale="80" zoomScaleNormal="80" zoomScalePageLayoutView="100" workbookViewId="0">
      <selection pane="topLeft" activeCell="F27" activeCellId="0" sqref="F27"/>
    </sheetView>
  </sheetViews>
  <sheetFormatPr defaultRowHeight="12.75"/>
  <cols>
    <col collapsed="false" hidden="false" max="1" min="1" style="325" width="33.6122448979592"/>
    <col collapsed="false" hidden="false" max="2" min="2" style="325" width="15.2551020408163"/>
    <col collapsed="false" hidden="false" max="3" min="3" style="325" width="15.3877551020408"/>
    <col collapsed="false" hidden="false" max="4" min="4" style="325" width="14.4438775510204"/>
    <col collapsed="false" hidden="false" max="5" min="5" style="325" width="13.3622448979592"/>
    <col collapsed="false" hidden="false" max="6" min="6" style="325" width="18.3571428571429"/>
    <col collapsed="false" hidden="false" max="7" min="7" style="325" width="14.8469387755102"/>
    <col collapsed="false" hidden="false" max="8" min="8" style="325" width="13.5"/>
    <col collapsed="false" hidden="false" max="9" min="9" style="325" width="18.3571428571429"/>
    <col collapsed="false" hidden="true" max="11" min="10" style="325" width="0"/>
    <col collapsed="false" hidden="false" max="12" min="12" style="325" width="14.1734693877551"/>
    <col collapsed="false" hidden="false" max="256" min="13" style="325" width="11.2040816326531"/>
    <col collapsed="false" hidden="false" max="257" min="257" style="325" width="33.6122448979592"/>
    <col collapsed="false" hidden="false" max="258" min="258" style="325" width="15.2551020408163"/>
    <col collapsed="false" hidden="false" max="259" min="259" style="325" width="15.3877551020408"/>
    <col collapsed="false" hidden="false" max="260" min="260" style="325" width="14.4438775510204"/>
    <col collapsed="false" hidden="false" max="261" min="261" style="325" width="13.3622448979592"/>
    <col collapsed="false" hidden="false" max="262" min="262" style="325" width="18.3571428571429"/>
    <col collapsed="false" hidden="false" max="263" min="263" style="325" width="14.8469387755102"/>
    <col collapsed="false" hidden="false" max="264" min="264" style="325" width="13.5"/>
    <col collapsed="false" hidden="false" max="265" min="265" style="325" width="18.3571428571429"/>
    <col collapsed="false" hidden="true" max="267" min="266" style="325" width="0"/>
    <col collapsed="false" hidden="false" max="268" min="268" style="325" width="14.1734693877551"/>
    <col collapsed="false" hidden="false" max="512" min="269" style="325" width="11.2040816326531"/>
    <col collapsed="false" hidden="false" max="513" min="513" style="325" width="33.6122448979592"/>
    <col collapsed="false" hidden="false" max="514" min="514" style="325" width="15.2551020408163"/>
    <col collapsed="false" hidden="false" max="515" min="515" style="325" width="15.3877551020408"/>
    <col collapsed="false" hidden="false" max="516" min="516" style="325" width="14.4438775510204"/>
    <col collapsed="false" hidden="false" max="517" min="517" style="325" width="13.3622448979592"/>
    <col collapsed="false" hidden="false" max="518" min="518" style="325" width="18.3571428571429"/>
    <col collapsed="false" hidden="false" max="519" min="519" style="325" width="14.8469387755102"/>
    <col collapsed="false" hidden="false" max="520" min="520" style="325" width="13.5"/>
    <col collapsed="false" hidden="false" max="521" min="521" style="325" width="18.3571428571429"/>
    <col collapsed="false" hidden="true" max="523" min="522" style="325" width="0"/>
    <col collapsed="false" hidden="false" max="524" min="524" style="325" width="14.1734693877551"/>
    <col collapsed="false" hidden="false" max="768" min="525" style="325" width="11.2040816326531"/>
    <col collapsed="false" hidden="false" max="769" min="769" style="325" width="33.6122448979592"/>
    <col collapsed="false" hidden="false" max="770" min="770" style="325" width="15.2551020408163"/>
    <col collapsed="false" hidden="false" max="771" min="771" style="325" width="15.3877551020408"/>
    <col collapsed="false" hidden="false" max="772" min="772" style="325" width="14.4438775510204"/>
    <col collapsed="false" hidden="false" max="773" min="773" style="325" width="13.3622448979592"/>
    <col collapsed="false" hidden="false" max="774" min="774" style="325" width="18.3571428571429"/>
    <col collapsed="false" hidden="false" max="775" min="775" style="325" width="14.8469387755102"/>
    <col collapsed="false" hidden="false" max="776" min="776" style="325" width="13.5"/>
    <col collapsed="false" hidden="false" max="777" min="777" style="325" width="18.3571428571429"/>
    <col collapsed="false" hidden="true" max="779" min="778" style="325" width="0"/>
    <col collapsed="false" hidden="false" max="780" min="780" style="325" width="14.1734693877551"/>
    <col collapsed="false" hidden="false" max="1025" min="781" style="325" width="11.2040816326531"/>
  </cols>
  <sheetData>
    <row r="1" customFormat="false" ht="18.75" hidden="false" customHeight="true" outlineLevel="0" collapsed="false">
      <c r="A1" s="400"/>
      <c r="B1" s="400"/>
      <c r="C1" s="400"/>
      <c r="D1" s="400"/>
      <c r="E1" s="400"/>
      <c r="F1" s="400"/>
      <c r="G1" s="400"/>
      <c r="H1" s="327"/>
      <c r="I1" s="441"/>
      <c r="J1" s="478"/>
      <c r="K1" s="478"/>
    </row>
    <row r="2" customFormat="false" ht="18.75" hidden="false" customHeight="true" outlineLevel="0" collapsed="false">
      <c r="A2" s="400"/>
      <c r="B2" s="400"/>
      <c r="C2" s="400"/>
      <c r="D2" s="400"/>
      <c r="E2" s="400"/>
      <c r="F2" s="400"/>
      <c r="G2" s="400"/>
      <c r="H2" s="327"/>
      <c r="I2" s="374"/>
      <c r="J2" s="374"/>
      <c r="K2" s="374"/>
    </row>
    <row r="3" customFormat="false" ht="18.75" hidden="false" customHeight="true" outlineLevel="0" collapsed="false">
      <c r="A3" s="400"/>
      <c r="B3" s="400"/>
      <c r="C3" s="400"/>
      <c r="D3" s="400"/>
      <c r="E3" s="400"/>
      <c r="F3" s="400"/>
      <c r="G3" s="400"/>
      <c r="H3" s="327"/>
      <c r="I3" s="374"/>
      <c r="J3" s="374"/>
      <c r="K3" s="374"/>
    </row>
    <row r="4" customFormat="false" ht="17.25" hidden="false" customHeight="true" outlineLevel="0" collapsed="false">
      <c r="A4" s="400"/>
      <c r="B4" s="400"/>
      <c r="C4" s="400"/>
      <c r="D4" s="400"/>
      <c r="E4" s="400"/>
      <c r="F4" s="400"/>
      <c r="G4" s="400"/>
      <c r="H4" s="401"/>
      <c r="I4" s="403"/>
      <c r="J4" s="403"/>
      <c r="K4" s="403"/>
    </row>
    <row r="5" customFormat="false" ht="16.5" hidden="false" customHeight="true" outlineLevel="0" collapsed="false">
      <c r="A5" s="405" t="s">
        <v>314</v>
      </c>
      <c r="B5" s="405"/>
      <c r="C5" s="405"/>
      <c r="D5" s="405"/>
      <c r="E5" s="405"/>
      <c r="F5" s="405"/>
      <c r="G5" s="405"/>
      <c r="H5" s="405"/>
      <c r="I5" s="405"/>
      <c r="J5" s="479"/>
      <c r="K5" s="479"/>
    </row>
    <row r="6" customFormat="false" ht="18.75" hidden="false" customHeight="true" outlineLevel="0" collapsed="false">
      <c r="A6" s="405" t="s">
        <v>245</v>
      </c>
      <c r="B6" s="405"/>
      <c r="C6" s="405"/>
      <c r="D6" s="405"/>
      <c r="E6" s="405"/>
      <c r="F6" s="405"/>
      <c r="G6" s="405"/>
      <c r="H6" s="405"/>
      <c r="I6" s="405"/>
      <c r="J6" s="480"/>
      <c r="K6" s="480"/>
    </row>
    <row r="7" customFormat="false" ht="18.75" hidden="false" customHeight="true" outlineLevel="0" collapsed="false">
      <c r="A7" s="481" t="s">
        <v>315</v>
      </c>
      <c r="B7" s="482" t="s">
        <v>247</v>
      </c>
      <c r="C7" s="482"/>
      <c r="D7" s="483" t="s">
        <v>316</v>
      </c>
      <c r="E7" s="482" t="s">
        <v>249</v>
      </c>
      <c r="F7" s="482"/>
      <c r="G7" s="483" t="s">
        <v>317</v>
      </c>
      <c r="H7" s="484" t="s">
        <v>318</v>
      </c>
      <c r="I7" s="485" t="s">
        <v>319</v>
      </c>
      <c r="J7" s="479"/>
      <c r="K7" s="479"/>
    </row>
    <row r="8" customFormat="false" ht="36.75" hidden="false" customHeight="true" outlineLevel="0" collapsed="false">
      <c r="A8" s="481"/>
      <c r="B8" s="486" t="s">
        <v>320</v>
      </c>
      <c r="C8" s="486" t="s">
        <v>321</v>
      </c>
      <c r="D8" s="483"/>
      <c r="E8" s="486" t="s">
        <v>322</v>
      </c>
      <c r="F8" s="486" t="s">
        <v>323</v>
      </c>
      <c r="G8" s="483"/>
      <c r="H8" s="484"/>
      <c r="I8" s="485"/>
      <c r="J8" s="0"/>
      <c r="K8" s="0"/>
    </row>
    <row r="9" customFormat="false" ht="15.75" hidden="false" customHeight="false" outlineLevel="0" collapsed="false">
      <c r="A9" s="487" t="s">
        <v>324</v>
      </c>
      <c r="B9" s="488" t="n">
        <v>63</v>
      </c>
      <c r="C9" s="488" t="n">
        <v>117</v>
      </c>
      <c r="D9" s="488" t="n">
        <v>180</v>
      </c>
      <c r="E9" s="488" t="n">
        <v>6</v>
      </c>
      <c r="F9" s="488" t="n">
        <v>7</v>
      </c>
      <c r="G9" s="488" t="n">
        <v>13</v>
      </c>
      <c r="H9" s="489" t="n">
        <v>193</v>
      </c>
      <c r="I9" s="490" t="n">
        <v>0.274537695590327</v>
      </c>
      <c r="J9" s="0"/>
      <c r="K9" s="0"/>
    </row>
    <row r="10" customFormat="false" ht="15.75" hidden="false" customHeight="false" outlineLevel="0" collapsed="false">
      <c r="A10" s="411" t="s">
        <v>325</v>
      </c>
      <c r="B10" s="491" t="n">
        <v>17</v>
      </c>
      <c r="C10" s="491" t="n">
        <v>59</v>
      </c>
      <c r="D10" s="491" t="n">
        <v>76</v>
      </c>
      <c r="E10" s="491" t="n">
        <v>4</v>
      </c>
      <c r="F10" s="491" t="n">
        <v>8</v>
      </c>
      <c r="G10" s="491" t="n">
        <v>12</v>
      </c>
      <c r="H10" s="492" t="n">
        <v>88</v>
      </c>
      <c r="I10" s="493" t="n">
        <v>0.125177809388336</v>
      </c>
      <c r="J10" s="0"/>
      <c r="K10" s="0"/>
    </row>
    <row r="11" customFormat="false" ht="15.75" hidden="false" customHeight="false" outlineLevel="0" collapsed="false">
      <c r="A11" s="411" t="s">
        <v>326</v>
      </c>
      <c r="B11" s="491" t="n">
        <v>26</v>
      </c>
      <c r="C11" s="491" t="n">
        <v>30</v>
      </c>
      <c r="D11" s="491" t="n">
        <v>56</v>
      </c>
      <c r="E11" s="491"/>
      <c r="F11" s="491" t="n">
        <v>8</v>
      </c>
      <c r="G11" s="491" t="n">
        <v>8</v>
      </c>
      <c r="H11" s="492" t="n">
        <v>64</v>
      </c>
      <c r="I11" s="493" t="n">
        <v>0.0910384068278805</v>
      </c>
      <c r="J11" s="0"/>
      <c r="K11" s="0"/>
    </row>
    <row r="12" customFormat="false" ht="15.75" hidden="false" customHeight="false" outlineLevel="0" collapsed="false">
      <c r="A12" s="411" t="s">
        <v>327</v>
      </c>
      <c r="B12" s="491" t="n">
        <v>13</v>
      </c>
      <c r="C12" s="491" t="n">
        <v>40</v>
      </c>
      <c r="D12" s="491" t="n">
        <v>53</v>
      </c>
      <c r="E12" s="491" t="n">
        <v>3</v>
      </c>
      <c r="F12" s="491" t="n">
        <v>4</v>
      </c>
      <c r="G12" s="491" t="n">
        <v>7</v>
      </c>
      <c r="H12" s="492" t="n">
        <v>60</v>
      </c>
      <c r="I12" s="493" t="n">
        <v>0.085348506401138</v>
      </c>
      <c r="J12" s="0"/>
      <c r="K12" s="0"/>
    </row>
    <row r="13" customFormat="false" ht="15.75" hidden="false" customHeight="false" outlineLevel="0" collapsed="false">
      <c r="A13" s="411" t="s">
        <v>328</v>
      </c>
      <c r="B13" s="491" t="n">
        <v>9</v>
      </c>
      <c r="C13" s="491" t="n">
        <v>22</v>
      </c>
      <c r="D13" s="491" t="n">
        <v>31</v>
      </c>
      <c r="E13" s="491" t="n">
        <v>1</v>
      </c>
      <c r="F13" s="491" t="n">
        <v>2</v>
      </c>
      <c r="G13" s="491" t="n">
        <v>3</v>
      </c>
      <c r="H13" s="492" t="n">
        <v>34</v>
      </c>
      <c r="I13" s="493" t="n">
        <v>0.0483641536273115</v>
      </c>
      <c r="J13" s="0"/>
      <c r="K13" s="0"/>
    </row>
    <row r="14" customFormat="false" ht="15.75" hidden="false" customHeight="false" outlineLevel="0" collapsed="false">
      <c r="A14" s="411" t="s">
        <v>329</v>
      </c>
      <c r="B14" s="491" t="n">
        <v>13</v>
      </c>
      <c r="C14" s="491" t="n">
        <v>15</v>
      </c>
      <c r="D14" s="491" t="n">
        <v>28</v>
      </c>
      <c r="E14" s="491" t="n">
        <v>1</v>
      </c>
      <c r="F14" s="491"/>
      <c r="G14" s="491" t="n">
        <v>1</v>
      </c>
      <c r="H14" s="492" t="n">
        <v>29</v>
      </c>
      <c r="I14" s="493" t="n">
        <v>0.0412517780938834</v>
      </c>
      <c r="J14" s="0"/>
      <c r="K14" s="0"/>
    </row>
    <row r="15" customFormat="false" ht="15.75" hidden="false" customHeight="false" outlineLevel="0" collapsed="false">
      <c r="A15" s="411" t="s">
        <v>330</v>
      </c>
      <c r="B15" s="491" t="n">
        <v>3</v>
      </c>
      <c r="C15" s="491" t="n">
        <v>19</v>
      </c>
      <c r="D15" s="491" t="n">
        <v>22</v>
      </c>
      <c r="E15" s="491" t="n">
        <v>2</v>
      </c>
      <c r="F15" s="491" t="n">
        <v>4</v>
      </c>
      <c r="G15" s="491" t="n">
        <v>6</v>
      </c>
      <c r="H15" s="492" t="n">
        <v>28</v>
      </c>
      <c r="I15" s="493" t="n">
        <v>0.0398293029871977</v>
      </c>
      <c r="J15" s="0"/>
      <c r="K15" s="0"/>
    </row>
    <row r="16" customFormat="false" ht="15.75" hidden="false" customHeight="false" outlineLevel="0" collapsed="false">
      <c r="A16" s="411" t="s">
        <v>331</v>
      </c>
      <c r="B16" s="491" t="n">
        <v>7</v>
      </c>
      <c r="C16" s="491" t="n">
        <v>8</v>
      </c>
      <c r="D16" s="491" t="n">
        <v>15</v>
      </c>
      <c r="E16" s="491" t="n">
        <v>2</v>
      </c>
      <c r="F16" s="491" t="n">
        <v>4</v>
      </c>
      <c r="G16" s="491" t="n">
        <v>6</v>
      </c>
      <c r="H16" s="492" t="n">
        <v>21</v>
      </c>
      <c r="I16" s="493" t="n">
        <v>0.0298719772403983</v>
      </c>
      <c r="J16" s="0"/>
      <c r="K16" s="0"/>
    </row>
    <row r="17" customFormat="false" ht="15.75" hidden="false" customHeight="false" outlineLevel="0" collapsed="false">
      <c r="A17" s="411" t="s">
        <v>332</v>
      </c>
      <c r="B17" s="491" t="n">
        <v>2</v>
      </c>
      <c r="C17" s="491" t="n">
        <v>13</v>
      </c>
      <c r="D17" s="491" t="n">
        <v>15</v>
      </c>
      <c r="E17" s="491" t="n">
        <v>2</v>
      </c>
      <c r="F17" s="491" t="n">
        <v>2</v>
      </c>
      <c r="G17" s="491" t="n">
        <v>4</v>
      </c>
      <c r="H17" s="492" t="n">
        <v>19</v>
      </c>
      <c r="I17" s="493" t="n">
        <v>0.027027027027027</v>
      </c>
      <c r="J17" s="0"/>
      <c r="K17" s="0"/>
    </row>
    <row r="18" customFormat="false" ht="15.75" hidden="false" customHeight="false" outlineLevel="0" collapsed="false">
      <c r="A18" s="411" t="s">
        <v>333</v>
      </c>
      <c r="B18" s="491" t="n">
        <v>2</v>
      </c>
      <c r="C18" s="491" t="n">
        <v>8</v>
      </c>
      <c r="D18" s="491" t="n">
        <v>10</v>
      </c>
      <c r="E18" s="491" t="n">
        <v>1</v>
      </c>
      <c r="F18" s="491"/>
      <c r="G18" s="491" t="n">
        <v>1</v>
      </c>
      <c r="H18" s="492" t="n">
        <v>11</v>
      </c>
      <c r="I18" s="493" t="n">
        <v>0.015647226173542</v>
      </c>
      <c r="J18" s="0"/>
      <c r="K18" s="0"/>
    </row>
    <row r="19" customFormat="false" ht="15.75" hidden="false" customHeight="false" outlineLevel="0" collapsed="false">
      <c r="A19" s="411" t="s">
        <v>334</v>
      </c>
      <c r="B19" s="491" t="n">
        <v>5</v>
      </c>
      <c r="C19" s="491" t="n">
        <v>5</v>
      </c>
      <c r="D19" s="491" t="n">
        <v>10</v>
      </c>
      <c r="E19" s="491"/>
      <c r="F19" s="491"/>
      <c r="G19" s="491"/>
      <c r="H19" s="492" t="n">
        <v>10</v>
      </c>
      <c r="I19" s="493" t="n">
        <v>0.0142247510668563</v>
      </c>
      <c r="J19" s="0"/>
      <c r="K19" s="0"/>
    </row>
    <row r="20" customFormat="false" ht="15.75" hidden="false" customHeight="false" outlineLevel="0" collapsed="false">
      <c r="A20" s="411" t="s">
        <v>335</v>
      </c>
      <c r="B20" s="491" t="n">
        <v>3</v>
      </c>
      <c r="C20" s="491" t="n">
        <v>7</v>
      </c>
      <c r="D20" s="491" t="n">
        <v>10</v>
      </c>
      <c r="E20" s="491"/>
      <c r="F20" s="491"/>
      <c r="G20" s="491"/>
      <c r="H20" s="492" t="n">
        <v>10</v>
      </c>
      <c r="I20" s="493" t="n">
        <v>0.0142247510668563</v>
      </c>
      <c r="J20" s="0"/>
      <c r="K20" s="0"/>
    </row>
    <row r="21" customFormat="false" ht="16.5" hidden="false" customHeight="false" outlineLevel="0" collapsed="false">
      <c r="A21" s="494" t="s">
        <v>295</v>
      </c>
      <c r="B21" s="495" t="n">
        <v>163</v>
      </c>
      <c r="C21" s="495" t="n">
        <v>343</v>
      </c>
      <c r="D21" s="495" t="n">
        <v>506</v>
      </c>
      <c r="E21" s="495" t="n">
        <v>22</v>
      </c>
      <c r="F21" s="495" t="n">
        <v>39</v>
      </c>
      <c r="G21" s="495" t="n">
        <v>61</v>
      </c>
      <c r="H21" s="495" t="n">
        <v>567</v>
      </c>
      <c r="I21" s="496" t="n">
        <v>0.806543385490754</v>
      </c>
      <c r="J21" s="0"/>
      <c r="K21" s="0"/>
    </row>
    <row r="22" customFormat="false" ht="16.5" hidden="false" customHeight="false" outlineLevel="0" collapsed="false">
      <c r="A22" s="497" t="s">
        <v>336</v>
      </c>
      <c r="B22" s="498" t="n">
        <v>35</v>
      </c>
      <c r="C22" s="498" t="n">
        <v>79</v>
      </c>
      <c r="D22" s="498" t="n">
        <v>114</v>
      </c>
      <c r="E22" s="498" t="n">
        <v>8</v>
      </c>
      <c r="F22" s="498" t="n">
        <v>14</v>
      </c>
      <c r="G22" s="498" t="n">
        <v>22</v>
      </c>
      <c r="H22" s="498" t="n">
        <v>136</v>
      </c>
      <c r="I22" s="499" t="n">
        <v>0.193456614509246</v>
      </c>
      <c r="J22" s="325" t="n">
        <v>746</v>
      </c>
      <c r="K22" s="325" t="e">
        <f aca="false">#REF!</f>
        <v>#REF!</v>
      </c>
    </row>
    <row r="23" customFormat="false" ht="16.5" hidden="false" customHeight="false" outlineLevel="0" collapsed="false">
      <c r="A23" s="500" t="s">
        <v>337</v>
      </c>
      <c r="B23" s="501" t="n">
        <v>198</v>
      </c>
      <c r="C23" s="501" t="n">
        <v>422</v>
      </c>
      <c r="D23" s="501" t="n">
        <v>620</v>
      </c>
      <c r="E23" s="501" t="n">
        <v>30</v>
      </c>
      <c r="F23" s="501" t="n">
        <v>53</v>
      </c>
      <c r="G23" s="501" t="n">
        <v>83</v>
      </c>
      <c r="H23" s="502" t="n">
        <v>703</v>
      </c>
      <c r="I23" s="503" t="n">
        <v>1</v>
      </c>
      <c r="J23" s="0"/>
    </row>
    <row r="24" customFormat="false" ht="25.5" hidden="false" customHeight="true" outlineLevel="0" collapsed="false">
      <c r="A24" s="419" t="s">
        <v>257</v>
      </c>
      <c r="B24" s="504"/>
      <c r="C24" s="504"/>
      <c r="D24" s="504"/>
      <c r="E24" s="504"/>
      <c r="F24" s="504"/>
      <c r="G24" s="504"/>
      <c r="H24" s="505"/>
      <c r="I24" s="506"/>
      <c r="J24" s="0"/>
    </row>
    <row r="25" customFormat="false" ht="25.5" hidden="false" customHeight="true" outlineLevel="0" collapsed="false">
      <c r="A25" s="507"/>
      <c r="B25" s="507"/>
      <c r="C25" s="507"/>
      <c r="D25" s="507"/>
      <c r="E25" s="507"/>
      <c r="F25" s="507"/>
      <c r="G25" s="507"/>
      <c r="H25" s="508"/>
      <c r="J25" s="325" t="n">
        <v>887</v>
      </c>
    </row>
    <row r="26" customFormat="false" ht="18" hidden="false" customHeight="false" outlineLevel="0" collapsed="false">
      <c r="A26" s="507"/>
      <c r="B26" s="508"/>
      <c r="C26" s="508"/>
      <c r="D26" s="508"/>
      <c r="E26" s="508"/>
      <c r="F26" s="508"/>
      <c r="G26" s="508"/>
      <c r="H26" s="508"/>
      <c r="J26" s="0"/>
    </row>
    <row r="27" customFormat="false" ht="18" hidden="false" customHeight="false" outlineLevel="0" collapsed="false">
      <c r="A27" s="507"/>
      <c r="B27" s="507"/>
      <c r="C27" s="507"/>
      <c r="D27" s="507"/>
      <c r="E27" s="507"/>
      <c r="F27" s="507"/>
      <c r="G27" s="507"/>
      <c r="H27" s="508"/>
      <c r="J27" s="0"/>
    </row>
    <row r="28" customFormat="false" ht="18" hidden="false" customHeight="false" outlineLevel="0" collapsed="false">
      <c r="A28" s="507"/>
      <c r="B28" s="507"/>
      <c r="C28" s="507"/>
      <c r="D28" s="507"/>
      <c r="E28" s="507"/>
      <c r="F28" s="507"/>
      <c r="G28" s="507"/>
      <c r="H28" s="508"/>
      <c r="J28" s="0"/>
    </row>
    <row r="29" customFormat="false" ht="18" hidden="false" customHeight="false" outlineLevel="0" collapsed="false">
      <c r="A29" s="507"/>
      <c r="B29" s="507"/>
      <c r="C29" s="507"/>
      <c r="D29" s="507"/>
      <c r="E29" s="507"/>
      <c r="F29" s="507"/>
      <c r="G29" s="507"/>
      <c r="H29" s="508"/>
      <c r="J29" s="0"/>
    </row>
    <row r="30" customFormat="false" ht="18" hidden="false" customHeight="false" outlineLevel="0" collapsed="false">
      <c r="A30" s="507"/>
      <c r="B30" s="507"/>
      <c r="C30" s="507"/>
      <c r="D30" s="507"/>
      <c r="E30" s="507"/>
      <c r="F30" s="507"/>
      <c r="G30" s="507"/>
      <c r="H30" s="508"/>
      <c r="J30" s="325" t="n">
        <v>781</v>
      </c>
    </row>
    <row r="42" customFormat="false" ht="15" hidden="false" customHeight="false" outlineLevel="0" collapsed="false"/>
  </sheetData>
  <mergeCells count="9">
    <mergeCell ref="A5:I5"/>
    <mergeCell ref="A6:I6"/>
    <mergeCell ref="A7:A8"/>
    <mergeCell ref="B7:C7"/>
    <mergeCell ref="D7:D8"/>
    <mergeCell ref="E7:F7"/>
    <mergeCell ref="G7:G8"/>
    <mergeCell ref="H7:H8"/>
    <mergeCell ref="I7:I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1:56"/>
  <sheetViews>
    <sheetView windowProtection="false" showFormulas="false" showGridLines="false" showRowColHeaders="true" showZeros="false" rightToLeft="false" tabSelected="false" showOutlineSymbols="true" defaultGridColor="true" view="normal" topLeftCell="A1" colorId="64" zoomScale="80" zoomScaleNormal="80" zoomScalePageLayoutView="70" workbookViewId="0">
      <selection pane="topLeft" activeCell="I26" activeCellId="0" sqref="I26"/>
    </sheetView>
  </sheetViews>
  <sheetFormatPr defaultRowHeight="12.75"/>
  <cols>
    <col collapsed="false" hidden="false" max="1" min="1" style="247" width="43.6020408163265"/>
    <col collapsed="false" hidden="false" max="2" min="2" style="247" width="14.1734693877551"/>
    <col collapsed="false" hidden="false" max="3" min="3" style="247" width="15.3877551020408"/>
    <col collapsed="false" hidden="false" max="4" min="4" style="247" width="13.3622448979592"/>
    <col collapsed="false" hidden="false" max="5" min="5" style="247" width="15.2551020408163"/>
    <col collapsed="false" hidden="false" max="6" min="6" style="247" width="9.44897959183673"/>
    <col collapsed="false" hidden="false" max="7" min="7" style="247" width="16.6020408163265"/>
    <col collapsed="false" hidden="false" max="8" min="8" style="247" width="11.2040816326531"/>
    <col collapsed="false" hidden="false" max="9" min="9" style="247" width="31.7244897959184"/>
    <col collapsed="false" hidden="false" max="256" min="10" style="247" width="11.2040816326531"/>
    <col collapsed="false" hidden="false" max="257" min="257" style="247" width="43.6020408163265"/>
    <col collapsed="false" hidden="false" max="258" min="258" style="247" width="12.1479591836735"/>
    <col collapsed="false" hidden="false" max="259" min="259" style="247" width="12.6887755102041"/>
    <col collapsed="false" hidden="false" max="260" min="260" style="247" width="12.4183673469388"/>
    <col collapsed="false" hidden="false" max="261" min="261" style="247" width="11.8775510204082"/>
    <col collapsed="false" hidden="false" max="262" min="262" style="247" width="9.44897959183673"/>
    <col collapsed="false" hidden="false" max="263" min="263" style="247" width="13.3622448979592"/>
    <col collapsed="false" hidden="false" max="264" min="264" style="247" width="11.2040816326531"/>
    <col collapsed="false" hidden="false" max="265" min="265" style="247" width="31.7244897959184"/>
    <col collapsed="false" hidden="false" max="512" min="266" style="247" width="11.2040816326531"/>
    <col collapsed="false" hidden="false" max="513" min="513" style="247" width="43.6020408163265"/>
    <col collapsed="false" hidden="false" max="514" min="514" style="247" width="12.1479591836735"/>
    <col collapsed="false" hidden="false" max="515" min="515" style="247" width="12.6887755102041"/>
    <col collapsed="false" hidden="false" max="516" min="516" style="247" width="12.4183673469388"/>
    <col collapsed="false" hidden="false" max="517" min="517" style="247" width="11.8775510204082"/>
    <col collapsed="false" hidden="false" max="518" min="518" style="247" width="9.44897959183673"/>
    <col collapsed="false" hidden="false" max="519" min="519" style="247" width="13.3622448979592"/>
    <col collapsed="false" hidden="false" max="520" min="520" style="247" width="11.2040816326531"/>
    <col collapsed="false" hidden="false" max="521" min="521" style="247" width="31.7244897959184"/>
    <col collapsed="false" hidden="false" max="768" min="522" style="247" width="11.2040816326531"/>
    <col collapsed="false" hidden="false" max="769" min="769" style="247" width="43.6020408163265"/>
    <col collapsed="false" hidden="false" max="770" min="770" style="247" width="12.1479591836735"/>
    <col collapsed="false" hidden="false" max="771" min="771" style="247" width="12.6887755102041"/>
    <col collapsed="false" hidden="false" max="772" min="772" style="247" width="12.4183673469388"/>
    <col collapsed="false" hidden="false" max="773" min="773" style="247" width="11.8775510204082"/>
    <col collapsed="false" hidden="false" max="774" min="774" style="247" width="9.44897959183673"/>
    <col collapsed="false" hidden="false" max="775" min="775" style="247" width="13.3622448979592"/>
    <col collapsed="false" hidden="false" max="776" min="776" style="247" width="11.2040816326531"/>
    <col collapsed="false" hidden="false" max="777" min="777" style="247" width="31.7244897959184"/>
    <col collapsed="false" hidden="false" max="1025" min="778" style="247" width="11.2040816326531"/>
  </cols>
  <sheetData>
    <row r="1" customFormat="false" ht="13.5" hidden="false" customHeight="true" outlineLevel="0" collapsed="false">
      <c r="A1" s="440"/>
      <c r="B1" s="509"/>
      <c r="C1" s="509"/>
      <c r="D1" s="442"/>
      <c r="E1" s="442"/>
      <c r="F1" s="442"/>
      <c r="G1" s="442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5" hidden="false" customHeight="true" outlineLevel="0" collapsed="false">
      <c r="A2" s="440"/>
      <c r="B2" s="509"/>
      <c r="C2" s="509"/>
      <c r="D2" s="442"/>
      <c r="E2" s="442"/>
      <c r="F2" s="442"/>
      <c r="G2" s="442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5" hidden="false" customHeight="true" outlineLevel="0" collapsed="false">
      <c r="A3" s="440"/>
      <c r="B3" s="509"/>
      <c r="C3" s="509"/>
      <c r="D3" s="442"/>
      <c r="E3" s="442"/>
      <c r="F3" s="442"/>
      <c r="G3" s="442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5" hidden="false" customHeight="true" outlineLevel="0" collapsed="false">
      <c r="A4" s="440"/>
      <c r="B4" s="440"/>
      <c r="C4" s="441"/>
      <c r="D4" s="442"/>
      <c r="E4" s="442"/>
      <c r="F4" s="442"/>
      <c r="G4" s="442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7.25" hidden="false" customHeight="true" outlineLevel="0" collapsed="false">
      <c r="A5" s="444" t="s">
        <v>338</v>
      </c>
      <c r="B5" s="444"/>
      <c r="C5" s="444"/>
      <c r="D5" s="444"/>
      <c r="E5" s="444"/>
      <c r="F5" s="444"/>
      <c r="G5" s="444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0.25" hidden="false" customHeight="true" outlineLevel="0" collapsed="false">
      <c r="A6" s="444" t="s">
        <v>245</v>
      </c>
      <c r="B6" s="444"/>
      <c r="C6" s="444"/>
      <c r="D6" s="444"/>
      <c r="E6" s="444"/>
      <c r="F6" s="444"/>
      <c r="G6" s="444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25" hidden="false" customHeight="true" outlineLevel="0" collapsed="false">
      <c r="A7" s="510" t="s">
        <v>339</v>
      </c>
      <c r="B7" s="511" t="s">
        <v>247</v>
      </c>
      <c r="C7" s="511"/>
      <c r="D7" s="511" t="s">
        <v>249</v>
      </c>
      <c r="E7" s="511"/>
      <c r="F7" s="512" t="s">
        <v>256</v>
      </c>
      <c r="G7" s="513" t="s">
        <v>319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5" hidden="false" customHeight="false" outlineLevel="0" collapsed="false">
      <c r="A8" s="510"/>
      <c r="B8" s="514" t="s">
        <v>8</v>
      </c>
      <c r="C8" s="514" t="s">
        <v>10</v>
      </c>
      <c r="D8" s="514" t="s">
        <v>340</v>
      </c>
      <c r="E8" s="514" t="s">
        <v>341</v>
      </c>
      <c r="F8" s="512"/>
      <c r="G8" s="513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.75" hidden="false" customHeight="false" outlineLevel="0" collapsed="false">
      <c r="A9" s="515" t="s">
        <v>342</v>
      </c>
      <c r="B9" s="516" t="n">
        <v>6977</v>
      </c>
      <c r="C9" s="516" t="n">
        <v>20519</v>
      </c>
      <c r="D9" s="517" t="n">
        <v>327</v>
      </c>
      <c r="E9" s="516" t="n">
        <v>715</v>
      </c>
      <c r="F9" s="517" t="n">
        <v>28538</v>
      </c>
      <c r="G9" s="518" t="n">
        <v>0.168001036098618</v>
      </c>
      <c r="H9" s="272"/>
      <c r="I9" s="519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.75" hidden="false" customHeight="false" outlineLevel="0" collapsed="false">
      <c r="A10" s="520" t="s">
        <v>343</v>
      </c>
      <c r="B10" s="521" t="n">
        <v>7947</v>
      </c>
      <c r="C10" s="521" t="n">
        <v>18417</v>
      </c>
      <c r="D10" s="522" t="n">
        <v>451</v>
      </c>
      <c r="E10" s="521" t="n">
        <v>872</v>
      </c>
      <c r="F10" s="522" t="n">
        <v>27687</v>
      </c>
      <c r="G10" s="523" t="n">
        <v>0.162991263804837</v>
      </c>
      <c r="H10" s="272"/>
      <c r="I10" s="519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1.5" hidden="false" customHeight="false" outlineLevel="0" collapsed="false">
      <c r="A11" s="520" t="s">
        <v>344</v>
      </c>
      <c r="B11" s="521" t="n">
        <v>7566</v>
      </c>
      <c r="C11" s="521" t="n">
        <v>16373</v>
      </c>
      <c r="D11" s="522" t="n">
        <v>256</v>
      </c>
      <c r="E11" s="521" t="n">
        <v>395</v>
      </c>
      <c r="F11" s="522" t="n">
        <v>24590</v>
      </c>
      <c r="G11" s="523" t="n">
        <v>0.144759460286811</v>
      </c>
      <c r="H11" s="272"/>
      <c r="I11" s="519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31.5" hidden="false" customHeight="false" outlineLevel="0" collapsed="false">
      <c r="A12" s="520" t="s">
        <v>345</v>
      </c>
      <c r="B12" s="521" t="n">
        <v>5622</v>
      </c>
      <c r="C12" s="521" t="n">
        <v>13689</v>
      </c>
      <c r="D12" s="522" t="n">
        <v>1172</v>
      </c>
      <c r="E12" s="521" t="n">
        <v>2658</v>
      </c>
      <c r="F12" s="522" t="n">
        <v>23141</v>
      </c>
      <c r="G12" s="523" t="n">
        <v>0.136229307462265</v>
      </c>
      <c r="H12" s="272"/>
      <c r="I12" s="519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75" hidden="false" customHeight="false" outlineLevel="0" collapsed="false">
      <c r="A13" s="520" t="s">
        <v>346</v>
      </c>
      <c r="B13" s="521" t="n">
        <v>5615</v>
      </c>
      <c r="C13" s="521" t="n">
        <v>6025</v>
      </c>
      <c r="D13" s="522" t="n">
        <v>659</v>
      </c>
      <c r="E13" s="521" t="n">
        <v>466</v>
      </c>
      <c r="F13" s="522" t="n">
        <v>12765</v>
      </c>
      <c r="G13" s="523" t="n">
        <v>0.0751465844067158</v>
      </c>
      <c r="H13" s="272"/>
      <c r="I13" s="519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1.5" hidden="false" customHeight="false" outlineLevel="0" collapsed="false">
      <c r="A14" s="520" t="s">
        <v>347</v>
      </c>
      <c r="B14" s="521" t="n">
        <v>2305</v>
      </c>
      <c r="C14" s="521" t="n">
        <v>3337</v>
      </c>
      <c r="D14" s="522" t="n">
        <v>20</v>
      </c>
      <c r="E14" s="521" t="n">
        <v>39</v>
      </c>
      <c r="F14" s="522" t="n">
        <v>5701</v>
      </c>
      <c r="G14" s="523" t="n">
        <v>0.0335613535215579</v>
      </c>
      <c r="H14" s="272"/>
      <c r="I14" s="519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false" outlineLevel="0" collapsed="false">
      <c r="A15" s="520" t="s">
        <v>348</v>
      </c>
      <c r="B15" s="521" t="n">
        <v>1942</v>
      </c>
      <c r="C15" s="521" t="n">
        <v>2719</v>
      </c>
      <c r="D15" s="522" t="n">
        <v>151</v>
      </c>
      <c r="E15" s="521" t="n">
        <v>153</v>
      </c>
      <c r="F15" s="522" t="n">
        <v>4965</v>
      </c>
      <c r="G15" s="523" t="n">
        <v>0.0292285774836932</v>
      </c>
      <c r="H15" s="272"/>
      <c r="I15" s="519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1.5" hidden="false" customHeight="false" outlineLevel="0" collapsed="false">
      <c r="A16" s="520" t="s">
        <v>349</v>
      </c>
      <c r="B16" s="521" t="n">
        <v>1745</v>
      </c>
      <c r="C16" s="521" t="n">
        <v>2565</v>
      </c>
      <c r="D16" s="522" t="n">
        <v>21</v>
      </c>
      <c r="E16" s="521" t="n">
        <v>23</v>
      </c>
      <c r="F16" s="522" t="n">
        <v>4354</v>
      </c>
      <c r="G16" s="523" t="n">
        <v>0.0256316669413898</v>
      </c>
      <c r="H16" s="272"/>
      <c r="I16" s="519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63" hidden="false" customHeight="false" outlineLevel="0" collapsed="false">
      <c r="A17" s="520" t="s">
        <v>350</v>
      </c>
      <c r="B17" s="521" t="n">
        <v>1172</v>
      </c>
      <c r="C17" s="521" t="n">
        <v>2292</v>
      </c>
      <c r="D17" s="522" t="n">
        <v>63</v>
      </c>
      <c r="E17" s="521" t="n">
        <v>92</v>
      </c>
      <c r="F17" s="522" t="n">
        <v>3619</v>
      </c>
      <c r="G17" s="523" t="n">
        <v>0.0213047778274896</v>
      </c>
      <c r="H17" s="272"/>
      <c r="I17" s="519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.75" hidden="false" customHeight="false" outlineLevel="0" collapsed="false">
      <c r="A18" s="520" t="s">
        <v>351</v>
      </c>
      <c r="B18" s="521" t="n">
        <v>646</v>
      </c>
      <c r="C18" s="521" t="n">
        <v>2191</v>
      </c>
      <c r="D18" s="522" t="n">
        <v>70</v>
      </c>
      <c r="E18" s="521" t="n">
        <v>198</v>
      </c>
      <c r="F18" s="522" t="n">
        <v>3105</v>
      </c>
      <c r="G18" s="523" t="n">
        <v>0.0182788989097417</v>
      </c>
      <c r="H18" s="272"/>
      <c r="I18" s="519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.75" hidden="false" customHeight="false" outlineLevel="0" collapsed="false">
      <c r="A19" s="520" t="s">
        <v>352</v>
      </c>
      <c r="B19" s="521" t="n">
        <v>790</v>
      </c>
      <c r="C19" s="521" t="n">
        <v>2100</v>
      </c>
      <c r="D19" s="522" t="n">
        <v>11</v>
      </c>
      <c r="E19" s="521" t="n">
        <v>8</v>
      </c>
      <c r="F19" s="522" t="n">
        <v>2909</v>
      </c>
      <c r="G19" s="523" t="n">
        <v>0.0171250618127016</v>
      </c>
      <c r="H19" s="272"/>
      <c r="I19" s="519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63" hidden="false" customHeight="false" outlineLevel="0" collapsed="false">
      <c r="A20" s="520" t="s">
        <v>353</v>
      </c>
      <c r="B20" s="521" t="n">
        <v>1274</v>
      </c>
      <c r="C20" s="521" t="n">
        <v>1514</v>
      </c>
      <c r="D20" s="522" t="n">
        <v>79</v>
      </c>
      <c r="E20" s="521" t="n">
        <v>41</v>
      </c>
      <c r="F20" s="522" t="n">
        <v>2908</v>
      </c>
      <c r="G20" s="523" t="n">
        <v>0.0171191748887371</v>
      </c>
      <c r="H20" s="272"/>
      <c r="I20" s="519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.75" hidden="false" customHeight="false" outlineLevel="0" collapsed="false">
      <c r="A21" s="520" t="s">
        <v>354</v>
      </c>
      <c r="B21" s="521" t="n">
        <v>689</v>
      </c>
      <c r="C21" s="521" t="n">
        <v>1596</v>
      </c>
      <c r="D21" s="522" t="n">
        <v>60</v>
      </c>
      <c r="E21" s="521" t="n">
        <v>96</v>
      </c>
      <c r="F21" s="522" t="n">
        <v>2441</v>
      </c>
      <c r="G21" s="523" t="n">
        <v>0.0143699813973203</v>
      </c>
      <c r="H21" s="272"/>
      <c r="I21" s="519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.75" hidden="false" customHeight="false" outlineLevel="0" collapsed="false">
      <c r="A22" s="520" t="s">
        <v>355</v>
      </c>
      <c r="B22" s="521" t="n">
        <v>699</v>
      </c>
      <c r="C22" s="521" t="n">
        <v>1103</v>
      </c>
      <c r="D22" s="522" t="n">
        <v>99</v>
      </c>
      <c r="E22" s="521" t="n">
        <v>141</v>
      </c>
      <c r="F22" s="522" t="n">
        <v>2042</v>
      </c>
      <c r="G22" s="523" t="n">
        <v>0.0120210987354887</v>
      </c>
      <c r="H22" s="272"/>
      <c r="I22" s="519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5" hidden="false" customHeight="false" outlineLevel="0" collapsed="false">
      <c r="A23" s="524" t="s">
        <v>356</v>
      </c>
      <c r="B23" s="525" t="n">
        <v>7649</v>
      </c>
      <c r="C23" s="525" t="n">
        <v>11693</v>
      </c>
      <c r="D23" s="525" t="n">
        <v>732</v>
      </c>
      <c r="E23" s="525" t="n">
        <v>1029</v>
      </c>
      <c r="F23" s="526" t="n">
        <v>21103</v>
      </c>
      <c r="G23" s="527" t="n">
        <v>0.124231756422634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75" hidden="false" customHeight="true" outlineLevel="0" collapsed="false">
      <c r="A24" s="528" t="s">
        <v>213</v>
      </c>
      <c r="B24" s="529" t="n">
        <v>52638</v>
      </c>
      <c r="C24" s="529" t="n">
        <v>106133</v>
      </c>
      <c r="D24" s="529" t="n">
        <v>4171</v>
      </c>
      <c r="E24" s="529" t="n">
        <v>6926</v>
      </c>
      <c r="F24" s="529" t="n">
        <v>169868</v>
      </c>
      <c r="G24" s="530" t="n">
        <v>1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458" t="s">
        <v>357</v>
      </c>
      <c r="B25" s="288"/>
      <c r="C25" s="288"/>
      <c r="D25" s="288"/>
      <c r="E25" s="288"/>
      <c r="F25" s="288"/>
      <c r="G25" s="288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509"/>
      <c r="B26" s="509"/>
      <c r="C26" s="509"/>
      <c r="D26" s="509"/>
      <c r="E26" s="509"/>
      <c r="F26" s="509"/>
      <c r="G26" s="509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531" customFormat="true" ht="12.75" hidden="false" customHeight="false" outlineLevel="0" collapsed="false">
      <c r="B27" s="532"/>
      <c r="C27" s="532"/>
      <c r="D27" s="533"/>
      <c r="E27" s="532"/>
      <c r="F27" s="533"/>
      <c r="I27" s="534"/>
    </row>
    <row r="40" customFormat="false" ht="15.75" hidden="false" customHeight="true" outlineLevel="0" collapsed="false"/>
    <row r="41" customFormat="false" ht="13.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6" customFormat="false" ht="16.5" hidden="false" customHeight="true" outlineLevel="0" collapsed="false"/>
  </sheetData>
  <mergeCells count="7">
    <mergeCell ref="A5:G5"/>
    <mergeCell ref="A6:G6"/>
    <mergeCell ref="A7:A8"/>
    <mergeCell ref="B7:C7"/>
    <mergeCell ref="D7:E7"/>
    <mergeCell ref="F7:F8"/>
    <mergeCell ref="G7:G8"/>
  </mergeCells>
  <printOptions headings="false" gridLines="false" gridLinesSet="true" horizontalCentered="true" verticalCentered="tru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1:17"/>
  <sheetViews>
    <sheetView windowProtection="false" showFormulas="false" showGridLines="false" showRowColHeaders="true" showZeros="false" rightToLeft="false" tabSelected="false" showOutlineSymbols="true" defaultGridColor="true" view="normal" topLeftCell="A1" colorId="64" zoomScale="80" zoomScaleNormal="80" zoomScalePageLayoutView="100" workbookViewId="0">
      <selection pane="topLeft" activeCell="K35" activeCellId="0" sqref="K35"/>
    </sheetView>
  </sheetViews>
  <sheetFormatPr defaultRowHeight="12.75"/>
  <cols>
    <col collapsed="false" hidden="false" max="1" min="1" style="325" width="18.4948979591837"/>
    <col collapsed="false" hidden="false" max="2" min="2" style="325" width="11.7448979591837"/>
    <col collapsed="false" hidden="false" max="3" min="3" style="325" width="10.1224489795918"/>
    <col collapsed="false" hidden="false" max="4" min="4" style="325" width="10.9336734693878"/>
    <col collapsed="false" hidden="false" max="5" min="5" style="325" width="8.63775510204082"/>
    <col collapsed="false" hidden="false" max="6" min="6" style="325" width="9.58673469387755"/>
    <col collapsed="false" hidden="false" max="7" min="7" style="325" width="9.04591836734694"/>
    <col collapsed="false" hidden="false" max="8" min="8" style="325" width="9.44897959183673"/>
    <col collapsed="false" hidden="false" max="9" min="9" style="325" width="9.04591836734694"/>
    <col collapsed="false" hidden="false" max="10" min="10" style="325" width="9.58673469387755"/>
    <col collapsed="false" hidden="false" max="13" min="11" style="325" width="9.04591836734694"/>
    <col collapsed="false" hidden="false" max="14" min="14" style="325" width="9.17857142857143"/>
    <col collapsed="false" hidden="false" max="17" min="15" style="325" width="9.04591836734694"/>
    <col collapsed="false" hidden="false" max="18" min="18" style="325" width="10.3928571428571"/>
    <col collapsed="false" hidden="false" max="19" min="19" style="325" width="9.44897959183673"/>
    <col collapsed="false" hidden="false" max="20" min="20" style="325" width="14.4438775510204"/>
    <col collapsed="false" hidden="false" max="232" min="21" style="325" width="11.2040816326531"/>
    <col collapsed="false" hidden="false" max="233" min="233" style="325" width="18.4948979591837"/>
    <col collapsed="false" hidden="false" max="234" min="234" style="325" width="11.7448979591837"/>
    <col collapsed="false" hidden="false" max="235" min="235" style="325" width="10.1224489795918"/>
    <col collapsed="false" hidden="false" max="236" min="236" style="325" width="10.9336734693878"/>
    <col collapsed="false" hidden="false" max="237" min="237" style="325" width="8.63775510204082"/>
    <col collapsed="false" hidden="false" max="238" min="238" style="325" width="9.58673469387755"/>
    <col collapsed="false" hidden="false" max="239" min="239" style="325" width="9.04591836734694"/>
    <col collapsed="false" hidden="false" max="240" min="240" style="325" width="9.44897959183673"/>
    <col collapsed="false" hidden="false" max="241" min="241" style="325" width="9.04591836734694"/>
    <col collapsed="false" hidden="false" max="242" min="242" style="325" width="9.58673469387755"/>
    <col collapsed="false" hidden="false" max="245" min="243" style="325" width="9.04591836734694"/>
    <col collapsed="false" hidden="false" max="246" min="246" style="325" width="9.17857142857143"/>
    <col collapsed="false" hidden="false" max="249" min="247" style="325" width="9.04591836734694"/>
    <col collapsed="false" hidden="false" max="250" min="250" style="325" width="10.3928571428571"/>
    <col collapsed="false" hidden="false" max="251" min="251" style="325" width="9.44897959183673"/>
    <col collapsed="false" hidden="false" max="252" min="252" style="325" width="14.4438775510204"/>
    <col collapsed="false" hidden="false" max="253" min="253" style="325" width="9.98979591836735"/>
    <col collapsed="false" hidden="false" max="254" min="254" style="325" width="9.17857142857143"/>
    <col collapsed="false" hidden="false" max="255" min="255" style="325" width="10.6632653061225"/>
    <col collapsed="false" hidden="false" max="256" min="256" style="325" width="9.58673469387755"/>
    <col collapsed="false" hidden="false" max="257" min="257" style="325" width="18.2244897959184"/>
    <col collapsed="false" hidden="false" max="258" min="258" style="325" width="11.2040816326531"/>
    <col collapsed="false" hidden="false" max="259" min="259" style="325" width="12.2857142857143"/>
    <col collapsed="false" hidden="false" max="260" min="260" style="325" width="16.7397959183673"/>
    <col collapsed="false" hidden="false" max="264" min="261" style="325" width="11.3418367346939"/>
    <col collapsed="false" hidden="false" max="265" min="265" style="325" width="11.4744897959184"/>
    <col collapsed="false" hidden="false" max="266" min="266" style="325" width="11.6071428571429"/>
    <col collapsed="false" hidden="false" max="488" min="267" style="325" width="11.2040816326531"/>
    <col collapsed="false" hidden="false" max="489" min="489" style="325" width="18.4948979591837"/>
    <col collapsed="false" hidden="false" max="490" min="490" style="325" width="11.7448979591837"/>
    <col collapsed="false" hidden="false" max="491" min="491" style="325" width="10.1224489795918"/>
    <col collapsed="false" hidden="false" max="492" min="492" style="325" width="10.9336734693878"/>
    <col collapsed="false" hidden="false" max="493" min="493" style="325" width="8.63775510204082"/>
    <col collapsed="false" hidden="false" max="494" min="494" style="325" width="9.58673469387755"/>
    <col collapsed="false" hidden="false" max="495" min="495" style="325" width="9.04591836734694"/>
    <col collapsed="false" hidden="false" max="496" min="496" style="325" width="9.44897959183673"/>
    <col collapsed="false" hidden="false" max="497" min="497" style="325" width="9.04591836734694"/>
    <col collapsed="false" hidden="false" max="498" min="498" style="325" width="9.58673469387755"/>
    <col collapsed="false" hidden="false" max="501" min="499" style="325" width="9.04591836734694"/>
    <col collapsed="false" hidden="false" max="502" min="502" style="325" width="9.17857142857143"/>
    <col collapsed="false" hidden="false" max="505" min="503" style="325" width="9.04591836734694"/>
    <col collapsed="false" hidden="false" max="506" min="506" style="325" width="10.3928571428571"/>
    <col collapsed="false" hidden="false" max="507" min="507" style="325" width="9.44897959183673"/>
    <col collapsed="false" hidden="false" max="508" min="508" style="325" width="14.4438775510204"/>
    <col collapsed="false" hidden="false" max="509" min="509" style="325" width="9.98979591836735"/>
    <col collapsed="false" hidden="false" max="510" min="510" style="325" width="9.17857142857143"/>
    <col collapsed="false" hidden="false" max="511" min="511" style="325" width="10.6632653061225"/>
    <col collapsed="false" hidden="false" max="512" min="512" style="325" width="9.58673469387755"/>
    <col collapsed="false" hidden="false" max="513" min="513" style="325" width="18.2244897959184"/>
    <col collapsed="false" hidden="false" max="514" min="514" style="325" width="11.2040816326531"/>
    <col collapsed="false" hidden="false" max="515" min="515" style="325" width="12.2857142857143"/>
    <col collapsed="false" hidden="false" max="516" min="516" style="325" width="16.7397959183673"/>
    <col collapsed="false" hidden="false" max="520" min="517" style="325" width="11.3418367346939"/>
    <col collapsed="false" hidden="false" max="521" min="521" style="325" width="11.4744897959184"/>
    <col collapsed="false" hidden="false" max="522" min="522" style="325" width="11.6071428571429"/>
    <col collapsed="false" hidden="false" max="744" min="523" style="325" width="11.2040816326531"/>
    <col collapsed="false" hidden="false" max="745" min="745" style="325" width="18.4948979591837"/>
    <col collapsed="false" hidden="false" max="746" min="746" style="325" width="11.7448979591837"/>
    <col collapsed="false" hidden="false" max="747" min="747" style="325" width="10.1224489795918"/>
    <col collapsed="false" hidden="false" max="748" min="748" style="325" width="10.9336734693878"/>
    <col collapsed="false" hidden="false" max="749" min="749" style="325" width="8.63775510204082"/>
    <col collapsed="false" hidden="false" max="750" min="750" style="325" width="9.58673469387755"/>
    <col collapsed="false" hidden="false" max="751" min="751" style="325" width="9.04591836734694"/>
    <col collapsed="false" hidden="false" max="752" min="752" style="325" width="9.44897959183673"/>
    <col collapsed="false" hidden="false" max="753" min="753" style="325" width="9.04591836734694"/>
    <col collapsed="false" hidden="false" max="754" min="754" style="325" width="9.58673469387755"/>
    <col collapsed="false" hidden="false" max="757" min="755" style="325" width="9.04591836734694"/>
    <col collapsed="false" hidden="false" max="758" min="758" style="325" width="9.17857142857143"/>
    <col collapsed="false" hidden="false" max="761" min="759" style="325" width="9.04591836734694"/>
    <col collapsed="false" hidden="false" max="762" min="762" style="325" width="10.3928571428571"/>
    <col collapsed="false" hidden="false" max="763" min="763" style="325" width="9.44897959183673"/>
    <col collapsed="false" hidden="false" max="764" min="764" style="325" width="14.4438775510204"/>
    <col collapsed="false" hidden="false" max="765" min="765" style="325" width="9.98979591836735"/>
    <col collapsed="false" hidden="false" max="766" min="766" style="325" width="9.17857142857143"/>
    <col collapsed="false" hidden="false" max="767" min="767" style="325" width="10.6632653061225"/>
    <col collapsed="false" hidden="false" max="768" min="768" style="325" width="9.58673469387755"/>
    <col collapsed="false" hidden="false" max="769" min="769" style="325" width="18.2244897959184"/>
    <col collapsed="false" hidden="false" max="770" min="770" style="325" width="11.2040816326531"/>
    <col collapsed="false" hidden="false" max="771" min="771" style="325" width="12.2857142857143"/>
    <col collapsed="false" hidden="false" max="772" min="772" style="325" width="16.7397959183673"/>
    <col collapsed="false" hidden="false" max="776" min="773" style="325" width="11.3418367346939"/>
    <col collapsed="false" hidden="false" max="777" min="777" style="325" width="11.4744897959184"/>
    <col collapsed="false" hidden="false" max="778" min="778" style="325" width="11.6071428571429"/>
    <col collapsed="false" hidden="false" max="1000" min="779" style="325" width="11.2040816326531"/>
    <col collapsed="false" hidden="false" max="1001" min="1001" style="325" width="18.4948979591837"/>
    <col collapsed="false" hidden="false" max="1002" min="1002" style="325" width="11.7448979591837"/>
    <col collapsed="false" hidden="false" max="1003" min="1003" style="325" width="10.1224489795918"/>
    <col collapsed="false" hidden="false" max="1004" min="1004" style="325" width="10.9336734693878"/>
    <col collapsed="false" hidden="false" max="1005" min="1005" style="325" width="8.63775510204082"/>
    <col collapsed="false" hidden="false" max="1006" min="1006" style="325" width="9.58673469387755"/>
    <col collapsed="false" hidden="false" max="1007" min="1007" style="325" width="9.04591836734694"/>
    <col collapsed="false" hidden="false" max="1008" min="1008" style="325" width="9.44897959183673"/>
    <col collapsed="false" hidden="false" max="1009" min="1009" style="325" width="9.04591836734694"/>
    <col collapsed="false" hidden="false" max="1010" min="1010" style="325" width="9.58673469387755"/>
    <col collapsed="false" hidden="false" max="1013" min="1011" style="325" width="9.04591836734694"/>
    <col collapsed="false" hidden="false" max="1014" min="1014" style="325" width="9.17857142857143"/>
    <col collapsed="false" hidden="false" max="1017" min="1015" style="325" width="9.04591836734694"/>
    <col collapsed="false" hidden="false" max="1018" min="1018" style="325" width="10.3928571428571"/>
    <col collapsed="false" hidden="false" max="1019" min="1019" style="325" width="9.44897959183673"/>
    <col collapsed="false" hidden="false" max="1020" min="1020" style="325" width="14.4438775510204"/>
    <col collapsed="false" hidden="false" max="1021" min="1021" style="325" width="9.98979591836735"/>
    <col collapsed="false" hidden="false" max="1022" min="1022" style="325" width="9.17857142857143"/>
    <col collapsed="false" hidden="false" max="1023" min="1023" style="325" width="10.6632653061225"/>
    <col collapsed="false" hidden="false" max="1025" min="1024" style="325" width="9.58673469387755"/>
  </cols>
  <sheetData>
    <row r="1" customFormat="false" ht="15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true" outlineLevel="0" collapsed="false">
      <c r="A2" s="535"/>
      <c r="B2" s="535"/>
      <c r="C2" s="535"/>
      <c r="D2" s="535"/>
      <c r="E2" s="535"/>
      <c r="F2" s="535"/>
      <c r="G2" s="535"/>
      <c r="H2" s="535"/>
      <c r="I2" s="535"/>
      <c r="J2" s="535"/>
      <c r="K2" s="535"/>
      <c r="L2" s="535"/>
      <c r="M2" s="535"/>
      <c r="N2" s="535"/>
      <c r="O2" s="535"/>
      <c r="P2" s="535"/>
      <c r="Q2" s="535"/>
      <c r="R2" s="535"/>
      <c r="S2" s="535"/>
      <c r="T2" s="535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true" outlineLevel="0" collapsed="false">
      <c r="A3" s="535"/>
      <c r="B3" s="535"/>
      <c r="C3" s="535"/>
      <c r="D3" s="535"/>
      <c r="E3" s="535"/>
      <c r="F3" s="535"/>
      <c r="G3" s="535"/>
      <c r="H3" s="535"/>
      <c r="I3" s="535"/>
      <c r="J3" s="535"/>
      <c r="K3" s="535"/>
      <c r="L3" s="535"/>
      <c r="M3" s="535"/>
      <c r="N3" s="535"/>
      <c r="O3" s="535"/>
      <c r="P3" s="535"/>
      <c r="Q3" s="535"/>
      <c r="R3" s="535"/>
      <c r="S3" s="535"/>
      <c r="T3" s="535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5" customFormat="false" ht="15.75" hidden="false" customHeight="true" outlineLevel="0" collapsed="false">
      <c r="A5" s="536" t="s">
        <v>358</v>
      </c>
      <c r="B5" s="536"/>
      <c r="C5" s="536"/>
      <c r="D5" s="536"/>
      <c r="E5" s="536"/>
      <c r="F5" s="536"/>
      <c r="G5" s="536"/>
      <c r="H5" s="536"/>
      <c r="I5" s="536"/>
      <c r="J5" s="536"/>
      <c r="K5" s="536"/>
      <c r="L5" s="536"/>
      <c r="M5" s="536"/>
      <c r="N5" s="536"/>
      <c r="O5" s="536"/>
      <c r="P5" s="536"/>
      <c r="Q5" s="536"/>
      <c r="R5" s="536"/>
      <c r="S5" s="536"/>
      <c r="T5" s="536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.75" hidden="false" customHeight="true" outlineLevel="0" collapsed="false">
      <c r="A6" s="536" t="s">
        <v>359</v>
      </c>
      <c r="B6" s="536"/>
      <c r="C6" s="536"/>
      <c r="D6" s="536"/>
      <c r="E6" s="536"/>
      <c r="F6" s="536"/>
      <c r="G6" s="536"/>
      <c r="H6" s="536"/>
      <c r="I6" s="536"/>
      <c r="J6" s="536"/>
      <c r="K6" s="536"/>
      <c r="L6" s="536"/>
      <c r="M6" s="536"/>
      <c r="N6" s="536"/>
      <c r="O6" s="536"/>
      <c r="P6" s="536"/>
      <c r="Q6" s="536"/>
      <c r="R6" s="536"/>
      <c r="S6" s="536"/>
      <c r="T6" s="536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2.25" hidden="false" customHeight="true" outlineLevel="0" collapsed="false">
      <c r="A7" s="537" t="s">
        <v>299</v>
      </c>
      <c r="B7" s="538" t="s">
        <v>360</v>
      </c>
      <c r="C7" s="538"/>
      <c r="D7" s="538" t="s">
        <v>361</v>
      </c>
      <c r="E7" s="538"/>
      <c r="F7" s="538" t="s">
        <v>362</v>
      </c>
      <c r="G7" s="538"/>
      <c r="H7" s="538" t="s">
        <v>363</v>
      </c>
      <c r="I7" s="538"/>
      <c r="J7" s="538" t="s">
        <v>364</v>
      </c>
      <c r="K7" s="538"/>
      <c r="L7" s="538" t="s">
        <v>365</v>
      </c>
      <c r="M7" s="538"/>
      <c r="N7" s="538" t="s">
        <v>366</v>
      </c>
      <c r="O7" s="538"/>
      <c r="P7" s="539" t="s">
        <v>367</v>
      </c>
      <c r="Q7" s="539"/>
      <c r="R7" s="539" t="s">
        <v>256</v>
      </c>
      <c r="S7" s="539"/>
      <c r="T7" s="540" t="s">
        <v>9</v>
      </c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4" hidden="false" customHeight="true" outlineLevel="0" collapsed="false">
      <c r="A8" s="537"/>
      <c r="B8" s="541" t="s">
        <v>14</v>
      </c>
      <c r="C8" s="541" t="s">
        <v>15</v>
      </c>
      <c r="D8" s="541" t="s">
        <v>14</v>
      </c>
      <c r="E8" s="541" t="s">
        <v>15</v>
      </c>
      <c r="F8" s="541" t="s">
        <v>14</v>
      </c>
      <c r="G8" s="541" t="s">
        <v>15</v>
      </c>
      <c r="H8" s="541" t="s">
        <v>14</v>
      </c>
      <c r="I8" s="541" t="s">
        <v>15</v>
      </c>
      <c r="J8" s="541" t="s">
        <v>14</v>
      </c>
      <c r="K8" s="541" t="s">
        <v>15</v>
      </c>
      <c r="L8" s="541" t="s">
        <v>14</v>
      </c>
      <c r="M8" s="541" t="s">
        <v>15</v>
      </c>
      <c r="N8" s="541" t="s">
        <v>14</v>
      </c>
      <c r="O8" s="541" t="s">
        <v>15</v>
      </c>
      <c r="P8" s="541" t="s">
        <v>14</v>
      </c>
      <c r="Q8" s="541" t="s">
        <v>15</v>
      </c>
      <c r="R8" s="541" t="s">
        <v>14</v>
      </c>
      <c r="S8" s="541" t="s">
        <v>15</v>
      </c>
      <c r="T8" s="54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4" hidden="false" customHeight="true" outlineLevel="0" collapsed="false">
      <c r="A9" s="542" t="s">
        <v>368</v>
      </c>
      <c r="B9" s="543" t="n">
        <v>1585</v>
      </c>
      <c r="C9" s="543" t="n">
        <v>149</v>
      </c>
      <c r="D9" s="543" t="n">
        <v>2710</v>
      </c>
      <c r="E9" s="543" t="n">
        <v>488</v>
      </c>
      <c r="F9" s="543" t="n">
        <v>1228</v>
      </c>
      <c r="G9" s="543" t="n">
        <v>115</v>
      </c>
      <c r="H9" s="543" t="n">
        <v>889</v>
      </c>
      <c r="I9" s="543" t="n">
        <v>63</v>
      </c>
      <c r="J9" s="543" t="n">
        <v>639</v>
      </c>
      <c r="K9" s="543" t="n">
        <v>55</v>
      </c>
      <c r="L9" s="543" t="n">
        <v>526</v>
      </c>
      <c r="M9" s="543" t="n">
        <v>44</v>
      </c>
      <c r="N9" s="543" t="n">
        <v>425</v>
      </c>
      <c r="O9" s="543" t="n">
        <v>25</v>
      </c>
      <c r="P9" s="543" t="n">
        <v>709</v>
      </c>
      <c r="Q9" s="543" t="n">
        <v>38</v>
      </c>
      <c r="R9" s="543" t="n">
        <v>8711</v>
      </c>
      <c r="S9" s="543" t="n">
        <v>977</v>
      </c>
      <c r="T9" s="544" t="n">
        <v>9688</v>
      </c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4" hidden="false" customHeight="true" outlineLevel="0" collapsed="false">
      <c r="A10" s="545" t="s">
        <v>251</v>
      </c>
      <c r="B10" s="546" t="n">
        <v>2019</v>
      </c>
      <c r="C10" s="546" t="n">
        <v>328</v>
      </c>
      <c r="D10" s="546" t="n">
        <v>2055</v>
      </c>
      <c r="E10" s="546" t="n">
        <v>204</v>
      </c>
      <c r="F10" s="546" t="n">
        <v>1150</v>
      </c>
      <c r="G10" s="546" t="n">
        <v>69</v>
      </c>
      <c r="H10" s="546" t="n">
        <v>881</v>
      </c>
      <c r="I10" s="546" t="n">
        <v>46</v>
      </c>
      <c r="J10" s="546" t="n">
        <v>586</v>
      </c>
      <c r="K10" s="546" t="n">
        <v>38</v>
      </c>
      <c r="L10" s="546" t="n">
        <v>420</v>
      </c>
      <c r="M10" s="546" t="n">
        <v>21</v>
      </c>
      <c r="N10" s="546" t="n">
        <v>359</v>
      </c>
      <c r="O10" s="546" t="n">
        <v>18</v>
      </c>
      <c r="P10" s="546" t="n">
        <v>536</v>
      </c>
      <c r="Q10" s="546" t="n">
        <v>23</v>
      </c>
      <c r="R10" s="546" t="n">
        <v>8006</v>
      </c>
      <c r="S10" s="546" t="n">
        <v>747</v>
      </c>
      <c r="T10" s="547" t="n">
        <v>8753</v>
      </c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4" hidden="false" customHeight="true" outlineLevel="0" collapsed="false">
      <c r="A11" s="545" t="s">
        <v>252</v>
      </c>
      <c r="B11" s="546" t="n">
        <v>1348</v>
      </c>
      <c r="C11" s="546" t="n">
        <v>58</v>
      </c>
      <c r="D11" s="546" t="n">
        <v>1556</v>
      </c>
      <c r="E11" s="546" t="n">
        <v>69</v>
      </c>
      <c r="F11" s="546" t="n">
        <v>1052</v>
      </c>
      <c r="G11" s="546" t="n">
        <v>39</v>
      </c>
      <c r="H11" s="546" t="n">
        <v>889</v>
      </c>
      <c r="I11" s="546" t="n">
        <v>25</v>
      </c>
      <c r="J11" s="546" t="n">
        <v>638</v>
      </c>
      <c r="K11" s="546" t="n">
        <v>17</v>
      </c>
      <c r="L11" s="546" t="n">
        <v>469</v>
      </c>
      <c r="M11" s="546" t="n">
        <v>8</v>
      </c>
      <c r="N11" s="546" t="n">
        <v>433</v>
      </c>
      <c r="O11" s="546" t="n">
        <v>10</v>
      </c>
      <c r="P11" s="546" t="n">
        <v>807</v>
      </c>
      <c r="Q11" s="546" t="n">
        <v>17</v>
      </c>
      <c r="R11" s="546" t="n">
        <v>7192</v>
      </c>
      <c r="S11" s="546" t="n">
        <v>243</v>
      </c>
      <c r="T11" s="547" t="n">
        <v>7435</v>
      </c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" hidden="false" customHeight="true" outlineLevel="0" collapsed="false">
      <c r="A12" s="545" t="s">
        <v>253</v>
      </c>
      <c r="B12" s="546" t="n">
        <v>1086</v>
      </c>
      <c r="C12" s="546" t="n">
        <v>149</v>
      </c>
      <c r="D12" s="546" t="n">
        <v>1096</v>
      </c>
      <c r="E12" s="546" t="n">
        <v>96</v>
      </c>
      <c r="F12" s="546" t="n">
        <v>584</v>
      </c>
      <c r="G12" s="546" t="n">
        <v>42</v>
      </c>
      <c r="H12" s="546" t="n">
        <v>449</v>
      </c>
      <c r="I12" s="546" t="n">
        <v>44</v>
      </c>
      <c r="J12" s="546" t="n">
        <v>290</v>
      </c>
      <c r="K12" s="546" t="n">
        <v>15</v>
      </c>
      <c r="L12" s="546" t="n">
        <v>231</v>
      </c>
      <c r="M12" s="546" t="n">
        <v>15</v>
      </c>
      <c r="N12" s="546" t="n">
        <v>195</v>
      </c>
      <c r="O12" s="546" t="n">
        <v>11</v>
      </c>
      <c r="P12" s="546" t="n">
        <v>420</v>
      </c>
      <c r="Q12" s="546" t="n">
        <v>26</v>
      </c>
      <c r="R12" s="546" t="n">
        <v>4351</v>
      </c>
      <c r="S12" s="546" t="n">
        <v>398</v>
      </c>
      <c r="T12" s="547" t="n">
        <v>4749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4" hidden="false" customHeight="true" outlineLevel="0" collapsed="false">
      <c r="A13" s="545" t="s">
        <v>254</v>
      </c>
      <c r="B13" s="546" t="n">
        <v>1720</v>
      </c>
      <c r="C13" s="546" t="n">
        <v>203</v>
      </c>
      <c r="D13" s="546" t="n">
        <v>994</v>
      </c>
      <c r="E13" s="546" t="n">
        <v>108</v>
      </c>
      <c r="F13" s="546" t="n">
        <v>377</v>
      </c>
      <c r="G13" s="546" t="n">
        <v>18</v>
      </c>
      <c r="H13" s="546" t="n">
        <v>338</v>
      </c>
      <c r="I13" s="546" t="n">
        <v>19</v>
      </c>
      <c r="J13" s="546" t="n">
        <v>238</v>
      </c>
      <c r="K13" s="546" t="n">
        <v>6</v>
      </c>
      <c r="L13" s="546" t="n">
        <v>152</v>
      </c>
      <c r="M13" s="546" t="n">
        <v>7</v>
      </c>
      <c r="N13" s="546" t="n">
        <v>113</v>
      </c>
      <c r="O13" s="546" t="n">
        <v>5</v>
      </c>
      <c r="P13" s="546" t="n">
        <v>253</v>
      </c>
      <c r="Q13" s="546" t="n">
        <v>12</v>
      </c>
      <c r="R13" s="546" t="n">
        <v>4185</v>
      </c>
      <c r="S13" s="546" t="n">
        <v>378</v>
      </c>
      <c r="T13" s="547" t="n">
        <v>4563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4" hidden="false" customHeight="true" outlineLevel="0" collapsed="false">
      <c r="A14" s="548" t="s">
        <v>255</v>
      </c>
      <c r="B14" s="549" t="n">
        <v>760</v>
      </c>
      <c r="C14" s="549" t="n">
        <v>140</v>
      </c>
      <c r="D14" s="549" t="n">
        <v>647</v>
      </c>
      <c r="E14" s="549" t="n">
        <v>75</v>
      </c>
      <c r="F14" s="549" t="n">
        <v>344</v>
      </c>
      <c r="G14" s="549" t="n">
        <v>21</v>
      </c>
      <c r="H14" s="549" t="n">
        <v>213</v>
      </c>
      <c r="I14" s="549" t="n">
        <v>25</v>
      </c>
      <c r="J14" s="549" t="n">
        <v>141</v>
      </c>
      <c r="K14" s="549" t="n">
        <v>10</v>
      </c>
      <c r="L14" s="549" t="n">
        <v>123</v>
      </c>
      <c r="M14" s="549" t="n">
        <v>11</v>
      </c>
      <c r="N14" s="549" t="n">
        <v>117</v>
      </c>
      <c r="O14" s="549" t="n">
        <v>6</v>
      </c>
      <c r="P14" s="549" t="n">
        <v>263</v>
      </c>
      <c r="Q14" s="549" t="n">
        <v>13</v>
      </c>
      <c r="R14" s="549" t="n">
        <v>2608</v>
      </c>
      <c r="S14" s="549" t="n">
        <v>301</v>
      </c>
      <c r="T14" s="550" t="n">
        <v>2909</v>
      </c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4" hidden="false" customHeight="true" outlineLevel="0" collapsed="false">
      <c r="A15" s="551" t="s">
        <v>256</v>
      </c>
      <c r="B15" s="552" t="n">
        <v>8518</v>
      </c>
      <c r="C15" s="552" t="n">
        <v>1027</v>
      </c>
      <c r="D15" s="552" t="n">
        <v>9058</v>
      </c>
      <c r="E15" s="552" t="n">
        <v>1040</v>
      </c>
      <c r="F15" s="552" t="n">
        <v>4735</v>
      </c>
      <c r="G15" s="552" t="n">
        <v>304</v>
      </c>
      <c r="H15" s="552" t="n">
        <v>3659</v>
      </c>
      <c r="I15" s="552" t="n">
        <v>222</v>
      </c>
      <c r="J15" s="552" t="n">
        <v>2532</v>
      </c>
      <c r="K15" s="552" t="n">
        <v>141</v>
      </c>
      <c r="L15" s="552" t="n">
        <v>1921</v>
      </c>
      <c r="M15" s="552" t="n">
        <v>106</v>
      </c>
      <c r="N15" s="552" t="n">
        <v>1642</v>
      </c>
      <c r="O15" s="552" t="n">
        <v>75</v>
      </c>
      <c r="P15" s="552" t="n">
        <v>2988</v>
      </c>
      <c r="Q15" s="552" t="n">
        <v>129</v>
      </c>
      <c r="R15" s="552" t="n">
        <v>35053</v>
      </c>
      <c r="S15" s="552" t="n">
        <v>3044</v>
      </c>
      <c r="T15" s="553" t="n">
        <v>38097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420" customFormat="true" ht="12.75" hidden="false" customHeight="false" outlineLevel="0" collapsed="false">
      <c r="A16" s="419" t="s">
        <v>296</v>
      </c>
      <c r="B16" s="554"/>
      <c r="C16" s="554"/>
      <c r="D16" s="554"/>
      <c r="E16" s="554"/>
      <c r="F16" s="554"/>
      <c r="G16" s="554"/>
      <c r="H16" s="554"/>
      <c r="I16" s="554"/>
      <c r="J16" s="554"/>
      <c r="K16" s="554"/>
      <c r="L16" s="554"/>
      <c r="M16" s="554"/>
      <c r="N16" s="554"/>
      <c r="O16" s="554"/>
      <c r="P16" s="554"/>
      <c r="Q16" s="554"/>
      <c r="R16" s="554"/>
      <c r="S16" s="554"/>
      <c r="T16" s="554"/>
    </row>
    <row r="17" customFormat="false" ht="12.75" hidden="false" customHeight="false" outlineLevel="0" collapsed="false">
      <c r="A17" s="421" t="s">
        <v>297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555"/>
      <c r="S17" s="555"/>
    </row>
  </sheetData>
  <mergeCells count="13">
    <mergeCell ref="A5:T5"/>
    <mergeCell ref="A6:T6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T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1:17"/>
  <sheetViews>
    <sheetView windowProtection="false" showFormulas="false" showGridLines="false" showRowColHeaders="true" showZeros="fals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325" width="17.4132653061224"/>
    <col collapsed="false" hidden="false" max="2" min="2" style="325" width="9.71938775510204"/>
    <col collapsed="false" hidden="false" max="3" min="3" style="325" width="8.10204081632653"/>
    <col collapsed="false" hidden="false" max="4" min="4" style="325" width="9.85204081632653"/>
    <col collapsed="false" hidden="false" max="5" min="5" style="325" width="7.56122448979592"/>
    <col collapsed="false" hidden="false" max="6" min="6" style="325" width="9.98979591836735"/>
    <col collapsed="false" hidden="false" max="7" min="7" style="325" width="7.56122448979592"/>
    <col collapsed="false" hidden="false" max="8" min="8" style="325" width="9.98979591836735"/>
    <col collapsed="false" hidden="false" max="9" min="9" style="325" width="7.56122448979592"/>
    <col collapsed="false" hidden="false" max="10" min="10" style="325" width="9.98979591836735"/>
    <col collapsed="false" hidden="false" max="11" min="11" style="325" width="7.56122448979592"/>
    <col collapsed="false" hidden="false" max="12" min="12" style="325" width="9.98979591836735"/>
    <col collapsed="false" hidden="false" max="13" min="13" style="325" width="7.56122448979592"/>
    <col collapsed="false" hidden="false" max="14" min="14" style="325" width="9.98979591836735"/>
    <col collapsed="false" hidden="false" max="15" min="15" style="325" width="7.56122448979592"/>
    <col collapsed="false" hidden="false" max="16" min="16" style="325" width="9.98979591836735"/>
    <col collapsed="false" hidden="false" max="17" min="17" style="325" width="7.56122448979592"/>
    <col collapsed="false" hidden="false" max="19" min="18" style="325" width="10.2602040816327"/>
    <col collapsed="false" hidden="false" max="20" min="20" style="325" width="15.9285714285714"/>
    <col collapsed="false" hidden="false" max="212" min="21" style="325" width="11.2040816326531"/>
    <col collapsed="false" hidden="false" max="213" min="213" style="325" width="16.0663265306122"/>
    <col collapsed="false" hidden="false" max="214" min="214" style="325" width="9.71938775510204"/>
    <col collapsed="false" hidden="false" max="215" min="215" style="325" width="8.10204081632653"/>
    <col collapsed="false" hidden="false" max="216" min="216" style="325" width="9.85204081632653"/>
    <col collapsed="false" hidden="false" max="217" min="217" style="325" width="8.63775510204082"/>
    <col collapsed="false" hidden="false" max="218" min="218" style="325" width="8.77551020408163"/>
    <col collapsed="false" hidden="false" max="219" min="219" style="325" width="6.75"/>
    <col collapsed="false" hidden="false" max="220" min="220" style="325" width="8.77551020408163"/>
    <col collapsed="false" hidden="false" max="221" min="221" style="325" width="6.75"/>
    <col collapsed="false" hidden="false" max="222" min="222" style="325" width="8.77551020408163"/>
    <col collapsed="false" hidden="false" max="223" min="223" style="325" width="6.75"/>
    <col collapsed="false" hidden="false" max="224" min="224" style="325" width="8.77551020408163"/>
    <col collapsed="false" hidden="false" max="225" min="225" style="325" width="6.75"/>
    <col collapsed="false" hidden="false" max="226" min="226" style="325" width="8.77551020408163"/>
    <col collapsed="false" hidden="false" max="227" min="227" style="325" width="6.75"/>
    <col collapsed="false" hidden="false" max="228" min="228" style="325" width="8.77551020408163"/>
    <col collapsed="false" hidden="false" max="229" min="229" style="325" width="6.75"/>
    <col collapsed="false" hidden="false" max="231" min="230" style="325" width="10.2602040816327"/>
    <col collapsed="false" hidden="false" max="232" min="232" style="325" width="14.0408163265306"/>
    <col collapsed="false" hidden="false" max="233" min="233" style="325" width="8.50510204081633"/>
    <col collapsed="false" hidden="false" max="234" min="234" style="325" width="7.69387755102041"/>
    <col collapsed="false" hidden="false" max="235" min="235" style="325" width="6.47959183673469"/>
    <col collapsed="false" hidden="false" max="236" min="236" style="325" width="7.02040816326531"/>
    <col collapsed="false" hidden="false" max="237" min="237" style="325" width="18.2244897959184"/>
    <col collapsed="false" hidden="false" max="246" min="238" style="325" width="14.5816326530612"/>
    <col collapsed="false" hidden="false" max="247" min="247" style="325" width="11.2040816326531"/>
    <col collapsed="false" hidden="false" max="248" min="248" style="325" width="16.3316326530612"/>
    <col collapsed="false" hidden="false" max="468" min="249" style="325" width="11.2040816326531"/>
    <col collapsed="false" hidden="false" max="469" min="469" style="325" width="16.0663265306122"/>
    <col collapsed="false" hidden="false" max="470" min="470" style="325" width="9.71938775510204"/>
    <col collapsed="false" hidden="false" max="471" min="471" style="325" width="8.10204081632653"/>
    <col collapsed="false" hidden="false" max="472" min="472" style="325" width="9.85204081632653"/>
    <col collapsed="false" hidden="false" max="473" min="473" style="325" width="8.63775510204082"/>
    <col collapsed="false" hidden="false" max="474" min="474" style="325" width="8.77551020408163"/>
    <col collapsed="false" hidden="false" max="475" min="475" style="325" width="6.75"/>
    <col collapsed="false" hidden="false" max="476" min="476" style="325" width="8.77551020408163"/>
    <col collapsed="false" hidden="false" max="477" min="477" style="325" width="6.75"/>
    <col collapsed="false" hidden="false" max="478" min="478" style="325" width="8.77551020408163"/>
    <col collapsed="false" hidden="false" max="479" min="479" style="325" width="6.75"/>
    <col collapsed="false" hidden="false" max="480" min="480" style="325" width="8.77551020408163"/>
    <col collapsed="false" hidden="false" max="481" min="481" style="325" width="6.75"/>
    <col collapsed="false" hidden="false" max="482" min="482" style="325" width="8.77551020408163"/>
    <col collapsed="false" hidden="false" max="483" min="483" style="325" width="6.75"/>
    <col collapsed="false" hidden="false" max="484" min="484" style="325" width="8.77551020408163"/>
    <col collapsed="false" hidden="false" max="485" min="485" style="325" width="6.75"/>
    <col collapsed="false" hidden="false" max="487" min="486" style="325" width="10.2602040816327"/>
    <col collapsed="false" hidden="false" max="488" min="488" style="325" width="14.0408163265306"/>
    <col collapsed="false" hidden="false" max="489" min="489" style="325" width="8.50510204081633"/>
    <col collapsed="false" hidden="false" max="490" min="490" style="325" width="7.69387755102041"/>
    <col collapsed="false" hidden="false" max="491" min="491" style="325" width="6.47959183673469"/>
    <col collapsed="false" hidden="false" max="492" min="492" style="325" width="7.02040816326531"/>
    <col collapsed="false" hidden="false" max="493" min="493" style="325" width="18.2244897959184"/>
    <col collapsed="false" hidden="false" max="502" min="494" style="325" width="14.5816326530612"/>
    <col collapsed="false" hidden="false" max="503" min="503" style="325" width="11.2040816326531"/>
    <col collapsed="false" hidden="false" max="504" min="504" style="325" width="16.3316326530612"/>
    <col collapsed="false" hidden="false" max="724" min="505" style="325" width="11.2040816326531"/>
    <col collapsed="false" hidden="false" max="725" min="725" style="325" width="16.0663265306122"/>
    <col collapsed="false" hidden="false" max="726" min="726" style="325" width="9.71938775510204"/>
    <col collapsed="false" hidden="false" max="727" min="727" style="325" width="8.10204081632653"/>
    <col collapsed="false" hidden="false" max="728" min="728" style="325" width="9.85204081632653"/>
    <col collapsed="false" hidden="false" max="729" min="729" style="325" width="8.63775510204082"/>
    <col collapsed="false" hidden="false" max="730" min="730" style="325" width="8.77551020408163"/>
    <col collapsed="false" hidden="false" max="731" min="731" style="325" width="6.75"/>
    <col collapsed="false" hidden="false" max="732" min="732" style="325" width="8.77551020408163"/>
    <col collapsed="false" hidden="false" max="733" min="733" style="325" width="6.75"/>
    <col collapsed="false" hidden="false" max="734" min="734" style="325" width="8.77551020408163"/>
    <col collapsed="false" hidden="false" max="735" min="735" style="325" width="6.75"/>
    <col collapsed="false" hidden="false" max="736" min="736" style="325" width="8.77551020408163"/>
    <col collapsed="false" hidden="false" max="737" min="737" style="325" width="6.75"/>
    <col collapsed="false" hidden="false" max="738" min="738" style="325" width="8.77551020408163"/>
    <col collapsed="false" hidden="false" max="739" min="739" style="325" width="6.75"/>
    <col collapsed="false" hidden="false" max="740" min="740" style="325" width="8.77551020408163"/>
    <col collapsed="false" hidden="false" max="741" min="741" style="325" width="6.75"/>
    <col collapsed="false" hidden="false" max="743" min="742" style="325" width="10.2602040816327"/>
    <col collapsed="false" hidden="false" max="744" min="744" style="325" width="14.0408163265306"/>
    <col collapsed="false" hidden="false" max="745" min="745" style="325" width="8.50510204081633"/>
    <col collapsed="false" hidden="false" max="746" min="746" style="325" width="7.69387755102041"/>
    <col collapsed="false" hidden="false" max="747" min="747" style="325" width="6.47959183673469"/>
    <col collapsed="false" hidden="false" max="748" min="748" style="325" width="7.02040816326531"/>
    <col collapsed="false" hidden="false" max="749" min="749" style="325" width="18.2244897959184"/>
    <col collapsed="false" hidden="false" max="758" min="750" style="325" width="14.5816326530612"/>
    <col collapsed="false" hidden="false" max="759" min="759" style="325" width="11.2040816326531"/>
    <col collapsed="false" hidden="false" max="760" min="760" style="325" width="16.3316326530612"/>
    <col collapsed="false" hidden="false" max="980" min="761" style="325" width="11.2040816326531"/>
    <col collapsed="false" hidden="false" max="981" min="981" style="325" width="16.0663265306122"/>
    <col collapsed="false" hidden="false" max="982" min="982" style="325" width="9.71938775510204"/>
    <col collapsed="false" hidden="false" max="983" min="983" style="325" width="8.10204081632653"/>
    <col collapsed="false" hidden="false" max="984" min="984" style="325" width="9.85204081632653"/>
    <col collapsed="false" hidden="false" max="985" min="985" style="325" width="8.63775510204082"/>
    <col collapsed="false" hidden="false" max="986" min="986" style="325" width="8.77551020408163"/>
    <col collapsed="false" hidden="false" max="987" min="987" style="325" width="6.75"/>
    <col collapsed="false" hidden="false" max="988" min="988" style="325" width="8.77551020408163"/>
    <col collapsed="false" hidden="false" max="989" min="989" style="325" width="6.75"/>
    <col collapsed="false" hidden="false" max="990" min="990" style="325" width="8.77551020408163"/>
    <col collapsed="false" hidden="false" max="991" min="991" style="325" width="6.75"/>
    <col collapsed="false" hidden="false" max="992" min="992" style="325" width="8.77551020408163"/>
    <col collapsed="false" hidden="false" max="993" min="993" style="325" width="6.75"/>
    <col collapsed="false" hidden="false" max="994" min="994" style="325" width="8.77551020408163"/>
    <col collapsed="false" hidden="false" max="995" min="995" style="325" width="6.75"/>
    <col collapsed="false" hidden="false" max="996" min="996" style="325" width="8.77551020408163"/>
    <col collapsed="false" hidden="false" max="997" min="997" style="325" width="6.75"/>
    <col collapsed="false" hidden="false" max="999" min="998" style="325" width="10.2602040816327"/>
    <col collapsed="false" hidden="false" max="1000" min="1000" style="325" width="14.0408163265306"/>
    <col collapsed="false" hidden="false" max="1001" min="1001" style="325" width="8.50510204081633"/>
    <col collapsed="false" hidden="false" max="1002" min="1002" style="325" width="7.69387755102041"/>
    <col collapsed="false" hidden="false" max="1003" min="1003" style="325" width="6.47959183673469"/>
    <col collapsed="false" hidden="false" max="1004" min="1004" style="325" width="7.02040816326531"/>
    <col collapsed="false" hidden="false" max="1005" min="1005" style="325" width="18.2244897959184"/>
    <col collapsed="false" hidden="false" max="1014" min="1006" style="325" width="14.5816326530612"/>
    <col collapsed="false" hidden="false" max="1015" min="1015" style="325" width="11.2040816326531"/>
    <col collapsed="false" hidden="false" max="1016" min="1016" style="325" width="16.3316326530612"/>
    <col collapsed="false" hidden="false" max="1025" min="1017" style="325" width="11.2040816326531"/>
  </cols>
  <sheetData>
    <row r="1" customFormat="false" ht="18.75" hidden="false" customHeight="true" outlineLevel="0" collapsed="false">
      <c r="A1" s="440"/>
      <c r="B1" s="401"/>
      <c r="C1" s="401"/>
      <c r="D1" s="401"/>
      <c r="E1" s="401"/>
      <c r="F1" s="401"/>
      <c r="G1" s="401"/>
      <c r="H1" s="401"/>
      <c r="I1" s="401"/>
      <c r="J1" s="401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75" hidden="false" customHeight="true" outlineLevel="0" collapsed="false">
      <c r="A2" s="440"/>
      <c r="B2" s="402"/>
      <c r="C2" s="402"/>
      <c r="D2" s="402"/>
      <c r="E2" s="402"/>
      <c r="F2" s="402"/>
      <c r="G2" s="402"/>
      <c r="H2" s="402"/>
      <c r="I2" s="402"/>
      <c r="J2" s="402"/>
      <c r="K2" s="535"/>
      <c r="L2" s="535"/>
      <c r="M2" s="535"/>
      <c r="N2" s="535"/>
      <c r="O2" s="535"/>
      <c r="P2" s="535"/>
      <c r="Q2" s="535"/>
      <c r="R2" s="535"/>
      <c r="S2" s="535"/>
      <c r="T2" s="535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75" hidden="false" customHeight="true" outlineLevel="0" collapsed="false">
      <c r="A3" s="440"/>
      <c r="B3" s="402"/>
      <c r="C3" s="402"/>
      <c r="D3" s="402"/>
      <c r="E3" s="402"/>
      <c r="F3" s="402"/>
      <c r="G3" s="402"/>
      <c r="H3" s="402"/>
      <c r="I3" s="402"/>
      <c r="J3" s="402"/>
      <c r="K3" s="535"/>
      <c r="L3" s="535"/>
      <c r="M3" s="535"/>
      <c r="N3" s="535"/>
      <c r="O3" s="535"/>
      <c r="P3" s="535"/>
      <c r="Q3" s="535"/>
      <c r="R3" s="535"/>
      <c r="S3" s="535"/>
      <c r="T3" s="535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.75" hidden="false" customHeight="true" outlineLevel="0" collapsed="false">
      <c r="A4" s="440"/>
      <c r="B4" s="440"/>
      <c r="C4" s="440"/>
      <c r="D4" s="441"/>
      <c r="E4" s="442"/>
      <c r="F4" s="442"/>
      <c r="G4" s="442"/>
      <c r="H4" s="442"/>
      <c r="I4" s="443"/>
      <c r="J4" s="443"/>
      <c r="K4" s="535"/>
      <c r="L4" s="535"/>
      <c r="M4" s="535"/>
      <c r="N4" s="535"/>
      <c r="O4" s="535"/>
      <c r="P4" s="535"/>
      <c r="Q4" s="535"/>
      <c r="R4" s="535"/>
      <c r="S4" s="535"/>
      <c r="T4" s="535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8.75" hidden="false" customHeight="true" outlineLevel="0" collapsed="false">
      <c r="A5" s="556" t="s">
        <v>369</v>
      </c>
      <c r="B5" s="556"/>
      <c r="C5" s="556"/>
      <c r="D5" s="556"/>
      <c r="E5" s="556"/>
      <c r="F5" s="556"/>
      <c r="G5" s="556"/>
      <c r="H5" s="556"/>
      <c r="I5" s="556"/>
      <c r="J5" s="556"/>
      <c r="K5" s="556"/>
      <c r="L5" s="556"/>
      <c r="M5" s="556"/>
      <c r="N5" s="556"/>
      <c r="O5" s="556"/>
      <c r="P5" s="556"/>
      <c r="Q5" s="556"/>
      <c r="R5" s="556"/>
      <c r="S5" s="556"/>
      <c r="T5" s="556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8.75" hidden="false" customHeight="true" outlineLevel="0" collapsed="false">
      <c r="A6" s="556" t="s">
        <v>245</v>
      </c>
      <c r="B6" s="556"/>
      <c r="C6" s="556"/>
      <c r="D6" s="556"/>
      <c r="E6" s="556"/>
      <c r="F6" s="556"/>
      <c r="G6" s="556"/>
      <c r="H6" s="556"/>
      <c r="I6" s="556"/>
      <c r="J6" s="556"/>
      <c r="K6" s="556"/>
      <c r="L6" s="556"/>
      <c r="M6" s="556"/>
      <c r="N6" s="556"/>
      <c r="O6" s="556"/>
      <c r="P6" s="556"/>
      <c r="Q6" s="556"/>
      <c r="R6" s="556"/>
      <c r="S6" s="556"/>
      <c r="T6" s="556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9.25" hidden="false" customHeight="true" outlineLevel="0" collapsed="false">
      <c r="A7" s="537" t="s">
        <v>299</v>
      </c>
      <c r="B7" s="557" t="s">
        <v>360</v>
      </c>
      <c r="C7" s="557"/>
      <c r="D7" s="557" t="s">
        <v>361</v>
      </c>
      <c r="E7" s="557"/>
      <c r="F7" s="557" t="s">
        <v>362</v>
      </c>
      <c r="G7" s="557"/>
      <c r="H7" s="557" t="s">
        <v>363</v>
      </c>
      <c r="I7" s="557"/>
      <c r="J7" s="557" t="s">
        <v>364</v>
      </c>
      <c r="K7" s="557"/>
      <c r="L7" s="557" t="s">
        <v>365</v>
      </c>
      <c r="M7" s="557"/>
      <c r="N7" s="557" t="s">
        <v>366</v>
      </c>
      <c r="O7" s="557"/>
      <c r="P7" s="558" t="s">
        <v>370</v>
      </c>
      <c r="Q7" s="558"/>
      <c r="R7" s="559" t="s">
        <v>371</v>
      </c>
      <c r="S7" s="559" t="s">
        <v>372</v>
      </c>
      <c r="T7" s="560" t="s">
        <v>11</v>
      </c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5.25" hidden="false" customHeight="true" outlineLevel="0" collapsed="false">
      <c r="A8" s="537"/>
      <c r="B8" s="541" t="s">
        <v>14</v>
      </c>
      <c r="C8" s="541" t="s">
        <v>15</v>
      </c>
      <c r="D8" s="541" t="s">
        <v>14</v>
      </c>
      <c r="E8" s="541" t="s">
        <v>15</v>
      </c>
      <c r="F8" s="541" t="s">
        <v>14</v>
      </c>
      <c r="G8" s="541" t="s">
        <v>15</v>
      </c>
      <c r="H8" s="541" t="s">
        <v>14</v>
      </c>
      <c r="I8" s="541" t="s">
        <v>15</v>
      </c>
      <c r="J8" s="541" t="s">
        <v>14</v>
      </c>
      <c r="K8" s="541" t="s">
        <v>15</v>
      </c>
      <c r="L8" s="541" t="s">
        <v>14</v>
      </c>
      <c r="M8" s="541" t="s">
        <v>15</v>
      </c>
      <c r="N8" s="541" t="s">
        <v>14</v>
      </c>
      <c r="O8" s="541" t="s">
        <v>15</v>
      </c>
      <c r="P8" s="541" t="s">
        <v>14</v>
      </c>
      <c r="Q8" s="541" t="s">
        <v>15</v>
      </c>
      <c r="R8" s="559"/>
      <c r="S8" s="559"/>
      <c r="T8" s="56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9.25" hidden="false" customHeight="true" outlineLevel="0" collapsed="false">
      <c r="A9" s="542" t="s">
        <v>368</v>
      </c>
      <c r="B9" s="543" t="n">
        <v>7169</v>
      </c>
      <c r="C9" s="543" t="n">
        <v>867</v>
      </c>
      <c r="D9" s="543" t="n">
        <v>6676</v>
      </c>
      <c r="E9" s="543" t="n">
        <v>350</v>
      </c>
      <c r="F9" s="543" t="n">
        <v>3257</v>
      </c>
      <c r="G9" s="543" t="n">
        <v>111</v>
      </c>
      <c r="H9" s="543" t="n">
        <v>2568</v>
      </c>
      <c r="I9" s="543" t="n">
        <v>59</v>
      </c>
      <c r="J9" s="543" t="n">
        <v>1125</v>
      </c>
      <c r="K9" s="543" t="n">
        <v>35</v>
      </c>
      <c r="L9" s="543" t="n">
        <v>923</v>
      </c>
      <c r="M9" s="543" t="n">
        <v>39</v>
      </c>
      <c r="N9" s="543" t="n">
        <v>521</v>
      </c>
      <c r="O9" s="543" t="n">
        <v>19</v>
      </c>
      <c r="P9" s="543" t="n">
        <v>1006</v>
      </c>
      <c r="Q9" s="543" t="n">
        <v>39</v>
      </c>
      <c r="R9" s="543" t="n">
        <v>23245</v>
      </c>
      <c r="S9" s="543" t="n">
        <v>1519</v>
      </c>
      <c r="T9" s="544" t="n">
        <v>24764</v>
      </c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9.25" hidden="false" customHeight="true" outlineLevel="0" collapsed="false">
      <c r="A10" s="545" t="s">
        <v>251</v>
      </c>
      <c r="B10" s="546" t="n">
        <v>3880</v>
      </c>
      <c r="C10" s="546" t="n">
        <v>401</v>
      </c>
      <c r="D10" s="546" t="n">
        <v>4885</v>
      </c>
      <c r="E10" s="546" t="n">
        <v>317</v>
      </c>
      <c r="F10" s="546" t="n">
        <v>1571</v>
      </c>
      <c r="G10" s="546" t="n">
        <v>72</v>
      </c>
      <c r="H10" s="546" t="n">
        <v>1401</v>
      </c>
      <c r="I10" s="546" t="n">
        <v>77</v>
      </c>
      <c r="J10" s="546" t="n">
        <v>665</v>
      </c>
      <c r="K10" s="546" t="n">
        <v>46</v>
      </c>
      <c r="L10" s="546" t="n">
        <v>618</v>
      </c>
      <c r="M10" s="546" t="n">
        <v>43</v>
      </c>
      <c r="N10" s="546" t="n">
        <v>344</v>
      </c>
      <c r="O10" s="546" t="n">
        <v>24</v>
      </c>
      <c r="P10" s="546" t="n">
        <v>594</v>
      </c>
      <c r="Q10" s="546" t="n">
        <v>34</v>
      </c>
      <c r="R10" s="546" t="n">
        <v>13958</v>
      </c>
      <c r="S10" s="546" t="n">
        <v>1014</v>
      </c>
      <c r="T10" s="547" t="n">
        <v>14972</v>
      </c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9.25" hidden="false" customHeight="true" outlineLevel="0" collapsed="false">
      <c r="A11" s="545" t="s">
        <v>252</v>
      </c>
      <c r="B11" s="546" t="n">
        <v>1683</v>
      </c>
      <c r="C11" s="546" t="n">
        <v>79</v>
      </c>
      <c r="D11" s="546" t="n">
        <v>1903</v>
      </c>
      <c r="E11" s="546" t="n">
        <v>61</v>
      </c>
      <c r="F11" s="546" t="n">
        <v>723</v>
      </c>
      <c r="G11" s="546" t="n">
        <v>15</v>
      </c>
      <c r="H11" s="546" t="n">
        <v>659</v>
      </c>
      <c r="I11" s="546" t="n">
        <v>8</v>
      </c>
      <c r="J11" s="546" t="n">
        <v>356</v>
      </c>
      <c r="K11" s="546" t="n">
        <v>9</v>
      </c>
      <c r="L11" s="546" t="n">
        <v>346</v>
      </c>
      <c r="M11" s="546" t="n">
        <v>8</v>
      </c>
      <c r="N11" s="546" t="n">
        <v>208</v>
      </c>
      <c r="O11" s="546" t="n">
        <v>7</v>
      </c>
      <c r="P11" s="546" t="n">
        <v>385</v>
      </c>
      <c r="Q11" s="546" t="n">
        <v>5</v>
      </c>
      <c r="R11" s="546" t="n">
        <v>6263</v>
      </c>
      <c r="S11" s="546" t="n">
        <v>192</v>
      </c>
      <c r="T11" s="547" t="n">
        <v>6455</v>
      </c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9.25" hidden="false" customHeight="true" outlineLevel="0" collapsed="false">
      <c r="A12" s="545" t="s">
        <v>253</v>
      </c>
      <c r="B12" s="546" t="n">
        <v>1777</v>
      </c>
      <c r="C12" s="546" t="n">
        <v>201</v>
      </c>
      <c r="D12" s="546" t="n">
        <v>2153</v>
      </c>
      <c r="E12" s="546" t="n">
        <v>160</v>
      </c>
      <c r="F12" s="546" t="n">
        <v>847</v>
      </c>
      <c r="G12" s="546" t="n">
        <v>38</v>
      </c>
      <c r="H12" s="546" t="n">
        <v>863</v>
      </c>
      <c r="I12" s="546" t="n">
        <v>39</v>
      </c>
      <c r="J12" s="546" t="n">
        <v>455</v>
      </c>
      <c r="K12" s="546" t="n">
        <v>21</v>
      </c>
      <c r="L12" s="546" t="n">
        <v>381</v>
      </c>
      <c r="M12" s="546" t="n">
        <v>22</v>
      </c>
      <c r="N12" s="546" t="n">
        <v>298</v>
      </c>
      <c r="O12" s="546" t="n">
        <v>12</v>
      </c>
      <c r="P12" s="546" t="n">
        <v>513</v>
      </c>
      <c r="Q12" s="546" t="n">
        <v>23</v>
      </c>
      <c r="R12" s="546" t="n">
        <v>7287</v>
      </c>
      <c r="S12" s="546" t="n">
        <v>516</v>
      </c>
      <c r="T12" s="547" t="n">
        <v>7803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9.25" hidden="false" customHeight="true" outlineLevel="0" collapsed="false">
      <c r="A13" s="545" t="s">
        <v>254</v>
      </c>
      <c r="B13" s="546" t="n">
        <v>3833</v>
      </c>
      <c r="C13" s="546" t="n">
        <v>384</v>
      </c>
      <c r="D13" s="546" t="n">
        <v>3292</v>
      </c>
      <c r="E13" s="546" t="n">
        <v>238</v>
      </c>
      <c r="F13" s="546" t="n">
        <v>1208</v>
      </c>
      <c r="G13" s="546" t="n">
        <v>66</v>
      </c>
      <c r="H13" s="546" t="n">
        <v>835</v>
      </c>
      <c r="I13" s="546" t="n">
        <v>59</v>
      </c>
      <c r="J13" s="546" t="n">
        <v>214</v>
      </c>
      <c r="K13" s="546" t="n">
        <v>28</v>
      </c>
      <c r="L13" s="546" t="n">
        <v>194</v>
      </c>
      <c r="M13" s="546" t="n">
        <v>25</v>
      </c>
      <c r="N13" s="546" t="n">
        <v>109</v>
      </c>
      <c r="O13" s="546" t="n">
        <v>19</v>
      </c>
      <c r="P13" s="546" t="n">
        <v>175</v>
      </c>
      <c r="Q13" s="546" t="n">
        <v>24</v>
      </c>
      <c r="R13" s="546" t="n">
        <v>9860</v>
      </c>
      <c r="S13" s="546" t="n">
        <v>843</v>
      </c>
      <c r="T13" s="547" t="n">
        <v>10703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9.25" hidden="false" customHeight="true" outlineLevel="0" collapsed="false">
      <c r="A14" s="548" t="s">
        <v>255</v>
      </c>
      <c r="B14" s="549" t="n">
        <v>3233</v>
      </c>
      <c r="C14" s="549" t="n">
        <v>428</v>
      </c>
      <c r="D14" s="549" t="n">
        <v>2369</v>
      </c>
      <c r="E14" s="549" t="n">
        <v>266</v>
      </c>
      <c r="F14" s="549" t="n">
        <v>931</v>
      </c>
      <c r="G14" s="549" t="n">
        <v>62</v>
      </c>
      <c r="H14" s="549" t="n">
        <v>1422</v>
      </c>
      <c r="I14" s="549" t="n">
        <v>29</v>
      </c>
      <c r="J14" s="549" t="n">
        <v>737</v>
      </c>
      <c r="K14" s="549" t="n">
        <v>11</v>
      </c>
      <c r="L14" s="549" t="n">
        <v>476</v>
      </c>
      <c r="M14" s="549" t="n">
        <v>11</v>
      </c>
      <c r="N14" s="549" t="n">
        <v>324</v>
      </c>
      <c r="O14" s="549" t="n">
        <v>6</v>
      </c>
      <c r="P14" s="549" t="n">
        <v>517</v>
      </c>
      <c r="Q14" s="549" t="n">
        <v>7</v>
      </c>
      <c r="R14" s="549" t="n">
        <v>10009</v>
      </c>
      <c r="S14" s="549" t="n">
        <v>820</v>
      </c>
      <c r="T14" s="550" t="n">
        <v>10829</v>
      </c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9.25" hidden="false" customHeight="true" outlineLevel="0" collapsed="false">
      <c r="A15" s="551" t="s">
        <v>256</v>
      </c>
      <c r="B15" s="561" t="n">
        <v>21575</v>
      </c>
      <c r="C15" s="561" t="n">
        <v>2360</v>
      </c>
      <c r="D15" s="561" t="n">
        <v>21278</v>
      </c>
      <c r="E15" s="561" t="n">
        <v>1392</v>
      </c>
      <c r="F15" s="561" t="n">
        <v>8537</v>
      </c>
      <c r="G15" s="561" t="n">
        <v>364</v>
      </c>
      <c r="H15" s="561" t="n">
        <v>7748</v>
      </c>
      <c r="I15" s="561" t="n">
        <v>271</v>
      </c>
      <c r="J15" s="561" t="n">
        <v>3552</v>
      </c>
      <c r="K15" s="561" t="n">
        <v>150</v>
      </c>
      <c r="L15" s="561" t="n">
        <v>2938</v>
      </c>
      <c r="M15" s="561" t="n">
        <v>148</v>
      </c>
      <c r="N15" s="561" t="n">
        <v>1804</v>
      </c>
      <c r="O15" s="561" t="n">
        <v>87</v>
      </c>
      <c r="P15" s="561" t="n">
        <v>3190</v>
      </c>
      <c r="Q15" s="561" t="n">
        <v>132</v>
      </c>
      <c r="R15" s="561" t="n">
        <v>70622</v>
      </c>
      <c r="S15" s="561" t="n">
        <v>4904</v>
      </c>
      <c r="T15" s="562" t="n">
        <v>75526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420" customFormat="true" ht="29.25" hidden="false" customHeight="true" outlineLevel="0" collapsed="false">
      <c r="A16" s="419" t="s">
        <v>296</v>
      </c>
      <c r="B16" s="554"/>
      <c r="C16" s="554"/>
      <c r="D16" s="554"/>
      <c r="E16" s="554"/>
      <c r="F16" s="554"/>
      <c r="G16" s="554"/>
      <c r="H16" s="554"/>
      <c r="I16" s="554"/>
      <c r="J16" s="554"/>
      <c r="K16" s="554"/>
      <c r="L16" s="554"/>
      <c r="M16" s="554"/>
      <c r="N16" s="554"/>
      <c r="O16" s="554"/>
      <c r="P16" s="554"/>
      <c r="Q16" s="554"/>
      <c r="R16" s="554"/>
      <c r="S16" s="554"/>
      <c r="T16" s="554"/>
    </row>
    <row r="17" customFormat="false" ht="12.75" hidden="false" customHeight="false" outlineLevel="0" collapsed="false">
      <c r="A17" s="421" t="s">
        <v>297</v>
      </c>
      <c r="R17" s="0"/>
      <c r="S17" s="0"/>
      <c r="T17" s="555"/>
    </row>
  </sheetData>
  <mergeCells count="14">
    <mergeCell ref="A5:T5"/>
    <mergeCell ref="A6:T6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R8"/>
    <mergeCell ref="S7:S8"/>
    <mergeCell ref="T7:T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1:38"/>
  <sheetViews>
    <sheetView windowProtection="false" showFormulas="false" showGridLines="false" showRowColHeaders="true" showZeros="false" rightToLeft="false" tabSelected="false" showOutlineSymbols="true" defaultGridColor="true" view="normal" topLeftCell="A7" colorId="64" zoomScale="80" zoomScaleNormal="80" zoomScalePageLayoutView="100" workbookViewId="0">
      <selection pane="topLeft" activeCell="J29" activeCellId="0" sqref="J29"/>
    </sheetView>
  </sheetViews>
  <sheetFormatPr defaultRowHeight="12.75"/>
  <cols>
    <col collapsed="false" hidden="false" max="1" min="1" style="325" width="18.6275510204082"/>
    <col collapsed="false" hidden="false" max="2" min="2" style="325" width="11.2040816326531"/>
    <col collapsed="false" hidden="false" max="3" min="3" style="325" width="10.2602040816327"/>
    <col collapsed="false" hidden="false" max="4" min="4" style="325" width="12.6887755102041"/>
    <col collapsed="false" hidden="false" max="6" min="5" style="325" width="10.2602040816327"/>
    <col collapsed="false" hidden="false" max="7" min="7" style="325" width="14.8469387755102"/>
    <col collapsed="false" hidden="false" max="8" min="8" style="325" width="11.2040816326531"/>
    <col collapsed="false" hidden="false" max="9" min="9" style="325" width="10.6632653061225"/>
    <col collapsed="false" hidden="false" max="10" min="10" style="325" width="13.7704081632653"/>
    <col collapsed="false" hidden="false" max="11" min="11" style="325" width="13.5"/>
    <col collapsed="false" hidden="false" max="253" min="12" style="325" width="11.2040816326531"/>
    <col collapsed="false" hidden="false" max="254" min="254" style="325" width="15.6581632653061"/>
    <col collapsed="false" hidden="false" max="255" min="255" style="325" width="11.2040816326531"/>
    <col collapsed="false" hidden="false" max="256" min="256" style="325" width="10.2602040816327"/>
    <col collapsed="false" hidden="false" max="257" min="257" style="325" width="12.6887755102041"/>
    <col collapsed="false" hidden="false" max="259" min="258" style="325" width="10.2602040816327"/>
    <col collapsed="false" hidden="false" max="260" min="260" style="325" width="14.8469387755102"/>
    <col collapsed="false" hidden="false" max="261" min="261" style="325" width="11.2040816326531"/>
    <col collapsed="false" hidden="false" max="262" min="262" style="325" width="10.6632653061225"/>
    <col collapsed="false" hidden="false" max="263" min="263" style="325" width="13.7704081632653"/>
    <col collapsed="false" hidden="false" max="264" min="264" style="325" width="13.5"/>
    <col collapsed="false" hidden="false" max="265" min="265" style="325" width="19.8418367346939"/>
    <col collapsed="false" hidden="false" max="509" min="266" style="325" width="11.2040816326531"/>
    <col collapsed="false" hidden="false" max="510" min="510" style="325" width="15.6581632653061"/>
    <col collapsed="false" hidden="false" max="511" min="511" style="325" width="11.2040816326531"/>
    <col collapsed="false" hidden="false" max="512" min="512" style="325" width="10.2602040816327"/>
    <col collapsed="false" hidden="false" max="513" min="513" style="325" width="12.6887755102041"/>
    <col collapsed="false" hidden="false" max="515" min="514" style="325" width="10.2602040816327"/>
    <col collapsed="false" hidden="false" max="516" min="516" style="325" width="14.8469387755102"/>
    <col collapsed="false" hidden="false" max="517" min="517" style="325" width="11.2040816326531"/>
    <col collapsed="false" hidden="false" max="518" min="518" style="325" width="10.6632653061225"/>
    <col collapsed="false" hidden="false" max="519" min="519" style="325" width="13.7704081632653"/>
    <col collapsed="false" hidden="false" max="520" min="520" style="325" width="13.5"/>
    <col collapsed="false" hidden="false" max="521" min="521" style="325" width="19.8418367346939"/>
    <col collapsed="false" hidden="false" max="765" min="522" style="325" width="11.2040816326531"/>
    <col collapsed="false" hidden="false" max="766" min="766" style="325" width="15.6581632653061"/>
    <col collapsed="false" hidden="false" max="767" min="767" style="325" width="11.2040816326531"/>
    <col collapsed="false" hidden="false" max="768" min="768" style="325" width="10.2602040816327"/>
    <col collapsed="false" hidden="false" max="769" min="769" style="325" width="12.6887755102041"/>
    <col collapsed="false" hidden="false" max="771" min="770" style="325" width="10.2602040816327"/>
    <col collapsed="false" hidden="false" max="772" min="772" style="325" width="14.8469387755102"/>
    <col collapsed="false" hidden="false" max="773" min="773" style="325" width="11.2040816326531"/>
    <col collapsed="false" hidden="false" max="774" min="774" style="325" width="10.6632653061225"/>
    <col collapsed="false" hidden="false" max="775" min="775" style="325" width="13.7704081632653"/>
    <col collapsed="false" hidden="false" max="776" min="776" style="325" width="13.5"/>
    <col collapsed="false" hidden="false" max="777" min="777" style="325" width="19.8418367346939"/>
    <col collapsed="false" hidden="false" max="1021" min="778" style="325" width="11.2040816326531"/>
    <col collapsed="false" hidden="false" max="1022" min="1022" style="325" width="15.6581632653061"/>
    <col collapsed="false" hidden="false" max="1023" min="1023" style="325" width="11.2040816326531"/>
    <col collapsed="false" hidden="false" max="1025" min="1024" style="325" width="10.2602040816327"/>
  </cols>
  <sheetData>
    <row r="1" customFormat="false" ht="15" hidden="false" customHeight="true" outlineLevel="0" collapsed="false">
      <c r="A1" s="440"/>
      <c r="B1" s="401"/>
      <c r="C1" s="401"/>
      <c r="D1" s="401"/>
      <c r="E1" s="401"/>
      <c r="F1" s="401"/>
      <c r="G1" s="401"/>
      <c r="H1" s="401"/>
      <c r="I1" s="401"/>
      <c r="J1" s="401"/>
      <c r="K1" s="401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440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true" outlineLevel="0" collapsed="false">
      <c r="A3" s="440"/>
      <c r="B3" s="402"/>
      <c r="C3" s="402"/>
      <c r="D3" s="402"/>
      <c r="E3" s="402"/>
      <c r="F3" s="402"/>
      <c r="G3" s="402"/>
      <c r="H3" s="402"/>
      <c r="I3" s="402"/>
      <c r="J3" s="402"/>
      <c r="K3" s="402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440"/>
      <c r="B4" s="440"/>
      <c r="C4" s="440"/>
      <c r="D4" s="441"/>
      <c r="E4" s="442"/>
      <c r="F4" s="442"/>
      <c r="G4" s="442"/>
      <c r="H4" s="442"/>
      <c r="I4" s="563"/>
      <c r="J4" s="563"/>
      <c r="K4" s="563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true" outlineLevel="0" collapsed="false">
      <c r="A5" s="536" t="s">
        <v>373</v>
      </c>
      <c r="B5" s="536"/>
      <c r="C5" s="536"/>
      <c r="D5" s="536"/>
      <c r="E5" s="536"/>
      <c r="F5" s="536"/>
      <c r="G5" s="536"/>
      <c r="H5" s="536"/>
      <c r="I5" s="536"/>
      <c r="J5" s="536"/>
      <c r="K5" s="536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564" t="s">
        <v>1</v>
      </c>
      <c r="B6" s="564"/>
      <c r="C6" s="564"/>
      <c r="D6" s="564"/>
      <c r="E6" s="564"/>
      <c r="F6" s="564"/>
      <c r="G6" s="564"/>
      <c r="H6" s="564"/>
      <c r="I6" s="564"/>
      <c r="J6" s="564"/>
      <c r="K6" s="564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7" hidden="false" customHeight="true" outlineLevel="0" collapsed="false">
      <c r="A7" s="565" t="s">
        <v>299</v>
      </c>
      <c r="B7" s="566" t="s">
        <v>374</v>
      </c>
      <c r="C7" s="566"/>
      <c r="D7" s="567" t="s">
        <v>375</v>
      </c>
      <c r="E7" s="566" t="s">
        <v>376</v>
      </c>
      <c r="F7" s="566"/>
      <c r="G7" s="567" t="s">
        <v>377</v>
      </c>
      <c r="H7" s="568" t="s">
        <v>378</v>
      </c>
      <c r="I7" s="568"/>
      <c r="J7" s="567" t="s">
        <v>379</v>
      </c>
      <c r="K7" s="569" t="s">
        <v>380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7" hidden="false" customHeight="true" outlineLevel="0" collapsed="false">
      <c r="A8" s="565"/>
      <c r="B8" s="570" t="s">
        <v>14</v>
      </c>
      <c r="C8" s="570" t="s">
        <v>15</v>
      </c>
      <c r="D8" s="567"/>
      <c r="E8" s="570" t="s">
        <v>14</v>
      </c>
      <c r="F8" s="570" t="s">
        <v>15</v>
      </c>
      <c r="G8" s="567"/>
      <c r="H8" s="570" t="s">
        <v>14</v>
      </c>
      <c r="I8" s="570" t="s">
        <v>15</v>
      </c>
      <c r="J8" s="567"/>
      <c r="K8" s="569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7" hidden="false" customHeight="true" outlineLevel="0" collapsed="false">
      <c r="A9" s="571" t="s">
        <v>368</v>
      </c>
      <c r="B9" s="572" t="n">
        <v>5255</v>
      </c>
      <c r="C9" s="572" t="n">
        <v>392</v>
      </c>
      <c r="D9" s="572" t="n">
        <v>5647</v>
      </c>
      <c r="E9" s="572" t="n">
        <v>467</v>
      </c>
      <c r="F9" s="572" t="n">
        <v>117</v>
      </c>
      <c r="G9" s="572" t="n">
        <v>584</v>
      </c>
      <c r="H9" s="572" t="n">
        <v>133</v>
      </c>
      <c r="I9" s="572" t="n">
        <v>19</v>
      </c>
      <c r="J9" s="572" t="n">
        <v>152</v>
      </c>
      <c r="K9" s="573" t="n">
        <v>6383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7" hidden="false" customHeight="true" outlineLevel="0" collapsed="false">
      <c r="A10" s="574" t="s">
        <v>251</v>
      </c>
      <c r="B10" s="575" t="n">
        <v>2770</v>
      </c>
      <c r="C10" s="575" t="n">
        <v>156</v>
      </c>
      <c r="D10" s="575" t="n">
        <v>2926</v>
      </c>
      <c r="E10" s="575" t="n">
        <v>236</v>
      </c>
      <c r="F10" s="575" t="n">
        <v>58</v>
      </c>
      <c r="G10" s="575" t="n">
        <v>294</v>
      </c>
      <c r="H10" s="575" t="n">
        <v>24</v>
      </c>
      <c r="I10" s="575" t="n">
        <v>1</v>
      </c>
      <c r="J10" s="575" t="n">
        <v>25</v>
      </c>
      <c r="K10" s="576" t="n">
        <v>3245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7" hidden="false" customHeight="true" outlineLevel="0" collapsed="false">
      <c r="A11" s="574" t="s">
        <v>252</v>
      </c>
      <c r="B11" s="575" t="n">
        <v>1359</v>
      </c>
      <c r="C11" s="575" t="n">
        <v>39</v>
      </c>
      <c r="D11" s="575" t="n">
        <v>1398</v>
      </c>
      <c r="E11" s="575" t="n">
        <v>261</v>
      </c>
      <c r="F11" s="575" t="n">
        <v>30</v>
      </c>
      <c r="G11" s="575" t="n">
        <v>291</v>
      </c>
      <c r="H11" s="575" t="n">
        <v>38</v>
      </c>
      <c r="I11" s="575"/>
      <c r="J11" s="575" t="n">
        <v>38</v>
      </c>
      <c r="K11" s="576" t="n">
        <v>1727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7" hidden="false" customHeight="true" outlineLevel="0" collapsed="false">
      <c r="A12" s="574" t="s">
        <v>253</v>
      </c>
      <c r="B12" s="575" t="n">
        <v>1599</v>
      </c>
      <c r="C12" s="575" t="n">
        <v>111</v>
      </c>
      <c r="D12" s="575" t="n">
        <v>1710</v>
      </c>
      <c r="E12" s="575" t="n">
        <v>160</v>
      </c>
      <c r="F12" s="575" t="n">
        <v>20</v>
      </c>
      <c r="G12" s="575" t="n">
        <v>180</v>
      </c>
      <c r="H12" s="575" t="n">
        <v>12</v>
      </c>
      <c r="I12" s="575" t="n">
        <v>4</v>
      </c>
      <c r="J12" s="575" t="n">
        <v>16</v>
      </c>
      <c r="K12" s="576" t="n">
        <v>1906</v>
      </c>
      <c r="L12" s="423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7" hidden="false" customHeight="true" outlineLevel="0" collapsed="false">
      <c r="A13" s="574" t="s">
        <v>254</v>
      </c>
      <c r="B13" s="575" t="n">
        <v>2019</v>
      </c>
      <c r="C13" s="575" t="n">
        <v>125</v>
      </c>
      <c r="D13" s="575" t="n">
        <v>2144</v>
      </c>
      <c r="E13" s="575" t="n">
        <v>301</v>
      </c>
      <c r="F13" s="575" t="n">
        <v>34</v>
      </c>
      <c r="G13" s="575" t="n">
        <v>335</v>
      </c>
      <c r="H13" s="575" t="n">
        <v>78</v>
      </c>
      <c r="I13" s="575" t="n">
        <v>1</v>
      </c>
      <c r="J13" s="575" t="n">
        <v>79</v>
      </c>
      <c r="K13" s="576" t="n">
        <v>2558</v>
      </c>
      <c r="L13" s="423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7" hidden="false" customHeight="true" outlineLevel="0" collapsed="false">
      <c r="A14" s="577" t="s">
        <v>255</v>
      </c>
      <c r="B14" s="578" t="n">
        <v>2118</v>
      </c>
      <c r="C14" s="578" t="n">
        <v>177</v>
      </c>
      <c r="D14" s="578" t="n">
        <v>2295</v>
      </c>
      <c r="E14" s="578" t="n">
        <v>223</v>
      </c>
      <c r="F14" s="578" t="n">
        <v>64</v>
      </c>
      <c r="G14" s="578" t="n">
        <v>287</v>
      </c>
      <c r="H14" s="578" t="n">
        <v>62</v>
      </c>
      <c r="I14" s="578" t="n">
        <v>1</v>
      </c>
      <c r="J14" s="578" t="n">
        <v>63</v>
      </c>
      <c r="K14" s="579" t="n">
        <v>2645</v>
      </c>
      <c r="L14" s="423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80" t="s">
        <v>256</v>
      </c>
      <c r="B15" s="581" t="n">
        <v>15120</v>
      </c>
      <c r="C15" s="581" t="n">
        <v>1000</v>
      </c>
      <c r="D15" s="581" t="n">
        <v>16120</v>
      </c>
      <c r="E15" s="581" t="n">
        <v>1648</v>
      </c>
      <c r="F15" s="581" t="n">
        <v>323</v>
      </c>
      <c r="G15" s="581" t="n">
        <v>1971</v>
      </c>
      <c r="H15" s="581" t="n">
        <v>347</v>
      </c>
      <c r="I15" s="581" t="n">
        <v>26</v>
      </c>
      <c r="J15" s="582" t="n">
        <v>373</v>
      </c>
      <c r="K15" s="583" t="n">
        <v>18464</v>
      </c>
      <c r="L15" s="382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585" customFormat="true" ht="11.25" hidden="false" customHeight="false" outlineLevel="0" collapsed="false">
      <c r="A16" s="419" t="s">
        <v>296</v>
      </c>
      <c r="B16" s="584"/>
      <c r="C16" s="584"/>
      <c r="D16" s="584"/>
      <c r="E16" s="584"/>
      <c r="F16" s="584"/>
      <c r="G16" s="584"/>
      <c r="H16" s="584"/>
      <c r="I16" s="584"/>
      <c r="J16" s="584"/>
      <c r="K16" s="584"/>
    </row>
    <row r="17" customFormat="false" ht="15" hidden="false" customHeight="false" outlineLevel="0" collapsed="false">
      <c r="A17" s="586"/>
      <c r="B17" s="587"/>
      <c r="C17" s="587"/>
      <c r="D17" s="588"/>
      <c r="E17" s="587"/>
      <c r="F17" s="587"/>
      <c r="G17" s="587"/>
      <c r="H17" s="587"/>
      <c r="I17" s="587"/>
      <c r="J17" s="587"/>
      <c r="K17" s="587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589"/>
      <c r="B18" s="589"/>
      <c r="C18" s="589"/>
      <c r="D18" s="589"/>
      <c r="E18" s="589"/>
      <c r="F18" s="589"/>
      <c r="G18" s="590"/>
      <c r="H18" s="590"/>
      <c r="I18" s="590"/>
      <c r="J18" s="589"/>
      <c r="K18" s="589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589"/>
      <c r="B19" s="589"/>
      <c r="C19" s="589"/>
      <c r="D19" s="589"/>
      <c r="E19" s="589"/>
      <c r="F19" s="589"/>
      <c r="G19" s="589"/>
      <c r="H19" s="589"/>
      <c r="I19" s="589"/>
      <c r="J19" s="589"/>
      <c r="K19" s="589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589"/>
      <c r="B20" s="589"/>
      <c r="C20" s="589"/>
      <c r="D20" s="589"/>
      <c r="E20" s="589"/>
      <c r="F20" s="589"/>
      <c r="G20" s="589"/>
      <c r="H20" s="589"/>
      <c r="I20" s="589"/>
      <c r="J20" s="589"/>
      <c r="K20" s="589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.75" hidden="false" customHeight="false" outlineLevel="0" collapsed="false">
      <c r="A21" s="589"/>
      <c r="B21" s="589"/>
      <c r="C21" s="589"/>
      <c r="D21" s="589"/>
      <c r="E21" s="589"/>
      <c r="F21" s="589"/>
      <c r="G21" s="589"/>
      <c r="H21" s="589"/>
      <c r="I21" s="589"/>
      <c r="J21" s="589"/>
      <c r="K21" s="589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4.75" hidden="false" customHeight="true" outlineLevel="0" collapsed="false">
      <c r="A22" s="591" t="s">
        <v>299</v>
      </c>
      <c r="B22" s="538" t="s">
        <v>374</v>
      </c>
      <c r="C22" s="538"/>
      <c r="D22" s="540" t="s">
        <v>375</v>
      </c>
      <c r="E22" s="589"/>
      <c r="F22" s="589"/>
      <c r="G22" s="589"/>
      <c r="H22" s="589"/>
      <c r="I22" s="589"/>
      <c r="J22" s="589"/>
      <c r="K22" s="589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4.75" hidden="false" customHeight="true" outlineLevel="0" collapsed="false">
      <c r="A23" s="591"/>
      <c r="B23" s="541" t="s">
        <v>14</v>
      </c>
      <c r="C23" s="541" t="s">
        <v>15</v>
      </c>
      <c r="D23" s="540"/>
      <c r="E23" s="589"/>
      <c r="F23" s="589"/>
      <c r="G23" s="589"/>
      <c r="H23" s="589"/>
      <c r="I23" s="589"/>
      <c r="J23" s="589"/>
      <c r="K23" s="589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4.75" hidden="false" customHeight="true" outlineLevel="0" collapsed="false">
      <c r="A24" s="542" t="s">
        <v>368</v>
      </c>
      <c r="B24" s="543" t="n">
        <v>5855</v>
      </c>
      <c r="C24" s="543" t="n">
        <v>528</v>
      </c>
      <c r="D24" s="544" t="n">
        <v>6383</v>
      </c>
      <c r="E24" s="589"/>
      <c r="F24" s="589"/>
      <c r="G24" s="589"/>
      <c r="H24" s="589"/>
      <c r="I24" s="589"/>
      <c r="J24" s="589"/>
      <c r="K24" s="589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4.75" hidden="false" customHeight="true" outlineLevel="0" collapsed="false">
      <c r="A25" s="545" t="s">
        <v>251</v>
      </c>
      <c r="B25" s="546" t="n">
        <v>3030</v>
      </c>
      <c r="C25" s="546" t="n">
        <v>215</v>
      </c>
      <c r="D25" s="547" t="n">
        <v>3245</v>
      </c>
      <c r="E25" s="589"/>
      <c r="F25" s="589"/>
      <c r="G25" s="589"/>
      <c r="H25" s="592"/>
      <c r="I25" s="593"/>
      <c r="J25" s="589"/>
      <c r="K25" s="589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4.75" hidden="false" customHeight="true" outlineLevel="0" collapsed="false">
      <c r="A26" s="545" t="s">
        <v>252</v>
      </c>
      <c r="B26" s="546" t="n">
        <v>1658</v>
      </c>
      <c r="C26" s="546" t="n">
        <v>69</v>
      </c>
      <c r="D26" s="547" t="n">
        <v>1727</v>
      </c>
      <c r="E26" s="589"/>
      <c r="F26" s="589"/>
      <c r="G26" s="589"/>
      <c r="H26" s="592"/>
      <c r="I26" s="593"/>
      <c r="J26" s="589"/>
      <c r="K26" s="589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4.75" hidden="false" customHeight="true" outlineLevel="0" collapsed="false">
      <c r="A27" s="545" t="s">
        <v>253</v>
      </c>
      <c r="B27" s="546" t="n">
        <v>1771</v>
      </c>
      <c r="C27" s="546" t="n">
        <v>135</v>
      </c>
      <c r="D27" s="547" t="n">
        <v>1906</v>
      </c>
      <c r="E27" s="589"/>
      <c r="F27" s="589"/>
      <c r="G27" s="589"/>
      <c r="H27" s="592"/>
      <c r="I27" s="593"/>
      <c r="J27" s="589"/>
      <c r="K27" s="589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4.75" hidden="false" customHeight="true" outlineLevel="0" collapsed="false">
      <c r="A28" s="545" t="s">
        <v>254</v>
      </c>
      <c r="B28" s="546" t="n">
        <v>2398</v>
      </c>
      <c r="C28" s="546" t="n">
        <v>160</v>
      </c>
      <c r="D28" s="547" t="n">
        <v>2558</v>
      </c>
      <c r="E28" s="589"/>
      <c r="F28" s="589"/>
      <c r="G28" s="589"/>
      <c r="H28" s="592"/>
      <c r="I28" s="593"/>
      <c r="J28" s="589"/>
      <c r="K28" s="589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4.75" hidden="false" customHeight="true" outlineLevel="0" collapsed="false">
      <c r="A29" s="548" t="s">
        <v>255</v>
      </c>
      <c r="B29" s="549" t="n">
        <v>2403</v>
      </c>
      <c r="C29" s="549" t="n">
        <v>242</v>
      </c>
      <c r="D29" s="550" t="n">
        <v>2645</v>
      </c>
      <c r="E29" s="589"/>
      <c r="F29" s="589"/>
      <c r="G29" s="589"/>
      <c r="H29" s="592"/>
      <c r="I29" s="593"/>
      <c r="J29" s="589"/>
      <c r="K29" s="589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4.75" hidden="false" customHeight="true" outlineLevel="0" collapsed="false">
      <c r="A30" s="551" t="s">
        <v>256</v>
      </c>
      <c r="B30" s="552" t="n">
        <v>17115</v>
      </c>
      <c r="C30" s="552" t="n">
        <v>1349</v>
      </c>
      <c r="D30" s="553" t="n">
        <v>18464</v>
      </c>
      <c r="E30" s="589"/>
      <c r="F30" s="589"/>
      <c r="G30" s="589"/>
      <c r="H30" s="589"/>
      <c r="I30" s="589"/>
      <c r="J30" s="589"/>
      <c r="K30" s="589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420" customFormat="true" ht="21" hidden="false" customHeight="true" outlineLevel="0" collapsed="false">
      <c r="A31" s="419" t="s">
        <v>296</v>
      </c>
      <c r="B31" s="594"/>
      <c r="C31" s="594"/>
      <c r="D31" s="594"/>
      <c r="H31" s="595"/>
      <c r="I31" s="596"/>
    </row>
    <row r="38" customFormat="false" ht="11.25" hidden="false" customHeight="true" outlineLevel="0" collapsed="false"/>
  </sheetData>
  <mergeCells count="13">
    <mergeCell ref="A5:K5"/>
    <mergeCell ref="A6:K6"/>
    <mergeCell ref="A7:A8"/>
    <mergeCell ref="B7:C7"/>
    <mergeCell ref="D7:D8"/>
    <mergeCell ref="E7:F7"/>
    <mergeCell ref="G7:G8"/>
    <mergeCell ref="H7:I7"/>
    <mergeCell ref="J7:J8"/>
    <mergeCell ref="K7:K8"/>
    <mergeCell ref="A22:A23"/>
    <mergeCell ref="B22:C22"/>
    <mergeCell ref="D22:D2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1:16"/>
  <sheetViews>
    <sheetView windowProtection="false" showFormulas="false" showGridLines="false" showRowColHeaders="true" showZeros="false" rightToLeft="false" tabSelected="false" showOutlineSymbols="true" defaultGridColor="true" view="normal" topLeftCell="F1" colorId="64" zoomScale="80" zoomScaleNormal="80" zoomScalePageLayoutView="100" workbookViewId="0">
      <selection pane="topLeft" activeCell="J42" activeCellId="0" sqref="J42"/>
    </sheetView>
  </sheetViews>
  <sheetFormatPr defaultRowHeight="12.75"/>
  <cols>
    <col collapsed="false" hidden="false" max="1" min="1" style="325" width="16.6020408163265"/>
    <col collapsed="false" hidden="false" max="10" min="2" style="325" width="10.530612244898"/>
    <col collapsed="false" hidden="false" max="11" min="11" style="325" width="11.2040816326531"/>
    <col collapsed="false" hidden="false" max="12" min="12" style="325" width="22.2755102040816"/>
    <col collapsed="false" hidden="false" max="16" min="13" style="325" width="12.1479591836735"/>
    <col collapsed="false" hidden="false" max="256" min="17" style="325" width="11.2040816326531"/>
    <col collapsed="false" hidden="false" max="257" min="257" style="325" width="16.6020408163265"/>
    <col collapsed="false" hidden="false" max="266" min="258" style="325" width="10.530612244898"/>
    <col collapsed="false" hidden="false" max="267" min="267" style="325" width="11.2040816326531"/>
    <col collapsed="false" hidden="false" max="268" min="268" style="325" width="22.2755102040816"/>
    <col collapsed="false" hidden="false" max="272" min="269" style="325" width="12.1479591836735"/>
    <col collapsed="false" hidden="false" max="512" min="273" style="325" width="11.2040816326531"/>
    <col collapsed="false" hidden="false" max="513" min="513" style="325" width="16.6020408163265"/>
    <col collapsed="false" hidden="false" max="522" min="514" style="325" width="10.530612244898"/>
    <col collapsed="false" hidden="false" max="523" min="523" style="325" width="11.2040816326531"/>
    <col collapsed="false" hidden="false" max="524" min="524" style="325" width="22.2755102040816"/>
    <col collapsed="false" hidden="false" max="528" min="525" style="325" width="12.1479591836735"/>
    <col collapsed="false" hidden="false" max="768" min="529" style="325" width="11.2040816326531"/>
    <col collapsed="false" hidden="false" max="769" min="769" style="325" width="16.6020408163265"/>
    <col collapsed="false" hidden="false" max="778" min="770" style="325" width="10.530612244898"/>
    <col collapsed="false" hidden="false" max="779" min="779" style="325" width="11.2040816326531"/>
    <col collapsed="false" hidden="false" max="780" min="780" style="325" width="22.2755102040816"/>
    <col collapsed="false" hidden="false" max="784" min="781" style="325" width="12.1479591836735"/>
    <col collapsed="false" hidden="false" max="1025" min="785" style="325" width="11.2040816326531"/>
  </cols>
  <sheetData>
    <row r="1" customFormat="false" ht="13.5" hidden="false" customHeight="true" outlineLevel="0" collapsed="false">
      <c r="A1" s="597"/>
      <c r="B1" s="598"/>
      <c r="C1" s="598"/>
      <c r="D1" s="598"/>
      <c r="E1" s="598"/>
      <c r="F1" s="598"/>
      <c r="G1" s="598"/>
      <c r="H1" s="598"/>
      <c r="I1" s="598"/>
      <c r="J1" s="598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5" hidden="false" customHeight="true" outlineLevel="0" collapsed="false">
      <c r="A2" s="597"/>
      <c r="B2" s="443"/>
      <c r="C2" s="443"/>
      <c r="D2" s="443"/>
      <c r="E2" s="443"/>
      <c r="F2" s="443"/>
      <c r="G2" s="443"/>
      <c r="H2" s="443"/>
      <c r="I2" s="443"/>
      <c r="J2" s="443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5" hidden="false" customHeight="true" outlineLevel="0" collapsed="false">
      <c r="A3" s="597"/>
      <c r="B3" s="443"/>
      <c r="C3" s="443"/>
      <c r="D3" s="443"/>
      <c r="E3" s="443"/>
      <c r="F3" s="443"/>
      <c r="G3" s="443"/>
      <c r="H3" s="443"/>
      <c r="I3" s="443"/>
      <c r="J3" s="443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5" hidden="false" customHeight="true" outlineLevel="0" collapsed="false">
      <c r="A4" s="597"/>
      <c r="B4" s="597"/>
      <c r="C4" s="597"/>
      <c r="D4" s="599"/>
      <c r="E4" s="600"/>
      <c r="F4" s="600"/>
      <c r="G4" s="600"/>
      <c r="H4" s="600"/>
      <c r="I4" s="443"/>
      <c r="J4" s="443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5" hidden="false" customHeight="true" outlineLevel="0" collapsed="false">
      <c r="A5" s="601" t="s">
        <v>381</v>
      </c>
      <c r="B5" s="601"/>
      <c r="C5" s="601"/>
      <c r="D5" s="601"/>
      <c r="E5" s="601"/>
      <c r="F5" s="601"/>
      <c r="G5" s="601"/>
      <c r="H5" s="601"/>
      <c r="I5" s="601"/>
      <c r="J5" s="601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8" hidden="false" customHeight="true" outlineLevel="0" collapsed="false">
      <c r="A6" s="601" t="s">
        <v>245</v>
      </c>
      <c r="B6" s="601"/>
      <c r="C6" s="601"/>
      <c r="D6" s="601"/>
      <c r="E6" s="601"/>
      <c r="F6" s="601"/>
      <c r="G6" s="601"/>
      <c r="H6" s="601"/>
      <c r="I6" s="601"/>
      <c r="J6" s="601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0.75" hidden="false" customHeight="true" outlineLevel="0" collapsed="false">
      <c r="A7" s="602" t="s">
        <v>299</v>
      </c>
      <c r="B7" s="603" t="s">
        <v>382</v>
      </c>
      <c r="C7" s="603"/>
      <c r="D7" s="603" t="s">
        <v>383</v>
      </c>
      <c r="E7" s="603"/>
      <c r="F7" s="603" t="s">
        <v>384</v>
      </c>
      <c r="G7" s="603"/>
      <c r="H7" s="604" t="s">
        <v>371</v>
      </c>
      <c r="I7" s="604" t="s">
        <v>372</v>
      </c>
      <c r="J7" s="605" t="s">
        <v>385</v>
      </c>
      <c r="K7" s="420"/>
      <c r="L7" s="606" t="s">
        <v>299</v>
      </c>
      <c r="M7" s="607" t="s">
        <v>382</v>
      </c>
      <c r="N7" s="607" t="s">
        <v>383</v>
      </c>
      <c r="O7" s="607" t="s">
        <v>384</v>
      </c>
      <c r="P7" s="608" t="s">
        <v>256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0.75" hidden="false" customHeight="true" outlineLevel="0" collapsed="false">
      <c r="A8" s="602"/>
      <c r="B8" s="609" t="s">
        <v>14</v>
      </c>
      <c r="C8" s="609" t="s">
        <v>15</v>
      </c>
      <c r="D8" s="609" t="s">
        <v>14</v>
      </c>
      <c r="E8" s="609" t="s">
        <v>15</v>
      </c>
      <c r="F8" s="609" t="s">
        <v>14</v>
      </c>
      <c r="G8" s="609" t="s">
        <v>15</v>
      </c>
      <c r="H8" s="604"/>
      <c r="I8" s="604"/>
      <c r="J8" s="605"/>
      <c r="K8" s="420"/>
      <c r="L8" s="606"/>
      <c r="M8" s="607"/>
      <c r="N8" s="607"/>
      <c r="O8" s="607"/>
      <c r="P8" s="608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4" hidden="false" customHeight="true" outlineLevel="0" collapsed="false">
      <c r="A9" s="610" t="s">
        <v>368</v>
      </c>
      <c r="B9" s="543" t="n">
        <v>13734</v>
      </c>
      <c r="C9" s="543" t="n">
        <v>955</v>
      </c>
      <c r="D9" s="543" t="n">
        <v>14490</v>
      </c>
      <c r="E9" s="543" t="n">
        <v>1104</v>
      </c>
      <c r="F9" s="543" t="n">
        <v>620</v>
      </c>
      <c r="G9" s="543" t="n">
        <v>52</v>
      </c>
      <c r="H9" s="543" t="n">
        <v>28844</v>
      </c>
      <c r="I9" s="543" t="n">
        <v>2111</v>
      </c>
      <c r="J9" s="544" t="n">
        <v>30955</v>
      </c>
      <c r="K9" s="420"/>
      <c r="L9" s="610" t="s">
        <v>368</v>
      </c>
      <c r="M9" s="543" t="n">
        <v>14689</v>
      </c>
      <c r="N9" s="543" t="n">
        <v>15594</v>
      </c>
      <c r="O9" s="543" t="n">
        <v>672</v>
      </c>
      <c r="P9" s="544" t="n">
        <v>30955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4" hidden="false" customHeight="true" outlineLevel="0" collapsed="false">
      <c r="A10" s="611" t="s">
        <v>251</v>
      </c>
      <c r="B10" s="546" t="n">
        <v>6323</v>
      </c>
      <c r="C10" s="546" t="n">
        <v>579</v>
      </c>
      <c r="D10" s="546" t="n">
        <v>7627</v>
      </c>
      <c r="E10" s="546" t="n">
        <v>616</v>
      </c>
      <c r="F10" s="546" t="n">
        <v>255</v>
      </c>
      <c r="G10" s="546" t="n">
        <v>25</v>
      </c>
      <c r="H10" s="546" t="n">
        <v>14205</v>
      </c>
      <c r="I10" s="546" t="n">
        <v>1220</v>
      </c>
      <c r="J10" s="547" t="n">
        <v>15425</v>
      </c>
      <c r="K10" s="420"/>
      <c r="L10" s="611" t="s">
        <v>251</v>
      </c>
      <c r="M10" s="546" t="n">
        <v>6902</v>
      </c>
      <c r="N10" s="546" t="n">
        <v>8243</v>
      </c>
      <c r="O10" s="546" t="n">
        <v>280</v>
      </c>
      <c r="P10" s="547" t="n">
        <v>15425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4" hidden="false" customHeight="true" outlineLevel="0" collapsed="false">
      <c r="A11" s="611" t="s">
        <v>252</v>
      </c>
      <c r="B11" s="546" t="n">
        <v>4525</v>
      </c>
      <c r="C11" s="546" t="n">
        <v>242</v>
      </c>
      <c r="D11" s="546" t="n">
        <v>4217</v>
      </c>
      <c r="E11" s="546" t="n">
        <v>129</v>
      </c>
      <c r="F11" s="546" t="n">
        <v>180</v>
      </c>
      <c r="G11" s="546" t="n">
        <v>9</v>
      </c>
      <c r="H11" s="546" t="n">
        <v>8922</v>
      </c>
      <c r="I11" s="546" t="n">
        <v>380</v>
      </c>
      <c r="J11" s="547" t="n">
        <v>9302</v>
      </c>
      <c r="K11" s="420"/>
      <c r="L11" s="611" t="s">
        <v>252</v>
      </c>
      <c r="M11" s="546" t="n">
        <v>4767</v>
      </c>
      <c r="N11" s="546" t="n">
        <v>4346</v>
      </c>
      <c r="O11" s="546" t="n">
        <v>189</v>
      </c>
      <c r="P11" s="547" t="n">
        <v>9302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" hidden="false" customHeight="true" outlineLevel="0" collapsed="false">
      <c r="A12" s="611" t="s">
        <v>253</v>
      </c>
      <c r="B12" s="546" t="n">
        <v>5104</v>
      </c>
      <c r="C12" s="546" t="n">
        <v>547</v>
      </c>
      <c r="D12" s="546" t="n">
        <v>4242</v>
      </c>
      <c r="E12" s="546" t="n">
        <v>320</v>
      </c>
      <c r="F12" s="546" t="n">
        <v>140</v>
      </c>
      <c r="G12" s="546" t="n">
        <v>27</v>
      </c>
      <c r="H12" s="546" t="n">
        <v>9486</v>
      </c>
      <c r="I12" s="546" t="n">
        <v>894</v>
      </c>
      <c r="J12" s="547" t="n">
        <v>10380</v>
      </c>
      <c r="K12" s="420"/>
      <c r="L12" s="611" t="s">
        <v>253</v>
      </c>
      <c r="M12" s="546" t="n">
        <v>5651</v>
      </c>
      <c r="N12" s="546" t="n">
        <v>4562</v>
      </c>
      <c r="O12" s="546" t="n">
        <v>167</v>
      </c>
      <c r="P12" s="547" t="n">
        <v>10380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4" hidden="false" customHeight="true" outlineLevel="0" collapsed="false">
      <c r="A13" s="611" t="s">
        <v>254</v>
      </c>
      <c r="B13" s="546" t="n">
        <v>3631</v>
      </c>
      <c r="C13" s="546" t="n">
        <v>528</v>
      </c>
      <c r="D13" s="546" t="n">
        <v>5542</v>
      </c>
      <c r="E13" s="546" t="n">
        <v>538</v>
      </c>
      <c r="F13" s="546" t="n">
        <v>148</v>
      </c>
      <c r="G13" s="546" t="n">
        <v>18</v>
      </c>
      <c r="H13" s="546" t="n">
        <v>9321</v>
      </c>
      <c r="I13" s="546" t="n">
        <v>1084</v>
      </c>
      <c r="J13" s="547" t="n">
        <v>10405</v>
      </c>
      <c r="K13" s="420"/>
      <c r="L13" s="611" t="s">
        <v>254</v>
      </c>
      <c r="M13" s="546" t="n">
        <v>4159</v>
      </c>
      <c r="N13" s="546" t="n">
        <v>6080</v>
      </c>
      <c r="O13" s="546" t="n">
        <v>166</v>
      </c>
      <c r="P13" s="547" t="n">
        <v>10405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4" hidden="false" customHeight="true" outlineLevel="0" collapsed="false">
      <c r="A14" s="612" t="s">
        <v>255</v>
      </c>
      <c r="B14" s="549" t="n">
        <v>5407</v>
      </c>
      <c r="C14" s="549" t="n">
        <v>503</v>
      </c>
      <c r="D14" s="549" t="n">
        <v>5197</v>
      </c>
      <c r="E14" s="549" t="n">
        <v>647</v>
      </c>
      <c r="F14" s="549" t="n">
        <v>198</v>
      </c>
      <c r="G14" s="549" t="n">
        <v>28</v>
      </c>
      <c r="H14" s="549" t="n">
        <v>10802</v>
      </c>
      <c r="I14" s="549" t="n">
        <v>1178</v>
      </c>
      <c r="J14" s="550" t="n">
        <v>11980</v>
      </c>
      <c r="K14" s="613"/>
      <c r="L14" s="612" t="s">
        <v>255</v>
      </c>
      <c r="M14" s="549" t="n">
        <v>5910</v>
      </c>
      <c r="N14" s="549" t="n">
        <v>5844</v>
      </c>
      <c r="O14" s="549" t="n">
        <v>226</v>
      </c>
      <c r="P14" s="550" t="n">
        <v>11980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.75" hidden="false" customHeight="true" outlineLevel="0" collapsed="false">
      <c r="A15" s="614" t="s">
        <v>256</v>
      </c>
      <c r="B15" s="615" t="n">
        <v>38724</v>
      </c>
      <c r="C15" s="615" t="n">
        <v>3354</v>
      </c>
      <c r="D15" s="615" t="n">
        <v>41315</v>
      </c>
      <c r="E15" s="615" t="n">
        <v>3354</v>
      </c>
      <c r="F15" s="615" t="n">
        <v>1541</v>
      </c>
      <c r="G15" s="615" t="n">
        <v>159</v>
      </c>
      <c r="H15" s="615" t="n">
        <v>81580</v>
      </c>
      <c r="I15" s="615" t="n">
        <v>6867</v>
      </c>
      <c r="J15" s="616" t="n">
        <v>88447</v>
      </c>
      <c r="K15" s="617"/>
      <c r="L15" s="618" t="s">
        <v>256</v>
      </c>
      <c r="M15" s="619" t="n">
        <v>42078</v>
      </c>
      <c r="N15" s="619" t="n">
        <v>44669</v>
      </c>
      <c r="O15" s="619" t="n">
        <v>1700</v>
      </c>
      <c r="P15" s="620" t="n">
        <v>88447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439" customFormat="true" ht="11.25" hidden="false" customHeight="false" outlineLevel="0" collapsed="false">
      <c r="A16" s="419" t="s">
        <v>296</v>
      </c>
      <c r="B16" s="621"/>
      <c r="C16" s="621"/>
      <c r="D16" s="621"/>
      <c r="E16" s="621"/>
      <c r="F16" s="621"/>
      <c r="G16" s="621"/>
      <c r="H16" s="621"/>
      <c r="I16" s="621"/>
      <c r="J16" s="621"/>
      <c r="L16" s="419" t="s">
        <v>296</v>
      </c>
      <c r="M16" s="621"/>
      <c r="N16" s="621"/>
      <c r="O16" s="621"/>
      <c r="P16" s="621"/>
    </row>
  </sheetData>
  <mergeCells count="14">
    <mergeCell ref="A5:J5"/>
    <mergeCell ref="A6:J6"/>
    <mergeCell ref="A7:A8"/>
    <mergeCell ref="B7:C7"/>
    <mergeCell ref="D7:E7"/>
    <mergeCell ref="F7:G7"/>
    <mergeCell ref="H7:H8"/>
    <mergeCell ref="I7:I8"/>
    <mergeCell ref="J7:J8"/>
    <mergeCell ref="L7:L8"/>
    <mergeCell ref="M7:M8"/>
    <mergeCell ref="N7:N8"/>
    <mergeCell ref="O7:O8"/>
    <mergeCell ref="P7:P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T35"/>
  <sheetViews>
    <sheetView windowProtection="false" showFormulas="false" showGridLines="false" showRowColHeaders="true" showZeros="false" rightToLeft="false" tabSelected="false" showOutlineSymbols="true" defaultGridColor="true" view="normal" topLeftCell="A10" colorId="64" zoomScale="80" zoomScaleNormal="80" zoomScalePageLayoutView="100" workbookViewId="0">
      <selection pane="topLeft" activeCell="K18" activeCellId="0" sqref="K18"/>
    </sheetView>
  </sheetViews>
  <sheetFormatPr defaultRowHeight="12.75"/>
  <cols>
    <col collapsed="false" hidden="false" max="1" min="1" style="325" width="18.765306122449"/>
    <col collapsed="false" hidden="false" max="8" min="2" style="325" width="13.6326530612245"/>
    <col collapsed="false" hidden="false" max="9" min="9" style="325" width="15.9285714285714"/>
    <col collapsed="false" hidden="false" max="10" min="10" style="325" width="12.8265306122449"/>
    <col collapsed="false" hidden="false" max="256" min="11" style="325" width="11.2040816326531"/>
    <col collapsed="false" hidden="false" max="257" min="257" style="325" width="18.765306122449"/>
    <col collapsed="false" hidden="false" max="264" min="258" style="325" width="13.6326530612245"/>
    <col collapsed="false" hidden="false" max="265" min="265" style="325" width="15.9285714285714"/>
    <col collapsed="false" hidden="false" max="266" min="266" style="325" width="12.8265306122449"/>
    <col collapsed="false" hidden="false" max="512" min="267" style="325" width="11.2040816326531"/>
    <col collapsed="false" hidden="false" max="513" min="513" style="325" width="18.765306122449"/>
    <col collapsed="false" hidden="false" max="520" min="514" style="325" width="13.6326530612245"/>
    <col collapsed="false" hidden="false" max="521" min="521" style="325" width="15.9285714285714"/>
    <col collapsed="false" hidden="false" max="522" min="522" style="325" width="12.8265306122449"/>
    <col collapsed="false" hidden="false" max="768" min="523" style="325" width="11.2040816326531"/>
    <col collapsed="false" hidden="false" max="769" min="769" style="325" width="18.765306122449"/>
    <col collapsed="false" hidden="false" max="776" min="770" style="325" width="13.6326530612245"/>
    <col collapsed="false" hidden="false" max="777" min="777" style="325" width="15.9285714285714"/>
    <col collapsed="false" hidden="false" max="778" min="778" style="325" width="12.8265306122449"/>
    <col collapsed="false" hidden="false" max="1025" min="779" style="325" width="11.2040816326531"/>
  </cols>
  <sheetData>
    <row r="1" customFormat="false" ht="18" hidden="false" customHeight="false" outlineLevel="0" collapsed="false">
      <c r="A1" s="400"/>
      <c r="B1" s="401"/>
      <c r="C1" s="401"/>
      <c r="D1" s="401"/>
      <c r="E1" s="401"/>
      <c r="F1" s="401"/>
      <c r="G1" s="401"/>
      <c r="H1" s="401"/>
      <c r="I1" s="401"/>
      <c r="J1" s="401"/>
      <c r="K1" s="622"/>
      <c r="L1" s="0"/>
      <c r="M1" s="0"/>
      <c r="N1" s="0"/>
      <c r="O1" s="0"/>
      <c r="P1" s="0"/>
      <c r="Q1" s="0"/>
      <c r="R1" s="0"/>
      <c r="S1" s="0"/>
      <c r="T1" s="0"/>
    </row>
    <row r="2" customFormat="false" ht="18" hidden="false" customHeight="false" outlineLevel="0" collapsed="false">
      <c r="A2" s="400"/>
      <c r="B2" s="402"/>
      <c r="C2" s="402"/>
      <c r="D2" s="402"/>
      <c r="E2" s="402"/>
      <c r="F2" s="402"/>
      <c r="G2" s="402"/>
      <c r="H2" s="402"/>
      <c r="I2" s="402"/>
      <c r="J2" s="402"/>
      <c r="K2" s="622"/>
      <c r="L2" s="0"/>
      <c r="M2" s="0"/>
      <c r="N2" s="0"/>
      <c r="O2" s="0"/>
      <c r="P2" s="0"/>
      <c r="Q2" s="0"/>
      <c r="R2" s="0"/>
      <c r="S2" s="0"/>
      <c r="T2" s="0"/>
    </row>
    <row r="3" customFormat="false" ht="18" hidden="false" customHeight="false" outlineLevel="0" collapsed="false">
      <c r="A3" s="400"/>
      <c r="B3" s="402"/>
      <c r="C3" s="402"/>
      <c r="D3" s="402"/>
      <c r="E3" s="402"/>
      <c r="F3" s="402"/>
      <c r="G3" s="402"/>
      <c r="H3" s="402"/>
      <c r="I3" s="402"/>
      <c r="J3" s="402"/>
      <c r="K3" s="622"/>
      <c r="L3" s="0"/>
      <c r="M3" s="0"/>
      <c r="N3" s="0"/>
      <c r="O3" s="0"/>
      <c r="P3" s="0"/>
      <c r="Q3" s="0"/>
      <c r="R3" s="0"/>
      <c r="S3" s="0"/>
      <c r="T3" s="0"/>
    </row>
    <row r="4" customFormat="false" ht="18" hidden="false" customHeight="false" outlineLevel="0" collapsed="false">
      <c r="A4" s="400"/>
      <c r="B4" s="400"/>
      <c r="C4" s="401"/>
      <c r="D4" s="403"/>
      <c r="E4" s="623"/>
      <c r="F4" s="623"/>
      <c r="G4" s="623"/>
      <c r="H4" s="623"/>
      <c r="I4" s="623"/>
      <c r="J4" s="623"/>
      <c r="K4" s="622"/>
      <c r="L4" s="0"/>
      <c r="M4" s="0"/>
      <c r="N4" s="0"/>
      <c r="O4" s="0"/>
      <c r="P4" s="0"/>
      <c r="Q4" s="0"/>
      <c r="R4" s="0"/>
      <c r="S4" s="0"/>
      <c r="T4" s="0"/>
    </row>
    <row r="5" customFormat="false" ht="15.75" hidden="false" customHeight="false" outlineLevel="0" collapsed="false">
      <c r="A5" s="330" t="s">
        <v>386</v>
      </c>
      <c r="B5" s="330"/>
      <c r="C5" s="330"/>
      <c r="D5" s="330"/>
      <c r="E5" s="330"/>
      <c r="F5" s="330"/>
      <c r="G5" s="330"/>
      <c r="H5" s="330"/>
      <c r="I5" s="330"/>
      <c r="J5" s="330"/>
      <c r="K5" s="624"/>
      <c r="L5" s="337"/>
      <c r="M5" s="0"/>
      <c r="N5" s="0"/>
      <c r="O5" s="0"/>
      <c r="P5" s="0"/>
      <c r="Q5" s="0"/>
      <c r="R5" s="0"/>
      <c r="S5" s="0"/>
      <c r="T5" s="0"/>
    </row>
    <row r="6" customFormat="false" ht="24.75" hidden="false" customHeight="true" outlineLevel="0" collapsed="false">
      <c r="A6" s="625" t="s">
        <v>245</v>
      </c>
      <c r="B6" s="625"/>
      <c r="C6" s="625"/>
      <c r="D6" s="625"/>
      <c r="E6" s="625"/>
      <c r="F6" s="625"/>
      <c r="G6" s="625"/>
      <c r="H6" s="625"/>
      <c r="I6" s="625"/>
      <c r="J6" s="625"/>
      <c r="K6" s="626"/>
      <c r="L6" s="626"/>
      <c r="M6" s="627"/>
      <c r="N6" s="627"/>
      <c r="O6" s="627"/>
      <c r="P6" s="627"/>
      <c r="Q6" s="627"/>
      <c r="R6" s="627"/>
      <c r="S6" s="627"/>
      <c r="T6" s="627"/>
    </row>
    <row r="7" customFormat="false" ht="28.5" hidden="false" customHeight="true" outlineLevel="0" collapsed="false">
      <c r="A7" s="537" t="s">
        <v>299</v>
      </c>
      <c r="B7" s="628" t="s">
        <v>387</v>
      </c>
      <c r="C7" s="628"/>
      <c r="D7" s="628" t="s">
        <v>388</v>
      </c>
      <c r="E7" s="628"/>
      <c r="F7" s="628" t="s">
        <v>389</v>
      </c>
      <c r="G7" s="628"/>
      <c r="H7" s="629" t="s">
        <v>295</v>
      </c>
      <c r="I7" s="629"/>
      <c r="J7" s="630" t="s">
        <v>256</v>
      </c>
      <c r="K7" s="444"/>
      <c r="L7" s="337"/>
      <c r="M7" s="0"/>
      <c r="N7" s="0"/>
      <c r="O7" s="0"/>
      <c r="P7" s="0"/>
      <c r="Q7" s="0"/>
      <c r="R7" s="0"/>
      <c r="S7" s="0"/>
      <c r="T7" s="0"/>
    </row>
    <row r="8" customFormat="false" ht="28.5" hidden="false" customHeight="true" outlineLevel="0" collapsed="false">
      <c r="A8" s="537"/>
      <c r="B8" s="570" t="s">
        <v>14</v>
      </c>
      <c r="C8" s="570" t="s">
        <v>15</v>
      </c>
      <c r="D8" s="570" t="s">
        <v>14</v>
      </c>
      <c r="E8" s="570" t="s">
        <v>15</v>
      </c>
      <c r="F8" s="570" t="s">
        <v>14</v>
      </c>
      <c r="G8" s="570" t="s">
        <v>15</v>
      </c>
      <c r="H8" s="570" t="s">
        <v>14</v>
      </c>
      <c r="I8" s="631" t="s">
        <v>15</v>
      </c>
      <c r="J8" s="630"/>
      <c r="K8" s="444"/>
      <c r="L8" s="337"/>
      <c r="M8" s="0"/>
      <c r="N8" s="0"/>
      <c r="O8" s="0"/>
      <c r="P8" s="0"/>
      <c r="Q8" s="0"/>
      <c r="R8" s="0"/>
      <c r="S8" s="0"/>
      <c r="T8" s="0"/>
    </row>
    <row r="9" customFormat="false" ht="28.5" hidden="false" customHeight="true" outlineLevel="0" collapsed="false">
      <c r="A9" s="542" t="s">
        <v>368</v>
      </c>
      <c r="B9" s="343" t="n">
        <v>1489</v>
      </c>
      <c r="C9" s="343" t="n">
        <v>74</v>
      </c>
      <c r="D9" s="343" t="n">
        <v>4462</v>
      </c>
      <c r="E9" s="343" t="n">
        <v>278</v>
      </c>
      <c r="F9" s="343" t="n">
        <v>7416</v>
      </c>
      <c r="G9" s="343" t="n">
        <v>549</v>
      </c>
      <c r="H9" s="343" t="n">
        <v>13367</v>
      </c>
      <c r="I9" s="343" t="n">
        <v>901</v>
      </c>
      <c r="J9" s="347" t="n">
        <v>14268</v>
      </c>
      <c r="K9" s="444"/>
      <c r="L9" s="337"/>
      <c r="M9" s="0"/>
      <c r="N9" s="0"/>
      <c r="O9" s="0"/>
      <c r="P9" s="0"/>
      <c r="Q9" s="0"/>
      <c r="R9" s="0"/>
      <c r="S9" s="0"/>
      <c r="T9" s="0"/>
    </row>
    <row r="10" customFormat="false" ht="28.5" hidden="false" customHeight="true" outlineLevel="0" collapsed="false">
      <c r="A10" s="545" t="s">
        <v>251</v>
      </c>
      <c r="B10" s="350" t="n">
        <v>1012</v>
      </c>
      <c r="C10" s="350" t="n">
        <v>100</v>
      </c>
      <c r="D10" s="350" t="n">
        <v>3161</v>
      </c>
      <c r="E10" s="350" t="n">
        <v>280</v>
      </c>
      <c r="F10" s="350" t="n">
        <v>4778</v>
      </c>
      <c r="G10" s="350" t="n">
        <v>363</v>
      </c>
      <c r="H10" s="350" t="n">
        <v>8951</v>
      </c>
      <c r="I10" s="350" t="n">
        <v>743</v>
      </c>
      <c r="J10" s="354" t="n">
        <v>9694</v>
      </c>
      <c r="K10" s="444"/>
      <c r="L10" s="337"/>
      <c r="M10" s="0"/>
      <c r="N10" s="0"/>
      <c r="O10" s="0"/>
      <c r="P10" s="0"/>
      <c r="Q10" s="0"/>
      <c r="R10" s="0"/>
      <c r="S10" s="0"/>
      <c r="T10" s="0"/>
    </row>
    <row r="11" customFormat="false" ht="28.5" hidden="false" customHeight="true" outlineLevel="0" collapsed="false">
      <c r="A11" s="545" t="s">
        <v>252</v>
      </c>
      <c r="B11" s="350" t="n">
        <v>938</v>
      </c>
      <c r="C11" s="350" t="n">
        <v>25</v>
      </c>
      <c r="D11" s="350" t="n">
        <v>1898</v>
      </c>
      <c r="E11" s="350" t="n">
        <v>43</v>
      </c>
      <c r="F11" s="350" t="n">
        <v>2741</v>
      </c>
      <c r="G11" s="350" t="n">
        <v>100</v>
      </c>
      <c r="H11" s="350" t="n">
        <v>5577</v>
      </c>
      <c r="I11" s="350" t="n">
        <v>168</v>
      </c>
      <c r="J11" s="354" t="n">
        <v>5745</v>
      </c>
      <c r="K11" s="444"/>
      <c r="L11" s="337"/>
      <c r="M11" s="0"/>
      <c r="N11" s="0"/>
      <c r="O11" s="0"/>
      <c r="P11" s="0"/>
      <c r="Q11" s="0"/>
      <c r="R11" s="0"/>
      <c r="S11" s="0"/>
      <c r="T11" s="0"/>
    </row>
    <row r="12" customFormat="false" ht="28.5" hidden="false" customHeight="true" outlineLevel="0" collapsed="false">
      <c r="A12" s="545" t="s">
        <v>253</v>
      </c>
      <c r="B12" s="350" t="n">
        <v>725</v>
      </c>
      <c r="C12" s="350" t="n">
        <v>35</v>
      </c>
      <c r="D12" s="350" t="n">
        <v>2025</v>
      </c>
      <c r="E12" s="350" t="n">
        <v>136</v>
      </c>
      <c r="F12" s="350" t="n">
        <v>3052</v>
      </c>
      <c r="G12" s="350" t="n">
        <v>179</v>
      </c>
      <c r="H12" s="350" t="n">
        <v>5802</v>
      </c>
      <c r="I12" s="350" t="n">
        <v>350</v>
      </c>
      <c r="J12" s="354" t="n">
        <v>6152</v>
      </c>
      <c r="K12" s="444"/>
      <c r="L12" s="337"/>
      <c r="M12" s="0"/>
      <c r="N12" s="0"/>
      <c r="O12" s="0"/>
      <c r="P12" s="0"/>
      <c r="Q12" s="0"/>
      <c r="R12" s="0"/>
      <c r="S12" s="0"/>
      <c r="T12" s="0"/>
    </row>
    <row r="13" customFormat="false" ht="28.5" hidden="false" customHeight="true" outlineLevel="0" collapsed="false">
      <c r="A13" s="545" t="s">
        <v>254</v>
      </c>
      <c r="B13" s="350" t="n">
        <v>884</v>
      </c>
      <c r="C13" s="350" t="n">
        <v>62</v>
      </c>
      <c r="D13" s="350" t="n">
        <v>1821</v>
      </c>
      <c r="E13" s="350" t="n">
        <v>140</v>
      </c>
      <c r="F13" s="350" t="n">
        <v>3039</v>
      </c>
      <c r="G13" s="350" t="n">
        <v>247</v>
      </c>
      <c r="H13" s="350" t="n">
        <v>5744</v>
      </c>
      <c r="I13" s="350" t="n">
        <v>449</v>
      </c>
      <c r="J13" s="354" t="n">
        <v>6193</v>
      </c>
      <c r="K13" s="444"/>
      <c r="L13" s="337"/>
      <c r="M13" s="0"/>
      <c r="N13" s="0"/>
      <c r="O13" s="0"/>
      <c r="P13" s="0"/>
      <c r="Q13" s="0"/>
      <c r="R13" s="0"/>
      <c r="S13" s="0"/>
      <c r="T13" s="0"/>
    </row>
    <row r="14" customFormat="false" ht="28.5" hidden="false" customHeight="true" outlineLevel="0" collapsed="false">
      <c r="A14" s="548" t="s">
        <v>255</v>
      </c>
      <c r="B14" s="357" t="n">
        <v>812</v>
      </c>
      <c r="C14" s="357" t="n">
        <v>57</v>
      </c>
      <c r="D14" s="357" t="n">
        <v>2156</v>
      </c>
      <c r="E14" s="357" t="n">
        <v>195</v>
      </c>
      <c r="F14" s="357" t="n">
        <v>2998</v>
      </c>
      <c r="G14" s="357" t="n">
        <v>269</v>
      </c>
      <c r="H14" s="357" t="n">
        <v>5966</v>
      </c>
      <c r="I14" s="357" t="n">
        <v>521</v>
      </c>
      <c r="J14" s="361" t="n">
        <v>6487</v>
      </c>
      <c r="K14" s="444"/>
      <c r="L14" s="337"/>
      <c r="M14" s="0"/>
      <c r="N14" s="0"/>
      <c r="O14" s="0"/>
      <c r="P14" s="0"/>
      <c r="Q14" s="0"/>
      <c r="R14" s="0"/>
      <c r="S14" s="0"/>
      <c r="T14" s="0"/>
    </row>
    <row r="15" customFormat="false" ht="28.5" hidden="false" customHeight="true" outlineLevel="0" collapsed="false">
      <c r="A15" s="551" t="s">
        <v>256</v>
      </c>
      <c r="B15" s="632" t="n">
        <v>5860</v>
      </c>
      <c r="C15" s="632" t="n">
        <v>353</v>
      </c>
      <c r="D15" s="632" t="n">
        <v>16448</v>
      </c>
      <c r="E15" s="632" t="n">
        <v>1111</v>
      </c>
      <c r="F15" s="632" t="n">
        <v>24024</v>
      </c>
      <c r="G15" s="632" t="n">
        <v>1707</v>
      </c>
      <c r="H15" s="632" t="n">
        <v>45407</v>
      </c>
      <c r="I15" s="632" t="n">
        <v>3132</v>
      </c>
      <c r="J15" s="632" t="n">
        <v>48539</v>
      </c>
      <c r="K15" s="444"/>
      <c r="L15" s="337"/>
      <c r="M15" s="0"/>
      <c r="N15" s="0"/>
      <c r="O15" s="0"/>
      <c r="P15" s="0"/>
      <c r="Q15" s="0"/>
      <c r="R15" s="0"/>
      <c r="S15" s="0"/>
      <c r="T15" s="0"/>
    </row>
    <row r="16" customFormat="false" ht="15.75" hidden="false" customHeight="false" outlineLevel="0" collapsed="false">
      <c r="A16" s="419" t="s">
        <v>296</v>
      </c>
      <c r="B16" s="584"/>
      <c r="C16" s="584"/>
      <c r="D16" s="584"/>
      <c r="E16" s="584"/>
      <c r="F16" s="584"/>
      <c r="G16" s="584"/>
      <c r="H16" s="633"/>
      <c r="I16" s="633"/>
      <c r="J16" s="633"/>
      <c r="K16" s="337"/>
      <c r="L16" s="337"/>
      <c r="M16" s="0"/>
      <c r="N16" s="0"/>
      <c r="O16" s="0"/>
      <c r="P16" s="0"/>
      <c r="Q16" s="0"/>
      <c r="R16" s="0"/>
      <c r="S16" s="0"/>
      <c r="T16" s="0"/>
    </row>
    <row r="17" customFormat="false" ht="15.75" hidden="false" customHeight="false" outlineLevel="0" collapsed="false">
      <c r="A17" s="419" t="s">
        <v>297</v>
      </c>
      <c r="B17" s="585"/>
      <c r="C17" s="585"/>
      <c r="D17" s="585"/>
      <c r="E17" s="585"/>
      <c r="F17" s="585"/>
      <c r="G17" s="585"/>
      <c r="H17" s="337"/>
      <c r="I17" s="337"/>
      <c r="J17" s="337"/>
      <c r="K17" s="337"/>
      <c r="L17" s="337"/>
      <c r="M17" s="0"/>
      <c r="N17" s="0"/>
      <c r="O17" s="0"/>
      <c r="P17" s="0"/>
      <c r="Q17" s="0"/>
      <c r="R17" s="0"/>
      <c r="S17" s="0"/>
      <c r="T17" s="0"/>
    </row>
    <row r="18" customFormat="false" ht="15.75" hidden="false" customHeight="false" outlineLevel="0" collapsed="false">
      <c r="A18" s="419"/>
      <c r="B18" s="585"/>
      <c r="C18" s="585"/>
      <c r="D18" s="585"/>
      <c r="E18" s="585"/>
      <c r="F18" s="585"/>
      <c r="G18" s="585"/>
      <c r="H18" s="337"/>
      <c r="I18" s="337"/>
      <c r="J18" s="337"/>
      <c r="K18" s="337"/>
      <c r="L18" s="337"/>
      <c r="M18" s="0"/>
      <c r="N18" s="0"/>
      <c r="O18" s="0"/>
      <c r="P18" s="0"/>
      <c r="Q18" s="0"/>
      <c r="R18" s="0"/>
      <c r="S18" s="0"/>
      <c r="T18" s="0"/>
    </row>
    <row r="19" customFormat="false" ht="15.75" hidden="false" customHeight="false" outlineLevel="0" collapsed="false">
      <c r="A19" s="419"/>
      <c r="B19" s="585"/>
      <c r="C19" s="585"/>
      <c r="D19" s="585"/>
      <c r="E19" s="585"/>
      <c r="F19" s="585"/>
      <c r="G19" s="585"/>
      <c r="H19" s="337"/>
      <c r="I19" s="337"/>
      <c r="J19" s="337"/>
      <c r="K19" s="337"/>
      <c r="L19" s="337"/>
      <c r="M19" s="0"/>
      <c r="N19" s="0"/>
      <c r="O19" s="0"/>
      <c r="P19" s="0"/>
      <c r="Q19" s="0"/>
      <c r="R19" s="0"/>
      <c r="S19" s="0"/>
      <c r="T19" s="0"/>
    </row>
    <row r="20" customFormat="false" ht="15.75" hidden="false" customHeight="false" outlineLevel="0" collapsed="false">
      <c r="A20" s="419"/>
      <c r="B20" s="585"/>
      <c r="C20" s="585"/>
      <c r="D20" s="585"/>
      <c r="E20" s="585"/>
      <c r="F20" s="585"/>
      <c r="G20" s="585"/>
      <c r="H20" s="337"/>
      <c r="I20" s="337"/>
      <c r="J20" s="337"/>
      <c r="K20" s="337"/>
      <c r="L20" s="337"/>
      <c r="M20" s="0"/>
      <c r="N20" s="0"/>
      <c r="O20" s="0"/>
      <c r="P20" s="0"/>
      <c r="Q20" s="0"/>
      <c r="R20" s="0"/>
      <c r="S20" s="0"/>
      <c r="T20" s="0"/>
    </row>
    <row r="21" customFormat="false" ht="15.75" hidden="false" customHeight="false" outlineLevel="0" collapsed="false">
      <c r="A21" s="419"/>
      <c r="B21" s="585"/>
      <c r="C21" s="585"/>
      <c r="D21" s="585"/>
      <c r="E21" s="585"/>
      <c r="F21" s="585"/>
      <c r="G21" s="585"/>
      <c r="H21" s="337"/>
      <c r="I21" s="337"/>
      <c r="J21" s="337"/>
      <c r="K21" s="337"/>
      <c r="L21" s="337"/>
      <c r="M21" s="0"/>
      <c r="N21" s="0"/>
      <c r="O21" s="0"/>
      <c r="P21" s="0"/>
      <c r="Q21" s="0"/>
      <c r="R21" s="0"/>
      <c r="S21" s="0"/>
      <c r="T21" s="0"/>
    </row>
    <row r="22" customFormat="false" ht="15.75" hidden="false" customHeight="false" outlineLevel="0" collapsed="false">
      <c r="A22" s="337"/>
      <c r="B22" s="337"/>
      <c r="C22" s="337"/>
      <c r="D22" s="337"/>
      <c r="E22" s="337"/>
      <c r="F22" s="337"/>
      <c r="G22" s="337"/>
      <c r="H22" s="337"/>
      <c r="I22" s="337"/>
      <c r="J22" s="634"/>
      <c r="K22" s="337"/>
      <c r="L22" s="337"/>
      <c r="M22" s="0"/>
      <c r="N22" s="0"/>
      <c r="O22" s="0"/>
      <c r="P22" s="0"/>
      <c r="Q22" s="0"/>
      <c r="R22" s="0"/>
      <c r="S22" s="0"/>
      <c r="T22" s="0"/>
    </row>
    <row r="23" customFormat="false" ht="15.75" hidden="false" customHeight="false" outlineLevel="0" collapsed="false">
      <c r="A23" s="635" t="s">
        <v>390</v>
      </c>
      <c r="B23" s="635"/>
      <c r="C23" s="635"/>
      <c r="D23" s="635"/>
      <c r="E23" s="635"/>
      <c r="F23" s="635"/>
      <c r="G23" s="635"/>
      <c r="H23" s="635"/>
      <c r="I23" s="635"/>
      <c r="J23" s="635"/>
      <c r="K23" s="635"/>
      <c r="L23" s="635"/>
      <c r="M23" s="636"/>
      <c r="N23" s="637"/>
      <c r="O23" s="636"/>
      <c r="P23" s="0"/>
      <c r="Q23" s="0"/>
      <c r="R23" s="0"/>
      <c r="S23" s="0"/>
      <c r="T23" s="0"/>
    </row>
    <row r="24" customFormat="false" ht="24.75" hidden="false" customHeight="true" outlineLevel="0" collapsed="false">
      <c r="A24" s="638" t="s">
        <v>245</v>
      </c>
      <c r="B24" s="638"/>
      <c r="C24" s="638"/>
      <c r="D24" s="638"/>
      <c r="E24" s="638"/>
      <c r="F24" s="638"/>
      <c r="G24" s="638"/>
      <c r="H24" s="638"/>
      <c r="I24" s="638"/>
      <c r="J24" s="638"/>
      <c r="K24" s="638"/>
      <c r="L24" s="638"/>
      <c r="M24" s="639"/>
      <c r="N24" s="639"/>
      <c r="O24" s="639"/>
      <c r="P24" s="639"/>
      <c r="Q24" s="639"/>
      <c r="R24" s="639"/>
      <c r="S24" s="639"/>
      <c r="T24" s="639"/>
    </row>
    <row r="25" customFormat="false" ht="26.25" hidden="false" customHeight="true" outlineLevel="0" collapsed="false">
      <c r="A25" s="640" t="s">
        <v>299</v>
      </c>
      <c r="B25" s="641" t="s">
        <v>391</v>
      </c>
      <c r="C25" s="641"/>
      <c r="D25" s="641" t="s">
        <v>392</v>
      </c>
      <c r="E25" s="641"/>
      <c r="F25" s="641" t="s">
        <v>393</v>
      </c>
      <c r="G25" s="641"/>
      <c r="H25" s="641" t="s">
        <v>394</v>
      </c>
      <c r="I25" s="641"/>
      <c r="J25" s="641" t="s">
        <v>295</v>
      </c>
      <c r="K25" s="641"/>
      <c r="L25" s="642" t="s">
        <v>380</v>
      </c>
      <c r="M25" s="643"/>
      <c r="N25" s="0"/>
    </row>
    <row r="26" customFormat="false" ht="26.25" hidden="false" customHeight="true" outlineLevel="0" collapsed="false">
      <c r="A26" s="640"/>
      <c r="B26" s="644" t="s">
        <v>14</v>
      </c>
      <c r="C26" s="644" t="s">
        <v>15</v>
      </c>
      <c r="D26" s="644" t="s">
        <v>14</v>
      </c>
      <c r="E26" s="644" t="s">
        <v>15</v>
      </c>
      <c r="F26" s="644" t="s">
        <v>14</v>
      </c>
      <c r="G26" s="644" t="s">
        <v>15</v>
      </c>
      <c r="H26" s="644" t="s">
        <v>14</v>
      </c>
      <c r="I26" s="644" t="s">
        <v>15</v>
      </c>
      <c r="J26" s="644" t="s">
        <v>14</v>
      </c>
      <c r="K26" s="644" t="s">
        <v>15</v>
      </c>
      <c r="L26" s="642"/>
      <c r="M26" s="643"/>
      <c r="N26" s="0"/>
    </row>
    <row r="27" customFormat="false" ht="26.25" hidden="false" customHeight="true" outlineLevel="0" collapsed="false">
      <c r="A27" s="542" t="s">
        <v>368</v>
      </c>
      <c r="B27" s="343" t="n">
        <v>5337</v>
      </c>
      <c r="C27" s="343" t="n">
        <v>405</v>
      </c>
      <c r="D27" s="343" t="n">
        <v>4814</v>
      </c>
      <c r="E27" s="343" t="n">
        <v>409</v>
      </c>
      <c r="F27" s="343" t="n">
        <v>1484</v>
      </c>
      <c r="G27" s="343" t="n">
        <v>120</v>
      </c>
      <c r="H27" s="343" t="n">
        <v>5680</v>
      </c>
      <c r="I27" s="343" t="n">
        <v>483</v>
      </c>
      <c r="J27" s="343" t="n">
        <v>17315</v>
      </c>
      <c r="K27" s="343" t="n">
        <v>1417</v>
      </c>
      <c r="L27" s="347" t="n">
        <v>18732</v>
      </c>
      <c r="M27" s="645"/>
      <c r="N27" s="646"/>
    </row>
    <row r="28" customFormat="false" ht="26.25" hidden="false" customHeight="true" outlineLevel="0" collapsed="false">
      <c r="A28" s="545" t="s">
        <v>251</v>
      </c>
      <c r="B28" s="350" t="n">
        <v>3778</v>
      </c>
      <c r="C28" s="350" t="n">
        <v>268</v>
      </c>
      <c r="D28" s="350" t="n">
        <v>3470</v>
      </c>
      <c r="E28" s="350" t="n">
        <v>258</v>
      </c>
      <c r="F28" s="350" t="n">
        <v>1580</v>
      </c>
      <c r="G28" s="350" t="n">
        <v>88</v>
      </c>
      <c r="H28" s="350" t="n">
        <v>3685</v>
      </c>
      <c r="I28" s="350" t="n">
        <v>319</v>
      </c>
      <c r="J28" s="350" t="n">
        <v>12513</v>
      </c>
      <c r="K28" s="350" t="n">
        <v>933</v>
      </c>
      <c r="L28" s="354" t="n">
        <v>13446</v>
      </c>
      <c r="M28" s="645"/>
      <c r="N28" s="646"/>
    </row>
    <row r="29" customFormat="false" ht="26.25" hidden="false" customHeight="true" outlineLevel="0" collapsed="false">
      <c r="A29" s="545" t="s">
        <v>252</v>
      </c>
      <c r="B29" s="350" t="n">
        <v>2180</v>
      </c>
      <c r="C29" s="350" t="n">
        <v>67</v>
      </c>
      <c r="D29" s="350" t="n">
        <v>2002</v>
      </c>
      <c r="E29" s="350" t="n">
        <v>57</v>
      </c>
      <c r="F29" s="350" t="n">
        <v>832</v>
      </c>
      <c r="G29" s="350" t="n">
        <v>22</v>
      </c>
      <c r="H29" s="350" t="n">
        <v>2438</v>
      </c>
      <c r="I29" s="350" t="n">
        <v>87</v>
      </c>
      <c r="J29" s="350" t="n">
        <v>7452</v>
      </c>
      <c r="K29" s="350" t="n">
        <v>233</v>
      </c>
      <c r="L29" s="354" t="n">
        <v>7685</v>
      </c>
      <c r="M29" s="645"/>
      <c r="N29" s="646"/>
    </row>
    <row r="30" customFormat="false" ht="26.25" hidden="false" customHeight="true" outlineLevel="0" collapsed="false">
      <c r="A30" s="545" t="s">
        <v>253</v>
      </c>
      <c r="B30" s="350" t="n">
        <v>1796</v>
      </c>
      <c r="C30" s="350" t="n">
        <v>151</v>
      </c>
      <c r="D30" s="350" t="n">
        <v>1552</v>
      </c>
      <c r="E30" s="350" t="n">
        <v>148</v>
      </c>
      <c r="F30" s="350" t="n">
        <v>460</v>
      </c>
      <c r="G30" s="350" t="n">
        <v>38</v>
      </c>
      <c r="H30" s="350" t="n">
        <v>1704</v>
      </c>
      <c r="I30" s="350" t="n">
        <v>196</v>
      </c>
      <c r="J30" s="350" t="n">
        <v>5512</v>
      </c>
      <c r="K30" s="350" t="n">
        <v>533</v>
      </c>
      <c r="L30" s="354" t="n">
        <v>6045</v>
      </c>
      <c r="M30" s="645"/>
      <c r="N30" s="646"/>
    </row>
    <row r="31" customFormat="false" ht="26.25" hidden="false" customHeight="true" outlineLevel="0" collapsed="false">
      <c r="A31" s="545" t="s">
        <v>254</v>
      </c>
      <c r="B31" s="350" t="n">
        <v>2384</v>
      </c>
      <c r="C31" s="350" t="n">
        <v>203</v>
      </c>
      <c r="D31" s="350" t="n">
        <v>2049</v>
      </c>
      <c r="E31" s="350" t="n">
        <v>159</v>
      </c>
      <c r="F31" s="350" t="n">
        <v>691</v>
      </c>
      <c r="G31" s="350" t="n">
        <v>59</v>
      </c>
      <c r="H31" s="350" t="n">
        <v>2748</v>
      </c>
      <c r="I31" s="350" t="n">
        <v>269</v>
      </c>
      <c r="J31" s="350" t="n">
        <v>7872</v>
      </c>
      <c r="K31" s="350" t="n">
        <v>690</v>
      </c>
      <c r="L31" s="354" t="n">
        <v>8562</v>
      </c>
      <c r="M31" s="645"/>
      <c r="N31" s="646"/>
    </row>
    <row r="32" customFormat="false" ht="26.25" hidden="false" customHeight="true" outlineLevel="0" collapsed="false">
      <c r="A32" s="548" t="s">
        <v>255</v>
      </c>
      <c r="B32" s="357" t="n">
        <v>2163</v>
      </c>
      <c r="C32" s="357" t="n">
        <v>181</v>
      </c>
      <c r="D32" s="357" t="n">
        <v>1677</v>
      </c>
      <c r="E32" s="357" t="n">
        <v>175</v>
      </c>
      <c r="F32" s="357" t="n">
        <v>752</v>
      </c>
      <c r="G32" s="357" t="n">
        <v>61</v>
      </c>
      <c r="H32" s="357" t="n">
        <v>1772</v>
      </c>
      <c r="I32" s="357" t="n">
        <v>141</v>
      </c>
      <c r="J32" s="357" t="n">
        <v>6364</v>
      </c>
      <c r="K32" s="357" t="n">
        <v>558</v>
      </c>
      <c r="L32" s="350" t="n">
        <v>6922</v>
      </c>
      <c r="M32" s="645"/>
      <c r="N32" s="646"/>
    </row>
    <row r="33" customFormat="false" ht="26.25" hidden="false" customHeight="true" outlineLevel="0" collapsed="false">
      <c r="A33" s="551" t="s">
        <v>256</v>
      </c>
      <c r="B33" s="647" t="n">
        <v>17638</v>
      </c>
      <c r="C33" s="647" t="n">
        <v>1275</v>
      </c>
      <c r="D33" s="647" t="n">
        <v>15564</v>
      </c>
      <c r="E33" s="647" t="n">
        <v>1206</v>
      </c>
      <c r="F33" s="647" t="n">
        <v>5799</v>
      </c>
      <c r="G33" s="647" t="n">
        <v>388</v>
      </c>
      <c r="H33" s="647" t="n">
        <v>18027</v>
      </c>
      <c r="I33" s="647" t="n">
        <v>1495</v>
      </c>
      <c r="J33" s="647" t="n">
        <v>57028</v>
      </c>
      <c r="K33" s="647" t="n">
        <v>4364</v>
      </c>
      <c r="L33" s="647" t="n">
        <v>61392</v>
      </c>
      <c r="M33" s="645"/>
      <c r="N33" s="646"/>
    </row>
    <row r="34" customFormat="false" ht="20.25" hidden="false" customHeight="false" outlineLevel="0" collapsed="false">
      <c r="A34" s="648" t="s">
        <v>296</v>
      </c>
      <c r="B34" s="649"/>
      <c r="C34" s="649"/>
      <c r="D34" s="649"/>
      <c r="E34" s="649"/>
      <c r="F34" s="649"/>
      <c r="G34" s="649"/>
      <c r="H34" s="649"/>
      <c r="I34" s="649"/>
      <c r="J34" s="649"/>
      <c r="K34" s="649"/>
      <c r="L34" s="649"/>
      <c r="M34" s="650"/>
      <c r="N34" s="646"/>
    </row>
    <row r="35" customFormat="false" ht="12.75" hidden="false" customHeight="false" outlineLevel="0" collapsed="false">
      <c r="A35" s="651" t="s">
        <v>297</v>
      </c>
      <c r="B35" s="652"/>
      <c r="C35" s="652"/>
      <c r="D35" s="652"/>
      <c r="E35" s="652"/>
      <c r="F35" s="652"/>
      <c r="G35" s="652"/>
      <c r="H35" s="652"/>
      <c r="I35" s="652"/>
      <c r="J35" s="652"/>
      <c r="K35" s="652"/>
      <c r="L35" s="652"/>
    </row>
  </sheetData>
  <mergeCells count="17">
    <mergeCell ref="A5:J5"/>
    <mergeCell ref="A6:J6"/>
    <mergeCell ref="A7:A8"/>
    <mergeCell ref="B7:C7"/>
    <mergeCell ref="D7:E7"/>
    <mergeCell ref="F7:G7"/>
    <mergeCell ref="H7:I7"/>
    <mergeCell ref="J7:J8"/>
    <mergeCell ref="A23:L23"/>
    <mergeCell ref="A24:L24"/>
    <mergeCell ref="A25:A26"/>
    <mergeCell ref="B25:C25"/>
    <mergeCell ref="D25:E25"/>
    <mergeCell ref="F25:G25"/>
    <mergeCell ref="H25:I25"/>
    <mergeCell ref="J25:K25"/>
    <mergeCell ref="L25:L2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1:22"/>
  <sheetViews>
    <sheetView windowProtection="false" showFormulas="false" showGridLines="false" showRowColHeaders="true" showZeros="false" rightToLeft="false" tabSelected="true" showOutlineSymbols="true" defaultGridColor="true" view="normal" topLeftCell="A1" colorId="64" zoomScale="80" zoomScaleNormal="80" zoomScalePageLayoutView="100" workbookViewId="0">
      <selection pane="topLeft" activeCell="H30" activeCellId="0" sqref="H30"/>
    </sheetView>
  </sheetViews>
  <sheetFormatPr defaultRowHeight="12.75"/>
  <cols>
    <col collapsed="false" hidden="false" max="1" min="1" style="325" width="22.9489795918367"/>
    <col collapsed="false" hidden="false" max="2" min="2" style="325" width="14.8469387755102"/>
    <col collapsed="false" hidden="false" max="3" min="3" style="325" width="13.0918367346939"/>
    <col collapsed="false" hidden="false" max="4" min="4" style="325" width="14.3112244897959"/>
    <col collapsed="false" hidden="false" max="5" min="5" style="325" width="12.2857142857143"/>
    <col collapsed="false" hidden="false" max="6" min="6" style="325" width="14.1734693877551"/>
    <col collapsed="false" hidden="false" max="7" min="7" style="325" width="17.4132653061224"/>
    <col collapsed="false" hidden="false" max="8" min="8" style="325" width="14.1734693877551"/>
    <col collapsed="false" hidden="false" max="9" min="9" style="325" width="12.5561224489796"/>
    <col collapsed="false" hidden="false" max="10" min="10" style="325" width="14.3112244897959"/>
    <col collapsed="false" hidden="false" max="11" min="11" style="325" width="13.3622448979592"/>
    <col collapsed="false" hidden="false" max="12" min="12" style="325" width="15.5255102040816"/>
    <col collapsed="false" hidden="false" max="247" min="13" style="325" width="11.2040816326531"/>
    <col collapsed="false" hidden="false" max="248" min="248" style="325" width="22.9489795918367"/>
    <col collapsed="false" hidden="false" max="249" min="249" style="325" width="14.8469387755102"/>
    <col collapsed="false" hidden="false" max="250" min="250" style="325" width="13.0918367346939"/>
    <col collapsed="false" hidden="false" max="251" min="251" style="325" width="14.3112244897959"/>
    <col collapsed="false" hidden="false" max="252" min="252" style="325" width="12.2857142857143"/>
    <col collapsed="false" hidden="false" max="253" min="253" style="325" width="14.1734693877551"/>
    <col collapsed="false" hidden="false" max="254" min="254" style="325" width="17.4132653061224"/>
    <col collapsed="false" hidden="false" max="255" min="255" style="325" width="14.1734693877551"/>
    <col collapsed="false" hidden="false" max="256" min="256" style="325" width="12.5561224489796"/>
    <col collapsed="false" hidden="false" max="257" min="257" style="325" width="14.3112244897959"/>
    <col collapsed="false" hidden="false" max="258" min="258" style="325" width="13.3622448979592"/>
    <col collapsed="false" hidden="false" max="259" min="259" style="325" width="15.5255102040816"/>
    <col collapsed="false" hidden="false" max="503" min="260" style="325" width="11.2040816326531"/>
    <col collapsed="false" hidden="false" max="504" min="504" style="325" width="22.9489795918367"/>
    <col collapsed="false" hidden="false" max="505" min="505" style="325" width="14.8469387755102"/>
    <col collapsed="false" hidden="false" max="506" min="506" style="325" width="13.0918367346939"/>
    <col collapsed="false" hidden="false" max="507" min="507" style="325" width="14.3112244897959"/>
    <col collapsed="false" hidden="false" max="508" min="508" style="325" width="12.2857142857143"/>
    <col collapsed="false" hidden="false" max="509" min="509" style="325" width="14.1734693877551"/>
    <col collapsed="false" hidden="false" max="510" min="510" style="325" width="17.4132653061224"/>
    <col collapsed="false" hidden="false" max="511" min="511" style="325" width="14.1734693877551"/>
    <col collapsed="false" hidden="false" max="512" min="512" style="325" width="12.5561224489796"/>
    <col collapsed="false" hidden="false" max="513" min="513" style="325" width="14.3112244897959"/>
    <col collapsed="false" hidden="false" max="514" min="514" style="325" width="13.3622448979592"/>
    <col collapsed="false" hidden="false" max="515" min="515" style="325" width="15.5255102040816"/>
    <col collapsed="false" hidden="false" max="759" min="516" style="325" width="11.2040816326531"/>
    <col collapsed="false" hidden="false" max="760" min="760" style="325" width="22.9489795918367"/>
    <col collapsed="false" hidden="false" max="761" min="761" style="325" width="14.8469387755102"/>
    <col collapsed="false" hidden="false" max="762" min="762" style="325" width="13.0918367346939"/>
    <col collapsed="false" hidden="false" max="763" min="763" style="325" width="14.3112244897959"/>
    <col collapsed="false" hidden="false" max="764" min="764" style="325" width="12.2857142857143"/>
    <col collapsed="false" hidden="false" max="765" min="765" style="325" width="14.1734693877551"/>
    <col collapsed="false" hidden="false" max="766" min="766" style="325" width="17.4132653061224"/>
    <col collapsed="false" hidden="false" max="767" min="767" style="325" width="14.1734693877551"/>
    <col collapsed="false" hidden="false" max="768" min="768" style="325" width="12.5561224489796"/>
    <col collapsed="false" hidden="false" max="769" min="769" style="325" width="14.3112244897959"/>
    <col collapsed="false" hidden="false" max="770" min="770" style="325" width="13.3622448979592"/>
    <col collapsed="false" hidden="false" max="771" min="771" style="325" width="15.5255102040816"/>
    <col collapsed="false" hidden="false" max="1015" min="772" style="325" width="11.2040816326531"/>
    <col collapsed="false" hidden="false" max="1016" min="1016" style="325" width="22.9489795918367"/>
    <col collapsed="false" hidden="false" max="1017" min="1017" style="325" width="14.8469387755102"/>
    <col collapsed="false" hidden="false" max="1018" min="1018" style="325" width="13.0918367346939"/>
    <col collapsed="false" hidden="false" max="1019" min="1019" style="325" width="14.3112244897959"/>
    <col collapsed="false" hidden="false" max="1020" min="1020" style="325" width="12.2857142857143"/>
    <col collapsed="false" hidden="false" max="1021" min="1021" style="325" width="14.1734693877551"/>
    <col collapsed="false" hidden="false" max="1022" min="1022" style="325" width="17.4132653061224"/>
    <col collapsed="false" hidden="false" max="1023" min="1023" style="325" width="14.1734693877551"/>
    <col collapsed="false" hidden="false" max="1025" min="1024" style="325" width="12.5561224489796"/>
  </cols>
  <sheetData>
    <row r="1" customFormat="false" ht="18" hidden="false" customHeight="false" outlineLevel="0" collapsed="false">
      <c r="A1" s="400"/>
      <c r="B1" s="401"/>
      <c r="C1" s="401"/>
      <c r="D1" s="401"/>
      <c r="E1" s="401"/>
      <c r="F1" s="401"/>
      <c r="G1" s="401"/>
      <c r="H1" s="401"/>
      <c r="I1" s="401"/>
      <c r="J1" s="401"/>
      <c r="K1" s="401"/>
      <c r="L1" s="401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" hidden="false" customHeight="false" outlineLevel="0" collapsed="false">
      <c r="A2" s="400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" hidden="false" customHeight="false" outlineLevel="0" collapsed="false">
      <c r="A3" s="400"/>
      <c r="B3" s="402"/>
      <c r="C3" s="402"/>
      <c r="D3" s="402"/>
      <c r="E3" s="402"/>
      <c r="F3" s="402"/>
      <c r="G3" s="402"/>
      <c r="H3" s="402"/>
      <c r="I3" s="402"/>
      <c r="J3" s="402"/>
      <c r="K3" s="402"/>
      <c r="L3" s="402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" hidden="false" customHeight="false" outlineLevel="0" collapsed="false">
      <c r="A4" s="400"/>
      <c r="B4" s="400"/>
      <c r="C4" s="401"/>
      <c r="D4" s="403"/>
      <c r="E4" s="623"/>
      <c r="F4" s="623"/>
      <c r="G4" s="623"/>
      <c r="H4" s="623"/>
      <c r="I4" s="623"/>
      <c r="J4" s="623"/>
      <c r="K4" s="623"/>
      <c r="L4" s="623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8" hidden="false" customHeight="false" outlineLevel="0" collapsed="false">
      <c r="A5" s="653" t="s">
        <v>386</v>
      </c>
      <c r="B5" s="653"/>
      <c r="C5" s="653"/>
      <c r="D5" s="653"/>
      <c r="E5" s="653"/>
      <c r="F5" s="653"/>
      <c r="G5" s="653"/>
      <c r="H5" s="653"/>
      <c r="I5" s="653"/>
      <c r="J5" s="653"/>
      <c r="K5" s="653"/>
      <c r="L5" s="653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327" customFormat="true" ht="18.75" hidden="false" customHeight="true" outlineLevel="0" collapsed="false">
      <c r="A6" s="654" t="s">
        <v>1</v>
      </c>
      <c r="B6" s="654"/>
      <c r="C6" s="654"/>
      <c r="D6" s="654"/>
      <c r="E6" s="654"/>
      <c r="F6" s="654"/>
      <c r="G6" s="654"/>
      <c r="H6" s="654"/>
      <c r="I6" s="654"/>
      <c r="J6" s="654"/>
      <c r="K6" s="654"/>
      <c r="L6" s="654"/>
    </row>
    <row r="7" customFormat="false" ht="38.25" hidden="false" customHeight="true" outlineLevel="0" collapsed="false">
      <c r="A7" s="537" t="s">
        <v>299</v>
      </c>
      <c r="B7" s="655" t="s">
        <v>395</v>
      </c>
      <c r="C7" s="655"/>
      <c r="D7" s="655" t="s">
        <v>396</v>
      </c>
      <c r="E7" s="655"/>
      <c r="F7" s="655" t="s">
        <v>397</v>
      </c>
      <c r="G7" s="655"/>
      <c r="H7" s="655" t="s">
        <v>398</v>
      </c>
      <c r="I7" s="655"/>
      <c r="J7" s="655" t="s">
        <v>295</v>
      </c>
      <c r="K7" s="655"/>
      <c r="L7" s="656" t="s">
        <v>256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8.25" hidden="false" customHeight="true" outlineLevel="0" collapsed="false">
      <c r="A8" s="537"/>
      <c r="B8" s="657" t="s">
        <v>14</v>
      </c>
      <c r="C8" s="657" t="s">
        <v>15</v>
      </c>
      <c r="D8" s="657" t="s">
        <v>14</v>
      </c>
      <c r="E8" s="657" t="s">
        <v>15</v>
      </c>
      <c r="F8" s="657" t="s">
        <v>14</v>
      </c>
      <c r="G8" s="657" t="s">
        <v>15</v>
      </c>
      <c r="H8" s="657" t="s">
        <v>14</v>
      </c>
      <c r="I8" s="657" t="s">
        <v>15</v>
      </c>
      <c r="J8" s="657" t="s">
        <v>14</v>
      </c>
      <c r="K8" s="657" t="s">
        <v>15</v>
      </c>
      <c r="L8" s="656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661" customFormat="true" ht="29.25" hidden="false" customHeight="true" outlineLevel="0" collapsed="false">
      <c r="A9" s="542" t="s">
        <v>368</v>
      </c>
      <c r="B9" s="658" t="n">
        <v>463</v>
      </c>
      <c r="C9" s="658" t="n">
        <v>85</v>
      </c>
      <c r="D9" s="658" t="n">
        <v>176</v>
      </c>
      <c r="E9" s="658" t="n">
        <v>11</v>
      </c>
      <c r="F9" s="658" t="n">
        <v>541</v>
      </c>
      <c r="G9" s="658" t="n">
        <v>62</v>
      </c>
      <c r="H9" s="658" t="n">
        <v>94</v>
      </c>
      <c r="I9" s="658" t="n">
        <v>20</v>
      </c>
      <c r="J9" s="658" t="n">
        <v>1274</v>
      </c>
      <c r="K9" s="658" t="n">
        <v>178</v>
      </c>
      <c r="L9" s="659" t="n">
        <v>1452</v>
      </c>
      <c r="M9" s="660"/>
    </row>
    <row r="10" customFormat="false" ht="29.25" hidden="false" customHeight="true" outlineLevel="0" collapsed="false">
      <c r="A10" s="545" t="s">
        <v>251</v>
      </c>
      <c r="B10" s="662" t="n">
        <v>193</v>
      </c>
      <c r="C10" s="662" t="n">
        <v>34</v>
      </c>
      <c r="D10" s="662" t="n">
        <v>61</v>
      </c>
      <c r="E10" s="662" t="n">
        <v>10</v>
      </c>
      <c r="F10" s="662" t="n">
        <v>221</v>
      </c>
      <c r="G10" s="662" t="n">
        <v>37</v>
      </c>
      <c r="H10" s="662" t="n">
        <v>25</v>
      </c>
      <c r="I10" s="662" t="n">
        <v>4</v>
      </c>
      <c r="J10" s="662" t="n">
        <v>500</v>
      </c>
      <c r="K10" s="662" t="n">
        <v>85</v>
      </c>
      <c r="L10" s="663" t="n">
        <v>585</v>
      </c>
      <c r="M10" s="660"/>
    </row>
    <row r="11" customFormat="false" ht="29.25" hidden="false" customHeight="true" outlineLevel="0" collapsed="false">
      <c r="A11" s="545" t="s">
        <v>252</v>
      </c>
      <c r="B11" s="662" t="n">
        <v>171</v>
      </c>
      <c r="C11" s="662" t="n">
        <v>16</v>
      </c>
      <c r="D11" s="662" t="n">
        <v>58</v>
      </c>
      <c r="E11" s="662" t="n">
        <v>4</v>
      </c>
      <c r="F11" s="662" t="n">
        <v>175</v>
      </c>
      <c r="G11" s="662" t="n">
        <v>14</v>
      </c>
      <c r="H11" s="662" t="n">
        <v>22</v>
      </c>
      <c r="I11" s="662" t="n">
        <v>0</v>
      </c>
      <c r="J11" s="662" t="n">
        <v>426</v>
      </c>
      <c r="K11" s="662" t="n">
        <v>34</v>
      </c>
      <c r="L11" s="663" t="n">
        <v>460</v>
      </c>
      <c r="M11" s="660"/>
    </row>
    <row r="12" customFormat="false" ht="29.25" hidden="false" customHeight="true" outlineLevel="0" collapsed="false">
      <c r="A12" s="545" t="s">
        <v>253</v>
      </c>
      <c r="B12" s="662" t="n">
        <v>155</v>
      </c>
      <c r="C12" s="662" t="n">
        <v>8</v>
      </c>
      <c r="D12" s="662" t="n">
        <v>44</v>
      </c>
      <c r="E12" s="662" t="n">
        <v>7</v>
      </c>
      <c r="F12" s="662" t="n">
        <v>109</v>
      </c>
      <c r="G12" s="662" t="n">
        <v>13</v>
      </c>
      <c r="H12" s="662" t="n">
        <v>16</v>
      </c>
      <c r="I12" s="662" t="n">
        <v>3</v>
      </c>
      <c r="J12" s="662" t="n">
        <v>324</v>
      </c>
      <c r="K12" s="662" t="n">
        <v>31</v>
      </c>
      <c r="L12" s="663" t="n">
        <v>355</v>
      </c>
      <c r="M12" s="660"/>
    </row>
    <row r="13" customFormat="false" ht="29.25" hidden="false" customHeight="true" outlineLevel="0" collapsed="false">
      <c r="A13" s="545" t="s">
        <v>254</v>
      </c>
      <c r="B13" s="662" t="n">
        <v>153</v>
      </c>
      <c r="C13" s="662" t="n">
        <v>33</v>
      </c>
      <c r="D13" s="662" t="n">
        <v>85</v>
      </c>
      <c r="E13" s="662" t="n">
        <v>12</v>
      </c>
      <c r="F13" s="662" t="n">
        <v>174</v>
      </c>
      <c r="G13" s="662" t="n">
        <v>33</v>
      </c>
      <c r="H13" s="662" t="n">
        <v>17</v>
      </c>
      <c r="I13" s="662" t="n">
        <v>4</v>
      </c>
      <c r="J13" s="662" t="n">
        <v>429</v>
      </c>
      <c r="K13" s="662" t="n">
        <v>82</v>
      </c>
      <c r="L13" s="663" t="n">
        <v>511</v>
      </c>
      <c r="M13" s="660"/>
    </row>
    <row r="14" customFormat="false" ht="29.25" hidden="false" customHeight="true" outlineLevel="0" collapsed="false">
      <c r="A14" s="548" t="s">
        <v>255</v>
      </c>
      <c r="B14" s="664" t="n">
        <v>101</v>
      </c>
      <c r="C14" s="664" t="n">
        <v>19</v>
      </c>
      <c r="D14" s="664" t="n">
        <v>48</v>
      </c>
      <c r="E14" s="664" t="n">
        <v>8</v>
      </c>
      <c r="F14" s="664" t="n">
        <v>126</v>
      </c>
      <c r="G14" s="664" t="n">
        <v>15</v>
      </c>
      <c r="H14" s="664" t="n">
        <v>12</v>
      </c>
      <c r="I14" s="664" t="n">
        <v>0</v>
      </c>
      <c r="J14" s="664" t="n">
        <v>287</v>
      </c>
      <c r="K14" s="664" t="n">
        <v>42</v>
      </c>
      <c r="L14" s="665" t="n">
        <v>329</v>
      </c>
      <c r="M14" s="660"/>
    </row>
    <row r="15" customFormat="false" ht="29.25" hidden="false" customHeight="true" outlineLevel="0" collapsed="false">
      <c r="A15" s="551" t="s">
        <v>256</v>
      </c>
      <c r="B15" s="666" t="n">
        <v>1236</v>
      </c>
      <c r="C15" s="666" t="n">
        <v>195</v>
      </c>
      <c r="D15" s="666" t="n">
        <v>472</v>
      </c>
      <c r="E15" s="666" t="n">
        <v>52</v>
      </c>
      <c r="F15" s="666" t="n">
        <v>1346</v>
      </c>
      <c r="G15" s="666" t="n">
        <v>174</v>
      </c>
      <c r="H15" s="666" t="n">
        <v>186</v>
      </c>
      <c r="I15" s="666" t="n">
        <v>31</v>
      </c>
      <c r="J15" s="666" t="n">
        <v>3240</v>
      </c>
      <c r="K15" s="666" t="n">
        <v>452</v>
      </c>
      <c r="L15" s="667" t="n">
        <v>3692</v>
      </c>
      <c r="M15" s="660"/>
    </row>
    <row r="16" customFormat="false" ht="12.75" hidden="false" customHeight="false" outlineLevel="0" collapsed="false">
      <c r="A16" s="419" t="s">
        <v>296</v>
      </c>
      <c r="B16" s="506"/>
      <c r="C16" s="506"/>
      <c r="D16" s="506"/>
      <c r="E16" s="506"/>
      <c r="F16" s="506"/>
      <c r="G16" s="506"/>
      <c r="H16" s="506"/>
      <c r="I16" s="506"/>
      <c r="J16" s="506"/>
      <c r="K16" s="506"/>
      <c r="L16" s="506"/>
    </row>
    <row r="17" customFormat="false" ht="12.75" hidden="false" customHeight="false" outlineLevel="0" collapsed="false">
      <c r="A17" s="421" t="s">
        <v>297</v>
      </c>
      <c r="B17" s="382"/>
      <c r="C17" s="382"/>
      <c r="D17" s="382"/>
      <c r="E17" s="382"/>
      <c r="F17" s="382"/>
      <c r="G17" s="382"/>
      <c r="H17" s="382"/>
      <c r="I17" s="382"/>
      <c r="J17" s="382"/>
      <c r="K17" s="382"/>
      <c r="L17" s="382"/>
    </row>
    <row r="22" customFormat="false" ht="15" hidden="false" customHeight="false" outlineLevel="0" collapsed="false"/>
  </sheetData>
  <mergeCells count="9">
    <mergeCell ref="A5:L5"/>
    <mergeCell ref="A6:L6"/>
    <mergeCell ref="A7:A8"/>
    <mergeCell ref="B7:C7"/>
    <mergeCell ref="D7:E7"/>
    <mergeCell ref="F7:G7"/>
    <mergeCell ref="H7:I7"/>
    <mergeCell ref="J7:K7"/>
    <mergeCell ref="L7:L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2014-09-01T14:44:29Z</dcterms:created>
  <dc:creator>Luis Eduardo Castro Gil</dc:creator>
  <dc:description/>
  <dc:language>es-CO</dc:language>
  <cp:lastModifiedBy>Luis Eduardo Castro Gil</cp:lastModifiedBy>
  <dcterms:modified xsi:type="dcterms:W3CDTF">2015-01-14T21:32:42Z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