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7.png" ContentType="image/png"/>
  <Override PartName="/xl/media/image76.png" ContentType="image/png"/>
  <Override PartName="/xl/media/image75.png" ContentType="image/png"/>
  <Override PartName="/xl/media/image74.png" ContentType="image/png"/>
  <Override PartName="/xl/media/image73.png" ContentType="image/png"/>
  <Override PartName="/xl/media/image72.png" ContentType="image/png"/>
  <Override PartName="/xl/media/image71.png" ContentType="image/png"/>
  <Override PartName="/xl/media/image70.png" ContentType="image/png"/>
  <Override PartName="/xl/media/image68.png" ContentType="image/png"/>
  <Override PartName="/xl/media/image67.png" ContentType="image/png"/>
  <Override PartName="/xl/media/image66.png" ContentType="image/png"/>
  <Override PartName="/xl/media/image65.png" ContentType="image/png"/>
  <Override PartName="/xl/media/image64.png" ContentType="image/png"/>
  <Override PartName="/xl/media/image63.png" ContentType="image/png"/>
  <Override PartName="/xl/media/image62.png" ContentType="image/png"/>
  <Override PartName="/xl/media/image61.png" ContentType="image/png"/>
  <Override PartName="/xl/media/image60.png" ContentType="image/png"/>
  <Override PartName="/xl/media/image50.png" ContentType="image/png"/>
  <Override PartName="/xl/media/image49.png" ContentType="image/png"/>
  <Override PartName="/xl/media/image48.png" ContentType="image/png"/>
  <Override PartName="/xl/media/image47.png" ContentType="image/png"/>
  <Override PartName="/xl/media/image20.png" ContentType="image/png"/>
  <Override PartName="/xl/media/image55.png" ContentType="image/png"/>
  <Override PartName="/xl/media/image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54.png" ContentType="image/png"/>
  <Override PartName="/xl/media/image4.png" ContentType="image/png"/>
  <Override PartName="/xl/media/image39.png" ContentType="image/png"/>
  <Override PartName="/xl/media/image53.png" ContentType="image/png"/>
  <Override PartName="/xl/media/image3.png" ContentType="image/png"/>
  <Override PartName="/xl/media/image38.png" ContentType="image/png"/>
  <Override PartName="/xl/media/image22.png" ContentType="image/png"/>
  <Override PartName="/xl/media/image57.png" ContentType="image/png"/>
  <Override PartName="/xl/media/image7.png" ContentType="image/png"/>
  <Override PartName="/xl/media/image52.png" ContentType="image/png"/>
  <Override PartName="/xl/media/image2.png" ContentType="image/png"/>
  <Override PartName="/xl/media/image37.png" ContentType="image/png"/>
  <Override PartName="/xl/media/image21.png" ContentType="image/png"/>
  <Override PartName="/xl/media/image56.png" ContentType="image/png"/>
  <Override PartName="/xl/media/image6.png" ContentType="image/png"/>
  <Override PartName="/xl/media/image51.png" ContentType="image/png"/>
  <Override PartName="/xl/media/image1.png" ContentType="image/png"/>
  <Override PartName="/xl/media/image36.png" ContentType="image/png"/>
  <Override PartName="/xl/media/image58.png" ContentType="image/png"/>
  <Override PartName="/xl/media/image8.png" ContentType="image/png"/>
  <Override PartName="/xl/media/image23.png" ContentType="image/png"/>
  <Override PartName="/xl/media/image69.png" ContentType="image/png"/>
  <Override PartName="/xl/media/image10.png" ContentType="image/png"/>
  <Override PartName="/xl/media/image59.png" ContentType="image/png"/>
  <Override PartName="/xl/media/image9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drawings/_rels/drawing11.xml.rels" ContentType="application/vnd.openxmlformats-package.relationships+xml"/>
  <Override PartName="/xl/drawings/_rels/drawing20.xml.rels" ContentType="application/vnd.openxmlformats-package.relationships+xml"/>
  <Override PartName="/xl/drawings/_rels/drawing19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18.xml.rels" ContentType="application/vnd.openxmlformats-package.relationships+xml"/>
  <Override PartName="/xl/drawings/_rels/drawing3.xml.rels" ContentType="application/vnd.openxmlformats-package.relationships+xml"/>
  <Override PartName="/xl/drawings/_rels/drawing21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22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16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17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22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CONTENID0" sheetId="1" state="visible" r:id="rId2"/>
    <sheet name="1.POBLACIÓN POR ESTABLECIMIENTO" sheetId="2" state="visible" r:id="rId3"/>
    <sheet name="2. LEY 600 " sheetId="3" state="visible" r:id="rId4"/>
    <sheet name="3. LEY 906 " sheetId="4" state="visible" r:id="rId5"/>
    <sheet name="4. DOMICILIARIA" sheetId="5" state="visible" r:id="rId6"/>
    <sheet name="5. SISTEMA VIG ELEC REGIONAL" sheetId="6" state="visible" r:id="rId7"/>
    <sheet name="6. EDADES " sheetId="7" state="visible" r:id="rId8"/>
    <sheet name="7. CONDICIONES EXCEPCIONALES" sheetId="8" state="visible" r:id="rId9"/>
    <sheet name="8.EXTRANJERO PAIS DE ORIGEN" sheetId="9" state="visible" r:id="rId10"/>
    <sheet name="9. PERFIL DELICTIVO ERON" sheetId="10" state="visible" r:id="rId11"/>
    <sheet name="10. SINDICADOS MESES DETENCIÓN" sheetId="11" state="visible" r:id="rId12"/>
    <sheet name="11. CONDENADOS AÑOS DE PENA IMP" sheetId="12" state="visible" r:id="rId13"/>
    <sheet name="12. REINCIDENTES" sheetId="13" state="visible" r:id="rId14"/>
    <sheet name="13. TRABAJO ESTUDIO ENSEÑANZA" sheetId="14" state="visible" r:id="rId15"/>
    <sheet name="14. NIVEL ACADEMICO BAS Y MED " sheetId="15" state="visible" r:id="rId16"/>
    <sheet name="15. NIVEL ACADEMICO SUPERIOR" sheetId="16" state="visible" r:id="rId17"/>
    <sheet name="16. MO.DELICTIVACONDENADOS.LIBE" sheetId="17" state="visible" r:id="rId18"/>
    <sheet name="17.ULTIMA ACTIVIDAD " sheetId="18" state="visible" r:id="rId19"/>
    <sheet name="18. CARACTERIZACION PENA" sheetId="19" state="visible" r:id="rId20"/>
    <sheet name="19. DISCAPACITADOS " sheetId="20" state="visible" r:id="rId21"/>
    <sheet name="20. SUBROGADOS" sheetId="21" state="visible" r:id="rId22"/>
    <sheet name="21. DELITOS SUBROGADOS" sheetId="22" state="visible" r:id="rId23"/>
  </sheets>
  <externalReferences>
    <externalReference r:id="rId24"/>
    <externalReference r:id="rId25"/>
    <externalReference r:id="rId26"/>
  </externalReferences>
  <definedNames>
    <definedName function="false" hidden="false" localSheetId="2" name="_xlnm.Print_Area" vbProcedure="false">'2. LEY 600 '!$A$1:$H$16</definedName>
    <definedName function="false" hidden="false" localSheetId="3" name="_xlnm.Print_Area" vbProcedure="false">'3. LEY 906 '!$A$1:$H$16</definedName>
    <definedName function="false" hidden="false" localSheetId="5" name="_xlnm.Print_Area" vbProcedure="false">'5. SISTEMA VIG ELEC REGIONAL'!$C$1:$S$3</definedName>
    <definedName function="false" hidden="false" localSheetId="7" name="_xlnm.Print_Area" vbProcedure="false">'7. CONDICIONES EXCEPCIONALES'!$A$1:$H$16</definedName>
    <definedName function="false" hidden="false" localSheetId="9" name="_xlnm.Print_Area" vbProcedure="false">'9. PERFIL DELICTIVO ERON'!$A$1:$G$25</definedName>
    <definedName function="false" hidden="false" name="BuiltIn_Print_Area" vbProcedure="false">#REF!</definedName>
    <definedName function="false" hidden="false" name="BuiltIn_Print_Titles" vbProcedure="false">#REF!</definedName>
    <definedName function="false" hidden="false" name="C_C__JERICO" vbProcedure="false">#NOMBRE?</definedName>
    <definedName function="false" hidden="false" name="_Key1" vbProcedure="false">[1]'FUG-FEB97'!$A$1</definedName>
    <definedName function="false" hidden="false" name="_Order1" vbProcedure="false">255</definedName>
    <definedName function="false" hidden="false" name="_Parse_In" vbProcedure="false">[3]97FORM1!$A$1</definedName>
    <definedName function="false" hidden="false" name="_Parse_Out" vbProcedure="false">[3]97FORM1!$A$1</definedName>
    <definedName function="false" hidden="false" name="_Sort" vbProcedure="false">[1]'FUG-FEB97'!$D$15:$J$66</definedName>
    <definedName function="false" hidden="false" localSheetId="1" name="Excel_BuiltIn_Print_Area" vbProcedure="false">#REF!</definedName>
    <definedName function="false" hidden="false" localSheetId="1" name="Excel_BuiltIn_Print_Titles" vbProcedure="false">#REF!</definedName>
    <definedName function="false" hidden="false" localSheetId="2" name="BuiltIn_Print_Area" vbProcedure="false">#REF!</definedName>
    <definedName function="false" hidden="false" localSheetId="2" name="BuiltIn_Print_Titles" vbProcedure="false">#REF!</definedName>
    <definedName function="false" hidden="false" localSheetId="2" name="C_C__JERICO" vbProcedure="false">#NOMBRE?</definedName>
    <definedName function="false" hidden="false" localSheetId="2" name="_Key1" vbProcedure="false">[2]'FUG-FEB97'!$A$1</definedName>
    <definedName function="false" hidden="false" localSheetId="2" name="_Parse_In" vbProcedure="false">[3]97FORM1!$A$1</definedName>
    <definedName function="false" hidden="false" localSheetId="2" name="_Parse_Out" vbProcedure="false">[3]97FORM1!$A$1</definedName>
    <definedName function="false" hidden="false" localSheetId="2" name="_Sort" vbProcedure="false">[2]'FUG-FEB97'!$D$15:$J$66</definedName>
    <definedName function="false" hidden="false" localSheetId="3" name="BuiltIn_Print_Area" vbProcedure="false">#REF!</definedName>
    <definedName function="false" hidden="false" localSheetId="3" name="BuiltIn_Print_Titles" vbProcedure="false">#REF!</definedName>
    <definedName function="false" hidden="false" localSheetId="3" name="C_C__JERICO" vbProcedure="false">#NOMBRE?</definedName>
    <definedName function="false" hidden="false" localSheetId="3" name="_Key1" vbProcedure="false">[2]'FUG-FEB97'!$A$1</definedName>
    <definedName function="false" hidden="false" localSheetId="3" name="_Parse_In" vbProcedure="false">[3]97FORM1!$A$1</definedName>
    <definedName function="false" hidden="false" localSheetId="3" name="_Parse_Out" vbProcedure="false">[3]97FORM1!$A$1</definedName>
    <definedName function="false" hidden="false" localSheetId="3" name="_Sort" vbProcedure="false">[2]'FUG-FEB97'!$D$15:$J$66</definedName>
    <definedName function="false" hidden="false" localSheetId="4" name="BuiltIn_Print_Area" vbProcedure="false">#REF!</definedName>
    <definedName function="false" hidden="false" localSheetId="4" name="BuiltIn_Print_Titles" vbProcedure="false">#REF!</definedName>
    <definedName function="false" hidden="false" localSheetId="4" name="C_C__JERICO" vbProcedure="false">#NOMBRE?</definedName>
    <definedName function="false" hidden="false" localSheetId="4" name="Excel_BuiltIn_Print_Area" vbProcedure="false">#REF!</definedName>
    <definedName function="false" hidden="false" localSheetId="4" name="_Key1" vbProcedure="false">[1]'FUG-FEB97'!$A$1</definedName>
    <definedName function="false" hidden="false" localSheetId="4" name="_Parse_In" vbProcedure="false">[3]97FORM1!$A$1</definedName>
    <definedName function="false" hidden="false" localSheetId="4" name="_Parse_Out" vbProcedure="false">[3]97FORM1!$A$1</definedName>
    <definedName function="false" hidden="false" localSheetId="4" name="_Sort" vbProcedure="false">[1]'FUG-FEB97'!$D$15:$J$66</definedName>
    <definedName function="false" hidden="false" localSheetId="5" name="BuiltIn_Print_Area" vbProcedure="false">#REF!</definedName>
    <definedName function="false" hidden="false" localSheetId="5" name="BuiltIn_Print_Titles" vbProcedure="false">#REF!</definedName>
    <definedName function="false" hidden="false" localSheetId="5" name="C_C__JERICO" vbProcedure="false">#NOMBRE?</definedName>
    <definedName function="false" hidden="false" localSheetId="5" name="_Key1" vbProcedure="false">[1]'FUG-FEB97'!$A$1</definedName>
    <definedName function="false" hidden="false" localSheetId="5" name="_Parse_In" vbProcedure="false">[3]97FORM1!$A$1</definedName>
    <definedName function="false" hidden="false" localSheetId="5" name="_Parse_Out" vbProcedure="false">[3]97FORM1!$A$1</definedName>
    <definedName function="false" hidden="false" localSheetId="5" name="_Sort" vbProcedure="false">[1]'FUG-FEB97'!$D$15:$J$66</definedName>
    <definedName function="false" hidden="false" localSheetId="6" name="BuiltIn_Print_Area" vbProcedure="false">#REF!</definedName>
    <definedName function="false" hidden="false" localSheetId="6" name="BuiltIn_Print_Titles" vbProcedure="false">#REF!</definedName>
    <definedName function="false" hidden="false" localSheetId="6" name="C_C__JERICO" vbProcedure="false">#NOMBRE?</definedName>
    <definedName function="false" hidden="false" localSheetId="6" name="_Key1" vbProcedure="false">[1]'FUG-FEB97'!$A$1</definedName>
    <definedName function="false" hidden="false" localSheetId="6" name="_Parse_In" vbProcedure="false">[3]97FORM1!$A$1</definedName>
    <definedName function="false" hidden="false" localSheetId="6" name="_Parse_Out" vbProcedure="false">[3]97FORM1!$A$1</definedName>
    <definedName function="false" hidden="false" localSheetId="6" name="_Sort" vbProcedure="false">[1]'FUG-FEB97'!$D$15:$J$66</definedName>
    <definedName function="false" hidden="false" localSheetId="7" name="BuiltIn_Print_Area" vbProcedure="false">#REF!</definedName>
    <definedName function="false" hidden="false" localSheetId="7" name="BuiltIn_Print_Titles" vbProcedure="false">#REF!</definedName>
    <definedName function="false" hidden="false" localSheetId="7" name="C_C__JERICO" vbProcedure="false">#NOMBRE?</definedName>
    <definedName function="false" hidden="false" localSheetId="7" name="_Key1" vbProcedure="false">[1]'FUG-FEB97'!$A$1</definedName>
    <definedName function="false" hidden="false" localSheetId="7" name="_Parse_In" vbProcedure="false">[3]97FORM1!$A$1</definedName>
    <definedName function="false" hidden="false" localSheetId="7" name="_Parse_Out" vbProcedure="false">[3]97FORM1!$A$1</definedName>
    <definedName function="false" hidden="false" localSheetId="7" name="_Sort" vbProcedure="false">[1]'FUG-FEB97'!$D$15:$J$66</definedName>
    <definedName function="false" hidden="false" localSheetId="8" name="BuiltIn_Print_Area" vbProcedure="false">#REF!</definedName>
    <definedName function="false" hidden="false" localSheetId="8" name="BuiltIn_Print_Titles" vbProcedure="false">#REF!</definedName>
    <definedName function="false" hidden="false" localSheetId="8" name="C_C__JERICO" vbProcedure="false">#NOMBRE?</definedName>
    <definedName function="false" hidden="false" localSheetId="8" name="_Key1" vbProcedure="false">[1]'FUG-FEB97'!$A$1</definedName>
    <definedName function="false" hidden="false" localSheetId="8" name="_Parse_In" vbProcedure="false">[3]97FORM1!$A$1</definedName>
    <definedName function="false" hidden="false" localSheetId="8" name="_Parse_Out" vbProcedure="false">[3]97FORM1!$A$1</definedName>
    <definedName function="false" hidden="false" localSheetId="8" name="_Sort" vbProcedure="false">[1]'FUG-FEB97'!$D$15:$J$66</definedName>
    <definedName function="false" hidden="false" localSheetId="9" name="BuiltIn_Print_Area" vbProcedure="false">#REF!</definedName>
    <definedName function="false" hidden="false" localSheetId="9" name="BuiltIn_Print_Titles" vbProcedure="false">#REF!</definedName>
    <definedName function="false" hidden="false" localSheetId="9" name="C_C__JERICO" vbProcedure="false">#NOMBRE?</definedName>
    <definedName function="false" hidden="false" localSheetId="9" name="_Key1" vbProcedure="false">[1]'FUG-FEB97'!$A$1</definedName>
    <definedName function="false" hidden="false" localSheetId="9" name="_Parse_In" vbProcedure="false">[3]97FORM1!$A$1</definedName>
    <definedName function="false" hidden="false" localSheetId="9" name="_Parse_Out" vbProcedure="false">[3]97FORM1!$A$1</definedName>
    <definedName function="false" hidden="false" localSheetId="9" name="_Sort" vbProcedure="false">[1]'FUG-FEB97'!$D$15:$J$66</definedName>
    <definedName function="false" hidden="false" localSheetId="10" name="BuiltIn_Print_Area" vbProcedure="false">#REF!</definedName>
    <definedName function="false" hidden="false" localSheetId="10" name="BuiltIn_Print_Titles" vbProcedure="false">#REF!</definedName>
    <definedName function="false" hidden="false" localSheetId="10" name="C_C__JERICO" vbProcedure="false">#NOMBRE?</definedName>
    <definedName function="false" hidden="false" localSheetId="10" name="_Key1" vbProcedure="false">[1]'FUG-FEB97'!$A$1</definedName>
    <definedName function="false" hidden="false" localSheetId="10" name="_Parse_In" vbProcedure="false">[3]97FORM1!$A$1</definedName>
    <definedName function="false" hidden="false" localSheetId="10" name="_Parse_Out" vbProcedure="false">[3]97FORM1!$A$1</definedName>
    <definedName function="false" hidden="false" localSheetId="10" name="_Sort" vbProcedure="false">[1]'FUG-FEB97'!$D$15:$J$66</definedName>
    <definedName function="false" hidden="false" localSheetId="11" name="BuiltIn_Print_Area" vbProcedure="false">#REF!</definedName>
    <definedName function="false" hidden="false" localSheetId="11" name="BuiltIn_Print_Titles" vbProcedure="false">#REF!</definedName>
    <definedName function="false" hidden="false" localSheetId="11" name="C_C__JERICO" vbProcedure="false">#NOMBRE?</definedName>
    <definedName function="false" hidden="false" localSheetId="11" name="_Key1" vbProcedure="false">[1]'FUG-FEB97'!$A$1</definedName>
    <definedName function="false" hidden="false" localSheetId="11" name="_Parse_In" vbProcedure="false">[3]97FORM1!$A$1</definedName>
    <definedName function="false" hidden="false" localSheetId="11" name="_Parse_Out" vbProcedure="false">[3]97FORM1!$A$1</definedName>
    <definedName function="false" hidden="false" localSheetId="11" name="_Sort" vbProcedure="false">[1]'FUG-FEB97'!$D$15:$J$66</definedName>
    <definedName function="false" hidden="false" localSheetId="12" name="BuiltIn_Print_Area" vbProcedure="false">#REF!</definedName>
    <definedName function="false" hidden="false" localSheetId="12" name="BuiltIn_Print_Titles" vbProcedure="false">#REF!</definedName>
    <definedName function="false" hidden="false" localSheetId="12" name="C_C__JERICO" vbProcedure="false">#NOMBRE?</definedName>
    <definedName function="false" hidden="false" localSheetId="12" name="_Key1" vbProcedure="false">[1]'FUG-FEB97'!$A$1</definedName>
    <definedName function="false" hidden="false" localSheetId="12" name="_Parse_In" vbProcedure="false">[3]97FORM1!$A$1</definedName>
    <definedName function="false" hidden="false" localSheetId="12" name="_Parse_Out" vbProcedure="false">[3]97FORM1!$A$1</definedName>
    <definedName function="false" hidden="false" localSheetId="12" name="_Sort" vbProcedure="false">[1]'FUG-FEB97'!$D$15:$J$66</definedName>
    <definedName function="false" hidden="false" localSheetId="13" name="BuiltIn_Print_Area" vbProcedure="false">#REF!</definedName>
    <definedName function="false" hidden="false" localSheetId="13" name="BuiltIn_Print_Titles" vbProcedure="false">#REF!</definedName>
    <definedName function="false" hidden="false" localSheetId="13" name="C_C__JERICO" vbProcedure="false">#NOMBRE?</definedName>
    <definedName function="false" hidden="false" localSheetId="13" name="_Key1" vbProcedure="false">[1]'FUG-FEB97'!$A$1</definedName>
    <definedName function="false" hidden="false" localSheetId="13" name="_Parse_In" vbProcedure="false">[3]97FORM1!$A$1</definedName>
    <definedName function="false" hidden="false" localSheetId="13" name="_Parse_Out" vbProcedure="false">[3]97FORM1!$A$1</definedName>
    <definedName function="false" hidden="false" localSheetId="13" name="_Sort" vbProcedure="false">[1]'FUG-FEB97'!$D$15:$J$66</definedName>
    <definedName function="false" hidden="false" localSheetId="14" name="BuiltIn_Print_Area" vbProcedure="false">#REF!</definedName>
    <definedName function="false" hidden="false" localSheetId="14" name="BuiltIn_Print_Titles" vbProcedure="false">#REF!</definedName>
    <definedName function="false" hidden="false" localSheetId="14" name="C_C__JERICO" vbProcedure="false">#NOMBRE?</definedName>
    <definedName function="false" hidden="false" localSheetId="14" name="_Key1" vbProcedure="false">[1]'FUG-FEB97'!$A$1</definedName>
    <definedName function="false" hidden="false" localSheetId="14" name="_Parse_In" vbProcedure="false">[3]97FORM1!$A$1</definedName>
    <definedName function="false" hidden="false" localSheetId="14" name="_Parse_Out" vbProcedure="false">[3]97FORM1!$A$1</definedName>
    <definedName function="false" hidden="false" localSheetId="14" name="_Sort" vbProcedure="false">[1]'FUG-FEB97'!$D$15:$J$66</definedName>
    <definedName function="false" hidden="false" localSheetId="15" name="BuiltIn_Print_Area" vbProcedure="false">#REF!</definedName>
    <definedName function="false" hidden="false" localSheetId="15" name="BuiltIn_Print_Titles" vbProcedure="false">#REF!</definedName>
    <definedName function="false" hidden="false" localSheetId="15" name="C_C__JERICO" vbProcedure="false">#NOMBRE?</definedName>
    <definedName function="false" hidden="false" localSheetId="15" name="_Key1" vbProcedure="false">[1]'FUG-FEB97'!$A$1</definedName>
    <definedName function="false" hidden="false" localSheetId="15" name="_Parse_In" vbProcedure="false">[3]97FORM1!$A$1</definedName>
    <definedName function="false" hidden="false" localSheetId="15" name="_Parse_Out" vbProcedure="false">[3]97FORM1!$A$1</definedName>
    <definedName function="false" hidden="false" localSheetId="15" name="_Sort" vbProcedure="false">[1]'FUG-FEB97'!$D$15:$J$66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<sst xmlns="http://schemas.openxmlformats.org/spreadsheetml/2006/main" count="1304" uniqueCount="603">
  <si>
    <t xml:space="preserve">TABLA DE CONTENIDO</t>
  </si>
  <si>
    <t xml:space="preserve">1. Población de Internos en Establecimientos de Reclusión y Regionales </t>
  </si>
  <si>
    <t xml:space="preserve">2. Población de internos por situación jurídica y sexo Ley 600 de 2000</t>
  </si>
  <si>
    <t xml:space="preserve">3. Población de internos por situación jurídica y sexo Ley 906 de 2004</t>
  </si>
  <si>
    <t xml:space="preserve">4. Población de internos en Domiciliaria</t>
  </si>
  <si>
    <t xml:space="preserve">5. Población de internos con control y vigilancia electrónica</t>
  </si>
  <si>
    <t xml:space="preserve">6. Población de internos por edades y sexo</t>
  </si>
  <si>
    <t xml:space="preserve">7. Población de internos con condiciones excepcionales</t>
  </si>
  <si>
    <t xml:space="preserve">8. Población de internos de otras nacionalidades</t>
  </si>
  <si>
    <t xml:space="preserve">9. Modalidad delictiva población de internos en ERON</t>
  </si>
  <si>
    <t xml:space="preserve">10. Población de internos por meses de detención</t>
  </si>
  <si>
    <t xml:space="preserve">11. Población de internos por años de condena</t>
  </si>
  <si>
    <t xml:space="preserve">12. Reincidencia  población de internos</t>
  </si>
  <si>
    <t xml:space="preserve">13. Población de internos ocupados en trabajo, estudio y enseñanza (TEE)</t>
  </si>
  <si>
    <t xml:space="preserve">14. Población de internos iletrados, con educación basica primaria, basica secundaria y media vocacional</t>
  </si>
  <si>
    <t xml:space="preserve">15. Población de internos con educación superior </t>
  </si>
  <si>
    <t xml:space="preserve">16. Modalidad delictiva población de internos condenados dados en libertad </t>
  </si>
  <si>
    <t xml:space="preserve">17. Ultima actividad desarrollada internos condenados dados en libertad - TEE</t>
  </si>
  <si>
    <t xml:space="preserve">18. Caracterizacion promedio pena impuesta Vs promedio pena cumplida </t>
  </si>
  <si>
    <t xml:space="preserve">19. Internos con discapacidad estructurar y/o funcional</t>
  </si>
  <si>
    <t xml:space="preserve">20. Subrogados penales</t>
  </si>
  <si>
    <t xml:space="preserve">21. Modalidad delictiva subrogados penales</t>
  </si>
  <si>
    <t xml:space="preserve">Población de Internos en Establecimientos de Reclusión y Regionales</t>
  </si>
  <si>
    <t xml:space="preserve">Junio 30 de 2017</t>
  </si>
  <si>
    <t xml:space="preserve">Codigo</t>
  </si>
  <si>
    <t xml:space="preserve">Establecimiento</t>
  </si>
  <si>
    <t xml:space="preserve">Capacidad Real</t>
  </si>
  <si>
    <t xml:space="preserve">Total población</t>
  </si>
  <si>
    <t xml:space="preserve">Hacinamiento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</si>
  <si>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</si>
  <si>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</si>
  <si>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</si>
  <si>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</si>
  <si>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</si>
  <si>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Denominación</t>
  </si>
  <si>
    <t xml:space="preserve">Nombre</t>
  </si>
  <si>
    <t xml:space="preserve">Hombre</t>
  </si>
  <si>
    <t xml:space="preserve">Mujer</t>
  </si>
  <si>
    <t xml:space="preserve">REGIONAL CENTRAL</t>
  </si>
  <si>
    <t xml:space="preserve">AMAZONAS</t>
  </si>
  <si>
    <t xml:space="preserve">E.P.M.S.C.</t>
  </si>
  <si>
    <t xml:space="preserve">LETICIA</t>
  </si>
  <si>
    <t xml:space="preserve">BOYACA</t>
  </si>
  <si>
    <t xml:space="preserve">E.P.M.S.C. - RM</t>
  </si>
  <si>
    <t xml:space="preserve">CHIQUINQUIRA</t>
  </si>
  <si>
    <t xml:space="preserve">E.P.A.M.S. C.A.S</t>
  </si>
  <si>
    <t xml:space="preserve">COMBITA</t>
  </si>
  <si>
    <t xml:space="preserve">DUITAMA</t>
  </si>
  <si>
    <t xml:space="preserve">E.P.M.S</t>
  </si>
  <si>
    <t xml:space="preserve">GARAGOA</t>
  </si>
  <si>
    <t xml:space="preserve">GUATEQUE</t>
  </si>
  <si>
    <t xml:space="preserve">MONIQUIRA</t>
  </si>
  <si>
    <t xml:space="preserve">RAMIRIQUI  </t>
  </si>
  <si>
    <t xml:space="preserve">E.P.M.S.C.- R.M.- J.P.</t>
  </si>
  <si>
    <t xml:space="preserve">SANTA  ROSA DE VITERBO </t>
  </si>
  <si>
    <t xml:space="preserve">SOGAMOSO</t>
  </si>
  <si>
    <t xml:space="preserve">TUNJA</t>
  </si>
  <si>
    <t xml:space="preserve">CAQUETA</t>
  </si>
  <si>
    <t xml:space="preserve">FLORENCIA</t>
  </si>
  <si>
    <t xml:space="preserve">E.P.</t>
  </si>
  <si>
    <t xml:space="preserve">FLORENCIA LAS HELICONIAS</t>
  </si>
  <si>
    <t xml:space="preserve">BOGOTÁ D.C.</t>
  </si>
  <si>
    <t xml:space="preserve">COMPLEJO METROPOLITANO</t>
  </si>
  <si>
    <t xml:space="preserve">COMEB BOGOTA</t>
  </si>
  <si>
    <t xml:space="preserve">E.C. - P.S.M. </t>
  </si>
  <si>
    <t xml:space="preserve">BOGOTA </t>
  </si>
  <si>
    <t xml:space="preserve">R.M. - P.A.S.- E.R.E.</t>
  </si>
  <si>
    <t xml:space="preserve">BOGOTA D.C.</t>
  </si>
  <si>
    <t xml:space="preserve">CUNDINAMARCA</t>
  </si>
  <si>
    <t xml:space="preserve">CAQUEZA</t>
  </si>
  <si>
    <t xml:space="preserve">CHOCONTA</t>
  </si>
  <si>
    <t xml:space="preserve">E.P.M.S.C.-C.M.S.</t>
  </si>
  <si>
    <t xml:space="preserve">FUSAGASUGA</t>
  </si>
  <si>
    <t xml:space="preserve">GACHETA</t>
  </si>
  <si>
    <t xml:space="preserve">GIRARDOT</t>
  </si>
  <si>
    <t xml:space="preserve">GUADUAS - LA ESPERANZA</t>
  </si>
  <si>
    <t xml:space="preserve">LA MESA</t>
  </si>
  <si>
    <t xml:space="preserve">UBATE</t>
  </si>
  <si>
    <t xml:space="preserve">VILLETA</t>
  </si>
  <si>
    <t xml:space="preserve">ZIPAQUIRA</t>
  </si>
  <si>
    <t xml:space="preserve">HUILA</t>
  </si>
  <si>
    <t xml:space="preserve">E.P.M.S.C. - R.M.</t>
  </si>
  <si>
    <t xml:space="preserve">GARZON</t>
  </si>
  <si>
    <t xml:space="preserve">LA PLATA</t>
  </si>
  <si>
    <t xml:space="preserve">NEIVA</t>
  </si>
  <si>
    <t xml:space="preserve">PITALITO</t>
  </si>
  <si>
    <t xml:space="preserve">META</t>
  </si>
  <si>
    <t xml:space="preserve">C.A.MI.S. - ERE.</t>
  </si>
  <si>
    <t xml:space="preserve">ACACIAS</t>
  </si>
  <si>
    <t xml:space="preserve">GRANADA</t>
  </si>
  <si>
    <t xml:space="preserve">E.P.M.S.C.-R.M.</t>
  </si>
  <si>
    <t xml:space="preserve">VILLAVICENCIO</t>
  </si>
  <si>
    <t xml:space="preserve">TOLIMA</t>
  </si>
  <si>
    <t xml:space="preserve">CHAPARRAL</t>
  </si>
  <si>
    <t xml:space="preserve">E.P.M.S.C.- J.P.</t>
  </si>
  <si>
    <t xml:space="preserve">ESPINAL</t>
  </si>
  <si>
    <t xml:space="preserve">E.P.C.</t>
  </si>
  <si>
    <t xml:space="preserve">GUAMO</t>
  </si>
  <si>
    <t xml:space="preserve">MELGAR</t>
  </si>
  <si>
    <t xml:space="preserve">PURIFICACIÓN</t>
  </si>
  <si>
    <t xml:space="preserve">CASANARE </t>
  </si>
  <si>
    <t xml:space="preserve">PAZ DE ARIPORO</t>
  </si>
  <si>
    <t xml:space="preserve">E.P.C. </t>
  </si>
  <si>
    <t xml:space="preserve">YOPAL </t>
  </si>
  <si>
    <t xml:space="preserve">REGIONAL OCCIDENTAL</t>
  </si>
  <si>
    <t xml:space="preserve">CAUCA</t>
  </si>
  <si>
    <t xml:space="preserve">BOLIVAR  -CAUCA</t>
  </si>
  <si>
    <t xml:space="preserve">CALOTO</t>
  </si>
  <si>
    <t xml:space="preserve">EL BORDO</t>
  </si>
  <si>
    <t xml:space="preserve">E.P.A.M.S -C.A.S  E.R.E. </t>
  </si>
  <si>
    <t xml:space="preserve">POPAYAN</t>
  </si>
  <si>
    <t xml:space="preserve">R.M. </t>
  </si>
  <si>
    <t xml:space="preserve">PUERTO TEJADA</t>
  </si>
  <si>
    <t xml:space="preserve">SANTANDER DE QUILICHAO</t>
  </si>
  <si>
    <t xml:space="preserve">SILVIA</t>
  </si>
  <si>
    <t xml:space="preserve">NARIÑO</t>
  </si>
  <si>
    <t xml:space="preserve">IPIALES </t>
  </si>
  <si>
    <t xml:space="preserve">LA UNION</t>
  </si>
  <si>
    <t xml:space="preserve">E.P.M.S.C.-RM</t>
  </si>
  <si>
    <t xml:space="preserve">PASTO  </t>
  </si>
  <si>
    <t xml:space="preserve">TUMACO</t>
  </si>
  <si>
    <t xml:space="preserve">TUQUERRES</t>
  </si>
  <si>
    <t xml:space="preserve">PUTUMAYO</t>
  </si>
  <si>
    <t xml:space="preserve">MOCOA</t>
  </si>
  <si>
    <t xml:space="preserve">VALLE</t>
  </si>
  <si>
    <t xml:space="preserve">BUENAVENTURA</t>
  </si>
  <si>
    <t xml:space="preserve">BUGA</t>
  </si>
  <si>
    <t xml:space="preserve">CAICEDONIA</t>
  </si>
  <si>
    <t xml:space="preserve">E.P.M.S.C. E.R.E</t>
  </si>
  <si>
    <t xml:space="preserve">CALI</t>
  </si>
  <si>
    <t xml:space="preserve">CARTAGO</t>
  </si>
  <si>
    <t xml:space="preserve">COMPLEJO</t>
  </si>
  <si>
    <t xml:space="preserve">COJAM JAMUNDÍ</t>
  </si>
  <si>
    <t xml:space="preserve">E.P.A.M.S..- C.A.S. - J.P. </t>
  </si>
  <si>
    <t xml:space="preserve">PALMIRA </t>
  </si>
  <si>
    <t xml:space="preserve">ROLDANILLO</t>
  </si>
  <si>
    <t xml:space="preserve">SEVILLA</t>
  </si>
  <si>
    <t xml:space="preserve">TULUA</t>
  </si>
  <si>
    <t xml:space="preserve">REGIONAL NORTE</t>
  </si>
  <si>
    <t xml:space="preserve">ATLANTICO</t>
  </si>
  <si>
    <t xml:space="preserve">E.C. - J.P.</t>
  </si>
  <si>
    <t xml:space="preserve">BARRANQUILLA</t>
  </si>
  <si>
    <t xml:space="preserve">E.P.M.S.C. - E.R.E.. PSM</t>
  </si>
  <si>
    <t xml:space="preserve">E.C- E.R.E</t>
  </si>
  <si>
    <t xml:space="preserve">SABANALARGA</t>
  </si>
  <si>
    <t xml:space="preserve">BOLIVAR</t>
  </si>
  <si>
    <t xml:space="preserve">CARTAGENA </t>
  </si>
  <si>
    <t xml:space="preserve">MAGANGUE</t>
  </si>
  <si>
    <t xml:space="preserve">CESAR</t>
  </si>
  <si>
    <t xml:space="preserve">E.P.M.S.C.-E.R.E</t>
  </si>
  <si>
    <t xml:space="preserve">VALLEDUPAR</t>
  </si>
  <si>
    <t xml:space="preserve">E.P.A.M.S -C.A.S</t>
  </si>
  <si>
    <t xml:space="preserve">CORDOBA</t>
  </si>
  <si>
    <t xml:space="preserve">E.P.M.S.C. - J.P.</t>
  </si>
  <si>
    <t xml:space="preserve">MONTERIA  </t>
  </si>
  <si>
    <t xml:space="preserve">TIERRALTA</t>
  </si>
  <si>
    <t xml:space="preserve">GUAJIRA</t>
  </si>
  <si>
    <t xml:space="preserve">RIOHACHA</t>
  </si>
  <si>
    <t xml:space="preserve">MAGDALENA</t>
  </si>
  <si>
    <t xml:space="preserve">EL BANCO</t>
  </si>
  <si>
    <t xml:space="preserve">SANTA MARTA</t>
  </si>
  <si>
    <t xml:space="preserve">SAN ANDRES</t>
  </si>
  <si>
    <t xml:space="preserve">SAN ANDRES </t>
  </si>
  <si>
    <t xml:space="preserve">SUCRE</t>
  </si>
  <si>
    <t xml:space="preserve">E.R.E. </t>
  </si>
  <si>
    <t xml:space="preserve">COROZAL</t>
  </si>
  <si>
    <t xml:space="preserve">SINCELEJO</t>
  </si>
  <si>
    <t xml:space="preserve">REGIONAL ORIENTE</t>
  </si>
  <si>
    <t xml:space="preserve">ARAUCA</t>
  </si>
  <si>
    <t xml:space="preserve">AGUACHICA</t>
  </si>
  <si>
    <t xml:space="preserve">NORTE SANTANDER</t>
  </si>
  <si>
    <t xml:space="preserve">COCUC CÚCUTA</t>
  </si>
  <si>
    <t xml:space="preserve">OCAÑA</t>
  </si>
  <si>
    <t xml:space="preserve">PAMPLONA</t>
  </si>
  <si>
    <t xml:space="preserve">SANTANDER </t>
  </si>
  <si>
    <t xml:space="preserve">BARRANCABERMEJA</t>
  </si>
  <si>
    <t xml:space="preserve">E.P.M.S.C.-E.R.E. - J.P.</t>
  </si>
  <si>
    <t xml:space="preserve">BUCARAMANGA</t>
  </si>
  <si>
    <t xml:space="preserve">E.P.A.M.S - C.A.S.</t>
  </si>
  <si>
    <t xml:space="preserve">GIRÓN</t>
  </si>
  <si>
    <t xml:space="preserve">MALAGA</t>
  </si>
  <si>
    <t xml:space="preserve">SAN GIL</t>
  </si>
  <si>
    <t xml:space="preserve">SAN VICENTE DE CHUCURÍ </t>
  </si>
  <si>
    <t xml:space="preserve">SOCORRO</t>
  </si>
  <si>
    <t xml:space="preserve">VELEZ</t>
  </si>
  <si>
    <t xml:space="preserve">REGIONAL  NOROESTE</t>
  </si>
  <si>
    <t xml:space="preserve">ANTIOQUIA</t>
  </si>
  <si>
    <t xml:space="preserve">ANDES   </t>
  </si>
  <si>
    <t xml:space="preserve">APARTADO</t>
  </si>
  <si>
    <t xml:space="preserve">BOLIVAR -ANTIOQUIA</t>
  </si>
  <si>
    <t xml:space="preserve">CAUCASIA</t>
  </si>
  <si>
    <t xml:space="preserve">E.P.C. - A.S.- E.R.E.- J.P.</t>
  </si>
  <si>
    <t xml:space="preserve">ITAGUI - LA PAZ</t>
  </si>
  <si>
    <t xml:space="preserve">JERICO</t>
  </si>
  <si>
    <t xml:space="preserve">LA CEJA</t>
  </si>
  <si>
    <t xml:space="preserve">MEDELLIN</t>
  </si>
  <si>
    <t xml:space="preserve">COPED PEDREGAL</t>
  </si>
  <si>
    <t xml:space="preserve">PUERTO  BERRIO</t>
  </si>
  <si>
    <t xml:space="preserve">PUERTO TRIUNFO - EL PESEBRE</t>
  </si>
  <si>
    <t xml:space="preserve">SANTA  BARBARA</t>
  </si>
  <si>
    <t xml:space="preserve">E.C. </t>
  </si>
  <si>
    <t xml:space="preserve">SANTA FE  DE ANTIOQUIA</t>
  </si>
  <si>
    <t xml:space="preserve">SANTA ROSA DE OSOS </t>
  </si>
  <si>
    <t xml:space="preserve">SANTO DOMINGO </t>
  </si>
  <si>
    <t xml:space="preserve">SONSON</t>
  </si>
  <si>
    <t xml:space="preserve">TAMESIS</t>
  </si>
  <si>
    <t xml:space="preserve">TITIRIBI</t>
  </si>
  <si>
    <t xml:space="preserve">YARUMAL</t>
  </si>
  <si>
    <t xml:space="preserve">CHOCO</t>
  </si>
  <si>
    <t xml:space="preserve">ISTMINA</t>
  </si>
  <si>
    <t xml:space="preserve">QUIBDO</t>
  </si>
  <si>
    <t xml:space="preserve">REGIONAL VIEJO CALDAS</t>
  </si>
  <si>
    <t xml:space="preserve">PUERTO BOYACA</t>
  </si>
  <si>
    <t xml:space="preserve">CALDAS</t>
  </si>
  <si>
    <t xml:space="preserve">AGUADAS</t>
  </si>
  <si>
    <t xml:space="preserve">ANSERMA</t>
  </si>
  <si>
    <t xml:space="preserve">E.P.A.M.S.- P.C- E.R.E.</t>
  </si>
  <si>
    <t xml:space="preserve">LA DORADA</t>
  </si>
  <si>
    <t xml:space="preserve">MANIZALES</t>
  </si>
  <si>
    <t xml:space="preserve">PACORA</t>
  </si>
  <si>
    <t xml:space="preserve">PENSILVANIA</t>
  </si>
  <si>
    <t xml:space="preserve">RIOSUCIO</t>
  </si>
  <si>
    <t xml:space="preserve">SALAMINA</t>
  </si>
  <si>
    <t xml:space="preserve">QUINDIO</t>
  </si>
  <si>
    <t xml:space="preserve">ARMENIA</t>
  </si>
  <si>
    <t xml:space="preserve">CALARCA</t>
  </si>
  <si>
    <t xml:space="preserve">RISARALDA</t>
  </si>
  <si>
    <t xml:space="preserve">E.P.M.S.C.-E.R.E. </t>
  </si>
  <si>
    <t xml:space="preserve">PEREIRA</t>
  </si>
  <si>
    <t xml:space="preserve">SANTA ROSA DE CABAL</t>
  </si>
  <si>
    <t xml:space="preserve">ARMERO - GUAYABAL</t>
  </si>
  <si>
    <t xml:space="preserve">FRESNO</t>
  </si>
  <si>
    <t xml:space="preserve">HONDA</t>
  </si>
  <si>
    <t xml:space="preserve">COIBA PICALEÑA</t>
  </si>
  <si>
    <t xml:space="preserve">LIBANO</t>
  </si>
  <si>
    <t xml:space="preserve">TOTAL GENERAL</t>
  </si>
  <si>
    <t xml:space="preserve">CÓDIGO</t>
  </si>
  <si>
    <t xml:space="preserve">REGIONAL</t>
  </si>
  <si>
    <t xml:space="preserve">CAPACIDAD</t>
  </si>
  <si>
    <t xml:space="preserve">TOTAL POBLACIÓN</t>
  </si>
  <si>
    <t xml:space="preserve">HACINA-MIENTO</t>
  </si>
  <si>
    <t xml:space="preserve">SEXO</t>
  </si>
  <si>
    <t xml:space="preserve">SINDICADOS</t>
  </si>
  <si>
    <t xml:space="preserve">TOTAL SINDICADOS</t>
  </si>
  <si>
    <t xml:space="preserve">CONDENADOS</t>
  </si>
  <si>
    <t xml:space="preserve">TOTAL CONDENADOS</t>
  </si>
  <si>
    <t xml:space="preserve">HOM</t>
  </si>
  <si>
    <t xml:space="preserve">MUJ</t>
  </si>
  <si>
    <t xml:space="preserve">REGIONAL OCCIDENTE</t>
  </si>
  <si>
    <t xml:space="preserve">REGIONAL NOROESTE</t>
  </si>
  <si>
    <t xml:space="preserve">TOTAL MES</t>
  </si>
  <si>
    <t xml:space="preserve">FUENTE: CEDIP</t>
  </si>
  <si>
    <t xml:space="preserve">PARTE DIARIO</t>
  </si>
  <si>
    <t xml:space="preserve">CONVENCIONES:</t>
  </si>
  <si>
    <t xml:space="preserve">R.M.</t>
  </si>
  <si>
    <t xml:space="preserve">RECLUSIÓN DE MUJERES</t>
  </si>
  <si>
    <t xml:space="preserve">ESTABLECIMIENTO PENITENCIARIO DE MEDIANA SEGURIDAD Y CARCELARIO</t>
  </si>
  <si>
    <t xml:space="preserve">ESTABLECIMIENTO PENITENCIARIO</t>
  </si>
  <si>
    <t xml:space="preserve">E.C.</t>
  </si>
  <si>
    <t xml:space="preserve">ESTABLECIMIENTO CARCELARIO</t>
  </si>
  <si>
    <t xml:space="preserve">C.A.MI.S.</t>
  </si>
  <si>
    <t xml:space="preserve">COLONIA AGRÍCOLA DE MÍNIMA SEGURIDAD</t>
  </si>
  <si>
    <t xml:space="preserve">E.R.E.</t>
  </si>
  <si>
    <t xml:space="preserve">ESTABLECIMIENTO DE RECLUSIÓN ESPECIAL</t>
  </si>
  <si>
    <t xml:space="preserve">J.P.</t>
  </si>
  <si>
    <t xml:space="preserve">ESTABLECIMIENTO DE JUSTICIA Y PAZ</t>
  </si>
  <si>
    <t xml:space="preserve">Nota: La capacidad en abril pasa de 78.418 a 78.690 debido a las siguientes variaciones en la capacidad de los Establecimientos : EPMSC Gachetá (+28), EPMSC Cali (+220); EPMSC Cartago (+16), EPMSC El Bordo (+24) y EPMSC Túquerres (-16)</t>
  </si>
  <si>
    <t xml:space="preserve">Población de internos por situación jurídica Ley 600 de 2000</t>
  </si>
  <si>
    <t xml:space="preserve">Regional</t>
  </si>
  <si>
    <t xml:space="preserve">Hombres</t>
  </si>
  <si>
    <t xml:space="preserve">Mujeres</t>
  </si>
  <si>
    <t xml:space="preserve">Central</t>
  </si>
  <si>
    <t xml:space="preserve">Occidente</t>
  </si>
  <si>
    <t xml:space="preserve">Norte</t>
  </si>
  <si>
    <t xml:space="preserve">Oriente</t>
  </si>
  <si>
    <t xml:space="preserve">Noroeste</t>
  </si>
  <si>
    <t xml:space="preserve">Viejo Caldas</t>
  </si>
  <si>
    <t xml:space="preserve">Total</t>
  </si>
  <si>
    <t xml:space="preserve">Fuente: SISIPECWEB</t>
  </si>
  <si>
    <t xml:space="preserve">Participación</t>
  </si>
  <si>
    <t xml:space="preserve">Población de internos por sexo Ley 600 de 2000</t>
  </si>
  <si>
    <t xml:space="preserve">Población de internos por situación jurídica Ley 906 de 2004</t>
  </si>
  <si>
    <t xml:space="preserve">Imputados</t>
  </si>
  <si>
    <t xml:space="preserve">Total imputados</t>
  </si>
  <si>
    <t xml:space="preserve"> </t>
  </si>
  <si>
    <t xml:space="preserve">Fuente: Sisipec web</t>
  </si>
  <si>
    <t xml:space="preserve">Población de internos situación jurídica </t>
  </si>
  <si>
    <t xml:space="preserve">Población de internos por sexo Ley 906 de 2004</t>
  </si>
  <si>
    <t xml:space="preserve">Población de Internos en Domiciliaria</t>
  </si>
  <si>
    <t xml:space="preserve">Detención</t>
  </si>
  <si>
    <t xml:space="preserve">Prisión</t>
  </si>
  <si>
    <t xml:space="preserve">% Participación</t>
  </si>
  <si>
    <t xml:space="preserve">Población </t>
  </si>
  <si>
    <t xml:space="preserve">Occidental</t>
  </si>
  <si>
    <t xml:space="preserve">Fuente: Sisipec web </t>
  </si>
  <si>
    <t xml:space="preserve">Fuente: SISIPEC WEB</t>
  </si>
  <si>
    <t xml:space="preserve">Población de Internos con control y Vigilancia Electrónica</t>
  </si>
  <si>
    <t xml:space="preserve">Total internos</t>
  </si>
  <si>
    <t xml:space="preserve">%</t>
  </si>
  <si>
    <t xml:space="preserve">Fuente: CERVI</t>
  </si>
  <si>
    <r>
      <rPr>
        <b val="true"/>
        <sz val="10"/>
        <rFont val="Arial"/>
        <family val="2"/>
      </rPr>
      <t xml:space="preserve">Nota metodológica</t>
    </r>
    <r>
      <rPr>
        <sz val="10"/>
        <rFont val="Arial"/>
        <family val="2"/>
      </rPr>
      <t xml:space="preserve">: Los cuadros de salida de Población de Internos con control y Vigilancia Electrónica no contemplan en adelante la variable Radio Frecuencia- RF, por consiguiente la informacion hace referencia unicamente a vigilancia electrónica mediante el sistema Global Position System- GPS. </t>
    </r>
  </si>
  <si>
    <t xml:space="preserve">Población de internos por rango de edades y sexo</t>
  </si>
  <si>
    <t xml:space="preserve">TOTAL REGIONAL</t>
  </si>
  <si>
    <t xml:space="preserve">18 - 24</t>
  </si>
  <si>
    <t xml:space="preserve">25 - 29</t>
  </si>
  <si>
    <t xml:space="preserve">30 - 34</t>
  </si>
  <si>
    <t xml:space="preserve">35 - 39</t>
  </si>
  <si>
    <t xml:space="preserve">40 - 44</t>
  </si>
  <si>
    <t xml:space="preserve">45 - 49</t>
  </si>
  <si>
    <t xml:space="preserve">50 - 54</t>
  </si>
  <si>
    <t xml:space="preserve">55 - 59</t>
  </si>
  <si>
    <t xml:space="preserve">60 - 64</t>
  </si>
  <si>
    <t xml:space="preserve">65 - 69</t>
  </si>
  <si>
    <t xml:space="preserve">Mayor a 70 años</t>
  </si>
  <si>
    <t xml:space="preserve">Subtotal</t>
  </si>
  <si>
    <t xml:space="preserve">CENTRAL</t>
  </si>
  <si>
    <t xml:space="preserve">OCCIDENTE</t>
  </si>
  <si>
    <t xml:space="preserve">NORTE</t>
  </si>
  <si>
    <t xml:space="preserve">ORIENTE</t>
  </si>
  <si>
    <t xml:space="preserve">NOROESTE</t>
  </si>
  <si>
    <t xml:space="preserve">VIEJO CALDAS</t>
  </si>
  <si>
    <t xml:space="preserve">TOTAL NACIONAL</t>
  </si>
  <si>
    <t xml:space="preserve">FUENTE: SISIPEC WEB</t>
  </si>
  <si>
    <t xml:space="preserve">Nota: Ajustado a la población de internos reportada por el CEDIP en el parte diario de internos.</t>
  </si>
  <si>
    <t xml:space="preserve">Regionales</t>
  </si>
  <si>
    <t xml:space="preserve">Mayor a 70</t>
  </si>
  <si>
    <t xml:space="preserve">Población de Internos con condiciones excepcionales</t>
  </si>
  <si>
    <t xml:space="preserve">Indígenas</t>
  </si>
  <si>
    <t xml:space="preserve">Afro colombianos</t>
  </si>
  <si>
    <t xml:space="preserve">Extranjeros</t>
  </si>
  <si>
    <t xml:space="preserve">Tercera  edad</t>
  </si>
  <si>
    <t xml:space="preserve">Madres lactantes</t>
  </si>
  <si>
    <t xml:space="preserve">Madres gestantes</t>
  </si>
  <si>
    <t xml:space="preserve">Discapacitados</t>
  </si>
  <si>
    <t xml:space="preserve">FUENTE: SISIPEC WEB </t>
  </si>
  <si>
    <t xml:space="preserve">La información de extranjeros incluye las tres modalidades de ubicación</t>
  </si>
  <si>
    <t xml:space="preserve">Población de internos de otras nacionalidades</t>
  </si>
  <si>
    <t xml:space="preserve">País de origen</t>
  </si>
  <si>
    <t xml:space="preserve">Total hombres</t>
  </si>
  <si>
    <t xml:space="preserve">Total mujeres</t>
  </si>
  <si>
    <t xml:space="preserve">Número de internos</t>
  </si>
  <si>
    <t xml:space="preserve">Participación %</t>
  </si>
  <si>
    <t xml:space="preserve">Sindicadas</t>
  </si>
  <si>
    <t xml:space="preserve">Condenadas</t>
  </si>
  <si>
    <t xml:space="preserve">Venezuela</t>
  </si>
  <si>
    <t xml:space="preserve">Ecuador</t>
  </si>
  <si>
    <t xml:space="preserve">Mexico</t>
  </si>
  <si>
    <t xml:space="preserve">Espana</t>
  </si>
  <si>
    <t xml:space="preserve">Peru</t>
  </si>
  <si>
    <t xml:space="preserve">Estados Unidos De America</t>
  </si>
  <si>
    <t xml:space="preserve">Brasil</t>
  </si>
  <si>
    <t xml:space="preserve">Republica Dominicana</t>
  </si>
  <si>
    <t xml:space="preserve">Guatemala</t>
  </si>
  <si>
    <t xml:space="preserve">Italia</t>
  </si>
  <si>
    <t xml:space="preserve">Honduras</t>
  </si>
  <si>
    <t xml:space="preserve">Holanda</t>
  </si>
  <si>
    <t xml:space="preserve">subtotal</t>
  </si>
  <si>
    <t xml:space="preserve">Otros paises</t>
  </si>
  <si>
    <t xml:space="preserve">Total General</t>
  </si>
  <si>
    <t xml:space="preserve">Nota: El total incluye internos ubicados en ERON, domiciliaria y vigilancia electrónica</t>
  </si>
  <si>
    <t xml:space="preserve">Modalidad delictiva Población de Internos en Establecimientos de Reclusión</t>
  </si>
  <si>
    <t xml:space="preserve">Modalidad delictiva</t>
  </si>
  <si>
    <t xml:space="preserve">HURTO  </t>
  </si>
  <si>
    <t xml:space="preserve">HOMICIDIO  </t>
  </si>
  <si>
    <t xml:space="preserve">TRAFICO FABRICACION O PORTE DE ESTUPEFACIENTES  </t>
  </si>
  <si>
    <t xml:space="preserve">FABRICACION TRAFICO Y PORTE DE ARMAS DE FUEGO O MUNICIONES  </t>
  </si>
  <si>
    <t xml:space="preserve">CONCIERTO PARA DELINQUIR  </t>
  </si>
  <si>
    <t xml:space="preserve">ACTOS SEXUALES CON MENOR DE CATORCE AÑOS  </t>
  </si>
  <si>
    <t xml:space="preserve">ACCESO CARNAL ABUSIVO CON MENOR DE CATORCE AÑOS  </t>
  </si>
  <si>
    <t xml:space="preserve">EXTORSION  </t>
  </si>
  <si>
    <t xml:space="preserve">FABRICACIÓN, TRÁFICO, PORTE O TENENCIA DE ARMAS DE FUEGO, ACCESORIOS, PARTES O MUNICIONES  </t>
  </si>
  <si>
    <t xml:space="preserve">FABRICACION  TRAFICO Y PORTE DE ARMAS Y MUNICIONES DE USO PRIVATIVO DE LAS FUERZAS ARMADAS  </t>
  </si>
  <si>
    <t xml:space="preserve">ACCESO CARNAL VIOLENTO  </t>
  </si>
  <si>
    <t xml:space="preserve">SECUESTRO EXTORSIVO</t>
  </si>
  <si>
    <t xml:space="preserve">SECUESTRO SIMPLE  </t>
  </si>
  <si>
    <t xml:space="preserve">VIOLENCIA INTRAFAMILIAR  </t>
  </si>
  <si>
    <t xml:space="preserve">OTROS DELITOS</t>
  </si>
  <si>
    <t xml:space="preserve">Total General </t>
  </si>
  <si>
    <t xml:space="preserve">Fuente: SISIPEC WEB . Nota: El total de delitos es superior a la poblacion reclusa, teniendo encuenta que un interno puede estar incurso en uno o mas hechos punibles. </t>
  </si>
  <si>
    <t xml:space="preserve">Población de Internos por meses de detención</t>
  </si>
  <si>
    <t xml:space="preserve">Población de Internos en meses de detención</t>
  </si>
  <si>
    <t xml:space="preserve">  0 A 5</t>
  </si>
  <si>
    <t xml:space="preserve"> 6 A 10</t>
  </si>
  <si>
    <t xml:space="preserve">11 A 15</t>
  </si>
  <si>
    <t xml:space="preserve">16 A 20</t>
  </si>
  <si>
    <t xml:space="preserve">21 A 25</t>
  </si>
  <si>
    <t xml:space="preserve">26 A 30</t>
  </si>
  <si>
    <t xml:space="preserve">31 A 35</t>
  </si>
  <si>
    <t xml:space="preserve">Más de 36 meses</t>
  </si>
  <si>
    <t xml:space="preserve">0 A 5</t>
  </si>
  <si>
    <t xml:space="preserve">6 A 10</t>
  </si>
  <si>
    <t xml:space="preserve">Central </t>
  </si>
  <si>
    <t xml:space="preserve">Población de Internos por años de condena</t>
  </si>
  <si>
    <t xml:space="preserve">Población de Internos en años de condena</t>
  </si>
  <si>
    <t xml:space="preserve">Más de 36 años</t>
  </si>
  <si>
    <t xml:space="preserve">Total Hombre</t>
  </si>
  <si>
    <t xml:space="preserve">Total Mujer</t>
  </si>
  <si>
    <t xml:space="preserve">Población de Internos Reincidentes</t>
  </si>
  <si>
    <t xml:space="preserve">Altas</t>
  </si>
  <si>
    <t xml:space="preserve">Total Altas</t>
  </si>
  <si>
    <t xml:space="preserve">Domiciliarias</t>
  </si>
  <si>
    <t xml:space="preserve">Total Domiciliarias</t>
  </si>
  <si>
    <t xml:space="preserve">Vigilancia Electronica</t>
  </si>
  <si>
    <t xml:space="preserve">Total Vigilancia Electronica</t>
  </si>
  <si>
    <t xml:space="preserve">Altas, dom y Vig electrónica</t>
  </si>
  <si>
    <t xml:space="preserve">Total </t>
  </si>
  <si>
    <r>
      <rPr>
        <b val="true"/>
        <sz val="10"/>
        <color rgb="FF000000"/>
        <rFont val="Calibri"/>
        <family val="2"/>
      </rPr>
      <t xml:space="preserve">Nota metodológica: </t>
    </r>
    <r>
      <rPr>
        <sz val="10"/>
        <color rgb="FF000000"/>
        <rFont val="Calibri"/>
        <family val="2"/>
      </rPr>
      <t xml:space="preserve">El número de internos reincidentes presenta una reducción desde el mes de mayo  de 2015, la cual obedece  a que  los códigos de  programación mediante  los cuales  se  generan las estadísticas del  aplicativo  SISIPEC WEB, para esa variable fueron ajustados.  El ajuste  fue necesario  debido a que se observó que  existía una inconsistencia respecto a un estado de la población interna que no debe contemplarse para generar este reporte. </t>
    </r>
  </si>
  <si>
    <t xml:space="preserve">Población de Internos ocupados en trabajo, estudio y enseñanza (TEE)</t>
  </si>
  <si>
    <t xml:space="preserve">Población de Internos ocupados en trabajo, estudio y enseñanza</t>
  </si>
  <si>
    <t xml:space="preserve">Trabajo</t>
  </si>
  <si>
    <t xml:space="preserve">Estudio</t>
  </si>
  <si>
    <t xml:space="preserve">Enseñanza</t>
  </si>
  <si>
    <t xml:space="preserve">Total TEE</t>
  </si>
  <si>
    <t xml:space="preserve">Población de internos iletrados, con educación basica primaria, basica secundaria y media vocacional</t>
  </si>
  <si>
    <t xml:space="preserve">Iletrados</t>
  </si>
  <si>
    <t xml:space="preserve">Ciclo I Grado 1-2-3</t>
  </si>
  <si>
    <t xml:space="preserve">Ciclo2 Grado4-5</t>
  </si>
  <si>
    <t xml:space="preserve">Ciclo 3 Grado 6-7</t>
  </si>
  <si>
    <t xml:space="preserve">Ciclo4 Grado 8-9</t>
  </si>
  <si>
    <t xml:space="preserve">Ciclo5 Grado 10</t>
  </si>
  <si>
    <t xml:space="preserve">Ciclo 6 Grado 11</t>
  </si>
  <si>
    <t xml:space="preserve">La información corresponde al momento de ingreso al ERON</t>
  </si>
  <si>
    <t xml:space="preserve">Población de internos con educación superior</t>
  </si>
  <si>
    <t xml:space="preserve">Técnico</t>
  </si>
  <si>
    <t xml:space="preserve">Tecnológico</t>
  </si>
  <si>
    <t xml:space="preserve">Profesional Completo</t>
  </si>
  <si>
    <t xml:space="preserve">Especializado</t>
  </si>
  <si>
    <t xml:space="preserve">Modalidad delictiva población de internos condenados dados en libertad </t>
  </si>
  <si>
    <t xml:space="preserve">Participación </t>
  </si>
  <si>
    <t xml:space="preserve">TRAFICO FABRICACION O PORTE DE ESTUPEFACIENTES</t>
  </si>
  <si>
    <t xml:space="preserve">HURTO</t>
  </si>
  <si>
    <t xml:space="preserve">CONCIERTO PARA DELINQUIR</t>
  </si>
  <si>
    <t xml:space="preserve">FABRICACION TRAFICO Y PORTE DE ARMAS DE FUEGO O MUNICIONES</t>
  </si>
  <si>
    <t xml:space="preserve">HOMICIDIO</t>
  </si>
  <si>
    <t xml:space="preserve">EXTORSION</t>
  </si>
  <si>
    <t xml:space="preserve">VIOLENCIA INTRAFAMILIAR</t>
  </si>
  <si>
    <t xml:space="preserve">ACTOS SEXUALES CON MENOR DE CATORCE AÑOS</t>
  </si>
  <si>
    <t xml:space="preserve">FABRICACION  TRAFICO Y PORTE DE ARMAS Y MUNICIONES DE USO PRIVATIVO DE LAS FUERZAS ARMADAS</t>
  </si>
  <si>
    <t xml:space="preserve">INASISTENCIA ALIMENTARIA</t>
  </si>
  <si>
    <t xml:space="preserve">LESIONES PERSONALES</t>
  </si>
  <si>
    <t xml:space="preserve">FABRICACIÓN, TRÁFICO, PORTE O TENENCIA DE ARMAS DE FUEGO, ACCESORIOS, PARTES O MUNICIONES</t>
  </si>
  <si>
    <t xml:space="preserve">REBELION</t>
  </si>
  <si>
    <t xml:space="preserve">ACCESO CARNAL ABUSIVO CON MENOR DE CATORCE AÑOS</t>
  </si>
  <si>
    <t xml:space="preserve">SECUESTRO SIMPLE</t>
  </si>
  <si>
    <t xml:space="preserve">Ultima actividad desarrollada internos condenados dados en libertad </t>
  </si>
  <si>
    <t xml:space="preserve">Actividades de Enseñanza</t>
  </si>
  <si>
    <t xml:space="preserve">MONITORES EDUCATIVOS</t>
  </si>
  <si>
    <t xml:space="preserve">MONITORES DE SALUD</t>
  </si>
  <si>
    <t xml:space="preserve">MONITORES LABORALES</t>
  </si>
  <si>
    <t xml:space="preserve">TOTAL ENSEÑANZA</t>
  </si>
  <si>
    <t xml:space="preserve">Actividades de Estudio</t>
  </si>
  <si>
    <t xml:space="preserve">PROGRAMAS DE FORMACION ACADEMICA</t>
  </si>
  <si>
    <t xml:space="preserve">FORMACION EN EL CAMPO ACADEMICO</t>
  </si>
  <si>
    <t xml:space="preserve">CREACION ARTISTICA</t>
  </si>
  <si>
    <t xml:space="preserve">COMITE DE SALUD (A / S)</t>
  </si>
  <si>
    <t xml:space="preserve">FORMACION EN DEPORTES Y RECREACION</t>
  </si>
  <si>
    <t xml:space="preserve">PROMOCION, PREVENCION Y DESARROLLO HUMANO</t>
  </si>
  <si>
    <t xml:space="preserve">COMITE DE ASISTENCIA ESPIRITUAL</t>
  </si>
  <si>
    <t xml:space="preserve">PROGRAMA DE REHABILITACION EN COMUNIDAD TERAPEUTICA</t>
  </si>
  <si>
    <t xml:space="preserve">CREACION LITERARIA</t>
  </si>
  <si>
    <t xml:space="preserve">ED. BASICA MEI CLEI IV</t>
  </si>
  <si>
    <t xml:space="preserve">CURSO EN ARTES Y OFICIOS</t>
  </si>
  <si>
    <t xml:space="preserve">COMITE DE DERECHOS HUMANOS</t>
  </si>
  <si>
    <t xml:space="preserve">COMITE DE TRABAJO, ESTUDIO Y ENSEÑANZA</t>
  </si>
  <si>
    <t xml:space="preserve">COMITE DE DEPORTES, RECREACION Y CULTURA</t>
  </si>
  <si>
    <t xml:space="preserve">ED. MEDIA MEI CLEI VI</t>
  </si>
  <si>
    <t xml:space="preserve">ESCUELA DE FORMACION</t>
  </si>
  <si>
    <t xml:space="preserve">PREPARACION EXAMEN DE ESTADO</t>
  </si>
  <si>
    <t xml:space="preserve">ALFABETIZACION</t>
  </si>
  <si>
    <t xml:space="preserve">ED. BASICA MEI CLEI III</t>
  </si>
  <si>
    <t xml:space="preserve">COMUNIDAD TERAPEUTICA</t>
  </si>
  <si>
    <t xml:space="preserve">PROGRAMAS DE FORMACION LABORAL</t>
  </si>
  <si>
    <t xml:space="preserve">PROGRAMA DE INDUCCION AL TRATAMIENTO PENITENCIARIO</t>
  </si>
  <si>
    <t xml:space="preserve">COMITE DEPORTES, RECREACION, CULTURA (A / S)</t>
  </si>
  <si>
    <t xml:space="preserve">PROGRAMA DE PROMOCION Y PREVENCION EN SALUD</t>
  </si>
  <si>
    <t xml:space="preserve">ED. MEDIA MEI CLEI V</t>
  </si>
  <si>
    <t xml:space="preserve">PREPARACION VALIDACION DE ESTUDIO</t>
  </si>
  <si>
    <t xml:space="preserve">INDUCCION AL TRATAMIENTO</t>
  </si>
  <si>
    <t xml:space="preserve">PROGRAMAS DEPORTIVOS</t>
  </si>
  <si>
    <t xml:space="preserve">ED. BASICA MEI CLEI II</t>
  </si>
  <si>
    <t xml:space="preserve">PROGRAMAS PSICOSOCIALES CON FINES DE TRATAMIENTO </t>
  </si>
  <si>
    <t xml:space="preserve">EDUCACION SUPERIOR</t>
  </si>
  <si>
    <t xml:space="preserve">PROGRAMAS LITERARIOS</t>
  </si>
  <si>
    <t xml:space="preserve">COMITE DE SALUD</t>
  </si>
  <si>
    <t xml:space="preserve">EDUCACION BASICA C I</t>
  </si>
  <si>
    <t xml:space="preserve">ED. BASICA MEI CLEI  I</t>
  </si>
  <si>
    <t xml:space="preserve">FORMACION LABORAL</t>
  </si>
  <si>
    <t xml:space="preserve">TOTAL ESTUDIO</t>
  </si>
  <si>
    <t xml:space="preserve">Actividades de Trabajo</t>
  </si>
  <si>
    <t xml:space="preserve">RECUPERADOR AMBIENTAL AREAS COMUNES INTERNAS</t>
  </si>
  <si>
    <t xml:space="preserve">ATENCION DE EXPENDIO</t>
  </si>
  <si>
    <t xml:space="preserve">ORFEBRERIA</t>
  </si>
  <si>
    <t xml:space="preserve">PAI OPERARIO CENTRO DE ACOPIO</t>
  </si>
  <si>
    <t xml:space="preserve">BIBLIOTECA</t>
  </si>
  <si>
    <t xml:space="preserve">REPARACIONES LOCATIVAS AREAS COMUNES INTERNAS</t>
  </si>
  <si>
    <t xml:space="preserve">MATERIAL RECICLADO</t>
  </si>
  <si>
    <t xml:space="preserve">ANUNCIADOR</t>
  </si>
  <si>
    <t xml:space="preserve">ESPECIES MAYORES</t>
  </si>
  <si>
    <t xml:space="preserve">INDUSTRIA DE LA MADERA</t>
  </si>
  <si>
    <t xml:space="preserve">REPARACIONES LOCATIVAS ÁREAS COMUNES</t>
  </si>
  <si>
    <t xml:space="preserve">CULTIVOS DE CICLO CORTO</t>
  </si>
  <si>
    <t xml:space="preserve">ANUNCIADOR AREAS COMUNES</t>
  </si>
  <si>
    <t xml:space="preserve">CUERO Y CALZADO</t>
  </si>
  <si>
    <t xml:space="preserve">ATENCION DE EXPENDIO SEMI EXTERNO</t>
  </si>
  <si>
    <t xml:space="preserve">ANUNCIADOR (SINDICADOS)</t>
  </si>
  <si>
    <t xml:space="preserve">MANIPULACION DE ALIMENTOS PREPARACIÓN</t>
  </si>
  <si>
    <t xml:space="preserve">REPARACION LOCATIVA</t>
  </si>
  <si>
    <t xml:space="preserve">LENCERIA Y BORDADOS</t>
  </si>
  <si>
    <t xml:space="preserve">CONFECCIONES</t>
  </si>
  <si>
    <t xml:space="preserve">PRODUCTOS EN PARAFINA</t>
  </si>
  <si>
    <t xml:space="preserve">RECUPERADOR AMBIENTAL PASO FINAL</t>
  </si>
  <si>
    <t xml:space="preserve">BIBLIOTECARIO EN AREAS COMUNES</t>
  </si>
  <si>
    <t xml:space="preserve">PELUQUERIA (A / S)</t>
  </si>
  <si>
    <t xml:space="preserve">ANUNCIADOR (A / S )</t>
  </si>
  <si>
    <t xml:space="preserve">AUXILIAR DE JARDIN INFANTIL</t>
  </si>
  <si>
    <t xml:space="preserve">LAVANDERIA</t>
  </si>
  <si>
    <t xml:space="preserve">RECUPERADOR AMBIENTAL</t>
  </si>
  <si>
    <t xml:space="preserve">METALISTERIA</t>
  </si>
  <si>
    <t xml:space="preserve">ATENCIÓN DE EXPENDIO AREAS COMUNES</t>
  </si>
  <si>
    <t xml:space="preserve">RECUPERADOR AMBIENTAL PASO INICIAL</t>
  </si>
  <si>
    <t xml:space="preserve">ESPECIES MENORES</t>
  </si>
  <si>
    <t xml:space="preserve">ATENCION PUNTO DE VENTA</t>
  </si>
  <si>
    <t xml:space="preserve">REPARTO Y DISTRIBUCION DE ALIMENTOS (A / S)</t>
  </si>
  <si>
    <t xml:space="preserve">MANIPULACION DE ALIMENTOS PREPARACIÓN (AS)</t>
  </si>
  <si>
    <t xml:space="preserve">PAPEL</t>
  </si>
  <si>
    <t xml:space="preserve">MADERAS</t>
  </si>
  <si>
    <t xml:space="preserve">TELARES Y TEJIDOS</t>
  </si>
  <si>
    <t xml:space="preserve">BIBLIOTECARIO</t>
  </si>
  <si>
    <t xml:space="preserve">PAI VIGIA DEL AGUA</t>
  </si>
  <si>
    <t xml:space="preserve">PROCESAMIENTO Y TRANSF. DE ALIMENTOS</t>
  </si>
  <si>
    <t xml:space="preserve">RECUPERADOR AMBIENTAL ÁREAS COMUNES SEMI EXTERNAS</t>
  </si>
  <si>
    <t xml:space="preserve">FIBRAS Y MATERIALES NAT. SINTETICOS</t>
  </si>
  <si>
    <t xml:space="preserve">REPARACIONES LOCATIVAS ÁREAS COMUNES SEMI EXTERNAS</t>
  </si>
  <si>
    <t xml:space="preserve">RECUPERADOR AMBIENTAL PASO MEDIO</t>
  </si>
  <si>
    <t xml:space="preserve">REPARTO Y DITRIBUCIÓN DE ALIMENTOS SINDICADOS</t>
  </si>
  <si>
    <t xml:space="preserve">PELUQUERIA</t>
  </si>
  <si>
    <t xml:space="preserve">BISUTERIA</t>
  </si>
  <si>
    <t xml:space="preserve">MANIPULACION DE ALIMENTOS</t>
  </si>
  <si>
    <t xml:space="preserve">RECUPERADOR AMBIENTAL ÁREAS COMUNES</t>
  </si>
  <si>
    <t xml:space="preserve">MARROQUINERIA</t>
  </si>
  <si>
    <t xml:space="preserve">REPARTO Y DISTRIBUCIÓN DE ALIMENTOS.</t>
  </si>
  <si>
    <t xml:space="preserve">ANUNCIADOR AREAS COMUNES INTERNAS</t>
  </si>
  <si>
    <t xml:space="preserve">AGRICULTURA URBANA</t>
  </si>
  <si>
    <t xml:space="preserve">ATENCION EXPENDIO AREAS COMUNES INTERNAS</t>
  </si>
  <si>
    <t xml:space="preserve">ATENCION DE EXPENDIO (A / S)</t>
  </si>
  <si>
    <t xml:space="preserve">AUTOABASTECIMIENTO</t>
  </si>
  <si>
    <t xml:space="preserve">TOTAL TRABAJO</t>
  </si>
  <si>
    <t xml:space="preserve">Fuente. Sisipec Web Nota: El total de actividades no corresponde al numero real internos, hay internos que no realizaban ninguna actividad y otros ejecutaban una o mas actividades.</t>
  </si>
  <si>
    <t xml:space="preserve">Caracterizacion Promedio Pena impuesta Vs Promedio Pena Cumplida </t>
  </si>
  <si>
    <t xml:space="preserve">Regional </t>
  </si>
  <si>
    <t xml:space="preserve">0-5 Años</t>
  </si>
  <si>
    <t xml:space="preserve">6-10 Años</t>
  </si>
  <si>
    <t xml:space="preserve">11-15 Años</t>
  </si>
  <si>
    <t xml:space="preserve">16-20 Años</t>
  </si>
  <si>
    <t xml:space="preserve">21-25 Años</t>
  </si>
  <si>
    <t xml:space="preserve">26-30 Años</t>
  </si>
  <si>
    <t xml:space="preserve">31-35 Años</t>
  </si>
  <si>
    <t xml:space="preserve">Mayor a 36 Años</t>
  </si>
  <si>
    <t xml:space="preserve">Pena Impuesta Promedio </t>
  </si>
  <si>
    <t xml:space="preserve">Pena Cumplida Promedio </t>
  </si>
  <si>
    <t xml:space="preserve">hombre</t>
  </si>
  <si>
    <t xml:space="preserve">Promedio Nacional</t>
  </si>
  <si>
    <t xml:space="preserve">Fuente. Sisipec Web </t>
  </si>
  <si>
    <r>
      <rPr>
        <b val="true"/>
        <sz val="12"/>
        <rFont val="Arial"/>
        <family val="2"/>
      </rPr>
      <t xml:space="preserve">Nota explicativa: </t>
    </r>
    <r>
      <rPr>
        <sz val="12"/>
        <rFont val="Arial"/>
        <family val="2"/>
      </rPr>
      <t xml:space="preserve"> Para calcular los promedios del cuadro se clasifica a la población condenada que ya obtuvo su libertad, en uno de los 8 rangos de tiempo en años, según la pena que en su momento le haya sido impuesta por la autoridad judicial. </t>
    </r>
  </si>
  <si>
    <t xml:space="preserve">Una vez agrupados en su respectivo rango, se calcula el promedio de años de pena impuesta para los condenados que se ubican en cada grupo y el promedio de pena cumplida en años, para las mismas personas que conforman el grupo. Ver ejemplo.</t>
  </si>
  <si>
    <t xml:space="preserve">Ejemplo</t>
  </si>
  <si>
    <t xml:space="preserve">Rango 0 a 5 años </t>
  </si>
  <si>
    <t xml:space="preserve">Internos</t>
  </si>
  <si>
    <t xml:space="preserve">Pena impuesta en años</t>
  </si>
  <si>
    <t xml:space="preserve">Pena cumplida en años</t>
  </si>
  <si>
    <t xml:space="preserve">Interno 1</t>
  </si>
  <si>
    <t xml:space="preserve">Interno 2</t>
  </si>
  <si>
    <t xml:space="preserve">interno 3</t>
  </si>
  <si>
    <t xml:space="preserve">interno 4</t>
  </si>
  <si>
    <t xml:space="preserve">interno 5</t>
  </si>
  <si>
    <t xml:space="preserve">.</t>
  </si>
  <si>
    <r>
      <rPr>
        <sz val="12"/>
        <rFont val="Arial"/>
        <family val="2"/>
      </rPr>
      <t xml:space="preserve">Interno</t>
    </r>
    <r>
      <rPr>
        <i val="true"/>
        <sz val="12"/>
        <rFont val="Arial"/>
        <family val="2"/>
      </rPr>
      <t xml:space="preserve"> n</t>
    </r>
  </si>
  <si>
    <t xml:space="preserve">Promedio </t>
  </si>
  <si>
    <r>
      <rPr>
        <b val="true"/>
        <sz val="12"/>
        <rFont val="Arial"/>
        <family val="2"/>
      </rPr>
      <t xml:space="preserve">Interpretación</t>
    </r>
    <r>
      <rPr>
        <sz val="12"/>
        <rFont val="Arial"/>
        <family val="2"/>
      </rPr>
      <t xml:space="preserve">:  Del ejemplo se puede concluir que el promedio de pena impuesta para la población condenada a una pena de 0 a 5 años es de tres (3) años, pero cumplen en promedio una pena de dos (2) años</t>
    </r>
  </si>
  <si>
    <t xml:space="preserve">Internos con discapacidad estructurar y/o funcional</t>
  </si>
  <si>
    <t xml:space="preserve">Estructuras Corporales*</t>
  </si>
  <si>
    <t xml:space="preserve">Funciones corporales*</t>
  </si>
  <si>
    <t xml:space="preserve">Total Regional </t>
  </si>
  <si>
    <t xml:space="preserve">Nota: El total de Internos con discapacidad estructurar y/o funcional es superior a los internos con discapacidad, teniendo encuenta que un interno puede poseer  discapacidad en estructuras corporales y al mismo tiempo discapacidad en funciones corporales. </t>
  </si>
  <si>
    <t xml:space="preserve">*Estructuras corporales: Partes anatómicas del cuerpo, tales como los órganos, las extremidades y sus componentes.</t>
  </si>
  <si>
    <t xml:space="preserve">*Funciones corporales: Son las funciones fisiológicas de los sistemas corporales (incluyendo las funciones psicológicas). </t>
  </si>
  <si>
    <t xml:space="preserve">h</t>
  </si>
  <si>
    <t xml:space="preserve">Subrogados penales </t>
  </si>
  <si>
    <t xml:space="preserve">Libertad Condicional</t>
  </si>
  <si>
    <t xml:space="preserve">Suspensión Pena</t>
  </si>
  <si>
    <t xml:space="preserve">Totales</t>
  </si>
  <si>
    <t xml:space="preserve">General</t>
  </si>
  <si>
    <t xml:space="preserve">Fuente: Sisipec </t>
  </si>
  <si>
    <t xml:space="preserve">Modalidad delictiva subrogados penales</t>
  </si>
  <si>
    <t xml:space="preserve">Modalidad Delictiva </t>
  </si>
  <si>
    <t xml:space="preserve">Libertad Condicional </t>
  </si>
  <si>
    <t xml:space="preserve">Suspension pena</t>
  </si>
  <si>
    <t xml:space="preserve">Subtotal </t>
  </si>
  <si>
    <t xml:space="preserve">DESTINACION ILICITA DE MUEBLES O INMUEBLES</t>
  </si>
  <si>
    <t xml:space="preserve">RECEPTACION</t>
  </si>
  <si>
    <t xml:space="preserve">Otros Delitos</t>
  </si>
  <si>
    <t xml:space="preserve">Nota: La población beneficiaria de los subrogados pudo estar incursa en uno o más delitos, por lo tanto el número de modalidades</t>
  </si>
  <si>
    <t xml:space="preserve">delictivas es superior al número de personas que recibieron el beneficio.</t>
  </si>
</sst>
</file>

<file path=xl/styles.xml><?xml version="1.0" encoding="utf-8"?>
<styleSheet xmlns="http://schemas.openxmlformats.org/spreadsheetml/2006/main">
  <numFmts count="25">
    <numFmt numFmtId="164" formatCode="General"/>
    <numFmt numFmtId="165" formatCode="_-* #,##0.00\ [$€]_-;\-* #,##0.00\ [$€]_-;_-* \-??\ [$€]_-;_-@_-"/>
    <numFmt numFmtId="166" formatCode="_([$€]* #,##0.00_);_([$€]* \(#,##0.00\);_([$€]* \-??_);_(@_)"/>
    <numFmt numFmtId="167" formatCode="_ [$€-2]\ * #,##0.00_ ;_ [$€-2]\ * \-#,##0.00_ ;_ [$€-2]\ * \-??_ "/>
    <numFmt numFmtId="168" formatCode="_([$€-2]* #,##0.00_);_([$€-2]* \(#,##0.00\);_([$€-2]* \-??_)"/>
    <numFmt numFmtId="169" formatCode="_ * #,##0.00_ ;_ * \-#,##0.00_ ;_ * \-??_ ;_ @_ "/>
    <numFmt numFmtId="170" formatCode="_-* #,##0.00\ _€_-;\-* #,##0.00\ _€_-;_-* \-??\ _€_-;_-@_-"/>
    <numFmt numFmtId="171" formatCode="_-* #,##0.00_-;\-* #,##0.00_-;_-* \-??_-;_-@_-"/>
    <numFmt numFmtId="172" formatCode="_(* #,##0.00_);_(* \(#,##0.00\);_(* \-??_);_(@_)"/>
    <numFmt numFmtId="173" formatCode="_-* #,##0.00\ _P_t_s_-;\-* #,##0.00\ _P_t_s_-;_-* \-??\ _P_t_s_-;_-@_-"/>
    <numFmt numFmtId="174" formatCode="_-* #,##0\ _P_t_s_-;\-* #,##0\ _P_t_s_-;_-* &quot;- &quot;_P_t_s_-;_-@_-"/>
    <numFmt numFmtId="175" formatCode="_-* #,##0.00&quot; €&quot;_-;\-* #,##0.00&quot; €&quot;_-;_-* \-??&quot; €&quot;_-;_-@_-"/>
    <numFmt numFmtId="176" formatCode="_ &quot;$ &quot;* #,##0.00_ ;_ &quot;$ &quot;* \-#,##0.00_ ;_ &quot;$ &quot;* \-??_ ;_ @_ "/>
    <numFmt numFmtId="177" formatCode="_-* #,##0.00&quot; Pts&quot;_-;\-* #,##0.00&quot; Pts&quot;_-;_-* \-??&quot; Pts&quot;_-;_-@_-"/>
    <numFmt numFmtId="178" formatCode="D&quot; de &quot;MMMM&quot; de &quot;YYYY;@"/>
    <numFmt numFmtId="179" formatCode="0%"/>
    <numFmt numFmtId="180" formatCode="0.0%"/>
    <numFmt numFmtId="181" formatCode="#,##0"/>
    <numFmt numFmtId="182" formatCode="#,##0;\-#,##0"/>
    <numFmt numFmtId="183" formatCode="DD/MM/YYYY"/>
    <numFmt numFmtId="184" formatCode="MM/YY"/>
    <numFmt numFmtId="185" formatCode="@"/>
    <numFmt numFmtId="186" formatCode="0.00%"/>
    <numFmt numFmtId="187" formatCode="#,##0.0000"/>
    <numFmt numFmtId="188" formatCode="0;0"/>
  </numFmts>
  <fonts count="10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411"/>
      <name val="Calibri"/>
      <family val="2"/>
    </font>
    <font>
      <b val="true"/>
      <sz val="11"/>
      <color rgb="FFFFFFFF"/>
      <name val="Calibri"/>
      <family val="2"/>
    </font>
    <font>
      <sz val="11"/>
      <color rgb="FFFF9900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003366"/>
      <name val="Calibri"/>
      <family val="2"/>
    </font>
    <font>
      <b val="true"/>
      <sz val="11"/>
      <color rgb="FF333399"/>
      <name val="Calibri"/>
      <family val="2"/>
    </font>
    <font>
      <sz val="11"/>
      <color rgb="FF333399"/>
      <name val="Calibri"/>
      <family val="2"/>
    </font>
    <font>
      <u val="single"/>
      <sz val="12.65"/>
      <color rgb="FF0000D4"/>
      <name val="Calibri"/>
      <family val="2"/>
    </font>
    <font>
      <sz val="11"/>
      <color rgb="FF4600A5"/>
      <name val="Calibri"/>
      <family val="2"/>
    </font>
    <font>
      <sz val="11"/>
      <color rgb="FFF20884"/>
      <name val="Calibri"/>
      <family val="2"/>
    </font>
    <font>
      <sz val="11"/>
      <color rgb="FF993300"/>
      <name val="Calibri"/>
      <family val="2"/>
    </font>
    <font>
      <sz val="10"/>
      <name val="Courier New"/>
      <family val="3"/>
    </font>
    <font>
      <sz val="10"/>
      <color rgb="FF000000"/>
      <name val="Arial"/>
      <family val="2"/>
    </font>
    <font>
      <sz val="10"/>
      <color rgb="FF000000"/>
      <name val="MS Sans Serif"/>
      <family val="2"/>
    </font>
    <font>
      <b val="true"/>
      <sz val="9"/>
      <name val="Arial"/>
      <family val="2"/>
    </font>
    <font>
      <b val="true"/>
      <sz val="11"/>
      <color rgb="FF333333"/>
      <name val="Calibri"/>
      <family val="2"/>
    </font>
    <font>
      <sz val="11"/>
      <color rgb="FFDD0806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0000"/>
      <name val="Calibri"/>
      <family val="2"/>
    </font>
    <font>
      <b val="true"/>
      <sz val="15"/>
      <color rgb="FF003366"/>
      <name val="Calibri"/>
      <family val="2"/>
    </font>
    <font>
      <b val="true"/>
      <sz val="15"/>
      <color rgb="FF333399"/>
      <name val="Calibri"/>
      <family val="2"/>
    </font>
    <font>
      <b val="true"/>
      <sz val="13"/>
      <color rgb="FF003366"/>
      <name val="Calibri"/>
      <family val="2"/>
    </font>
    <font>
      <b val="true"/>
      <sz val="13"/>
      <color rgb="FF333399"/>
      <name val="Calibri"/>
      <family val="2"/>
    </font>
    <font>
      <b val="true"/>
      <sz val="18"/>
      <color rgb="FF003366"/>
      <name val="Cambria"/>
      <family val="2"/>
    </font>
    <font>
      <b val="true"/>
      <sz val="18"/>
      <color rgb="FF333399"/>
      <name val="Cambria"/>
      <family val="2"/>
    </font>
    <font>
      <b val="true"/>
      <sz val="14"/>
      <name val="Arial"/>
      <family val="2"/>
    </font>
    <font>
      <sz val="12"/>
      <color rgb="FF000000"/>
      <name val="Arial"/>
      <family val="2"/>
    </font>
    <font>
      <u val="single"/>
      <sz val="12"/>
      <color rgb="FF0000D4"/>
      <name val="Arial"/>
      <family val="2"/>
    </font>
    <font>
      <u val="single"/>
      <sz val="10"/>
      <color rgb="FF0000D4"/>
      <name val="Arial"/>
      <family val="2"/>
    </font>
    <font>
      <sz val="12"/>
      <name val="Arial"/>
      <family val="2"/>
    </font>
    <font>
      <b val="true"/>
      <sz val="18"/>
      <name val="Arial"/>
      <family val="2"/>
    </font>
    <font>
      <b val="true"/>
      <sz val="16"/>
      <name val="Arial"/>
      <family val="2"/>
    </font>
    <font>
      <b val="true"/>
      <sz val="20"/>
      <name val="Arial"/>
      <family val="2"/>
    </font>
    <font>
      <b val="true"/>
      <sz val="14"/>
      <color rgb="FFFFFFFF"/>
      <name val="Arial"/>
      <family val="2"/>
    </font>
    <font>
      <b val="true"/>
      <sz val="20"/>
      <color rgb="FFFFFFFF"/>
      <name val="Arial"/>
      <family val="2"/>
    </font>
    <font>
      <sz val="18"/>
      <name val="Arial"/>
      <family val="2"/>
    </font>
    <font>
      <b val="true"/>
      <sz val="18"/>
      <color rgb="FFFFFFFF"/>
      <name val="Arial"/>
      <family val="2"/>
    </font>
    <font>
      <b val="true"/>
      <sz val="16"/>
      <color rgb="FFFFFFFF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b val="true"/>
      <sz val="16"/>
      <color rgb="FFDD0806"/>
      <name val="Arial"/>
      <family val="2"/>
    </font>
    <font>
      <b val="true"/>
      <sz val="12"/>
      <name val="Arial"/>
      <family val="2"/>
    </font>
    <font>
      <b val="true"/>
      <sz val="11"/>
      <name val="Arial"/>
      <family val="2"/>
    </font>
    <font>
      <sz val="11"/>
      <name val="Arial"/>
      <family val="2"/>
    </font>
    <font>
      <b val="true"/>
      <sz val="12"/>
      <color rgb="FFFFFFFF"/>
      <name val="Arial"/>
      <family val="2"/>
    </font>
    <font>
      <b val="true"/>
      <sz val="8"/>
      <name val="Calibri"/>
      <family val="2"/>
    </font>
    <font>
      <sz val="10"/>
      <name val="Calibri"/>
      <family val="2"/>
    </font>
    <font>
      <sz val="5"/>
      <name val="Arial"/>
      <family val="2"/>
    </font>
    <font>
      <b val="true"/>
      <sz val="11"/>
      <color rgb="FF003300"/>
      <name val="Calibri"/>
      <family val="2"/>
    </font>
    <font>
      <b val="true"/>
      <sz val="12"/>
      <color rgb="FF003300"/>
      <name val="Calibri"/>
      <family val="2"/>
    </font>
    <font>
      <b val="true"/>
      <sz val="12"/>
      <color rgb="FF000000"/>
      <name val="Calibri"/>
      <family val="2"/>
    </font>
    <font>
      <sz val="10"/>
      <color rgb="FF3C3C3C"/>
      <name val="Calibri"/>
      <family val="2"/>
    </font>
    <font>
      <b val="true"/>
      <sz val="6.55"/>
      <color rgb="FF000000"/>
      <name val="Calibri"/>
      <family val="2"/>
    </font>
    <font>
      <b val="true"/>
      <sz val="8.85"/>
      <color rgb="FF003300"/>
      <name val="Calibri"/>
      <family val="2"/>
    </font>
    <font>
      <b val="true"/>
      <sz val="16"/>
      <color rgb="FFFFFFFF"/>
      <name val="Calibri"/>
      <family val="2"/>
    </font>
    <font>
      <b val="true"/>
      <sz val="9"/>
      <name val="Calibri"/>
      <family val="2"/>
    </font>
    <font>
      <b val="true"/>
      <sz val="14"/>
      <color rgb="FF003300"/>
      <name val="Calibri"/>
      <family val="2"/>
    </font>
    <font>
      <b val="true"/>
      <sz val="14"/>
      <color rgb="FF000000"/>
      <name val="Calibri"/>
      <family val="2"/>
    </font>
    <font>
      <b val="true"/>
      <sz val="16"/>
      <color rgb="FF000000"/>
      <name val="Calibri"/>
      <family val="2"/>
    </font>
    <font>
      <b val="true"/>
      <sz val="16"/>
      <color rgb="FF003300"/>
      <name val="Calibri"/>
      <family val="2"/>
    </font>
    <font>
      <b val="true"/>
      <sz val="12"/>
      <color rgb="FFFFFFFF"/>
      <name val="Calibri"/>
      <family val="2"/>
    </font>
    <font>
      <b val="true"/>
      <sz val="12"/>
      <name val="Calibri"/>
      <family val="2"/>
    </font>
    <font>
      <b val="true"/>
      <sz val="8"/>
      <name val="Arial"/>
      <family val="2"/>
    </font>
    <font>
      <b val="true"/>
      <sz val="10.5"/>
      <color rgb="FF003300"/>
      <name val="Calibri"/>
      <family val="2"/>
    </font>
    <font>
      <b val="true"/>
      <sz val="16"/>
      <color rgb="FF000000"/>
      <name val="Arial"/>
      <family val="2"/>
    </font>
    <font>
      <b val="true"/>
      <sz val="12"/>
      <color rgb="FF3C3C3C"/>
      <name val="Calibri"/>
      <family val="2"/>
    </font>
    <font>
      <sz val="14"/>
      <name val="Arial"/>
      <family val="2"/>
    </font>
    <font>
      <b val="true"/>
      <sz val="12"/>
      <color rgb="FF000000"/>
      <name val="Arial"/>
      <family val="2"/>
    </font>
    <font>
      <sz val="7"/>
      <name val="Arial"/>
      <family val="2"/>
    </font>
    <font>
      <sz val="8"/>
      <name val="Arial"/>
      <family val="2"/>
    </font>
    <font>
      <b val="true"/>
      <sz val="7"/>
      <name val="Arial"/>
      <family val="2"/>
    </font>
    <font>
      <b val="true"/>
      <sz val="5"/>
      <name val="Calibri"/>
      <family val="2"/>
    </font>
    <font>
      <b val="true"/>
      <sz val="12"/>
      <color rgb="FFDD0806"/>
      <name val="Arial"/>
      <family val="2"/>
    </font>
    <font>
      <sz val="10.5"/>
      <color rgb="FF000000"/>
      <name val="Calibri"/>
      <family val="2"/>
    </font>
    <font>
      <b val="true"/>
      <sz val="11"/>
      <color rgb="FFDD0806"/>
      <name val="Arial"/>
      <family val="2"/>
    </font>
    <font>
      <sz val="6"/>
      <name val="Arial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 val="true"/>
      <sz val="14"/>
      <color rgb="FFDD0806"/>
      <name val="Arial"/>
      <family val="2"/>
    </font>
    <font>
      <b val="true"/>
      <sz val="12"/>
      <color rgb="FF0000D4"/>
      <name val="Arial"/>
      <family val="2"/>
    </font>
    <font>
      <sz val="10"/>
      <color rgb="FFDD0806"/>
      <name val="Arial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color rgb="FFDD0806"/>
      <name val="Calibri"/>
      <family val="2"/>
    </font>
    <font>
      <b val="true"/>
      <sz val="11"/>
      <color rgb="FFDD0806"/>
      <name val="Calibri"/>
      <family val="2"/>
    </font>
    <font>
      <b val="true"/>
      <sz val="10"/>
      <color rgb="FF333300"/>
      <name val="Calibri"/>
      <family val="2"/>
    </font>
    <font>
      <sz val="11.8"/>
      <color rgb="FF000000"/>
      <name val="Calibri"/>
      <family val="2"/>
    </font>
    <font>
      <b val="true"/>
      <sz val="14"/>
      <color rgb="FF0000D4"/>
      <name val="Arial"/>
      <family val="2"/>
    </font>
    <font>
      <sz val="16"/>
      <name val="Arial"/>
      <family val="2"/>
    </font>
    <font>
      <b val="true"/>
      <sz val="11"/>
      <color rgb="FFFFFFFF"/>
      <name val="Arial"/>
      <family val="2"/>
    </font>
    <font>
      <b val="true"/>
      <sz val="10"/>
      <color rgb="FFDD0806"/>
      <name val="Arial"/>
      <family val="2"/>
    </font>
    <font>
      <sz val="10"/>
      <color rgb="FFFFFFFF"/>
      <name val="Arial"/>
      <family val="2"/>
    </font>
    <font>
      <b val="true"/>
      <sz val="11"/>
      <color rgb="FF000000"/>
      <name val="Arial"/>
      <family val="2"/>
    </font>
    <font>
      <b val="true"/>
      <sz val="8"/>
      <color rgb="FF000000"/>
      <name val="Arial"/>
      <family val="2"/>
    </font>
    <font>
      <i val="true"/>
      <sz val="12"/>
      <name val="Arial"/>
      <family val="2"/>
    </font>
    <font>
      <b val="true"/>
      <sz val="9"/>
      <color rgb="FF000000"/>
      <name val="Arial"/>
      <family val="2"/>
    </font>
    <font>
      <sz val="12"/>
      <color rgb="FFFFFFFF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A2BD90"/>
        <bgColor rgb="FF9BBB59"/>
      </patternFill>
    </fill>
    <fill>
      <patternFill patternType="solid">
        <fgColor rgb="FFFFFFFF"/>
        <bgColor rgb="FFE6EDDD"/>
      </patternFill>
    </fill>
    <fill>
      <patternFill patternType="solid">
        <fgColor rgb="FF99CDFF"/>
        <bgColor rgb="FFC0C0C0"/>
      </patternFill>
    </fill>
    <fill>
      <patternFill patternType="solid">
        <fgColor rgb="FFFF99CC"/>
        <bgColor rgb="FFCC99FF"/>
      </patternFill>
    </fill>
    <fill>
      <patternFill patternType="solid">
        <fgColor rgb="FFFFCC99"/>
        <bgColor rgb="FFFFCC66"/>
      </patternFill>
    </fill>
    <fill>
      <patternFill patternType="solid">
        <fgColor rgb="FFFEA746"/>
        <bgColor rgb="FFF69343"/>
      </patternFill>
    </fill>
    <fill>
      <patternFill patternType="solid">
        <fgColor rgb="FFCCFFCC"/>
        <bgColor rgb="FFCCFFFF"/>
      </patternFill>
    </fill>
    <fill>
      <patternFill patternType="solid">
        <fgColor rgb="FFFFF58C"/>
        <bgColor rgb="FFFFFF99"/>
      </patternFill>
    </fill>
    <fill>
      <patternFill patternType="solid">
        <fgColor rgb="FFCC99FF"/>
        <bgColor rgb="FFB9B1C4"/>
      </patternFill>
    </fill>
    <fill>
      <patternFill patternType="solid">
        <fgColor rgb="FF4EE257"/>
        <bgColor rgb="FF33CCCC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B9B1C4"/>
      </patternFill>
    </fill>
    <fill>
      <patternFill patternType="solid">
        <fgColor rgb="FF1FB714"/>
        <bgColor rgb="FF339966"/>
      </patternFill>
    </fill>
    <fill>
      <patternFill patternType="solid">
        <fgColor rgb="FFFFFF99"/>
        <bgColor rgb="FFFFF58C"/>
      </patternFill>
    </fill>
    <fill>
      <patternFill patternType="darkGray">
        <fgColor rgb="FFFFD100"/>
        <bgColor rgb="FFFFC000"/>
      </patternFill>
    </fill>
    <fill>
      <patternFill patternType="darkGray">
        <fgColor rgb="FF834E60"/>
        <bgColor rgb="FF90713A"/>
      </patternFill>
    </fill>
    <fill>
      <patternFill patternType="solid">
        <fgColor rgb="FF33CCCC"/>
        <bgColor rgb="FF63AAFE"/>
      </patternFill>
    </fill>
    <fill>
      <patternFill patternType="solid">
        <fgColor rgb="FFFF6600"/>
        <bgColor rgb="FFE46C0A"/>
      </patternFill>
    </fill>
    <fill>
      <patternFill patternType="solid">
        <fgColor rgb="FF6711FF"/>
        <bgColor rgb="FF4600A5"/>
      </patternFill>
    </fill>
    <fill>
      <patternFill patternType="solid">
        <fgColor rgb="FFFF9900"/>
        <bgColor rgb="FFF69343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254872"/>
      </patternFill>
    </fill>
    <fill>
      <patternFill patternType="solid">
        <fgColor rgb="FF003366"/>
        <bgColor rgb="FF002060"/>
      </patternFill>
    </fill>
    <fill>
      <patternFill patternType="solid">
        <fgColor rgb="FFDD0806"/>
        <bgColor rgb="FFDD2D32"/>
      </patternFill>
    </fill>
    <fill>
      <patternFill patternType="solid">
        <fgColor rgb="FF90713A"/>
        <bgColor rgb="FF808080"/>
      </patternFill>
    </fill>
    <fill>
      <patternFill patternType="solid">
        <fgColor rgb="FF339966"/>
        <bgColor rgb="FF3F85BF"/>
      </patternFill>
    </fill>
    <fill>
      <patternFill patternType="solid">
        <fgColor rgb="FF676699"/>
        <bgColor rgb="FF808080"/>
      </patternFill>
    </fill>
    <fill>
      <patternFill patternType="solid">
        <fgColor rgb="FF008080"/>
        <bgColor rgb="FF339966"/>
      </patternFill>
    </fill>
  </fills>
  <borders count="148">
    <border diagonalUp="false" diagonalDown="false">
      <left/>
      <right/>
      <top/>
      <bottom/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double">
        <color rgb="FFDD0806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medium">
        <color rgb="FF3C3C3B"/>
      </left>
      <right style="medium">
        <color rgb="FF3C3C3B"/>
      </right>
      <top style="medium">
        <color rgb="FF3C3C3B"/>
      </top>
      <bottom style="medium">
        <color rgb="FF3C3C3B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4EE257"/>
      </bottom>
      <diagonal/>
    </border>
    <border diagonalUp="false" diagonalDown="false">
      <left/>
      <right/>
      <top/>
      <bottom style="medium">
        <color rgb="FF834E6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medium">
        <color rgb="FF4EE257"/>
      </bottom>
      <diagonal/>
    </border>
    <border diagonalUp="false" diagonalDown="false">
      <left style="medium">
        <color rgb="FF008080"/>
      </left>
      <right style="thin">
        <color rgb="FFFFFFFF"/>
      </right>
      <top style="medium">
        <color rgb="FF008080"/>
      </top>
      <bottom style="medium">
        <color rgb="FF008080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008080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008080"/>
      </top>
      <bottom style="medium">
        <color rgb="FF008080"/>
      </bottom>
      <diagonal/>
    </border>
    <border diagonalUp="false" diagonalDown="false">
      <left style="thin">
        <color rgb="FFFFFFFF"/>
      </left>
      <right style="medium">
        <color rgb="FF008080"/>
      </right>
      <top style="medium">
        <color rgb="FF008080"/>
      </top>
      <bottom style="medium">
        <color rgb="FF00808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>
        <color rgb="FF008080"/>
      </bottom>
      <diagonal/>
    </border>
    <border diagonalUp="false" diagonalDown="false">
      <left style="medium">
        <color rgb="FF333399"/>
      </left>
      <right style="thin">
        <color rgb="FF333399"/>
      </right>
      <top/>
      <bottom/>
      <diagonal/>
    </border>
    <border diagonalUp="false" diagonalDown="false">
      <left style="thin">
        <color rgb="FF333399"/>
      </left>
      <right style="thin">
        <color rgb="FF333399"/>
      </right>
      <top/>
      <bottom/>
      <diagonal/>
    </border>
    <border diagonalUp="false" diagonalDown="false">
      <left style="thin">
        <color rgb="FF333399"/>
      </left>
      <right style="medium">
        <color rgb="FF333399"/>
      </right>
      <top/>
      <bottom/>
      <diagonal/>
    </border>
    <border diagonalUp="false" diagonalDown="false">
      <left style="medium">
        <color rgb="FF333399"/>
      </left>
      <right style="thin">
        <color rgb="FF333399"/>
      </right>
      <top/>
      <bottom style="thin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/>
      <bottom style="thin">
        <color rgb="FF333399"/>
      </bottom>
      <diagonal/>
    </border>
    <border diagonalUp="false" diagonalDown="false">
      <left style="thin">
        <color rgb="FF333399"/>
      </left>
      <right style="medium">
        <color rgb="FF333399"/>
      </right>
      <top/>
      <bottom style="thin">
        <color rgb="FF333399"/>
      </bottom>
      <diagonal/>
    </border>
    <border diagonalUp="false" diagonalDown="false">
      <left style="medium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 diagonalUp="false" diagonalDown="false">
      <left style="thin">
        <color rgb="FF333399"/>
      </left>
      <right style="medium">
        <color rgb="FF333399"/>
      </right>
      <top style="thin">
        <color rgb="FF333399"/>
      </top>
      <bottom style="thin">
        <color rgb="FF333399"/>
      </bottom>
      <diagonal/>
    </border>
    <border diagonalUp="false" diagonalDown="false">
      <left style="medium">
        <color rgb="FF333399"/>
      </left>
      <right style="thin">
        <color rgb="FF333399"/>
      </right>
      <top style="thin">
        <color rgb="FF333399"/>
      </top>
      <bottom style="thin">
        <color rgb="FF3C3C3B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thin">
        <color rgb="FF3C3C3B"/>
      </bottom>
      <diagonal/>
    </border>
    <border diagonalUp="false" diagonalDown="false">
      <left style="medium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medium">
        <color rgb="FF333399"/>
      </bottom>
      <diagonal/>
    </border>
    <border diagonalUp="false" diagonalDown="false">
      <left style="thin">
        <color rgb="FF333399"/>
      </left>
      <right style="medium">
        <color rgb="FF333399"/>
      </right>
      <top style="thin">
        <color rgb="FF333399"/>
      </top>
      <bottom style="medium">
        <color rgb="FF333399"/>
      </bottom>
      <diagonal/>
    </border>
    <border diagonalUp="false" diagonalDown="false">
      <left style="medium">
        <color rgb="FF3C3C3B"/>
      </left>
      <right/>
      <top/>
      <bottom/>
      <diagonal/>
    </border>
    <border diagonalUp="false" diagonalDown="false">
      <left/>
      <right style="medium">
        <color rgb="FF3C3C3B"/>
      </right>
      <top/>
      <bottom/>
      <diagonal/>
    </border>
    <border diagonalUp="false" diagonalDown="false">
      <left style="thin">
        <color rgb="FFFFFFFF"/>
      </left>
      <right style="medium">
        <color rgb="FF008080"/>
      </right>
      <top style="medium">
        <color rgb="FF008080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>
        <color rgb="FF008080"/>
      </right>
      <top style="thin">
        <color rgb="FFFFFFFF"/>
      </top>
      <bottom style="medium">
        <color rgb="FF008080"/>
      </bottom>
      <diagonal/>
    </border>
    <border diagonalUp="false" diagonalDown="false">
      <left style="medium">
        <color rgb="FF3C3C3B"/>
      </left>
      <right style="thin">
        <color rgb="FF3C3C3B"/>
      </right>
      <top/>
      <bottom style="thin">
        <color rgb="FF3C3C3B"/>
      </bottom>
      <diagonal/>
    </border>
    <border diagonalUp="false" diagonalDown="false">
      <left style="thin">
        <color rgb="FF3C3C3B"/>
      </left>
      <right style="thin">
        <color rgb="FF3C3C3B"/>
      </right>
      <top/>
      <bottom style="thin">
        <color rgb="FF3C3C3B"/>
      </bottom>
      <diagonal/>
    </border>
    <border diagonalUp="false" diagonalDown="false">
      <left style="medium">
        <color rgb="FF3C3C3B"/>
      </left>
      <right style="thin">
        <color rgb="FF3C3C3B"/>
      </right>
      <top style="thin">
        <color rgb="FF3C3C3B"/>
      </top>
      <bottom style="thin">
        <color rgb="FF3C3C3B"/>
      </bottom>
      <diagonal/>
    </border>
    <border diagonalUp="false" diagonalDown="false">
      <left style="thin">
        <color rgb="FF3C3C3B"/>
      </left>
      <right style="thin">
        <color rgb="FF3C3C3B"/>
      </right>
      <top style="thin">
        <color rgb="FF3C3C3B"/>
      </top>
      <bottom style="thin">
        <color rgb="FF3C3C3B"/>
      </bottom>
      <diagonal/>
    </border>
    <border diagonalUp="false" diagonalDown="false">
      <left style="thin">
        <color rgb="FF3C3C3B"/>
      </left>
      <right style="medium">
        <color rgb="FF3C3C3B"/>
      </right>
      <top style="thin">
        <color rgb="FF3C3C3B"/>
      </top>
      <bottom style="thin">
        <color rgb="FF3C3C3B"/>
      </bottom>
      <diagonal/>
    </border>
    <border diagonalUp="false" diagonalDown="false">
      <left style="medium">
        <color rgb="FF3C3C3B"/>
      </left>
      <right style="thin">
        <color rgb="FF3C3C3B"/>
      </right>
      <top style="thin">
        <color rgb="FF3C3C3B"/>
      </top>
      <bottom/>
      <diagonal/>
    </border>
    <border diagonalUp="false" diagonalDown="false">
      <left style="thin">
        <color rgb="FF3C3C3B"/>
      </left>
      <right style="thin">
        <color rgb="FF3C3C3B"/>
      </right>
      <top style="thin">
        <color rgb="FF3C3C3B"/>
      </top>
      <bottom/>
      <diagonal/>
    </border>
    <border diagonalUp="false" diagonalDown="false">
      <left style="thin">
        <color rgb="FF3C3C3B"/>
      </left>
      <right style="medium">
        <color rgb="FF3C3C3B"/>
      </right>
      <top style="thin">
        <color rgb="FF3C3C3B"/>
      </top>
      <bottom/>
      <diagonal/>
    </border>
    <border diagonalUp="false" diagonalDown="false">
      <left/>
      <right/>
      <top style="medium">
        <color rgb="FF008080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008080"/>
      </top>
      <bottom/>
      <diagonal/>
    </border>
    <border diagonalUp="false" diagonalDown="false">
      <left style="thin">
        <color rgb="FFFFFFFF"/>
      </left>
      <right style="medium">
        <color rgb="FF008080"/>
      </right>
      <top style="medium">
        <color rgb="FF008080"/>
      </top>
      <bottom/>
      <diagonal/>
    </border>
    <border diagonalUp="false" diagonalDown="false">
      <left style="medium">
        <color rgb="FF008080"/>
      </left>
      <right style="thin">
        <color rgb="FF008080"/>
      </right>
      <top style="medium">
        <color rgb="FF008080"/>
      </top>
      <bottom style="thin">
        <color rgb="FF008080"/>
      </bottom>
      <diagonal/>
    </border>
    <border diagonalUp="false" diagonalDown="false">
      <left style="thin">
        <color rgb="FF008080"/>
      </left>
      <right style="thin">
        <color rgb="FF008080"/>
      </right>
      <top style="medium">
        <color rgb="FF008080"/>
      </top>
      <bottom style="thin">
        <color rgb="FF008080"/>
      </bottom>
      <diagonal/>
    </border>
    <border diagonalUp="false" diagonalDown="false">
      <left style="thin">
        <color rgb="FF008080"/>
      </left>
      <right/>
      <top style="medium">
        <color rgb="FF008080"/>
      </top>
      <bottom style="thin">
        <color rgb="FF008080"/>
      </bottom>
      <diagonal/>
    </border>
    <border diagonalUp="false" diagonalDown="false">
      <left/>
      <right style="thin">
        <color rgb="FF008080"/>
      </right>
      <top style="medium">
        <color rgb="FF008080"/>
      </top>
      <bottom style="thin">
        <color rgb="FF008080"/>
      </bottom>
      <diagonal/>
    </border>
    <border diagonalUp="false" diagonalDown="false">
      <left style="thin">
        <color rgb="FF008080"/>
      </left>
      <right/>
      <top style="thin">
        <color rgb="FF008080"/>
      </top>
      <bottom style="thin">
        <color rgb="FF008080"/>
      </bottom>
      <diagonal/>
    </border>
    <border diagonalUp="false" diagonalDown="false">
      <left style="medium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 diagonalUp="false" diagonalDown="false"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 diagonalUp="false" diagonalDown="false">
      <left/>
      <right style="thin">
        <color rgb="FF008080"/>
      </right>
      <top style="thin">
        <color rgb="FF008080"/>
      </top>
      <bottom style="thin">
        <color rgb="FF008080"/>
      </bottom>
      <diagonal/>
    </border>
    <border diagonalUp="false" diagonalDown="false">
      <left style="medium">
        <color rgb="FF008080"/>
      </left>
      <right style="thin">
        <color rgb="FF008080"/>
      </right>
      <top style="thin">
        <color rgb="FF008080"/>
      </top>
      <bottom style="medium">
        <color rgb="FF333399"/>
      </bottom>
      <diagonal/>
    </border>
    <border diagonalUp="false" diagonalDown="false">
      <left style="thin">
        <color rgb="FF008080"/>
      </left>
      <right style="thin">
        <color rgb="FF008080"/>
      </right>
      <top style="thin">
        <color rgb="FF008080"/>
      </top>
      <bottom style="medium">
        <color rgb="FF333399"/>
      </bottom>
      <diagonal/>
    </border>
    <border diagonalUp="false" diagonalDown="false">
      <left style="thin">
        <color rgb="FF008080"/>
      </left>
      <right/>
      <top style="thin">
        <color rgb="FF008080"/>
      </top>
      <bottom style="medium">
        <color rgb="FF333399"/>
      </bottom>
      <diagonal/>
    </border>
    <border diagonalUp="false" diagonalDown="false">
      <left/>
      <right style="thin">
        <color rgb="FF008080"/>
      </right>
      <top style="thin">
        <color rgb="FF008080"/>
      </top>
      <bottom style="medium">
        <color rgb="FF333399"/>
      </bottom>
      <diagonal/>
    </border>
    <border diagonalUp="false" diagonalDown="false">
      <left style="medium">
        <color rgb="FF008080"/>
      </left>
      <right style="thin">
        <color rgb="FFFFFFFF"/>
      </right>
      <top style="medium">
        <color rgb="FF333399"/>
      </top>
      <bottom style="medium">
        <color rgb="FF008080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333399"/>
      </top>
      <bottom style="medium">
        <color rgb="FF008080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medium">
        <color rgb="FF008080"/>
      </bottom>
      <diagonal/>
    </border>
    <border diagonalUp="false" diagonalDown="false">
      <left style="thin">
        <color rgb="FF008080"/>
      </left>
      <right style="thin">
        <color rgb="FF3C3C3B"/>
      </right>
      <top style="thin">
        <color rgb="FF008080"/>
      </top>
      <bottom style="thin">
        <color rgb="FF008080"/>
      </bottom>
      <diagonal/>
    </border>
    <border diagonalUp="false" diagonalDown="false">
      <left style="thin">
        <color rgb="FF008080"/>
      </left>
      <right style="medium">
        <color rgb="FF008080"/>
      </right>
      <top/>
      <bottom style="thin">
        <color rgb="FF008080"/>
      </bottom>
      <diagonal/>
    </border>
    <border diagonalUp="false" diagonalDown="false">
      <left style="medium">
        <color rgb="FF3C3C3B"/>
      </left>
      <right style="thin">
        <color rgb="FFFFFFFF"/>
      </right>
      <top/>
      <bottom style="medium">
        <color rgb="FF3C3C3B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8080"/>
      </top>
      <bottom style="medium">
        <color rgb="FF3C3C3B"/>
      </bottom>
      <diagonal/>
    </border>
    <border diagonalUp="false" diagonalDown="false">
      <left/>
      <right style="thin">
        <color rgb="FFFFFFFF"/>
      </right>
      <top style="thin">
        <color rgb="FF008080"/>
      </top>
      <bottom style="medium">
        <color rgb="FF3C3C3B"/>
      </bottom>
      <diagonal/>
    </border>
    <border diagonalUp="false" diagonalDown="false">
      <left/>
      <right style="medium">
        <color rgb="FF3C3C3B"/>
      </right>
      <top/>
      <bottom style="medium">
        <color rgb="FF3C3C3B"/>
      </bottom>
      <diagonal/>
    </border>
    <border diagonalUp="false" diagonalDown="false">
      <left style="thin">
        <color rgb="FF008080"/>
      </left>
      <right style="thin">
        <color rgb="FFFFFFFF"/>
      </right>
      <top style="thin">
        <color rgb="FF008080"/>
      </top>
      <bottom style="thin">
        <color rgb="FF00808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8080"/>
      </top>
      <bottom style="thin">
        <color rgb="FF008080"/>
      </bottom>
      <diagonal/>
    </border>
    <border diagonalUp="false" diagonalDown="false">
      <left style="thin">
        <color rgb="FF3C3C3B"/>
      </left>
      <right/>
      <top style="thin">
        <color rgb="FF3C3C3B"/>
      </top>
      <bottom style="thin">
        <color rgb="FF3C3C3B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medium">
        <color rgb="FF008080"/>
      </left>
      <right style="thin">
        <color rgb="FF008080"/>
      </right>
      <top style="thin">
        <color rgb="FF008080"/>
      </top>
      <bottom/>
      <diagonal/>
    </border>
    <border diagonalUp="false" diagonalDown="false">
      <left style="medium">
        <color rgb="FF008080"/>
      </left>
      <right style="thin">
        <color rgb="FFFFFFFF"/>
      </right>
      <top style="thin">
        <color rgb="FF008080"/>
      </top>
      <bottom style="medium">
        <color rgb="FF008080"/>
      </bottom>
      <diagonal/>
    </border>
    <border diagonalUp="false" diagonalDown="false">
      <left/>
      <right style="thin">
        <color rgb="FFFFFFFF"/>
      </right>
      <top style="thin">
        <color rgb="FF008080"/>
      </top>
      <bottom style="medium">
        <color rgb="FF00808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8080"/>
      </top>
      <bottom style="medium">
        <color rgb="FF008080"/>
      </bottom>
      <diagonal/>
    </border>
    <border diagonalUp="false" diagonalDown="false">
      <left style="thin">
        <color rgb="FFFFFFFF"/>
      </left>
      <right style="thin">
        <color rgb="FFFFFFFF"/>
      </right>
      <top style="medium">
        <color rgb="FF008080"/>
      </top>
      <bottom style="thin">
        <color rgb="FF008080"/>
      </bottom>
      <diagonal/>
    </border>
    <border diagonalUp="false" diagonalDown="false">
      <left style="medium">
        <color rgb="FF008080"/>
      </left>
      <right style="thin">
        <color rgb="FF008080"/>
      </right>
      <top style="thin">
        <color rgb="FF008080"/>
      </top>
      <bottom style="medium">
        <color rgb="FF008080"/>
      </bottom>
      <diagonal/>
    </border>
    <border diagonalUp="false" diagonalDown="false">
      <left/>
      <right style="thin">
        <color rgb="FF008080"/>
      </right>
      <top style="thin">
        <color rgb="FF008080"/>
      </top>
      <bottom/>
      <diagonal/>
    </border>
    <border diagonalUp="false" diagonalDown="false">
      <left style="medium">
        <color rgb="FF008080"/>
      </left>
      <right style="thin">
        <color rgb="FF3C3C3B"/>
      </right>
      <top/>
      <bottom style="thin">
        <color rgb="FF3C3C3B"/>
      </bottom>
      <diagonal/>
    </border>
    <border diagonalUp="false" diagonalDown="false">
      <left style="thin">
        <color rgb="FF3C3C3B"/>
      </left>
      <right style="medium">
        <color rgb="FF008080"/>
      </right>
      <top/>
      <bottom style="thin">
        <color rgb="FF3C3C3B"/>
      </bottom>
      <diagonal/>
    </border>
    <border diagonalUp="false" diagonalDown="false">
      <left style="thin">
        <color rgb="FF3C3C3B"/>
      </left>
      <right style="medium">
        <color rgb="FF333399"/>
      </right>
      <top/>
      <bottom style="thin">
        <color rgb="FF3C3C3B"/>
      </bottom>
      <diagonal/>
    </border>
    <border diagonalUp="false" diagonalDown="false">
      <left style="medium">
        <color rgb="FF008080"/>
      </left>
      <right style="thin">
        <color rgb="FF3C3C3B"/>
      </right>
      <top style="thin">
        <color rgb="FF3C3C3B"/>
      </top>
      <bottom style="thin">
        <color rgb="FF3C3C3B"/>
      </bottom>
      <diagonal/>
    </border>
    <border diagonalUp="false" diagonalDown="false">
      <left style="medium">
        <color rgb="FF008080"/>
      </left>
      <right style="thin">
        <color rgb="FF3C3C3B"/>
      </right>
      <top style="thin">
        <color rgb="FF3C3C3B"/>
      </top>
      <bottom/>
      <diagonal/>
    </border>
    <border diagonalUp="false" diagonalDown="false">
      <left style="medium">
        <color rgb="FF333399"/>
      </left>
      <right style="thin">
        <color rgb="FF333399"/>
      </right>
      <top style="thin">
        <color rgb="FF333399"/>
      </top>
      <bottom/>
      <diagonal/>
    </border>
    <border diagonalUp="false" diagonalDown="false">
      <left/>
      <right/>
      <top/>
      <bottom style="medium">
        <color rgb="FF008080"/>
      </bottom>
      <diagonal/>
    </border>
    <border diagonalUp="false" diagonalDown="false">
      <left style="medium">
        <color rgb="FF008080"/>
      </left>
      <right style="thin">
        <color rgb="FF333399"/>
      </right>
      <top/>
      <bottom style="thin">
        <color rgb="FF333399"/>
      </bottom>
      <diagonal/>
    </border>
    <border diagonalUp="false" diagonalDown="false">
      <left style="thin">
        <color rgb="FF333399"/>
      </left>
      <right style="medium">
        <color rgb="FF008080"/>
      </right>
      <top/>
      <bottom style="thin">
        <color rgb="FF333399"/>
      </bottom>
      <diagonal/>
    </border>
    <border diagonalUp="false" diagonalDown="false">
      <left style="medium">
        <color rgb="FF008080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 diagonalUp="false" diagonalDown="false">
      <left style="medium">
        <color rgb="FF008080"/>
      </left>
      <right style="thin">
        <color rgb="FF333399"/>
      </right>
      <top style="thin">
        <color rgb="FF333399"/>
      </top>
      <bottom/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/>
      <diagonal/>
    </border>
    <border diagonalUp="false" diagonalDown="false">
      <left style="medium">
        <color rgb="FF008080"/>
      </left>
      <right style="thin">
        <color rgb="FFFFFFFF"/>
      </right>
      <top style="medium">
        <color rgb="FF008080"/>
      </top>
      <bottom style="thin">
        <color rgb="FFFFFFFF"/>
      </bottom>
      <diagonal/>
    </border>
    <border diagonalUp="false" diagonalDown="false">
      <left style="medium">
        <color rgb="FF008080"/>
      </left>
      <right style="thin">
        <color rgb="FFFFFFFF"/>
      </right>
      <top style="thin">
        <color rgb="FFFFFFFF"/>
      </top>
      <bottom style="medium">
        <color rgb="FF008080"/>
      </bottom>
      <diagonal/>
    </border>
    <border diagonalUp="false" diagonalDown="false">
      <left style="medium">
        <color rgb="FF008080"/>
      </left>
      <right style="thin">
        <color rgb="FFFFFFFF"/>
      </right>
      <top style="medium">
        <color rgb="FF008080"/>
      </top>
      <bottom style="thin">
        <color rgb="FF008080"/>
      </bottom>
      <diagonal/>
    </border>
    <border diagonalUp="false" diagonalDown="false">
      <left style="thin">
        <color rgb="FFFFFFFF"/>
      </left>
      <right style="medium">
        <color rgb="FF008080"/>
      </right>
      <top style="medium">
        <color rgb="FF008080"/>
      </top>
      <bottom style="thin">
        <color rgb="FF00808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008080"/>
      </bottom>
      <diagonal/>
    </border>
    <border diagonalUp="false" diagonalDown="false">
      <left style="thin">
        <color rgb="FF008080"/>
      </left>
      <right style="medium">
        <color rgb="FF008080"/>
      </right>
      <top style="thin">
        <color rgb="FF008080"/>
      </top>
      <bottom style="thin">
        <color rgb="FF008080"/>
      </bottom>
      <diagonal/>
    </border>
    <border diagonalUp="false" diagonalDown="false">
      <left style="thin">
        <color rgb="FFFFFFFF"/>
      </left>
      <right style="medium">
        <color rgb="FF008080"/>
      </right>
      <top style="thin">
        <color rgb="FF008080"/>
      </top>
      <bottom style="medium">
        <color rgb="FF008080"/>
      </bottom>
      <diagonal/>
    </border>
    <border diagonalUp="false" diagonalDown="false">
      <left style="medium">
        <color rgb="FF008080"/>
      </left>
      <right style="thin">
        <color rgb="FFFFFFFF"/>
      </right>
      <top style="medium">
        <color rgb="FF008080"/>
      </top>
      <bottom/>
      <diagonal/>
    </border>
    <border diagonalUp="false" diagonalDown="false">
      <left style="medium">
        <color rgb="FF008080"/>
      </left>
      <right style="thin">
        <color rgb="FFFFFFFF"/>
      </right>
      <top/>
      <bottom style="medium">
        <color rgb="FF008080"/>
      </bottom>
      <diagonal/>
    </border>
    <border diagonalUp="false" diagonalDown="false">
      <left style="thin">
        <color rgb="FF008080"/>
      </left>
      <right style="medium">
        <color rgb="FF008080"/>
      </right>
      <top style="medium">
        <color rgb="FF008080"/>
      </top>
      <bottom style="thin">
        <color rgb="FF008080"/>
      </bottom>
      <diagonal/>
    </border>
    <border diagonalUp="false" diagonalDown="false">
      <left style="thin">
        <color rgb="FF008080"/>
      </left>
      <right style="thin">
        <color rgb="FF008080"/>
      </right>
      <top style="thin">
        <color rgb="FF008080"/>
      </top>
      <bottom style="medium">
        <color rgb="FF008080"/>
      </bottom>
      <diagonal/>
    </border>
    <border diagonalUp="false" diagonalDown="false">
      <left style="thin">
        <color rgb="FF008080"/>
      </left>
      <right style="medium">
        <color rgb="FF008080"/>
      </right>
      <top style="thin">
        <color rgb="FF008080"/>
      </top>
      <bottom style="medium">
        <color rgb="FF008080"/>
      </bottom>
      <diagonal/>
    </border>
    <border diagonalUp="false" diagonalDown="false">
      <left/>
      <right/>
      <top style="medium">
        <color rgb="FF3C3C3B"/>
      </top>
      <bottom/>
      <diagonal/>
    </border>
    <border diagonalUp="false" diagonalDown="false">
      <left/>
      <right/>
      <top/>
      <bottom style="medium">
        <color rgb="FF3C3C3B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008080"/>
      </left>
      <right style="thin">
        <color rgb="FF008080"/>
      </right>
      <top style="thin">
        <color rgb="FF008080"/>
      </top>
      <bottom/>
      <diagonal/>
    </border>
    <border diagonalUp="false" diagonalDown="false">
      <left style="thin">
        <color rgb="FF008080"/>
      </left>
      <right style="medium">
        <color rgb="FF008080"/>
      </right>
      <top style="thin">
        <color rgb="FF008080"/>
      </top>
      <bottom/>
      <diagonal/>
    </border>
    <border diagonalUp="false" diagonalDown="false">
      <left/>
      <right style="thin">
        <color rgb="FF99CDFF"/>
      </right>
      <top/>
      <bottom/>
      <diagonal/>
    </border>
    <border diagonalUp="false" diagonalDown="false">
      <left style="medium">
        <color rgb="FF008080"/>
      </left>
      <right style="thin">
        <color rgb="FF008080"/>
      </right>
      <top/>
      <bottom/>
      <diagonal/>
    </border>
    <border diagonalUp="false" diagonalDown="false">
      <left style="thin">
        <color rgb="FF008080"/>
      </left>
      <right style="thin">
        <color rgb="FF008080"/>
      </right>
      <top/>
      <bottom/>
      <diagonal/>
    </border>
    <border diagonalUp="false" diagonalDown="false">
      <left style="thin">
        <color rgb="FF008080"/>
      </left>
      <right style="medium">
        <color rgb="FF008080"/>
      </right>
      <top/>
      <bottom/>
      <diagonal/>
    </border>
    <border diagonalUp="false" diagonalDown="false">
      <left style="medium">
        <color rgb="FF008080"/>
      </left>
      <right style="thin">
        <color rgb="FF008080"/>
      </right>
      <top/>
      <bottom style="thin">
        <color rgb="FF008080"/>
      </bottom>
      <diagonal/>
    </border>
    <border diagonalUp="false" diagonalDown="false">
      <left style="thin">
        <color rgb="FF008080"/>
      </left>
      <right style="thin">
        <color rgb="FF008080"/>
      </right>
      <top/>
      <bottom style="thin">
        <color rgb="FF008080"/>
      </bottom>
      <diagonal/>
    </border>
    <border diagonalUp="false" diagonalDown="false">
      <left style="medium">
        <color rgb="FF333399"/>
      </left>
      <right style="thin">
        <color rgb="FF63AAFE"/>
      </right>
      <top/>
      <bottom style="thin">
        <color rgb="FF63AAFE"/>
      </bottom>
      <diagonal/>
    </border>
    <border diagonalUp="false" diagonalDown="false">
      <left style="thin">
        <color rgb="FF63AAFE"/>
      </left>
      <right style="thin">
        <color rgb="FF63AAFE"/>
      </right>
      <top/>
      <bottom style="thin">
        <color rgb="FF63AAFE"/>
      </bottom>
      <diagonal/>
    </border>
    <border diagonalUp="false" diagonalDown="false">
      <left style="thin">
        <color rgb="FF63AAFE"/>
      </left>
      <right style="medium">
        <color rgb="FF333399"/>
      </right>
      <top/>
      <bottom style="thin">
        <color rgb="FF63AAFE"/>
      </bottom>
      <diagonal/>
    </border>
    <border diagonalUp="false" diagonalDown="false">
      <left style="medium">
        <color rgb="FF333399"/>
      </left>
      <right style="thin">
        <color rgb="FF63AAFE"/>
      </right>
      <top style="thin">
        <color rgb="FF63AAFE"/>
      </top>
      <bottom style="medium">
        <color rgb="FF333399"/>
      </bottom>
      <diagonal/>
    </border>
    <border diagonalUp="false" diagonalDown="false">
      <left style="thin">
        <color rgb="FF63AAFE"/>
      </left>
      <right style="thin">
        <color rgb="FF63AAFE"/>
      </right>
      <top style="thin">
        <color rgb="FF63AAFE"/>
      </top>
      <bottom style="medium">
        <color rgb="FF333399"/>
      </bottom>
      <diagonal/>
    </border>
    <border diagonalUp="false" diagonalDown="false">
      <left style="thin">
        <color rgb="FF63AAFE"/>
      </left>
      <right style="medium">
        <color rgb="FF333399"/>
      </right>
      <top style="thin">
        <color rgb="FF63AAFE"/>
      </top>
      <bottom style="medium">
        <color rgb="FF333399"/>
      </bottom>
      <diagonal/>
    </border>
    <border diagonalUp="false" diagonalDown="false">
      <left style="thin">
        <color rgb="FFFFFFFF"/>
      </left>
      <right style="medium">
        <color rgb="FF008080"/>
      </right>
      <top/>
      <bottom style="medium">
        <color rgb="FF008080"/>
      </bottom>
      <diagonal/>
    </border>
    <border diagonalUp="false" diagonalDown="false">
      <left style="medium">
        <color rgb="FF333399"/>
      </left>
      <right style="thin">
        <color rgb="FF008080"/>
      </right>
      <top style="medium">
        <color rgb="FF008080"/>
      </top>
      <bottom style="thin">
        <color rgb="FF008080"/>
      </bottom>
      <diagonal/>
    </border>
    <border diagonalUp="false" diagonalDown="false">
      <left style="thin">
        <color rgb="FF008080"/>
      </left>
      <right style="medium">
        <color rgb="FF333399"/>
      </right>
      <top style="medium">
        <color rgb="FF008080"/>
      </top>
      <bottom style="thin">
        <color rgb="FF008080"/>
      </bottom>
      <diagonal/>
    </border>
    <border diagonalUp="false" diagonalDown="false">
      <left style="medium">
        <color rgb="FF333399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 diagonalUp="false" diagonalDown="false">
      <left style="thin">
        <color rgb="FF008080"/>
      </left>
      <right style="medium">
        <color rgb="FF333399"/>
      </right>
      <top style="thin">
        <color rgb="FF008080"/>
      </top>
      <bottom style="thin">
        <color rgb="FF008080"/>
      </bottom>
      <diagonal/>
    </border>
    <border diagonalUp="false" diagonalDown="false">
      <left style="medium">
        <color rgb="FF333399"/>
      </left>
      <right style="thin">
        <color rgb="FF008080"/>
      </right>
      <top style="thin">
        <color rgb="FF008080"/>
      </top>
      <bottom style="medium">
        <color rgb="FF008080"/>
      </bottom>
      <diagonal/>
    </border>
    <border diagonalUp="false" diagonalDown="false">
      <left style="thin">
        <color rgb="FF008080"/>
      </left>
      <right style="medium">
        <color rgb="FF333399"/>
      </right>
      <top style="thin">
        <color rgb="FF008080"/>
      </top>
      <bottom style="medium">
        <color rgb="FF008080"/>
      </bottom>
      <diagonal/>
    </border>
    <border diagonalUp="false" diagonalDown="false">
      <left style="medium">
        <color rgb="FF333399"/>
      </left>
      <right style="thin">
        <color rgb="FFFFFFFF"/>
      </right>
      <top/>
      <bottom style="medium">
        <color rgb="FF333399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medium">
        <color rgb="FF333399"/>
      </bottom>
      <diagonal/>
    </border>
    <border diagonalUp="false" diagonalDown="false">
      <left style="thin">
        <color rgb="FFFFFFFF"/>
      </left>
      <right style="medium">
        <color rgb="FF333399"/>
      </right>
      <top/>
      <bottom style="medium">
        <color rgb="FF333399"/>
      </bottom>
      <diagonal/>
    </border>
    <border diagonalUp="false" diagonalDown="false">
      <left style="thin">
        <color rgb="FFFFFFFF"/>
      </left>
      <right/>
      <top style="medium">
        <color rgb="FF008080"/>
      </top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008080"/>
      </right>
      <top style="medium">
        <color rgb="FF008080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008080"/>
      </left>
      <right/>
      <top/>
      <bottom/>
      <diagonal/>
    </border>
    <border diagonalUp="false" diagonalDown="false">
      <left style="medium">
        <color rgb="FF008080"/>
      </left>
      <right/>
      <top style="medium">
        <color rgb="FF008080"/>
      </top>
      <bottom style="medium">
        <color rgb="FF008080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medium">
        <color rgb="FF008080"/>
      </right>
      <top/>
      <bottom style="thin">
        <color rgb="FFFFFFFF"/>
      </bottom>
      <diagonal/>
    </border>
    <border diagonalUp="false" diagonalDown="false">
      <left style="medium">
        <color rgb="FF008080"/>
      </left>
      <right/>
      <top style="medium">
        <color rgb="FF008080"/>
      </top>
      <bottom/>
      <diagonal/>
    </border>
  </borders>
  <cellStyleXfs count="45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9" fontId="0" fillId="0" borderId="0" applyFont="true" applyBorder="false" applyAlignment="false" applyProtection="false"/>
    <xf numFmtId="164" fontId="34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0" fillId="4" borderId="0" applyFont="true" applyBorder="false" applyAlignment="false" applyProtection="false"/>
    <xf numFmtId="164" fontId="4" fillId="5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4" fillId="8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0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3" borderId="0" applyFont="true" applyBorder="false" applyAlignment="false" applyProtection="false"/>
    <xf numFmtId="164" fontId="4" fillId="3" borderId="0" applyFont="true" applyBorder="false" applyAlignment="false" applyProtection="false"/>
    <xf numFmtId="164" fontId="0" fillId="6" borderId="0" applyFont="true" applyBorder="false" applyAlignment="false" applyProtection="false"/>
    <xf numFmtId="164" fontId="4" fillId="11" borderId="0" applyFont="true" applyBorder="false" applyAlignment="false" applyProtection="false"/>
    <xf numFmtId="164" fontId="4" fillId="12" borderId="0" applyFont="true" applyBorder="false" applyAlignment="false" applyProtection="false"/>
    <xf numFmtId="164" fontId="4" fillId="12" borderId="0" applyFont="true" applyBorder="false" applyAlignment="false" applyProtection="false"/>
    <xf numFmtId="164" fontId="0" fillId="11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0" fillId="9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3" borderId="0" applyFont="true" applyBorder="false" applyAlignment="false" applyProtection="false"/>
    <xf numFmtId="164" fontId="0" fillId="11" borderId="0" applyFont="true" applyBorder="false" applyAlignment="false" applyProtection="false"/>
    <xf numFmtId="164" fontId="4" fillId="7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2" borderId="0" applyFont="true" applyBorder="false" applyAlignment="false" applyProtection="false"/>
    <xf numFmtId="164" fontId="0" fillId="15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3" borderId="0" applyFont="true" applyBorder="false" applyAlignment="false" applyProtection="false"/>
    <xf numFmtId="164" fontId="0" fillId="5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4" fillId="4" borderId="0" applyFont="true" applyBorder="false" applyAlignment="false" applyProtection="false"/>
    <xf numFmtId="164" fontId="0" fillId="11" borderId="0" applyFont="true" applyBorder="false" applyAlignment="false" applyProtection="false"/>
    <xf numFmtId="164" fontId="4" fillId="16" borderId="0" applyFont="true" applyBorder="false" applyAlignment="false" applyProtection="false"/>
    <xf numFmtId="164" fontId="4" fillId="6" borderId="0" applyFont="true" applyBorder="false" applyAlignment="false" applyProtection="false"/>
    <xf numFmtId="164" fontId="4" fillId="6" borderId="0" applyFont="true" applyBorder="false" applyAlignment="false" applyProtection="false"/>
    <xf numFmtId="164" fontId="0" fillId="9" borderId="0" applyFont="true" applyBorder="false" applyAlignment="false" applyProtection="false"/>
    <xf numFmtId="164" fontId="5" fillId="17" borderId="0" applyFont="true" applyBorder="false" applyAlignment="false" applyProtection="false"/>
    <xf numFmtId="164" fontId="5" fillId="18" borderId="0" applyFont="true" applyBorder="false" applyAlignment="false" applyProtection="false"/>
    <xf numFmtId="164" fontId="0" fillId="11" borderId="0" applyFont="true" applyBorder="false" applyAlignment="false" applyProtection="false"/>
    <xf numFmtId="164" fontId="5" fillId="7" borderId="0" applyFont="true" applyBorder="false" applyAlignment="false" applyProtection="false"/>
    <xf numFmtId="164" fontId="5" fillId="7" borderId="0" applyFont="true" applyBorder="false" applyAlignment="false" applyProtection="false"/>
    <xf numFmtId="164" fontId="0" fillId="19" borderId="0" applyFont="true" applyBorder="false" applyAlignment="false" applyProtection="false"/>
    <xf numFmtId="164" fontId="5" fillId="14" borderId="0" applyFont="true" applyBorder="false" applyAlignment="false" applyProtection="false"/>
    <xf numFmtId="164" fontId="5" fillId="2" borderId="0" applyFont="true" applyBorder="false" applyAlignment="false" applyProtection="false"/>
    <xf numFmtId="164" fontId="0" fillId="16" borderId="0" applyFont="true" applyBorder="false" applyAlignment="false" applyProtection="false"/>
    <xf numFmtId="164" fontId="5" fillId="20" borderId="0" applyFont="true" applyBorder="false" applyAlignment="false" applyProtection="false"/>
    <xf numFmtId="164" fontId="5" fillId="13" borderId="0" applyFont="true" applyBorder="false" applyAlignment="false" applyProtection="false"/>
    <xf numFmtId="164" fontId="0" fillId="5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0" fillId="11" borderId="0" applyFont="true" applyBorder="false" applyAlignment="false" applyProtection="false"/>
    <xf numFmtId="164" fontId="5" fillId="21" borderId="0" applyFont="true" applyBorder="false" applyAlignment="false" applyProtection="false"/>
    <xf numFmtId="164" fontId="5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6" fillId="8" borderId="0" applyFont="true" applyBorder="false" applyAlignment="false" applyProtection="false"/>
    <xf numFmtId="164" fontId="6" fillId="8" borderId="0" applyFont="true" applyBorder="false" applyAlignment="false" applyProtection="false"/>
    <xf numFmtId="164" fontId="0" fillId="11" borderId="0" applyFont="true" applyBorder="false" applyAlignment="false" applyProtection="false"/>
    <xf numFmtId="164" fontId="7" fillId="22" borderId="1" applyFont="true" applyBorder="true" applyAlignment="false" applyProtection="false"/>
    <xf numFmtId="164" fontId="7" fillId="22" borderId="1" applyFont="true" applyBorder="true" applyAlignment="false" applyProtection="false"/>
    <xf numFmtId="164" fontId="0" fillId="22" borderId="1" applyFont="true" applyBorder="true" applyAlignment="false" applyProtection="false"/>
    <xf numFmtId="164" fontId="8" fillId="0" borderId="2" applyFont="true" applyBorder="true" applyAlignment="false" applyProtection="false"/>
    <xf numFmtId="164" fontId="8" fillId="0" borderId="2" applyFont="true" applyBorder="true" applyAlignment="false" applyProtection="false"/>
    <xf numFmtId="164" fontId="0" fillId="0" borderId="3" applyFont="true" applyBorder="true" applyAlignment="false" applyProtection="false"/>
    <xf numFmtId="164" fontId="9" fillId="13" borderId="4" applyFont="true" applyBorder="true" applyAlignment="false" applyProtection="false"/>
    <xf numFmtId="164" fontId="9" fillId="3" borderId="4" applyFont="true" applyBorder="true" applyAlignment="false" applyProtection="false"/>
    <xf numFmtId="164" fontId="0" fillId="3" borderId="4" applyFont="true" applyBorder="true" applyAlignment="false" applyProtection="false"/>
    <xf numFmtId="164" fontId="10" fillId="0" borderId="0" applyFont="true" applyBorder="false" applyAlignment="false" applyProtection="false"/>
    <xf numFmtId="164" fontId="1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12" fillId="6" borderId="4" applyFont="true" applyBorder="true" applyAlignment="false" applyProtection="false"/>
    <xf numFmtId="164" fontId="12" fillId="6" borderId="4" applyFont="true" applyBorder="true" applyAlignment="false" applyProtection="false"/>
    <xf numFmtId="164" fontId="0" fillId="15" borderId="4" applyFont="true" applyBorder="true" applyAlignment="false" applyProtection="false"/>
    <xf numFmtId="165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7" fontId="0" fillId="0" borderId="0" applyFont="true" applyBorder="false" applyAlignment="false" applyProtection="false"/>
    <xf numFmtId="167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5" borderId="0" applyFont="true" applyBorder="false" applyAlignment="false" applyProtection="false"/>
    <xf numFmtId="164" fontId="15" fillId="5" borderId="0" applyFont="true" applyBorder="false" applyAlignment="false" applyProtection="false"/>
    <xf numFmtId="164" fontId="0" fillId="1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1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0" fontId="0" fillId="0" borderId="0" applyFont="true" applyBorder="false" applyAlignment="false" applyProtection="false"/>
    <xf numFmtId="173" fontId="0" fillId="0" borderId="0" applyFont="true" applyBorder="false" applyAlignment="false" applyProtection="false"/>
    <xf numFmtId="172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174" fontId="0" fillId="0" borderId="0" applyFont="true" applyBorder="false" applyAlignment="false" applyProtection="false"/>
    <xf numFmtId="175" fontId="0" fillId="0" borderId="0" applyFont="true" applyBorder="false" applyAlignment="false" applyProtection="false"/>
    <xf numFmtId="176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6" fontId="0" fillId="0" borderId="0" applyFont="true" applyBorder="false" applyAlignment="false" applyProtection="false"/>
    <xf numFmtId="176" fontId="0" fillId="0" borderId="0" applyFont="true" applyBorder="false" applyAlignment="false" applyProtection="false"/>
    <xf numFmtId="176" fontId="0" fillId="0" borderId="0" applyFont="true" applyBorder="false" applyAlignment="false" applyProtection="false"/>
    <xf numFmtId="176" fontId="0" fillId="0" borderId="0" applyFont="true" applyBorder="false" applyAlignment="false" applyProtection="false"/>
    <xf numFmtId="176" fontId="0" fillId="0" borderId="0" applyFont="true" applyBorder="false" applyAlignment="false" applyProtection="false"/>
    <xf numFmtId="176" fontId="0" fillId="0" borderId="0" applyFont="true" applyBorder="false" applyAlignment="false" applyProtection="false"/>
    <xf numFmtId="177" fontId="0" fillId="0" borderId="0" applyFont="true" applyBorder="false" applyAlignment="false" applyProtection="false"/>
    <xf numFmtId="176" fontId="0" fillId="0" borderId="0" applyFont="true" applyBorder="false" applyAlignment="false" applyProtection="false"/>
    <xf numFmtId="164" fontId="16" fillId="15" borderId="0" applyFont="true" applyBorder="false" applyAlignment="false" applyProtection="false"/>
    <xf numFmtId="164" fontId="16" fillId="9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5" applyFont="true" applyBorder="true" applyAlignment="false" applyProtection="false"/>
    <xf numFmtId="164" fontId="0" fillId="9" borderId="5" applyFont="true" applyBorder="true" applyAlignment="false" applyProtection="false"/>
    <xf numFmtId="164" fontId="0" fillId="15" borderId="5" applyFont="true" applyBorder="true" applyAlignment="false" applyProtection="false"/>
    <xf numFmtId="164" fontId="0" fillId="9" borderId="5" applyFont="true" applyBorder="true" applyAlignment="false" applyProtection="false"/>
    <xf numFmtId="164" fontId="0" fillId="0" borderId="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79" fontId="0" fillId="0" borderId="0" applyFont="true" applyBorder="false" applyAlignment="false" applyProtection="false"/>
    <xf numFmtId="164" fontId="21" fillId="13" borderId="7" applyFont="true" applyBorder="true" applyAlignment="false" applyProtection="false"/>
    <xf numFmtId="164" fontId="21" fillId="3" borderId="7" applyFont="true" applyBorder="true" applyAlignment="false" applyProtection="false"/>
    <xf numFmtId="164" fontId="0" fillId="3" borderId="7" applyFont="true" applyBorder="true" applyAlignment="false" applyProtection="false"/>
    <xf numFmtId="164" fontId="22" fillId="0" borderId="0" applyFont="true" applyBorder="false" applyAlignment="false" applyProtection="false"/>
    <xf numFmtId="164" fontId="22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23" fillId="0" borderId="0" applyFont="true" applyBorder="false" applyAlignment="false" applyProtection="false"/>
    <xf numFmtId="164" fontId="23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24" fillId="0" borderId="8" applyFont="true" applyBorder="true" applyAlignment="false" applyProtection="false"/>
    <xf numFmtId="164" fontId="24" fillId="0" borderId="9" applyFont="true" applyBorder="true" applyAlignment="false" applyProtection="false"/>
    <xf numFmtId="164" fontId="0" fillId="0" borderId="10" applyFont="true" applyBorder="true" applyAlignment="false" applyProtection="false"/>
    <xf numFmtId="164" fontId="25" fillId="0" borderId="11" applyFont="true" applyBorder="true" applyAlignment="false" applyProtection="false"/>
    <xf numFmtId="164" fontId="26" fillId="0" borderId="12" applyFont="true" applyBorder="true" applyAlignment="false" applyProtection="false"/>
    <xf numFmtId="164" fontId="0" fillId="0" borderId="13" applyFont="true" applyBorder="true" applyAlignment="false" applyProtection="false"/>
    <xf numFmtId="164" fontId="27" fillId="0" borderId="14" applyFont="true" applyBorder="true" applyAlignment="false" applyProtection="false"/>
    <xf numFmtId="164" fontId="28" fillId="0" borderId="14" applyFont="true" applyBorder="true" applyAlignment="false" applyProtection="false"/>
    <xf numFmtId="164" fontId="0" fillId="0" borderId="15" applyFont="true" applyBorder="true" applyAlignment="false" applyProtection="false"/>
    <xf numFmtId="164" fontId="10" fillId="0" borderId="16" applyFont="true" applyBorder="true" applyAlignment="false" applyProtection="false"/>
    <xf numFmtId="164" fontId="11" fillId="0" borderId="17" applyFont="true" applyBorder="true" applyAlignment="false" applyProtection="false"/>
    <xf numFmtId="164" fontId="0" fillId="0" borderId="18" applyFont="true" applyBorder="true" applyAlignment="false" applyProtection="false"/>
    <xf numFmtId="164" fontId="29" fillId="0" borderId="0" applyFont="true" applyBorder="false" applyAlignment="false" applyProtection="false"/>
    <xf numFmtId="164" fontId="30" fillId="0" borderId="0" applyFont="true" applyBorder="false" applyAlignment="false" applyProtection="false"/>
    <xf numFmtId="164" fontId="30" fillId="0" borderId="0" applyFont="true" applyBorder="false" applyAlignment="false" applyProtection="false"/>
    <xf numFmtId="164" fontId="29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3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23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0" fillId="24" borderId="0" applyFont="true" applyBorder="false" applyAlignment="false" applyProtection="false"/>
    <xf numFmtId="164" fontId="5" fillId="25" borderId="0" applyFont="true" applyBorder="false" applyAlignment="false" applyProtection="false"/>
    <xf numFmtId="164" fontId="5" fillId="26" borderId="0" applyFont="true" applyBorder="false" applyAlignment="false" applyProtection="false"/>
    <xf numFmtId="164" fontId="0" fillId="19" borderId="0" applyFont="true" applyBorder="false" applyAlignment="false" applyProtection="false"/>
    <xf numFmtId="164" fontId="5" fillId="27" borderId="0" applyFont="true" applyBorder="false" applyAlignment="false" applyProtection="false"/>
    <xf numFmtId="164" fontId="5" fillId="2" borderId="0" applyFont="true" applyBorder="false" applyAlignment="false" applyProtection="false"/>
    <xf numFmtId="164" fontId="0" fillId="16" borderId="0" applyFont="true" applyBorder="false" applyAlignment="false" applyProtection="false"/>
    <xf numFmtId="164" fontId="5" fillId="20" borderId="0" applyFont="true" applyBorder="false" applyAlignment="false" applyProtection="false"/>
    <xf numFmtId="164" fontId="5" fillId="28" borderId="0" applyFont="true" applyBorder="false" applyAlignment="false" applyProtection="false"/>
    <xf numFmtId="164" fontId="0" fillId="28" borderId="0" applyFont="true" applyBorder="false" applyAlignment="false" applyProtection="false"/>
    <xf numFmtId="164" fontId="5" fillId="18" borderId="0" applyFont="true" applyBorder="false" applyAlignment="false" applyProtection="false"/>
    <xf numFmtId="164" fontId="5" fillId="18" borderId="0" applyFont="true" applyBorder="false" applyAlignment="false" applyProtection="false"/>
    <xf numFmtId="164" fontId="0" fillId="18" borderId="0" applyFont="true" applyBorder="false" applyAlignment="false" applyProtection="false"/>
    <xf numFmtId="164" fontId="5" fillId="19" borderId="0" applyFont="true" applyBorder="false" applyAlignment="false" applyProtection="false"/>
    <xf numFmtId="164" fontId="5" fillId="7" borderId="0" applyFont="true" applyBorder="false" applyAlignment="false" applyProtection="false"/>
    <xf numFmtId="164" fontId="0" fillId="25" borderId="0" applyFont="true" applyBorder="false" applyAlignment="false" applyProtection="false"/>
  </cellStyleXfs>
  <cellXfs count="8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0" fontId="3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1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3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2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9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39" fillId="29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29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29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9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29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35" fillId="3" borderId="2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81" fontId="35" fillId="0" borderId="2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81" fontId="35" fillId="0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35" fillId="0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1" fontId="35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3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9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40" fillId="29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40" fillId="29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29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40" fillId="29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1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41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36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6" fillId="15" borderId="3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3" borderId="3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1" fontId="41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3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1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2" fontId="41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36" fillId="15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6" fillId="15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3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0" fontId="41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3" borderId="3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3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1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1" fontId="41" fillId="3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36" fillId="1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1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3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1" fontId="41" fillId="3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3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41" fillId="3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81" fontId="4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1" fontId="4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80" fontId="4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1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2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0" fillId="29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1" fillId="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1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41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3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1" fontId="41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1" fillId="3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41" fillId="3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1" fillId="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4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2" fontId="4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1" fontId="41" fillId="3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1" fontId="4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4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1" fontId="41" fillId="3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1" fontId="36" fillId="15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1" fontId="36" fillId="15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36" fillId="15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36" fillId="15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41" fillId="3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0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1" fontId="41" fillId="0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41" fillId="0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41" fillId="0" borderId="31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1" fontId="41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3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1" fontId="41" fillId="3" borderId="3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41" fillId="3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29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0" fillId="29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15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1" fillId="0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4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2" fontId="4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0" fillId="29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29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40" fillId="29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3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1" fillId="3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41" fillId="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1" fontId="41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4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6" fillId="1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36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0" fontId="40" fillId="29" borderId="2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81" fontId="41" fillId="3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82" fontId="41" fillId="0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3" borderId="3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1" fillId="3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1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2" fontId="41" fillId="0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0" fillId="2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40" fillId="29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40" fillId="29" borderId="21" xfId="1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0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41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9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9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9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80" fontId="43" fillId="29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29" borderId="4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29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3" fillId="29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1" fillId="1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1" fillId="12" borderId="4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1" fontId="41" fillId="1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12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1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1" fillId="12" borderId="4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1" fontId="41" fillId="12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12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12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1" fillId="1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1" fillId="1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1" fillId="12" borderId="4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1" fontId="41" fillId="12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1" fillId="12" borderId="4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12" borderId="4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1" fontId="41" fillId="12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5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8" fontId="4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1" fontId="4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0" fontId="4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1" fontId="3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1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1" fontId="47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8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1" fontId="4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0" fontId="48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80" fontId="35" fillId="3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0" fontId="49" fillId="3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36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81" fontId="3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80" fontId="35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25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47" fillId="0" borderId="0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9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20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52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21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53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5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29" borderId="23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54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47" fillId="0" borderId="55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56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46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57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58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59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47" fillId="0" borderId="60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61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62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47" fillId="0" borderId="63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64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65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66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50" fillId="29" borderId="67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50" fillId="29" borderId="68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0" fillId="0" borderId="0" xfId="25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25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1" fillId="0" borderId="0" xfId="2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2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37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53" fillId="0" borderId="0" xfId="24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1" fontId="49" fillId="0" borderId="0" xfId="24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0" fillId="29" borderId="19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21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53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35" fillId="0" borderId="0" xfId="24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1" fontId="47" fillId="0" borderId="54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7" fillId="0" borderId="6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47" fillId="0" borderId="46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59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47" fillId="0" borderId="69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7" fillId="0" borderId="70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71" xfId="25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1" fontId="50" fillId="29" borderId="72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50" fillId="29" borderId="7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50" fillId="29" borderId="74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9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22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47" fillId="0" borderId="60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60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50" fillId="29" borderId="75" xfId="25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1" fontId="50" fillId="29" borderId="76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50" fillId="29" borderId="7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50" fillId="29" borderId="61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5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47" fillId="0" borderId="0" xfId="19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80" fontId="47" fillId="0" borderId="0" xfId="25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35" fillId="0" borderId="0" xfId="25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47" fillId="0" borderId="77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78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0" borderId="0" xfId="25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47" fillId="0" borderId="0" xfId="257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47" fillId="0" borderId="0" xfId="25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47" fillId="0" borderId="0" xfId="25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29" borderId="21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22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79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50" fillId="29" borderId="80" xfId="25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1" fontId="50" fillId="29" borderId="41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50" fillId="29" borderId="4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50" fillId="29" borderId="81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50" fillId="29" borderId="82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25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0" fillId="29" borderId="83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22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6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0" fillId="0" borderId="0" xfId="2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7" fillId="0" borderId="84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0" fillId="0" borderId="0" xfId="37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81" fontId="50" fillId="29" borderId="19" xfId="25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1" fontId="50" fillId="29" borderId="82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50" fillId="29" borderId="85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4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9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9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9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2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9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47" fillId="0" borderId="8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47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47" fillId="0" borderId="8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67" fillId="0" borderId="2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0" fontId="47" fillId="0" borderId="4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47" fillId="0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8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47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67" fillId="0" borderId="3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47" fillId="0" borderId="9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47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67" fillId="0" borderId="9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5" fontId="50" fillId="2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0" fillId="29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66" fillId="2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66" fillId="29" borderId="2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66" fillId="2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4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24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0" borderId="0" xfId="2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8" fillId="0" borderId="0" xfId="2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2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24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31" fillId="0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9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29" borderId="20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3" fillId="29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29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0" fillId="0" borderId="93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81" fontId="7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70" fillId="0" borderId="9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95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81" fontId="7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96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81" fontId="70" fillId="0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9" borderId="98" xfId="0" applyFont="true" applyBorder="true" applyAlignment="true" applyProtection="true">
      <alignment horizontal="left" vertical="center" textRotation="0" wrapText="false" indent="1" shrinkToFit="true"/>
      <protection locked="true" hidden="false"/>
    </xf>
    <xf numFmtId="181" fontId="43" fillId="29" borderId="2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81" fontId="43" fillId="29" borderId="4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29" borderId="9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80" fontId="43" fillId="29" borderId="23" xfId="1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5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24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31" fillId="0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0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10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10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5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81" fontId="32" fillId="0" borderId="6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32" fillId="0" borderId="10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8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81" fontId="50" fillId="29" borderId="8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50" fillId="29" borderId="10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25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29" borderId="10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54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7" fillId="0" borderId="59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7" fillId="0" borderId="84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0" fillId="29" borderId="106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4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2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0" xfId="2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2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2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0" xfId="25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25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9" borderId="19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9" fillId="29" borderId="21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1" fontId="39" fillId="29" borderId="22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54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37" fillId="0" borderId="55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70" fillId="0" borderId="55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7" fillId="0" borderId="55" xfId="38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7" fillId="0" borderId="107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0" borderId="0" xfId="25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59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37" fillId="0" borderId="60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70" fillId="0" borderId="60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7" fillId="0" borderId="60" xfId="38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7" fillId="0" borderId="103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0" xfId="25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84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37" fillId="0" borderId="108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70" fillId="0" borderId="108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7" fillId="0" borderId="108" xfId="38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37" fillId="0" borderId="109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9" borderId="19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43" fillId="29" borderId="21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25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1" fontId="47" fillId="0" borderId="0" xfId="25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2" fillId="0" borderId="0" xfId="25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2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2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5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0" xfId="35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5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35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110" xfId="35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0" xfId="35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35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2" fillId="0" borderId="0" xfId="35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35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11" xfId="35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29" borderId="105" xfId="3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2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52" xfId="3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53" xfId="3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112" xfId="3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55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73" fillId="0" borderId="107" xfId="37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0" borderId="60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73" fillId="0" borderId="103" xfId="37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0" borderId="79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7" fillId="0" borderId="113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73" fillId="0" borderId="114" xfId="37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19" xfId="359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0" fillId="29" borderId="21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0" fillId="29" borderId="22" xfId="37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9" borderId="115" xfId="35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8" fillId="3" borderId="116" xfId="359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8" fillId="3" borderId="117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78" fillId="0" borderId="118" xfId="37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35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8" fillId="0" borderId="0" xfId="35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5" fillId="0" borderId="0" xfId="35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5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35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5" fillId="0" borderId="0" xfId="35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5" fillId="0" borderId="0" xfId="35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2" fillId="0" borderId="0" xfId="35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359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5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24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29" borderId="23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119" xfId="24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1" fontId="47" fillId="0" borderId="12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6" fontId="47" fillId="0" borderId="7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24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7" fillId="0" borderId="59" xfId="24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1" fontId="47" fillId="0" borderId="6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6" fontId="47" fillId="0" borderId="10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7" fontId="0" fillId="0" borderId="0" xfId="25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79" xfId="25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1" fontId="78" fillId="0" borderId="113" xfId="2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6" fontId="78" fillId="0" borderId="1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9" borderId="19" xfId="25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50" fillId="29" borderId="21" xfId="2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0" fillId="29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25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68" fillId="3" borderId="0" xfId="247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1" fontId="0" fillId="3" borderId="0" xfId="25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0" xfId="24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0" xfId="24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4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2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24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0" fillId="29" borderId="19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2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20" xfId="24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22" xfId="24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3" borderId="0" xfId="24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21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21" xfId="24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22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23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54" xfId="24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1" fontId="47" fillId="0" borderId="55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55" xfId="2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7" fillId="0" borderId="107" xfId="2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119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47" fillId="0" borderId="120" xfId="35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47" fillId="0" borderId="12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7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3" borderId="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9" fillId="0" borderId="0" xfId="247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59" xfId="24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1" fontId="47" fillId="0" borderId="6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60" xfId="2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7" fillId="0" borderId="103" xfId="2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7" fillId="0" borderId="60" xfId="35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47" fillId="0" borderId="103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84" xfId="24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47" fillId="0" borderId="108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108" xfId="2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7" fillId="0" borderId="109" xfId="24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7" fillId="0" borderId="108" xfId="35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47" fillId="0" borderId="109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98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2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4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9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50" fillId="29" borderId="21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22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78" fillId="3" borderId="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80" fillId="3" borderId="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99" xfId="24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0" fontId="50" fillId="29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8" fillId="0" borderId="0" xfId="24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3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0" xfId="24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24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0" fillId="0" borderId="0" xfId="24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49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35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7" fillId="0" borderId="0" xfId="35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35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35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35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35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3" borderId="0" xfId="35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35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92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9" borderId="19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9" borderId="2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9" borderId="20" xfId="3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9" borderId="21" xfId="3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9" borderId="22" xfId="3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0" xfId="3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3" borderId="0" xfId="35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9" borderId="105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9" borderId="52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9" borderId="52" xfId="3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9" borderId="53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0" borderId="0" xfId="35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9" borderId="23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4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31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1" fillId="0" borderId="10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1" fillId="0" borderId="55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1" fillId="0" borderId="107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1" fillId="3" borderId="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72" fillId="3" borderId="0" xfId="359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59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31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1" fillId="0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1" fillId="0" borderId="6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1" fillId="0" borderId="103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84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31" fillId="0" borderId="10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1" fillId="0" borderId="10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1" fillId="0" borderId="108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1" fillId="0" borderId="109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9" borderId="1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9" fillId="29" borderId="1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9" fillId="29" borderId="1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9" borderId="19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39" fillId="29" borderId="21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9" fillId="29" borderId="22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84" fillId="3" borderId="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35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29" borderId="1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0" fontId="50" fillId="29" borderId="1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50" fillId="29" borderId="12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35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35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9" fillId="0" borderId="0" xfId="35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0" fillId="0" borderId="0" xfId="35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0" xfId="35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05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20" xfId="3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35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29" borderId="112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3" borderId="54" xfId="359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1" fontId="73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73" fillId="3" borderId="10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3" borderId="59" xfId="359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1" fontId="73" fillId="3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73" fillId="3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35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37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3" fillId="3" borderId="84" xfId="359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1" fontId="73" fillId="3" borderId="10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73" fillId="3" borderId="10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06" xfId="359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1" fontId="50" fillId="29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1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0" borderId="0" xfId="35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6" fillId="0" borderId="0" xfId="35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0" xfId="35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0" xfId="35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86" fillId="0" borderId="0" xfId="37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53" fillId="0" borderId="0" xfId="35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80" fontId="0" fillId="0" borderId="0" xfId="35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47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10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35" fillId="0" borderId="0" xfId="35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7" fillId="0" borderId="84" xfId="25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81" fontId="47" fillId="0" borderId="10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10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0" borderId="0" xfId="25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25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25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25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0" xfId="25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92" xfId="25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29" borderId="52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28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47" fillId="0" borderId="1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55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107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30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47" fillId="0" borderId="1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6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103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32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47" fillId="0" borderId="1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89" fillId="3" borderId="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108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109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34" xfId="257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50" fillId="29" borderId="1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1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89" fillId="3" borderId="0" xfId="38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50" fillId="29" borderId="68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127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36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35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3" fillId="0" borderId="0" xfId="35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35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29" borderId="137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9" borderId="138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35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29" borderId="139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35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50" fillId="29" borderId="21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22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0" borderId="0" xfId="35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0" fillId="0" borderId="0" xfId="35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47" fillId="0" borderId="107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72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24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4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24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35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31" fillId="0" borderId="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9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22" xfId="35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23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12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70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0" fillId="0" borderId="0" xfId="359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359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81" fontId="47" fillId="0" borderId="113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114" xfId="3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92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5" fillId="29" borderId="100" xfId="24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5" fillId="29" borderId="83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5" fillId="29" borderId="101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59" xfId="247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5" fillId="0" borderId="6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8" fillId="0" borderId="6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8" fontId="48" fillId="0" borderId="6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48" fillId="0" borderId="103" xfId="37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8" fillId="0" borderId="59" xfId="247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6" fillId="0" borderId="6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80" fillId="0" borderId="6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8" fontId="80" fillId="0" borderId="6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80" fillId="0" borderId="6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9" borderId="80" xfId="24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95" fillId="29" borderId="82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95" fillId="29" borderId="104" xfId="37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0" borderId="51" xfId="24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7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97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5" fillId="29" borderId="14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8" fillId="12" borderId="60" xfId="24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81" fontId="98" fillId="12" borderId="6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8" fillId="0" borderId="60" xfId="24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81" fontId="98" fillId="0" borderId="6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5" fillId="29" borderId="141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95" fillId="29" borderId="141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24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8" fillId="12" borderId="60" xfId="24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8" fillId="0" borderId="60" xfId="24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5" fillId="29" borderId="142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95" fillId="29" borderId="142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9" fillId="0" borderId="143" xfId="247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50" fillId="29" borderId="144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4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45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146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23" xfId="24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0" fillId="29" borderId="23" xfId="2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9" borderId="42" xfId="2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3" fillId="0" borderId="54" xfId="24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81" fontId="73" fillId="0" borderId="55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55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73" fillId="0" borderId="107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59" xfId="24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81" fontId="73" fillId="0" borderId="6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6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73" fillId="0" borderId="103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103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19" xfId="24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81" fontId="50" fillId="29" borderId="21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143" xfId="24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7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4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247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47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47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24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29" borderId="10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01" xfId="24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9" borderId="41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02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59" xfId="24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47" fillId="0" borderId="6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103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8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82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104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1" fillId="0" borderId="143" xfId="24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8" fillId="0" borderId="143" xfId="24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50" fillId="29" borderId="10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101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50" fillId="29" borderId="102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1" fontId="47" fillId="0" borderId="59" xfId="24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50" fillId="29" borderId="80" xfId="24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68" fillId="0" borderId="143" xfId="24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25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92" xfId="24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9" borderId="10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2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83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101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102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29" borderId="102" xfId="24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3" fillId="0" borderId="59" xfId="24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8" fontId="73" fillId="0" borderId="6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59" xfId="24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8" fillId="0" borderId="6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8" fontId="78" fillId="0" borderId="6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78" fillId="0" borderId="60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78" fillId="0" borderId="103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2" fillId="29" borderId="80" xfId="24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81" fontId="50" fillId="29" borderId="82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8" fontId="50" fillId="29" borderId="82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1" fontId="50" fillId="29" borderId="104" xfId="24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0" borderId="147" xfId="247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43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Énfasis1 2" xfId="21" builtinId="53" customBuiltin="true"/>
    <cellStyle name="20% - Énfasis1 3" xfId="22" builtinId="53" customBuiltin="true"/>
    <cellStyle name="20% - Énfasis1 3 2" xfId="23" builtinId="53" customBuiltin="true"/>
    <cellStyle name="20% - Énfasis1 4" xfId="24" builtinId="53" customBuiltin="true"/>
    <cellStyle name="20% - Énfasis2 2" xfId="25" builtinId="53" customBuiltin="true"/>
    <cellStyle name="20% - Énfasis2 3" xfId="26" builtinId="53" customBuiltin="true"/>
    <cellStyle name="20% - Énfasis2 3 2" xfId="27" builtinId="53" customBuiltin="true"/>
    <cellStyle name="20% - Énfasis2 4" xfId="28" builtinId="53" customBuiltin="true"/>
    <cellStyle name="20% - Énfasis3 2" xfId="29" builtinId="53" customBuiltin="true"/>
    <cellStyle name="20% - Énfasis3 3" xfId="30" builtinId="53" customBuiltin="true"/>
    <cellStyle name="20% - Énfasis3 3 2" xfId="31" builtinId="53" customBuiltin="true"/>
    <cellStyle name="20% - Énfasis3 4" xfId="32" builtinId="53" customBuiltin="true"/>
    <cellStyle name="20% - Énfasis4 2" xfId="33" builtinId="53" customBuiltin="true"/>
    <cellStyle name="20% - Énfasis4 3" xfId="34" builtinId="53" customBuiltin="true"/>
    <cellStyle name="20% - Énfasis4 3 2" xfId="35" builtinId="53" customBuiltin="true"/>
    <cellStyle name="20% - Énfasis4 4" xfId="36" builtinId="53" customBuiltin="true"/>
    <cellStyle name="20% - Énfasis5 2" xfId="37" builtinId="53" customBuiltin="true"/>
    <cellStyle name="20% - Énfasis5 3" xfId="38" builtinId="53" customBuiltin="true"/>
    <cellStyle name="20% - Énfasis5 3 2" xfId="39" builtinId="53" customBuiltin="true"/>
    <cellStyle name="20% - Énfasis5 4" xfId="40" builtinId="53" customBuiltin="true"/>
    <cellStyle name="20% - Énfasis6 2" xfId="41" builtinId="53" customBuiltin="true"/>
    <cellStyle name="20% - Énfasis6 3" xfId="42" builtinId="53" customBuiltin="true"/>
    <cellStyle name="20% - Énfasis6 3 2" xfId="43" builtinId="53" customBuiltin="true"/>
    <cellStyle name="20% - Énfasis6 4" xfId="44" builtinId="53" customBuiltin="true"/>
    <cellStyle name="40% - Énfasis1 2" xfId="45" builtinId="53" customBuiltin="true"/>
    <cellStyle name="40% - Énfasis1 3" xfId="46" builtinId="53" customBuiltin="true"/>
    <cellStyle name="40% - Énfasis1 3 2" xfId="47" builtinId="53" customBuiltin="true"/>
    <cellStyle name="40% - Énfasis1 4" xfId="48" builtinId="53" customBuiltin="true"/>
    <cellStyle name="40% - Énfasis2 2" xfId="49" builtinId="53" customBuiltin="true"/>
    <cellStyle name="40% - Énfasis2 3" xfId="50" builtinId="53" customBuiltin="true"/>
    <cellStyle name="40% - Énfasis2 3 2" xfId="51" builtinId="53" customBuiltin="true"/>
    <cellStyle name="40% - Énfasis2 4" xfId="52" builtinId="53" customBuiltin="true"/>
    <cellStyle name="40% - Énfasis3 2" xfId="53" builtinId="53" customBuiltin="true"/>
    <cellStyle name="40% - Énfasis3 3" xfId="54" builtinId="53" customBuiltin="true"/>
    <cellStyle name="40% - Énfasis3 3 2" xfId="55" builtinId="53" customBuiltin="true"/>
    <cellStyle name="40% - Énfasis3 4" xfId="56" builtinId="53" customBuiltin="true"/>
    <cellStyle name="40% - Énfasis4 2" xfId="57" builtinId="53" customBuiltin="true"/>
    <cellStyle name="40% - Énfasis4 3" xfId="58" builtinId="53" customBuiltin="true"/>
    <cellStyle name="40% - Énfasis4 3 2" xfId="59" builtinId="53" customBuiltin="true"/>
    <cellStyle name="40% - Énfasis4 4" xfId="60" builtinId="53" customBuiltin="true"/>
    <cellStyle name="40% - Énfasis5 2" xfId="61" builtinId="53" customBuiltin="true"/>
    <cellStyle name="40% - Énfasis5 3" xfId="62" builtinId="53" customBuiltin="true"/>
    <cellStyle name="40% - Énfasis5 3 2" xfId="63" builtinId="53" customBuiltin="true"/>
    <cellStyle name="40% - Énfasis5 4" xfId="64" builtinId="53" customBuiltin="true"/>
    <cellStyle name="40% - Énfasis6 2" xfId="65" builtinId="53" customBuiltin="true"/>
    <cellStyle name="40% - Énfasis6 3" xfId="66" builtinId="53" customBuiltin="true"/>
    <cellStyle name="40% - Énfasis6 3 2" xfId="67" builtinId="53" customBuiltin="true"/>
    <cellStyle name="40% - Énfasis6 4" xfId="68" builtinId="53" customBuiltin="true"/>
    <cellStyle name="60% - Énfasis1 2" xfId="69" builtinId="53" customBuiltin="true"/>
    <cellStyle name="60% - Énfasis1 3" xfId="70" builtinId="53" customBuiltin="true"/>
    <cellStyle name="60% - Énfasis1 4" xfId="71" builtinId="53" customBuiltin="true"/>
    <cellStyle name="60% - Énfasis2 2" xfId="72" builtinId="53" customBuiltin="true"/>
    <cellStyle name="60% - Énfasis2 3" xfId="73" builtinId="53" customBuiltin="true"/>
    <cellStyle name="60% - Énfasis2 4" xfId="74" builtinId="53" customBuiltin="true"/>
    <cellStyle name="60% - Énfasis3 2" xfId="75" builtinId="53" customBuiltin="true"/>
    <cellStyle name="60% - Énfasis3 3" xfId="76" builtinId="53" customBuiltin="true"/>
    <cellStyle name="60% - Énfasis3 4" xfId="77" builtinId="53" customBuiltin="true"/>
    <cellStyle name="60% - Énfasis4 2" xfId="78" builtinId="53" customBuiltin="true"/>
    <cellStyle name="60% - Énfasis4 3" xfId="79" builtinId="53" customBuiltin="true"/>
    <cellStyle name="60% - Énfasis4 4" xfId="80" builtinId="53" customBuiltin="true"/>
    <cellStyle name="60% - Énfasis5 2" xfId="81" builtinId="53" customBuiltin="true"/>
    <cellStyle name="60% - Énfasis5 3" xfId="82" builtinId="53" customBuiltin="true"/>
    <cellStyle name="60% - Énfasis5 4" xfId="83" builtinId="53" customBuiltin="true"/>
    <cellStyle name="60% - Énfasis6 2" xfId="84" builtinId="53" customBuiltin="true"/>
    <cellStyle name="60% - Énfasis6 3" xfId="85" builtinId="53" customBuiltin="true"/>
    <cellStyle name="60% - Énfasis6 4" xfId="86" builtinId="53" customBuiltin="true"/>
    <cellStyle name="Buena 2" xfId="87" builtinId="53" customBuiltin="true"/>
    <cellStyle name="Buena 3" xfId="88" builtinId="53" customBuiltin="true"/>
    <cellStyle name="Buena 4" xfId="89" builtinId="53" customBuiltin="true"/>
    <cellStyle name="Celda de comprobación 2" xfId="90" builtinId="53" customBuiltin="true"/>
    <cellStyle name="Celda de comprobación 3" xfId="91" builtinId="53" customBuiltin="true"/>
    <cellStyle name="Celda de comprobación 4" xfId="92" builtinId="53" customBuiltin="true"/>
    <cellStyle name="Celda vinculada 2" xfId="93" builtinId="53" customBuiltin="true"/>
    <cellStyle name="Celda vinculada 3" xfId="94" builtinId="53" customBuiltin="true"/>
    <cellStyle name="Celda vinculada 4" xfId="95" builtinId="53" customBuiltin="true"/>
    <cellStyle name="Cálculo 2" xfId="96" builtinId="53" customBuiltin="true"/>
    <cellStyle name="Cálculo 3" xfId="97" builtinId="53" customBuiltin="true"/>
    <cellStyle name="Cálculo 4" xfId="98" builtinId="53" customBuiltin="true"/>
    <cellStyle name="Encabezado 4 2" xfId="99" builtinId="53" customBuiltin="true"/>
    <cellStyle name="Encabezado 4 3" xfId="100" builtinId="53" customBuiltin="true"/>
    <cellStyle name="Encabezado 4 4" xfId="101" builtinId="53" customBuiltin="true"/>
    <cellStyle name="Entrada 2" xfId="102" builtinId="53" customBuiltin="true"/>
    <cellStyle name="Entrada 3" xfId="103" builtinId="53" customBuiltin="true"/>
    <cellStyle name="Entrada 4" xfId="104" builtinId="53" customBuiltin="true"/>
    <cellStyle name="Euro" xfId="105" builtinId="53" customBuiltin="true"/>
    <cellStyle name="Euro 10" xfId="106" builtinId="53" customBuiltin="true"/>
    <cellStyle name="Euro 10 2" xfId="107" builtinId="53" customBuiltin="true"/>
    <cellStyle name="Euro 11" xfId="108" builtinId="53" customBuiltin="true"/>
    <cellStyle name="Euro 11 2" xfId="109" builtinId="53" customBuiltin="true"/>
    <cellStyle name="Euro 12" xfId="110" builtinId="53" customBuiltin="true"/>
    <cellStyle name="Euro 12 2" xfId="111" builtinId="53" customBuiltin="true"/>
    <cellStyle name="Euro 13" xfId="112" builtinId="53" customBuiltin="true"/>
    <cellStyle name="Euro 13 2" xfId="113" builtinId="53" customBuiltin="true"/>
    <cellStyle name="Euro 14" xfId="114" builtinId="53" customBuiltin="true"/>
    <cellStyle name="Euro 14 2" xfId="115" builtinId="53" customBuiltin="true"/>
    <cellStyle name="Euro 15" xfId="116" builtinId="53" customBuiltin="true"/>
    <cellStyle name="Euro 15 2" xfId="117" builtinId="53" customBuiltin="true"/>
    <cellStyle name="Euro 16" xfId="118" builtinId="53" customBuiltin="true"/>
    <cellStyle name="Euro 17" xfId="119" builtinId="53" customBuiltin="true"/>
    <cellStyle name="Euro 2" xfId="120" builtinId="53" customBuiltin="true"/>
    <cellStyle name="Euro 2 2" xfId="121" builtinId="53" customBuiltin="true"/>
    <cellStyle name="Euro 3" xfId="122" builtinId="53" customBuiltin="true"/>
    <cellStyle name="Euro 3 2" xfId="123" builtinId="53" customBuiltin="true"/>
    <cellStyle name="Euro 4" xfId="124" builtinId="53" customBuiltin="true"/>
    <cellStyle name="Euro 4 2" xfId="125" builtinId="53" customBuiltin="true"/>
    <cellStyle name="Euro 5" xfId="126" builtinId="53" customBuiltin="true"/>
    <cellStyle name="Euro 5 2" xfId="127" builtinId="53" customBuiltin="true"/>
    <cellStyle name="Euro 6" xfId="128" builtinId="53" customBuiltin="true"/>
    <cellStyle name="Euro 6 2" xfId="129" builtinId="53" customBuiltin="true"/>
    <cellStyle name="Euro 7" xfId="130" builtinId="53" customBuiltin="true"/>
    <cellStyle name="Euro 7 2" xfId="131" builtinId="53" customBuiltin="true"/>
    <cellStyle name="Euro 8" xfId="132" builtinId="53" customBuiltin="true"/>
    <cellStyle name="Euro 8 2" xfId="133" builtinId="53" customBuiltin="true"/>
    <cellStyle name="Euro 9" xfId="134" builtinId="53" customBuiltin="true"/>
    <cellStyle name="Euro 9 2" xfId="135" builtinId="53" customBuiltin="true"/>
    <cellStyle name="Euro_010910HS" xfId="136" builtinId="53" customBuiltin="true"/>
    <cellStyle name="Hipervínculo 2" xfId="137" builtinId="53" customBuiltin="true"/>
    <cellStyle name="Hipervínculo 3" xfId="138" builtinId="53" customBuiltin="true"/>
    <cellStyle name="Incorrecto 2" xfId="139" builtinId="53" customBuiltin="true"/>
    <cellStyle name="Incorrecto 3" xfId="140" builtinId="53" customBuiltin="true"/>
    <cellStyle name="Incorrecto 4" xfId="141" builtinId="53" customBuiltin="true"/>
    <cellStyle name="Millares 10" xfId="142" builtinId="53" customBuiltin="true"/>
    <cellStyle name="Millares 11" xfId="143" builtinId="53" customBuiltin="true"/>
    <cellStyle name="Millares 12" xfId="144" builtinId="53" customBuiltin="true"/>
    <cellStyle name="Millares 13" xfId="145" builtinId="53" customBuiltin="true"/>
    <cellStyle name="Millares 14" xfId="146" builtinId="53" customBuiltin="true"/>
    <cellStyle name="Millares 15" xfId="147" builtinId="53" customBuiltin="true"/>
    <cellStyle name="Millares 16" xfId="148" builtinId="53" customBuiltin="true"/>
    <cellStyle name="Millares 17" xfId="149" builtinId="53" customBuiltin="true"/>
    <cellStyle name="Millares 18" xfId="150" builtinId="53" customBuiltin="true"/>
    <cellStyle name="Millares 19" xfId="151" builtinId="53" customBuiltin="true"/>
    <cellStyle name="Millares 2" xfId="152" builtinId="53" customBuiltin="true"/>
    <cellStyle name="Millares 2 2" xfId="153" builtinId="53" customBuiltin="true"/>
    <cellStyle name="Millares 2 2 2" xfId="154" builtinId="53" customBuiltin="true"/>
    <cellStyle name="Millares 2 3" xfId="155" builtinId="53" customBuiltin="true"/>
    <cellStyle name="Millares 2 3 2" xfId="156" builtinId="53" customBuiltin="true"/>
    <cellStyle name="Millares 2 4" xfId="157" builtinId="53" customBuiltin="true"/>
    <cellStyle name="Millares 2 4 2" xfId="158" builtinId="53" customBuiltin="true"/>
    <cellStyle name="Millares 2 5" xfId="159" builtinId="53" customBuiltin="true"/>
    <cellStyle name="Millares 2 5 2" xfId="160" builtinId="53" customBuiltin="true"/>
    <cellStyle name="Millares 2 6" xfId="161" builtinId="53" customBuiltin="true"/>
    <cellStyle name="Millares 2 7" xfId="162" builtinId="53" customBuiltin="true"/>
    <cellStyle name="Millares 2 8" xfId="163" builtinId="53" customBuiltin="true"/>
    <cellStyle name="Millares 20" xfId="164" builtinId="53" customBuiltin="true"/>
    <cellStyle name="Millares 21" xfId="165" builtinId="53" customBuiltin="true"/>
    <cellStyle name="Millares 22" xfId="166" builtinId="53" customBuiltin="true"/>
    <cellStyle name="Millares 23" xfId="167" builtinId="53" customBuiltin="true"/>
    <cellStyle name="Millares 24" xfId="168" builtinId="53" customBuiltin="true"/>
    <cellStyle name="Millares 25" xfId="169" builtinId="53" customBuiltin="true"/>
    <cellStyle name="Millares 26" xfId="170" builtinId="53" customBuiltin="true"/>
    <cellStyle name="Millares 27" xfId="171" builtinId="53" customBuiltin="true"/>
    <cellStyle name="Millares 28" xfId="172" builtinId="53" customBuiltin="true"/>
    <cellStyle name="Millares 29" xfId="173" builtinId="53" customBuiltin="true"/>
    <cellStyle name="Millares 3" xfId="174" builtinId="53" customBuiltin="true"/>
    <cellStyle name="Millares 3 2" xfId="175" builtinId="53" customBuiltin="true"/>
    <cellStyle name="Millares 3 3" xfId="176" builtinId="53" customBuiltin="true"/>
    <cellStyle name="Millares 3 4" xfId="177" builtinId="53" customBuiltin="true"/>
    <cellStyle name="Millares 30" xfId="178" builtinId="53" customBuiltin="true"/>
    <cellStyle name="Millares 31" xfId="179" builtinId="53" customBuiltin="true"/>
    <cellStyle name="Millares 32" xfId="180" builtinId="53" customBuiltin="true"/>
    <cellStyle name="Millares 33" xfId="181" builtinId="53" customBuiltin="true"/>
    <cellStyle name="Millares 34" xfId="182" builtinId="53" customBuiltin="true"/>
    <cellStyle name="Millares 35" xfId="183" builtinId="53" customBuiltin="true"/>
    <cellStyle name="Millares 36" xfId="184" builtinId="53" customBuiltin="true"/>
    <cellStyle name="Millares 37" xfId="185" builtinId="53" customBuiltin="true"/>
    <cellStyle name="Millares 38" xfId="186" builtinId="53" customBuiltin="true"/>
    <cellStyle name="Millares 39" xfId="187" builtinId="53" customBuiltin="true"/>
    <cellStyle name="Millares 4" xfId="188" builtinId="53" customBuiltin="true"/>
    <cellStyle name="Millares 40" xfId="189" builtinId="53" customBuiltin="true"/>
    <cellStyle name="Millares 41" xfId="190" builtinId="53" customBuiltin="true"/>
    <cellStyle name="Millares 42" xfId="191" builtinId="53" customBuiltin="true"/>
    <cellStyle name="Millares 43" xfId="192" builtinId="53" customBuiltin="true"/>
    <cellStyle name="Millares 44" xfId="193" builtinId="53" customBuiltin="true"/>
    <cellStyle name="Millares 45" xfId="194" builtinId="53" customBuiltin="true"/>
    <cellStyle name="Millares 46" xfId="195" builtinId="53" customBuiltin="true"/>
    <cellStyle name="Millares 47" xfId="196" builtinId="53" customBuiltin="true"/>
    <cellStyle name="Millares 48" xfId="197" builtinId="53" customBuiltin="true"/>
    <cellStyle name="Millares 49" xfId="198" builtinId="53" customBuiltin="true"/>
    <cellStyle name="Millares 5" xfId="199" builtinId="53" customBuiltin="true"/>
    <cellStyle name="Millares 50" xfId="200" builtinId="53" customBuiltin="true"/>
    <cellStyle name="Millares 51" xfId="201" builtinId="53" customBuiltin="true"/>
    <cellStyle name="Millares 52" xfId="202" builtinId="53" customBuiltin="true"/>
    <cellStyle name="Millares 53" xfId="203" builtinId="53" customBuiltin="true"/>
    <cellStyle name="Millares 54" xfId="204" builtinId="53" customBuiltin="true"/>
    <cellStyle name="Millares 55" xfId="205" builtinId="53" customBuiltin="true"/>
    <cellStyle name="Millares 56" xfId="206" builtinId="53" customBuiltin="true"/>
    <cellStyle name="Millares 56 2" xfId="207" builtinId="53" customBuiltin="true"/>
    <cellStyle name="Millares 57" xfId="208" builtinId="53" customBuiltin="true"/>
    <cellStyle name="Millares 57 2" xfId="209" builtinId="53" customBuiltin="true"/>
    <cellStyle name="Millares 58" xfId="210" builtinId="53" customBuiltin="true"/>
    <cellStyle name="Millares 59" xfId="211" builtinId="53" customBuiltin="true"/>
    <cellStyle name="Millares 6" xfId="212" builtinId="53" customBuiltin="true"/>
    <cellStyle name="Millares 60" xfId="213" builtinId="53" customBuiltin="true"/>
    <cellStyle name="Millares 61" xfId="214" builtinId="53" customBuiltin="true"/>
    <cellStyle name="Millares 62" xfId="215" builtinId="53" customBuiltin="true"/>
    <cellStyle name="Millares 63" xfId="216" builtinId="53" customBuiltin="true"/>
    <cellStyle name="Millares 64" xfId="217" builtinId="53" customBuiltin="true"/>
    <cellStyle name="Millares 65" xfId="218" builtinId="53" customBuiltin="true"/>
    <cellStyle name="Millares 66" xfId="219" builtinId="53" customBuiltin="true"/>
    <cellStyle name="Millares 67" xfId="220" builtinId="53" customBuiltin="true"/>
    <cellStyle name="Millares 68" xfId="221" builtinId="53" customBuiltin="true"/>
    <cellStyle name="Millares 69" xfId="222" builtinId="53" customBuiltin="true"/>
    <cellStyle name="Millares 7" xfId="223" builtinId="53" customBuiltin="true"/>
    <cellStyle name="Millares 70" xfId="224" builtinId="53" customBuiltin="true"/>
    <cellStyle name="Millares 70 2" xfId="225" builtinId="53" customBuiltin="true"/>
    <cellStyle name="Millares 71" xfId="226" builtinId="53" customBuiltin="true"/>
    <cellStyle name="Millares 71 2" xfId="227" builtinId="53" customBuiltin="true"/>
    <cellStyle name="Millares 72" xfId="228" builtinId="53" customBuiltin="true"/>
    <cellStyle name="Millares 73" xfId="229" builtinId="53" customBuiltin="true"/>
    <cellStyle name="Millares 8" xfId="230" builtinId="53" customBuiltin="true"/>
    <cellStyle name="Millares 9" xfId="231" builtinId="53" customBuiltin="true"/>
    <cellStyle name="Millares [0] 2" xfId="232" builtinId="53" customBuiltin="true"/>
    <cellStyle name="Moneda 10" xfId="233" builtinId="53" customBuiltin="true"/>
    <cellStyle name="Moneda 2" xfId="234" builtinId="53" customBuiltin="true"/>
    <cellStyle name="Moneda 2 2" xfId="235" builtinId="53" customBuiltin="true"/>
    <cellStyle name="Moneda 3" xfId="236" builtinId="53" customBuiltin="true"/>
    <cellStyle name="Moneda 4" xfId="237" builtinId="53" customBuiltin="true"/>
    <cellStyle name="Moneda 5" xfId="238" builtinId="53" customBuiltin="true"/>
    <cellStyle name="Moneda 6" xfId="239" builtinId="53" customBuiltin="true"/>
    <cellStyle name="Moneda 7" xfId="240" builtinId="53" customBuiltin="true"/>
    <cellStyle name="Moneda 8" xfId="241" builtinId="53" customBuiltin="true"/>
    <cellStyle name="Moneda 9" xfId="242" builtinId="53" customBuiltin="true"/>
    <cellStyle name="Moneda 9 2" xfId="243" builtinId="53" customBuiltin="true"/>
    <cellStyle name="Neutral 2" xfId="244" builtinId="53" customBuiltin="true"/>
    <cellStyle name="Neutral 3" xfId="245" builtinId="53" customBuiltin="true"/>
    <cellStyle name="Neutral 4" xfId="246" builtinId="53" customBuiltin="true"/>
    <cellStyle name="Normal 10" xfId="247" builtinId="53" customBuiltin="true"/>
    <cellStyle name="Normal 11" xfId="248" builtinId="53" customBuiltin="true"/>
    <cellStyle name="Normal 12" xfId="249" builtinId="53" customBuiltin="true"/>
    <cellStyle name="Normal 13" xfId="250" builtinId="53" customBuiltin="true"/>
    <cellStyle name="Normal 14" xfId="251" builtinId="53" customBuiltin="true"/>
    <cellStyle name="Normal 15" xfId="252" builtinId="53" customBuiltin="true"/>
    <cellStyle name="Normal 16" xfId="253" builtinId="53" customBuiltin="true"/>
    <cellStyle name="Normal 17" xfId="254" builtinId="53" customBuiltin="true"/>
    <cellStyle name="Normal 18" xfId="255" builtinId="53" customBuiltin="true"/>
    <cellStyle name="Normal 19" xfId="256" builtinId="53" customBuiltin="true"/>
    <cellStyle name="Normal 2" xfId="257" builtinId="53" customBuiltin="true"/>
    <cellStyle name="Normal 2 10" xfId="258" builtinId="53" customBuiltin="true"/>
    <cellStyle name="Normal 2 2" xfId="259" builtinId="53" customBuiltin="true"/>
    <cellStyle name="Normal 2 2 2" xfId="260" builtinId="53" customBuiltin="true"/>
    <cellStyle name="Normal 2 3" xfId="261" builtinId="53" customBuiltin="true"/>
    <cellStyle name="Normal 2 4" xfId="262" builtinId="53" customBuiltin="true"/>
    <cellStyle name="Normal 2 4 2" xfId="263" builtinId="53" customBuiltin="true"/>
    <cellStyle name="Normal 2 4 3" xfId="264" builtinId="53" customBuiltin="true"/>
    <cellStyle name="Normal 2 5" xfId="265" builtinId="53" customBuiltin="true"/>
    <cellStyle name="Normal 2 5 2" xfId="266" builtinId="53" customBuiltin="true"/>
    <cellStyle name="Normal 2 6" xfId="267" builtinId="53" customBuiltin="true"/>
    <cellStyle name="Normal 2 7" xfId="268" builtinId="53" customBuiltin="true"/>
    <cellStyle name="Normal 2 8" xfId="269" builtinId="53" customBuiltin="true"/>
    <cellStyle name="Normal 2 8 2" xfId="270" builtinId="53" customBuiltin="true"/>
    <cellStyle name="Normal 2 9" xfId="271" builtinId="53" customBuiltin="true"/>
    <cellStyle name="Normal 20" xfId="272" builtinId="53" customBuiltin="true"/>
    <cellStyle name="Normal 21" xfId="273" builtinId="53" customBuiltin="true"/>
    <cellStyle name="Normal 22" xfId="274" builtinId="53" customBuiltin="true"/>
    <cellStyle name="Normal 23" xfId="275" builtinId="53" customBuiltin="true"/>
    <cellStyle name="Normal 24" xfId="276" builtinId="53" customBuiltin="true"/>
    <cellStyle name="Normal 25" xfId="277" builtinId="53" customBuiltin="true"/>
    <cellStyle name="Normal 26" xfId="278" builtinId="53" customBuiltin="true"/>
    <cellStyle name="Normal 27" xfId="279" builtinId="53" customBuiltin="true"/>
    <cellStyle name="Normal 28" xfId="280" builtinId="53" customBuiltin="true"/>
    <cellStyle name="Normal 29" xfId="281" builtinId="53" customBuiltin="true"/>
    <cellStyle name="Normal 3" xfId="282" builtinId="53" customBuiltin="true"/>
    <cellStyle name="Normal 3 2" xfId="283" builtinId="53" customBuiltin="true"/>
    <cellStyle name="Normal 3 3" xfId="284" builtinId="53" customBuiltin="true"/>
    <cellStyle name="Normal 3 4" xfId="285" builtinId="53" customBuiltin="true"/>
    <cellStyle name="Normal 3 4 2" xfId="286" builtinId="53" customBuiltin="true"/>
    <cellStyle name="Normal 3 5" xfId="287" builtinId="53" customBuiltin="true"/>
    <cellStyle name="Normal 30" xfId="288" builtinId="53" customBuiltin="true"/>
    <cellStyle name="Normal 31" xfId="289" builtinId="53" customBuiltin="true"/>
    <cellStyle name="Normal 32" xfId="290" builtinId="53" customBuiltin="true"/>
    <cellStyle name="Normal 33" xfId="291" builtinId="53" customBuiltin="true"/>
    <cellStyle name="Normal 34" xfId="292" builtinId="53" customBuiltin="true"/>
    <cellStyle name="Normal 35" xfId="293" builtinId="53" customBuiltin="true"/>
    <cellStyle name="Normal 36" xfId="294" builtinId="53" customBuiltin="true"/>
    <cellStyle name="Normal 37" xfId="295" builtinId="53" customBuiltin="true"/>
    <cellStyle name="Normal 38" xfId="296" builtinId="53" customBuiltin="true"/>
    <cellStyle name="Normal 39" xfId="297" builtinId="53" customBuiltin="true"/>
    <cellStyle name="Normal 4" xfId="298" builtinId="53" customBuiltin="true"/>
    <cellStyle name="Normal 4 2" xfId="299" builtinId="53" customBuiltin="true"/>
    <cellStyle name="Normal 4 3" xfId="300" builtinId="53" customBuiltin="true"/>
    <cellStyle name="Normal 40" xfId="301" builtinId="53" customBuiltin="true"/>
    <cellStyle name="Normal 41" xfId="302" builtinId="53" customBuiltin="true"/>
    <cellStyle name="Normal 42" xfId="303" builtinId="53" customBuiltin="true"/>
    <cellStyle name="Normal 43" xfId="304" builtinId="53" customBuiltin="true"/>
    <cellStyle name="Normal 44" xfId="305" builtinId="53" customBuiltin="true"/>
    <cellStyle name="Normal 45" xfId="306" builtinId="53" customBuiltin="true"/>
    <cellStyle name="Normal 46" xfId="307" builtinId="53" customBuiltin="true"/>
    <cellStyle name="Normal 47" xfId="308" builtinId="53" customBuiltin="true"/>
    <cellStyle name="Normal 48" xfId="309" builtinId="53" customBuiltin="true"/>
    <cellStyle name="Normal 48 2" xfId="310" builtinId="53" customBuiltin="true"/>
    <cellStyle name="Normal 49" xfId="311" builtinId="53" customBuiltin="true"/>
    <cellStyle name="Normal 5" xfId="312" builtinId="53" customBuiltin="true"/>
    <cellStyle name="Normal 50" xfId="313" builtinId="53" customBuiltin="true"/>
    <cellStyle name="Normal 51" xfId="314" builtinId="53" customBuiltin="true"/>
    <cellStyle name="Normal 52" xfId="315" builtinId="53" customBuiltin="true"/>
    <cellStyle name="Normal 52 2" xfId="316" builtinId="53" customBuiltin="true"/>
    <cellStyle name="Normal 53" xfId="317" builtinId="53" customBuiltin="true"/>
    <cellStyle name="Normal 54" xfId="318" builtinId="53" customBuiltin="true"/>
    <cellStyle name="Normal 55" xfId="319" builtinId="53" customBuiltin="true"/>
    <cellStyle name="Normal 56" xfId="320" builtinId="53" customBuiltin="true"/>
    <cellStyle name="Normal 57" xfId="321" builtinId="53" customBuiltin="true"/>
    <cellStyle name="Normal 58" xfId="322" builtinId="53" customBuiltin="true"/>
    <cellStyle name="Normal 59" xfId="323" builtinId="53" customBuiltin="true"/>
    <cellStyle name="Normal 6" xfId="324" builtinId="53" customBuiltin="true"/>
    <cellStyle name="Normal 60" xfId="325" builtinId="53" customBuiltin="true"/>
    <cellStyle name="Normal 61" xfId="326" builtinId="53" customBuiltin="true"/>
    <cellStyle name="Normal 62" xfId="327" builtinId="53" customBuiltin="true"/>
    <cellStyle name="Normal 63" xfId="328" builtinId="53" customBuiltin="true"/>
    <cellStyle name="Normal 64" xfId="329" builtinId="53" customBuiltin="true"/>
    <cellStyle name="Normal 65" xfId="330" builtinId="53" customBuiltin="true"/>
    <cellStyle name="Normal 66" xfId="331" builtinId="53" customBuiltin="true"/>
    <cellStyle name="Normal 67" xfId="332" builtinId="53" customBuiltin="true"/>
    <cellStyle name="Normal 68" xfId="333" builtinId="53" customBuiltin="true"/>
    <cellStyle name="Normal 69" xfId="334" builtinId="53" customBuiltin="true"/>
    <cellStyle name="Normal 7" xfId="335" builtinId="53" customBuiltin="true"/>
    <cellStyle name="Normal 70" xfId="336" builtinId="53" customBuiltin="true"/>
    <cellStyle name="Normal 71" xfId="337" builtinId="53" customBuiltin="true"/>
    <cellStyle name="Normal 72" xfId="338" builtinId="53" customBuiltin="true"/>
    <cellStyle name="Normal 73" xfId="339" builtinId="53" customBuiltin="true"/>
    <cellStyle name="Normal 74" xfId="340" builtinId="53" customBuiltin="true"/>
    <cellStyle name="Normal 74 2" xfId="341" builtinId="53" customBuiltin="true"/>
    <cellStyle name="Normal 74 2 2" xfId="342" builtinId="53" customBuiltin="true"/>
    <cellStyle name="Normal 74 3" xfId="343" builtinId="53" customBuiltin="true"/>
    <cellStyle name="Normal 74 4" xfId="344" builtinId="53" customBuiltin="true"/>
    <cellStyle name="Normal 75" xfId="345" builtinId="53" customBuiltin="true"/>
    <cellStyle name="Normal 76" xfId="346" builtinId="53" customBuiltin="true"/>
    <cellStyle name="Normal 77" xfId="347" builtinId="53" customBuiltin="true"/>
    <cellStyle name="Normal 78" xfId="348" builtinId="53" customBuiltin="true"/>
    <cellStyle name="Normal 78 2" xfId="349" builtinId="53" customBuiltin="true"/>
    <cellStyle name="Normal 79" xfId="350" builtinId="53" customBuiltin="true"/>
    <cellStyle name="Normal 8" xfId="351" builtinId="53" customBuiltin="true"/>
    <cellStyle name="Normal 80" xfId="352" builtinId="53" customBuiltin="true"/>
    <cellStyle name="Normal 81" xfId="353" builtinId="53" customBuiltin="true"/>
    <cellStyle name="Normal 82" xfId="354" builtinId="53" customBuiltin="true"/>
    <cellStyle name="Normal 83" xfId="355" builtinId="53" customBuiltin="true"/>
    <cellStyle name="Normal 83 2" xfId="356" builtinId="53" customBuiltin="true"/>
    <cellStyle name="Normal 84" xfId="357" builtinId="53" customBuiltin="true"/>
    <cellStyle name="Normal 84 2" xfId="358" builtinId="53" customBuiltin="true"/>
    <cellStyle name="Normal 85" xfId="359" builtinId="53" customBuiltin="true"/>
    <cellStyle name="Normal 85 2" xfId="360" builtinId="53" customBuiltin="true"/>
    <cellStyle name="Normal 86" xfId="361" builtinId="53" customBuiltin="true"/>
    <cellStyle name="Normal 9" xfId="362" builtinId="53" customBuiltin="true"/>
    <cellStyle name="Normal 92" xfId="363" builtinId="53" customBuiltin="true"/>
    <cellStyle name="Notas 2" xfId="364" builtinId="53" customBuiltin="true"/>
    <cellStyle name="Notas 2 2" xfId="365" builtinId="53" customBuiltin="true"/>
    <cellStyle name="Notas 2 3" xfId="366" builtinId="53" customBuiltin="true"/>
    <cellStyle name="Notas 3" xfId="367" builtinId="53" customBuiltin="true"/>
    <cellStyle name="OKBENE2.XLS" xfId="368" builtinId="53" customBuiltin="true"/>
    <cellStyle name="OKBENE2.XLS 2" xfId="369" builtinId="53" customBuiltin="true"/>
    <cellStyle name="OKBENE2.XLS 2 2" xfId="370" builtinId="53" customBuiltin="true"/>
    <cellStyle name="OKBENE2.XLS 2 3" xfId="371" builtinId="53" customBuiltin="true"/>
    <cellStyle name="Porcentaje 10" xfId="372" builtinId="53" customBuiltin="true"/>
    <cellStyle name="Porcentaje 10 2" xfId="373" builtinId="53" customBuiltin="true"/>
    <cellStyle name="Porcentaje 11" xfId="374" builtinId="53" customBuiltin="true"/>
    <cellStyle name="Porcentaje 2" xfId="375" builtinId="53" customBuiltin="true"/>
    <cellStyle name="Porcentaje 2 2" xfId="376" builtinId="53" customBuiltin="true"/>
    <cellStyle name="Porcentaje 3" xfId="377" builtinId="53" customBuiltin="true"/>
    <cellStyle name="Porcentaje 3 2" xfId="378" builtinId="53" customBuiltin="true"/>
    <cellStyle name="Porcentaje 3 3" xfId="379" builtinId="53" customBuiltin="true"/>
    <cellStyle name="Porcentaje 4" xfId="380" builtinId="53" customBuiltin="true"/>
    <cellStyle name="Porcentaje 4 2" xfId="381" builtinId="53" customBuiltin="true"/>
    <cellStyle name="Porcentaje 5" xfId="382" builtinId="53" customBuiltin="true"/>
    <cellStyle name="Porcentaje 6" xfId="383" builtinId="53" customBuiltin="true"/>
    <cellStyle name="Porcentaje 7" xfId="384" builtinId="53" customBuiltin="true"/>
    <cellStyle name="Porcentaje 8" xfId="385" builtinId="53" customBuiltin="true"/>
    <cellStyle name="Porcentaje 9" xfId="386" builtinId="53" customBuiltin="true"/>
    <cellStyle name="Porcentual 2" xfId="387" builtinId="53" customBuiltin="true"/>
    <cellStyle name="Porcentual 2 2" xfId="388" builtinId="53" customBuiltin="true"/>
    <cellStyle name="Porcentual 2 2 2" xfId="389" builtinId="53" customBuiltin="true"/>
    <cellStyle name="Porcentual 2 3" xfId="390" builtinId="53" customBuiltin="true"/>
    <cellStyle name="Porcentual 2 3 2" xfId="391" builtinId="53" customBuiltin="true"/>
    <cellStyle name="Porcentual 2 4" xfId="392" builtinId="53" customBuiltin="true"/>
    <cellStyle name="Porcentual 2 4 2" xfId="393" builtinId="53" customBuiltin="true"/>
    <cellStyle name="Porcentual 2 5" xfId="394" builtinId="53" customBuiltin="true"/>
    <cellStyle name="Porcentual 2 5 2" xfId="395" builtinId="53" customBuiltin="true"/>
    <cellStyle name="Porcentual 2 6" xfId="396" builtinId="53" customBuiltin="true"/>
    <cellStyle name="Porcentual 2 6 2" xfId="397" builtinId="53" customBuiltin="true"/>
    <cellStyle name="Porcentual 2 7" xfId="398" builtinId="53" customBuiltin="true"/>
    <cellStyle name="Porcentual 2 7 2" xfId="399" builtinId="53" customBuiltin="true"/>
    <cellStyle name="Porcentual 3" xfId="400" builtinId="53" customBuiltin="true"/>
    <cellStyle name="Porcentual 4" xfId="401" builtinId="53" customBuiltin="true"/>
    <cellStyle name="Porcentual 5" xfId="402" builtinId="53" customBuiltin="true"/>
    <cellStyle name="Salida 2" xfId="403" builtinId="53" customBuiltin="true"/>
    <cellStyle name="Salida 3" xfId="404" builtinId="53" customBuiltin="true"/>
    <cellStyle name="Salida 4" xfId="405" builtinId="53" customBuiltin="true"/>
    <cellStyle name="Texto de advertencia 2" xfId="406" builtinId="53" customBuiltin="true"/>
    <cellStyle name="Texto de advertencia 3" xfId="407" builtinId="53" customBuiltin="true"/>
    <cellStyle name="Texto de advertencia 4" xfId="408" builtinId="53" customBuiltin="true"/>
    <cellStyle name="Texto explicativo 2" xfId="409" builtinId="53" customBuiltin="true"/>
    <cellStyle name="Texto explicativo 3" xfId="410" builtinId="53" customBuiltin="true"/>
    <cellStyle name="Texto explicativo 4" xfId="411" builtinId="53" customBuiltin="true"/>
    <cellStyle name="Total 2" xfId="412" builtinId="53" customBuiltin="true"/>
    <cellStyle name="Total 3" xfId="413" builtinId="53" customBuiltin="true"/>
    <cellStyle name="Total 4" xfId="414" builtinId="53" customBuiltin="true"/>
    <cellStyle name="Título 1 2" xfId="415" builtinId="53" customBuiltin="true"/>
    <cellStyle name="Título 1 3" xfId="416" builtinId="53" customBuiltin="true"/>
    <cellStyle name="Título 1 4" xfId="417" builtinId="53" customBuiltin="true"/>
    <cellStyle name="Título 2 2" xfId="418" builtinId="53" customBuiltin="true"/>
    <cellStyle name="Título 2 3" xfId="419" builtinId="53" customBuiltin="true"/>
    <cellStyle name="Título 2 4" xfId="420" builtinId="53" customBuiltin="true"/>
    <cellStyle name="Título 3 2" xfId="421" builtinId="53" customBuiltin="true"/>
    <cellStyle name="Título 3 3" xfId="422" builtinId="53" customBuiltin="true"/>
    <cellStyle name="Título 3 4" xfId="423" builtinId="53" customBuiltin="true"/>
    <cellStyle name="Título 4" xfId="424" builtinId="53" customBuiltin="true"/>
    <cellStyle name="Título 4 2" xfId="425" builtinId="53" customBuiltin="true"/>
    <cellStyle name="Título 5" xfId="426" builtinId="53" customBuiltin="true"/>
    <cellStyle name="Título 5 2" xfId="427" builtinId="53" customBuiltin="true"/>
    <cellStyle name="Título 6" xfId="428" builtinId="53" customBuiltin="true"/>
    <cellStyle name="Énfasis1 2" xfId="429" builtinId="53" customBuiltin="true"/>
    <cellStyle name="Énfasis1 2 2" xfId="430" builtinId="53" customBuiltin="true"/>
    <cellStyle name="Énfasis1 3" xfId="431" builtinId="53" customBuiltin="true"/>
    <cellStyle name="Énfasis1 3 2" xfId="432" builtinId="53" customBuiltin="true"/>
    <cellStyle name="Énfasis1 3 2 2" xfId="433" builtinId="53" customBuiltin="true"/>
    <cellStyle name="Énfasis1 3 3" xfId="434" builtinId="53" customBuiltin="true"/>
    <cellStyle name="Énfasis1 4" xfId="435" builtinId="53" customBuiltin="true"/>
    <cellStyle name="Énfasis2 2" xfId="436" builtinId="53" customBuiltin="true"/>
    <cellStyle name="Énfasis2 3" xfId="437" builtinId="53" customBuiltin="true"/>
    <cellStyle name="Énfasis2 4" xfId="438" builtinId="53" customBuiltin="true"/>
    <cellStyle name="Énfasis3 2" xfId="439" builtinId="53" customBuiltin="true"/>
    <cellStyle name="Énfasis3 3" xfId="440" builtinId="53" customBuiltin="true"/>
    <cellStyle name="Énfasis3 4" xfId="441" builtinId="53" customBuiltin="true"/>
    <cellStyle name="Énfasis4 2" xfId="442" builtinId="53" customBuiltin="true"/>
    <cellStyle name="Énfasis4 3" xfId="443" builtinId="53" customBuiltin="true"/>
    <cellStyle name="Énfasis4 4" xfId="444" builtinId="53" customBuiltin="true"/>
    <cellStyle name="Énfasis5 2" xfId="445" builtinId="53" customBuiltin="true"/>
    <cellStyle name="Énfasis5 3" xfId="446" builtinId="53" customBuiltin="true"/>
    <cellStyle name="Énfasis5 4" xfId="447" builtinId="53" customBuiltin="true"/>
    <cellStyle name="Énfasis6 2" xfId="448" builtinId="53" customBuiltin="true"/>
    <cellStyle name="Énfasis6 3" xfId="449" builtinId="53" customBuiltin="true"/>
    <cellStyle name="Énfasis6 4" xfId="450" builtinId="53" customBuiltin="true"/>
    <cellStyle name="*unknown*" xfId="20" builtinId="8" customBuiltin="false"/>
  </cellStyles>
  <colors>
    <indexedColors>
      <rgbColor rgb="FF000000"/>
      <rgbColor rgb="FFFFFFFF"/>
      <rgbColor rgb="FFDD0806"/>
      <rgbColor rgb="FF4EE257"/>
      <rgbColor rgb="FF0000D4"/>
      <rgbColor rgb="FFFFF58C"/>
      <rgbColor rgb="FFF20884"/>
      <rgbColor rgb="FFA2BD90"/>
      <rgbColor rgb="FFDD2D32"/>
      <rgbColor rgb="FF006411"/>
      <rgbColor rgb="FF002060"/>
      <rgbColor rgb="FF90713A"/>
      <rgbColor rgb="FF6711FF"/>
      <rgbColor rgb="FF008080"/>
      <rgbColor rgb="FFC0C0C0"/>
      <rgbColor rgb="FF808080"/>
      <rgbColor rgb="FF63AAFE"/>
      <rgbColor rgb="FF834E60"/>
      <rgbColor rgb="FFE6EDDD"/>
      <rgbColor rgb="FFCCFFFF"/>
      <rgbColor rgb="FF4600A5"/>
      <rgbColor rgb="FFF69343"/>
      <rgbColor rgb="FF254872"/>
      <rgbColor rgb="FFB9B1C4"/>
      <rgbColor rgb="FF3C3C3B"/>
      <rgbColor rgb="FFFEA746"/>
      <rgbColor rgb="FFFFC000"/>
      <rgbColor rgb="FF9BBB59"/>
      <rgbColor rgb="FF7F9540"/>
      <rgbColor rgb="FFE46C0A"/>
      <rgbColor rgb="FF4E80BB"/>
      <rgbColor rgb="FFFFCC66"/>
      <rgbColor rgb="FF1FB714"/>
      <rgbColor rgb="FFC0D39B"/>
      <rgbColor rgb="FFCCFFCC"/>
      <rgbColor rgb="FFFFFF99"/>
      <rgbColor rgb="FF99CDFF"/>
      <rgbColor rgb="FFFF99CC"/>
      <rgbColor rgb="FFCC99FF"/>
      <rgbColor rgb="FFFFCC99"/>
      <rgbColor rgb="FF3F85BF"/>
      <rgbColor rgb="FF33CCCC"/>
      <rgbColor rgb="FF99CC00"/>
      <rgbColor rgb="FFFFD100"/>
      <rgbColor rgb="FFFF9900"/>
      <rgbColor rgb="FFFF6600"/>
      <rgbColor rgb="FF676699"/>
      <rgbColor rgb="FF969696"/>
      <rgbColor rgb="FF003366"/>
      <rgbColor rgb="FF339966"/>
      <rgbColor rgb="FF003300"/>
      <rgbColor rgb="FF333300"/>
      <rgbColor rgb="FF983402"/>
      <rgbColor rgb="FFBF4F4C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externalLink" Target="externalLinks/externalLink1.xml"/><Relationship Id="rId25" Type="http://schemas.openxmlformats.org/officeDocument/2006/relationships/externalLink" Target="externalLinks/externalLink3.xml"/><Relationship Id="rId26" Type="http://schemas.openxmlformats.org/officeDocument/2006/relationships/externalLink" Target="externalLinks/externalLink2.xml"/><Relationship Id="rId2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280343188152358"/>
          <c:y val="0.0504508155202107"/>
          <c:w val="0.867424449423466"/>
          <c:h val="0.92148718468240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'2. LEY 600 '!$B$38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 LEY 600 '!$A$40:$A$45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'!$B$40:$B$45</c:f>
              <c:numCache>
                <c:formatCode>General</c:formatCode>
                <c:ptCount val="6"/>
                <c:pt idx="0">
                  <c:v>3216</c:v>
                </c:pt>
                <c:pt idx="1">
                  <c:v>1424</c:v>
                </c:pt>
                <c:pt idx="2">
                  <c:v>2771</c:v>
                </c:pt>
                <c:pt idx="3">
                  <c:v>1073</c:v>
                </c:pt>
                <c:pt idx="4">
                  <c:v>753</c:v>
                </c:pt>
                <c:pt idx="5">
                  <c:v>793</c:v>
                </c:pt>
              </c:numCache>
            </c:numRef>
          </c:val>
        </c:ser>
        <c:ser>
          <c:idx val="1"/>
          <c:order val="1"/>
          <c:tx>
            <c:strRef>
              <c:f>'2. LEY 600 '!$D$38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e46c0a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 LEY 600 '!$A$40:$A$45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'!$D$40:$D$45</c:f>
              <c:numCache>
                <c:formatCode>General</c:formatCode>
                <c:ptCount val="6"/>
                <c:pt idx="0">
                  <c:v>150</c:v>
                </c:pt>
                <c:pt idx="1">
                  <c:v>79</c:v>
                </c:pt>
                <c:pt idx="2">
                  <c:v>78</c:v>
                </c:pt>
                <c:pt idx="3">
                  <c:v>33</c:v>
                </c:pt>
                <c:pt idx="4">
                  <c:v>83</c:v>
                </c:pt>
                <c:pt idx="5">
                  <c:v>61</c:v>
                </c:pt>
              </c:numCache>
            </c:numRef>
          </c:val>
        </c:ser>
        <c:gapWidth val="150"/>
        <c:shape val="cylinder"/>
        <c:axId val="47892960"/>
        <c:axId val="84433857"/>
        <c:axId val="0"/>
      </c:bar3DChart>
      <c:catAx>
        <c:axId val="478929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433857"/>
        <c:crossesAt val="0"/>
        <c:auto val="1"/>
        <c:lblAlgn val="ctr"/>
        <c:lblOffset val="100"/>
      </c:catAx>
      <c:valAx>
        <c:axId val="84433857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892960"/>
        <c:crossesAt val="1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425597027159954"/>
          <c:y val="0.91459831830614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12600">
      <a:solidFill>
        <a:srgbClr val="90713a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20532896576519"/>
          <c:y val="0.0348544232922732"/>
          <c:w val="0.967482922542244"/>
          <c:h val="0.94512877939529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'10. SINDICADOS MESES DETENCIÓN'!$Z$7:$AG$7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meses</c:v>
                </c:pt>
              </c:strCache>
            </c:strRef>
          </c:cat>
          <c:val>
            <c:numRef>
              <c:f>'10. SINDICADOS MESES DETENCIÓN'!$Z$14:$AG$14</c:f>
              <c:numCache>
                <c:formatCode>General</c:formatCode>
                <c:ptCount val="8"/>
                <c:pt idx="0">
                  <c:v>11278</c:v>
                </c:pt>
                <c:pt idx="1">
                  <c:v>7659</c:v>
                </c:pt>
                <c:pt idx="2">
                  <c:v>4736</c:v>
                </c:pt>
                <c:pt idx="3">
                  <c:v>2773</c:v>
                </c:pt>
                <c:pt idx="4">
                  <c:v>2013</c:v>
                </c:pt>
                <c:pt idx="5">
                  <c:v>1477</c:v>
                </c:pt>
                <c:pt idx="6">
                  <c:v>1055</c:v>
                </c:pt>
                <c:pt idx="7">
                  <c:v>4659</c:v>
                </c:pt>
              </c:numCache>
            </c:numRef>
          </c:val>
        </c:ser>
        <c:gapWidth val="150"/>
        <c:shape val="box"/>
        <c:axId val="50391925"/>
        <c:axId val="13499085"/>
        <c:axId val="0"/>
      </c:bar3DChart>
      <c:catAx>
        <c:axId val="503919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499085"/>
        <c:crossesAt val="0"/>
        <c:auto val="1"/>
        <c:lblAlgn val="ctr"/>
        <c:lblOffset val="100"/>
      </c:catAx>
      <c:valAx>
        <c:axId val="13499085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391925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12600">
      <a:solidFill>
        <a:srgbClr val="90713a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182316704055835"/>
          <c:y val="0.0367554801092332"/>
          <c:w val="0.970978884022362"/>
          <c:h val="0.94206214480773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'11. CONDENADOS AÑOS DE PENA IMP'!$Z$7:$AG$7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años</c:v>
                </c:pt>
              </c:strCache>
            </c:strRef>
          </c:cat>
          <c:val>
            <c:numRef>
              <c:f>'11. CONDENADOS AÑOS DE PENA IMP'!$Z$14:$AG$14</c:f>
              <c:numCache>
                <c:formatCode>General</c:formatCode>
                <c:ptCount val="8"/>
                <c:pt idx="0">
                  <c:v>24861</c:v>
                </c:pt>
                <c:pt idx="1">
                  <c:v>23240</c:v>
                </c:pt>
                <c:pt idx="2">
                  <c:v>10541</c:v>
                </c:pt>
                <c:pt idx="3">
                  <c:v>9571</c:v>
                </c:pt>
                <c:pt idx="4">
                  <c:v>3982</c:v>
                </c:pt>
                <c:pt idx="5">
                  <c:v>2613</c:v>
                </c:pt>
                <c:pt idx="6">
                  <c:v>1832</c:v>
                </c:pt>
                <c:pt idx="7">
                  <c:v>3338</c:v>
                </c:pt>
              </c:numCache>
            </c:numRef>
          </c:val>
        </c:ser>
        <c:gapWidth val="85"/>
        <c:shape val="box"/>
        <c:axId val="32149456"/>
        <c:axId val="90656428"/>
        <c:axId val="0"/>
      </c:bar3DChart>
      <c:catAx>
        <c:axId val="3214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656428"/>
        <c:crossesAt val="0"/>
        <c:auto val="1"/>
        <c:lblAlgn val="ctr"/>
        <c:lblOffset val="100"/>
      </c:catAx>
      <c:valAx>
        <c:axId val="906564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14945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12600">
      <a:solidFill>
        <a:srgbClr val="90713a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460385946612299"/>
          <c:y val="0.0292335801519377"/>
          <c:w val="0.928595135365796"/>
          <c:h val="0.8367150687566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'13. TRABAJO ESTUDIO ENSEÑANZA'!$M$7</c:f>
              <c:strCache>
                <c:ptCount val="1"/>
                <c:pt idx="0">
                  <c:v>Trabajo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ENSEÑANZA'!$M$9:$M$14</c:f>
              <c:numCache>
                <c:formatCode>General</c:formatCode>
                <c:ptCount val="6"/>
                <c:pt idx="0">
                  <c:v>16604</c:v>
                </c:pt>
                <c:pt idx="1">
                  <c:v>8354</c:v>
                </c:pt>
                <c:pt idx="2">
                  <c:v>5557</c:v>
                </c:pt>
                <c:pt idx="3">
                  <c:v>5589</c:v>
                </c:pt>
                <c:pt idx="4">
                  <c:v>3913</c:v>
                </c:pt>
                <c:pt idx="5">
                  <c:v>6520</c:v>
                </c:pt>
              </c:numCache>
            </c:numRef>
          </c:val>
        </c:ser>
        <c:ser>
          <c:idx val="1"/>
          <c:order val="1"/>
          <c:tx>
            <c:strRef>
              <c:f>'13. TRABAJO ESTUDIO ENSEÑANZA'!$N$7</c:f>
              <c:strCache>
                <c:ptCount val="1"/>
                <c:pt idx="0">
                  <c:v>Estudio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ENSEÑANZA'!$N$9:$N$14</c:f>
              <c:numCache>
                <c:formatCode>General</c:formatCode>
                <c:ptCount val="6"/>
                <c:pt idx="0">
                  <c:v>17771</c:v>
                </c:pt>
                <c:pt idx="1">
                  <c:v>9018</c:v>
                </c:pt>
                <c:pt idx="2">
                  <c:v>4417</c:v>
                </c:pt>
                <c:pt idx="3">
                  <c:v>4339</c:v>
                </c:pt>
                <c:pt idx="4">
                  <c:v>5588</c:v>
                </c:pt>
                <c:pt idx="5">
                  <c:v>5213</c:v>
                </c:pt>
              </c:numCache>
            </c:numRef>
          </c:val>
        </c:ser>
        <c:ser>
          <c:idx val="2"/>
          <c:order val="2"/>
          <c:tx>
            <c:strRef>
              <c:f>'13. TRABAJO ESTUDIO ENSEÑANZA'!$O$7</c:f>
              <c:strCache>
                <c:ptCount val="1"/>
                <c:pt idx="0">
                  <c:v>Enseñanza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ENSEÑANZA'!$O$9:$O$14</c:f>
              <c:numCache>
                <c:formatCode>General</c:formatCode>
                <c:ptCount val="6"/>
                <c:pt idx="0">
                  <c:v>751</c:v>
                </c:pt>
                <c:pt idx="1">
                  <c:v>281</c:v>
                </c:pt>
                <c:pt idx="2">
                  <c:v>185</c:v>
                </c:pt>
                <c:pt idx="3">
                  <c:v>179</c:v>
                </c:pt>
                <c:pt idx="4">
                  <c:v>148</c:v>
                </c:pt>
                <c:pt idx="5">
                  <c:v>247</c:v>
                </c:pt>
              </c:numCache>
            </c:numRef>
          </c:val>
        </c:ser>
        <c:gapWidth val="150"/>
        <c:shape val="cylinder"/>
        <c:axId val="44637101"/>
        <c:axId val="56553416"/>
        <c:axId val="0"/>
      </c:bar3DChart>
      <c:catAx>
        <c:axId val="446371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553416"/>
        <c:crossesAt val="0"/>
        <c:auto val="1"/>
        <c:lblAlgn val="ctr"/>
        <c:lblOffset val="100"/>
      </c:catAx>
      <c:valAx>
        <c:axId val="565534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637101"/>
        <c:crossesAt val="1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288653928215827"/>
          <c:y val="0.9091258774882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12600">
      <a:solidFill>
        <a:srgbClr val="333300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223939235201676"/>
          <c:y val="0.0491366551554021"/>
          <c:w val="0.964379256155055"/>
          <c:h val="0.92353231376418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ENSEÑANZA'!$M$8:$O$8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ENSEÑANZA'!$M$15:$O$15</c:f>
              <c:numCache>
                <c:formatCode>General</c:formatCode>
                <c:ptCount val="3"/>
                <c:pt idx="0">
                  <c:v>46537</c:v>
                </c:pt>
                <c:pt idx="1">
                  <c:v>46346</c:v>
                </c:pt>
                <c:pt idx="2">
                  <c:v>1791</c:v>
                </c:pt>
              </c:numCache>
            </c:numRef>
          </c:val>
        </c:ser>
        <c:gapWidth val="150"/>
        <c:shape val="box"/>
        <c:axId val="92940694"/>
        <c:axId val="72699464"/>
        <c:axId val="0"/>
      </c:bar3DChart>
      <c:catAx>
        <c:axId val="929406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699464"/>
        <c:crossesAt val="0"/>
        <c:auto val="1"/>
        <c:lblAlgn val="ctr"/>
        <c:lblOffset val="100"/>
      </c:catAx>
      <c:valAx>
        <c:axId val="72699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940694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12600">
      <a:solidFill>
        <a:srgbClr val="333300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54606023523013"/>
          <c:y val="0"/>
          <c:w val="0.963967638860562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'19. DISCAPACITADOS '!$A$10</c:f>
              <c:strCache>
                <c:ptCount val="1"/>
                <c:pt idx="0">
                  <c:v>CENTRAL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'!$B$10:$I$10</c:f>
              <c:numCache>
                <c:formatCode>General</c:formatCode>
                <c:ptCount val="8"/>
                <c:pt idx="0">
                  <c:v>5</c:v>
                </c:pt>
                <c:pt idx="1">
                  <c:v>172</c:v>
                </c:pt>
                <c:pt idx="2">
                  <c:v>4</c:v>
                </c:pt>
                <c:pt idx="3">
                  <c:v>19</c:v>
                </c:pt>
                <c:pt idx="4">
                  <c:v>1</c:v>
                </c:pt>
                <c:pt idx="5">
                  <c:v>195</c:v>
                </c:pt>
                <c:pt idx="6">
                  <c:v>0</c:v>
                </c:pt>
                <c:pt idx="7">
                  <c:v>38</c:v>
                </c:pt>
              </c:numCache>
            </c:numRef>
          </c:val>
        </c:ser>
        <c:ser>
          <c:idx val="1"/>
          <c:order val="1"/>
          <c:tx>
            <c:strRef>
              <c:f>'19. DISCAPACITADOS '!$A$11</c:f>
              <c:strCache>
                <c:ptCount val="1"/>
                <c:pt idx="0">
                  <c:v>OCCIDENTE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'!$B$11:$I$11</c:f>
              <c:numCache>
                <c:formatCode>General</c:formatCode>
                <c:ptCount val="8"/>
                <c:pt idx="0">
                  <c:v>6</c:v>
                </c:pt>
                <c:pt idx="1">
                  <c:v>85</c:v>
                </c:pt>
                <c:pt idx="2">
                  <c:v>5</c:v>
                </c:pt>
                <c:pt idx="3">
                  <c:v>18</c:v>
                </c:pt>
                <c:pt idx="4">
                  <c:v>2</c:v>
                </c:pt>
                <c:pt idx="5">
                  <c:v>69</c:v>
                </c:pt>
                <c:pt idx="6">
                  <c:v>1</c:v>
                </c:pt>
                <c:pt idx="7">
                  <c:v>28</c:v>
                </c:pt>
              </c:numCache>
            </c:numRef>
          </c:val>
        </c:ser>
        <c:ser>
          <c:idx val="2"/>
          <c:order val="2"/>
          <c:tx>
            <c:strRef>
              <c:f>'19. DISCAPACITADOS '!$A$12</c:f>
              <c:strCache>
                <c:ptCount val="1"/>
                <c:pt idx="0">
                  <c:v>NORTE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'!$B$12:$I$12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tx>
            <c:strRef>
              <c:f>'19. DISCAPACITADOS '!$A$13</c:f>
              <c:strCache>
                <c:ptCount val="1"/>
                <c:pt idx="0">
                  <c:v>ORIENTE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'!$B$13:$I$13</c:f>
              <c:numCache>
                <c:formatCode>General</c:formatCode>
                <c:ptCount val="8"/>
                <c:pt idx="0">
                  <c:v>2</c:v>
                </c:pt>
                <c:pt idx="1">
                  <c:v>25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51</c:v>
                </c:pt>
                <c:pt idx="6">
                  <c:v>0</c:v>
                </c:pt>
                <c:pt idx="7">
                  <c:v>28</c:v>
                </c:pt>
              </c:numCache>
            </c:numRef>
          </c:val>
        </c:ser>
        <c:ser>
          <c:idx val="4"/>
          <c:order val="4"/>
          <c:tx>
            <c:strRef>
              <c:f>'19. DISCAPACITADOS '!$A$14</c:f>
              <c:strCache>
                <c:ptCount val="1"/>
                <c:pt idx="0">
                  <c:v>NOROESTE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'!$B$14:$I$14</c:f>
              <c:numCache>
                <c:formatCode>General</c:formatCode>
                <c:ptCount val="8"/>
                <c:pt idx="0">
                  <c:v>1</c:v>
                </c:pt>
                <c:pt idx="1">
                  <c:v>35</c:v>
                </c:pt>
                <c:pt idx="2">
                  <c:v>0</c:v>
                </c:pt>
                <c:pt idx="3">
                  <c:v>7</c:v>
                </c:pt>
                <c:pt idx="4">
                  <c:v>13</c:v>
                </c:pt>
                <c:pt idx="5">
                  <c:v>57</c:v>
                </c:pt>
                <c:pt idx="6">
                  <c:v>0</c:v>
                </c:pt>
                <c:pt idx="7">
                  <c:v>14</c:v>
                </c:pt>
              </c:numCache>
            </c:numRef>
          </c:val>
        </c:ser>
        <c:ser>
          <c:idx val="5"/>
          <c:order val="5"/>
          <c:tx>
            <c:strRef>
              <c:f>'19. DISCAPACITADOS '!$A$15</c:f>
              <c:strCache>
                <c:ptCount val="1"/>
                <c:pt idx="0">
                  <c:v>VIEJO CALDAS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'!$B$15:$I$15</c:f>
              <c:numCache>
                <c:formatCode>General</c:formatCode>
                <c:ptCount val="8"/>
                <c:pt idx="0">
                  <c:v>1</c:v>
                </c:pt>
                <c:pt idx="1">
                  <c:v>36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71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gapWidth val="105"/>
        <c:overlap val="0"/>
        <c:axId val="96270782"/>
        <c:axId val="61478260"/>
      </c:barChart>
      <c:catAx>
        <c:axId val="96270782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478260"/>
        <c:crossesAt val="0"/>
        <c:auto val="1"/>
        <c:lblAlgn val="ctr"/>
        <c:lblOffset val="100"/>
      </c:catAx>
      <c:valAx>
        <c:axId val="614782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27078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169249901422548"/>
          <c:y val="0"/>
          <c:w val="0.972731960326367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'19. DISCAPACITADOS '!$A$10</c:f>
              <c:strCache>
                <c:ptCount val="1"/>
                <c:pt idx="0">
                  <c:v>CENTRAL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'!$B$10:$I$10</c:f>
              <c:numCache>
                <c:formatCode>General</c:formatCode>
                <c:ptCount val="8"/>
                <c:pt idx="0">
                  <c:v>5</c:v>
                </c:pt>
                <c:pt idx="1">
                  <c:v>172</c:v>
                </c:pt>
                <c:pt idx="2">
                  <c:v>4</c:v>
                </c:pt>
                <c:pt idx="3">
                  <c:v>19</c:v>
                </c:pt>
                <c:pt idx="4">
                  <c:v>1</c:v>
                </c:pt>
                <c:pt idx="5">
                  <c:v>195</c:v>
                </c:pt>
                <c:pt idx="6">
                  <c:v>0</c:v>
                </c:pt>
                <c:pt idx="7">
                  <c:v>38</c:v>
                </c:pt>
              </c:numCache>
            </c:numRef>
          </c:val>
        </c:ser>
        <c:ser>
          <c:idx val="1"/>
          <c:order val="1"/>
          <c:tx>
            <c:strRef>
              <c:f>'19. DISCAPACITADOS '!$A$11</c:f>
              <c:strCache>
                <c:ptCount val="1"/>
                <c:pt idx="0">
                  <c:v>OCCIDENTE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'!$B$11:$I$11</c:f>
              <c:numCache>
                <c:formatCode>General</c:formatCode>
                <c:ptCount val="8"/>
                <c:pt idx="0">
                  <c:v>6</c:v>
                </c:pt>
                <c:pt idx="1">
                  <c:v>85</c:v>
                </c:pt>
                <c:pt idx="2">
                  <c:v>5</c:v>
                </c:pt>
                <c:pt idx="3">
                  <c:v>18</c:v>
                </c:pt>
                <c:pt idx="4">
                  <c:v>2</c:v>
                </c:pt>
                <c:pt idx="5">
                  <c:v>69</c:v>
                </c:pt>
                <c:pt idx="6">
                  <c:v>1</c:v>
                </c:pt>
                <c:pt idx="7">
                  <c:v>28</c:v>
                </c:pt>
              </c:numCache>
            </c:numRef>
          </c:val>
        </c:ser>
        <c:ser>
          <c:idx val="2"/>
          <c:order val="2"/>
          <c:tx>
            <c:strRef>
              <c:f>'19. DISCAPACITADOS '!$A$12</c:f>
              <c:strCache>
                <c:ptCount val="1"/>
                <c:pt idx="0">
                  <c:v>NORTE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'!$B$12:$I$12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7</c:v>
                </c:pt>
              </c:numCache>
            </c:numRef>
          </c:val>
        </c:ser>
        <c:ser>
          <c:idx val="3"/>
          <c:order val="3"/>
          <c:tx>
            <c:strRef>
              <c:f>'19. DISCAPACITADOS '!$A$13</c:f>
              <c:strCache>
                <c:ptCount val="1"/>
                <c:pt idx="0">
                  <c:v>ORIENTE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'!$B$13:$I$13</c:f>
              <c:numCache>
                <c:formatCode>General</c:formatCode>
                <c:ptCount val="8"/>
                <c:pt idx="0">
                  <c:v>2</c:v>
                </c:pt>
                <c:pt idx="1">
                  <c:v>25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51</c:v>
                </c:pt>
                <c:pt idx="6">
                  <c:v>0</c:v>
                </c:pt>
                <c:pt idx="7">
                  <c:v>28</c:v>
                </c:pt>
              </c:numCache>
            </c:numRef>
          </c:val>
        </c:ser>
        <c:ser>
          <c:idx val="4"/>
          <c:order val="4"/>
          <c:tx>
            <c:strRef>
              <c:f>'19. DISCAPACITADOS '!$A$14</c:f>
              <c:strCache>
                <c:ptCount val="1"/>
                <c:pt idx="0">
                  <c:v>NOROESTE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'!$B$14:$I$14</c:f>
              <c:numCache>
                <c:formatCode>General</c:formatCode>
                <c:ptCount val="8"/>
                <c:pt idx="0">
                  <c:v>1</c:v>
                </c:pt>
                <c:pt idx="1">
                  <c:v>35</c:v>
                </c:pt>
                <c:pt idx="2">
                  <c:v>0</c:v>
                </c:pt>
                <c:pt idx="3">
                  <c:v>7</c:v>
                </c:pt>
                <c:pt idx="4">
                  <c:v>13</c:v>
                </c:pt>
                <c:pt idx="5">
                  <c:v>57</c:v>
                </c:pt>
                <c:pt idx="6">
                  <c:v>0</c:v>
                </c:pt>
                <c:pt idx="7">
                  <c:v>14</c:v>
                </c:pt>
              </c:numCache>
            </c:numRef>
          </c:val>
        </c:ser>
        <c:ser>
          <c:idx val="5"/>
          <c:order val="5"/>
          <c:tx>
            <c:strRef>
              <c:f>'19. DISCAPACITADOS '!$A$15</c:f>
              <c:strCache>
                <c:ptCount val="1"/>
                <c:pt idx="0">
                  <c:v>VIEJO CALDAS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'19. DISCAPACITADOS '!$B$7:$I$9</c:f>
              <c:strCache>
                <c:ptCount val="24"/>
                <c:pt idx="0">
                  <c:v>Estructuras Corporales*</c:v>
                </c:pt>
                <c:pt idx="1">
                  <c:v>Condenados</c:v>
                </c:pt>
                <c:pt idx="2">
                  <c:v>Mujer</c:v>
                </c:pt>
                <c:pt idx="3">
                  <c:v/>
                </c:pt>
                <c:pt idx="4">
                  <c:v/>
                </c:pt>
                <c:pt idx="5">
                  <c:v>Hombre</c:v>
                </c:pt>
                <c:pt idx="6">
                  <c:v/>
                </c:pt>
                <c:pt idx="7">
                  <c:v>Sindicados</c:v>
                </c:pt>
                <c:pt idx="8">
                  <c:v>Mujer</c:v>
                </c:pt>
                <c:pt idx="9">
                  <c:v/>
                </c:pt>
                <c:pt idx="10">
                  <c:v/>
                </c:pt>
                <c:pt idx="11">
                  <c:v>Hombre</c:v>
                </c:pt>
                <c:pt idx="12">
                  <c:v>Funciones corporales*</c:v>
                </c:pt>
                <c:pt idx="13">
                  <c:v>Condenados</c:v>
                </c:pt>
                <c:pt idx="14">
                  <c:v>Mujer</c:v>
                </c:pt>
                <c:pt idx="15">
                  <c:v/>
                </c:pt>
                <c:pt idx="16">
                  <c:v/>
                </c:pt>
                <c:pt idx="17">
                  <c:v>Hombre</c:v>
                </c:pt>
                <c:pt idx="18">
                  <c:v/>
                </c:pt>
                <c:pt idx="19">
                  <c:v>Sindicados</c:v>
                </c:pt>
                <c:pt idx="20">
                  <c:v>Mujer</c:v>
                </c:pt>
                <c:pt idx="21">
                  <c:v/>
                </c:pt>
                <c:pt idx="22">
                  <c:v/>
                </c:pt>
                <c:pt idx="23">
                  <c:v>Hombre</c:v>
                </c:pt>
              </c:strCache>
            </c:strRef>
          </c:cat>
          <c:val>
            <c:numRef>
              <c:f>'19. DISCAPACITADOS '!$B$15:$I$15</c:f>
              <c:numCache>
                <c:formatCode>General</c:formatCode>
                <c:ptCount val="8"/>
                <c:pt idx="0">
                  <c:v>1</c:v>
                </c:pt>
                <c:pt idx="1">
                  <c:v>36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71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gapWidth val="105"/>
        <c:overlap val="0"/>
        <c:axId val="92376211"/>
        <c:axId val="70314442"/>
      </c:barChart>
      <c:catAx>
        <c:axId val="92376211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314442"/>
        <c:crossesAt val="0"/>
        <c:auto val="1"/>
        <c:lblAlgn val="ctr"/>
        <c:lblOffset val="100"/>
      </c:catAx>
      <c:valAx>
        <c:axId val="7031444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376211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246359513010265"/>
          <c:y val="0.0398657825357514"/>
          <c:w val="0.688613034137026"/>
          <c:h val="0.9375249660461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'20. SUBROGADOS'!$B$7:$B$8</c:f>
              <c:strCache>
                <c:ptCount val="1"/>
                <c:pt idx="0">
                  <c:v>Libertad Condicional Hombre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'20. SUBROGADOS'!$A$9:$A$14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'20. SUBROGADOS'!$B$9:$B$14</c:f>
              <c:numCache>
                <c:formatCode>General</c:formatCode>
                <c:ptCount val="6"/>
                <c:pt idx="0">
                  <c:v>244</c:v>
                </c:pt>
                <c:pt idx="1">
                  <c:v>187</c:v>
                </c:pt>
                <c:pt idx="2">
                  <c:v>109</c:v>
                </c:pt>
                <c:pt idx="3">
                  <c:v>89</c:v>
                </c:pt>
                <c:pt idx="4">
                  <c:v>81</c:v>
                </c:pt>
                <c:pt idx="5">
                  <c:v>90</c:v>
                </c:pt>
              </c:numCache>
            </c:numRef>
          </c:val>
        </c:ser>
        <c:ser>
          <c:idx val="1"/>
          <c:order val="1"/>
          <c:tx>
            <c:strRef>
              <c:f>'20. SUBROGADOS'!$C$7:$C$8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'20. SUBROGADOS'!$A$9:$A$14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'20. SUBROGADOS'!$C$9:$C$14</c:f>
              <c:numCache>
                <c:formatCode>General</c:formatCode>
                <c:ptCount val="6"/>
                <c:pt idx="0">
                  <c:v>20</c:v>
                </c:pt>
                <c:pt idx="1">
                  <c:v>28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</c:ser>
        <c:ser>
          <c:idx val="2"/>
          <c:order val="2"/>
          <c:tx>
            <c:strRef>
              <c:f>'20. SUBROGADOS'!$D$7:$D$8</c:f>
              <c:strCache>
                <c:ptCount val="1"/>
                <c:pt idx="0">
                  <c:v>Suspensión Pena Hombre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'20. SUBROGADOS'!$A$9:$A$14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'20. SUBROGADOS'!$D$9:$D$14</c:f>
              <c:numCache>
                <c:formatCode>General</c:formatCode>
                <c:ptCount val="6"/>
                <c:pt idx="0">
                  <c:v>29</c:v>
                </c:pt>
                <c:pt idx="1">
                  <c:v>14</c:v>
                </c:pt>
                <c:pt idx="2">
                  <c:v>27</c:v>
                </c:pt>
                <c:pt idx="3">
                  <c:v>6</c:v>
                </c:pt>
                <c:pt idx="4">
                  <c:v>13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'20. SUBROGADOS'!$E$7:$E$8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'20. SUBROGADOS'!$A$9:$A$14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'20. SUBROGADOS'!$E$9:$E$14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gapWidth val="150"/>
        <c:shape val="box"/>
        <c:axId val="37401714"/>
        <c:axId val="32871019"/>
        <c:axId val="0"/>
      </c:bar3DChart>
      <c:catAx>
        <c:axId val="3740171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871019"/>
        <c:crossesAt val="0"/>
        <c:auto val="1"/>
        <c:lblAlgn val="ctr"/>
        <c:lblOffset val="100"/>
      </c:catAx>
      <c:valAx>
        <c:axId val="32871019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401714"/>
        <c:crossesAt val="1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276963475769873"/>
          <c:y val="0.11504354078453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274890151109206"/>
          <c:y val="0.0569105691056911"/>
          <c:w val="0.823598756832065"/>
          <c:h val="0.911714187564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'2. LEY 600 '!$B$22</c:f>
              <c:strCache>
                <c:ptCount val="1"/>
                <c:pt idx="0">
                  <c:v>Sindicados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 LEY 600 '!$A$23:$A$28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'!$B$23:$B$28</c:f>
              <c:numCache>
                <c:formatCode>General</c:formatCode>
                <c:ptCount val="6"/>
                <c:pt idx="0">
                  <c:v>480</c:v>
                </c:pt>
                <c:pt idx="1">
                  <c:v>91</c:v>
                </c:pt>
                <c:pt idx="2">
                  <c:v>1106</c:v>
                </c:pt>
                <c:pt idx="3">
                  <c:v>138</c:v>
                </c:pt>
                <c:pt idx="4">
                  <c:v>186</c:v>
                </c:pt>
                <c:pt idx="5">
                  <c:v>58</c:v>
                </c:pt>
              </c:numCache>
            </c:numRef>
          </c:val>
        </c:ser>
        <c:ser>
          <c:idx val="1"/>
          <c:order val="1"/>
          <c:tx>
            <c:strRef>
              <c:f>'2. LEY 600 '!$D$22</c:f>
              <c:strCache>
                <c:ptCount val="1"/>
                <c:pt idx="0">
                  <c:v>Condenados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'2. LEY 600 '!$A$23:$A$28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'!$D$23:$D$28</c:f>
              <c:numCache>
                <c:formatCode>General</c:formatCode>
                <c:ptCount val="6"/>
                <c:pt idx="0">
                  <c:v>2886</c:v>
                </c:pt>
                <c:pt idx="1">
                  <c:v>1412</c:v>
                </c:pt>
                <c:pt idx="2">
                  <c:v>1743</c:v>
                </c:pt>
                <c:pt idx="3">
                  <c:v>968</c:v>
                </c:pt>
                <c:pt idx="4">
                  <c:v>650</c:v>
                </c:pt>
                <c:pt idx="5">
                  <c:v>796</c:v>
                </c:pt>
              </c:numCache>
            </c:numRef>
          </c:val>
        </c:ser>
        <c:gapWidth val="150"/>
        <c:shape val="box"/>
        <c:axId val="942279"/>
        <c:axId val="54047010"/>
        <c:axId val="0"/>
      </c:bar3DChart>
      <c:catAx>
        <c:axId val="942279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1" sz="12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047010"/>
        <c:crossesAt val="0"/>
        <c:auto val="1"/>
        <c:lblAlgn val="ctr"/>
        <c:lblOffset val="100"/>
      </c:catAx>
      <c:valAx>
        <c:axId val="5404701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2279"/>
        <c:crossesAt val="1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374718679669917"/>
          <c:y val="0.909653040192374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12600">
      <a:solidFill>
        <a:srgbClr val="90713a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215297926916446"/>
          <c:y val="0.0418133065191889"/>
          <c:w val="0.825490938143896"/>
          <c:h val="0.93472431707725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'3. LEY 906 '!$B$36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 LEY 906 '!$A$38:$A$43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'!$B$38:$B$43</c:f>
              <c:numCache>
                <c:formatCode>General</c:formatCode>
                <c:ptCount val="6"/>
                <c:pt idx="0">
                  <c:v>33590</c:v>
                </c:pt>
                <c:pt idx="1">
                  <c:v>20240</c:v>
                </c:pt>
                <c:pt idx="2">
                  <c:v>10012</c:v>
                </c:pt>
                <c:pt idx="3">
                  <c:v>10197</c:v>
                </c:pt>
                <c:pt idx="4">
                  <c:v>11996</c:v>
                </c:pt>
                <c:pt idx="5">
                  <c:v>11248</c:v>
                </c:pt>
              </c:numCache>
            </c:numRef>
          </c:val>
        </c:ser>
        <c:ser>
          <c:idx val="1"/>
          <c:order val="1"/>
          <c:tx>
            <c:strRef>
              <c:f>'3. LEY 906 '!$D$36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e46c0a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 LEY 906 '!$A$38:$A$43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'!$D$38:$D$43</c:f>
              <c:numCache>
                <c:formatCode>General</c:formatCode>
                <c:ptCount val="6"/>
                <c:pt idx="0">
                  <c:v>2372</c:v>
                </c:pt>
                <c:pt idx="1">
                  <c:v>1504</c:v>
                </c:pt>
                <c:pt idx="2">
                  <c:v>268</c:v>
                </c:pt>
                <c:pt idx="3">
                  <c:v>678</c:v>
                </c:pt>
                <c:pt idx="4">
                  <c:v>1333</c:v>
                </c:pt>
                <c:pt idx="5">
                  <c:v>1041</c:v>
                </c:pt>
              </c:numCache>
            </c:numRef>
          </c:val>
        </c:ser>
        <c:gapWidth val="150"/>
        <c:shape val="cylinder"/>
        <c:axId val="49900340"/>
        <c:axId val="90525194"/>
        <c:axId val="0"/>
      </c:bar3DChart>
      <c:catAx>
        <c:axId val="499003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525194"/>
        <c:crossesAt val="0"/>
        <c:auto val="1"/>
        <c:lblAlgn val="ctr"/>
        <c:lblOffset val="100"/>
      </c:catAx>
      <c:valAx>
        <c:axId val="9052519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900340"/>
        <c:crossesAt val="1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426096463563349"/>
          <c:y val="0.92039550863080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12600">
      <a:solidFill>
        <a:srgbClr val="90713a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428269222466865"/>
          <c:y val="0.0411658159064713"/>
          <c:w val="0.944221387557743"/>
          <c:h val="0.8458751852461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'3. LEY 906 '!$B$23</c:f>
              <c:strCache>
                <c:ptCount val="1"/>
                <c:pt idx="0">
                  <c:v>Imputados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 LEY 906 '!$A$24:$A$29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'!$B$24:$B$29</c:f>
              <c:numCache>
                <c:formatCode>General</c:formatCode>
                <c:ptCount val="6"/>
                <c:pt idx="0">
                  <c:v>8027</c:v>
                </c:pt>
                <c:pt idx="1">
                  <c:v>7572</c:v>
                </c:pt>
                <c:pt idx="2">
                  <c:v>5396</c:v>
                </c:pt>
                <c:pt idx="3">
                  <c:v>4416</c:v>
                </c:pt>
                <c:pt idx="4">
                  <c:v>3985</c:v>
                </c:pt>
                <c:pt idx="5">
                  <c:v>2468</c:v>
                </c:pt>
              </c:numCache>
            </c:numRef>
          </c:val>
        </c:ser>
        <c:ser>
          <c:idx val="1"/>
          <c:order val="1"/>
          <c:tx>
            <c:strRef>
              <c:f>'3. LEY 906 '!$D$23</c:f>
              <c:strCache>
                <c:ptCount val="1"/>
                <c:pt idx="0">
                  <c:v>Condenados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'3. LEY 906 '!$A$24:$A$29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'!$D$24:$D$29</c:f>
              <c:numCache>
                <c:formatCode>General</c:formatCode>
                <c:ptCount val="6"/>
                <c:pt idx="0">
                  <c:v>27935</c:v>
                </c:pt>
                <c:pt idx="1">
                  <c:v>14172</c:v>
                </c:pt>
                <c:pt idx="2">
                  <c:v>4884</c:v>
                </c:pt>
                <c:pt idx="3">
                  <c:v>6459</c:v>
                </c:pt>
                <c:pt idx="4">
                  <c:v>9344</c:v>
                </c:pt>
                <c:pt idx="5">
                  <c:v>9821</c:v>
                </c:pt>
              </c:numCache>
            </c:numRef>
          </c:val>
        </c:ser>
        <c:gapWidth val="150"/>
        <c:shape val="box"/>
        <c:axId val="69995428"/>
        <c:axId val="64476528"/>
        <c:axId val="0"/>
      </c:bar3DChart>
      <c:catAx>
        <c:axId val="699954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1" sz="14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476528"/>
        <c:crossesAt val="0"/>
        <c:auto val="1"/>
        <c:lblAlgn val="ctr"/>
        <c:lblOffset val="100"/>
      </c:catAx>
      <c:valAx>
        <c:axId val="644765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995428"/>
        <c:crossesAt val="1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319000129516902"/>
          <c:y val="0.911328832537461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12600">
      <a:solidFill>
        <a:srgbClr val="90713a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0"/>
      <c:rotY val="0"/>
      <c:rAngAx val="0"/>
      <c:perspective val="0"/>
    </c:view3D>
    <c:floor>
      <c:spPr>
        <a:solidFill>
          <a:srgbClr val="d9d9d9"/>
        </a:solidFill>
        <a:ln>
          <a:noFill/>
        </a:ln>
      </c:spPr>
    </c:floor>
    <c:backWall>
      <c:spPr>
        <a:noFill/>
        <a:ln w="12600">
          <a:noFill/>
        </a:ln>
      </c:spPr>
    </c:backWall>
    <c:plotArea>
      <c:layout>
        <c:manualLayout>
          <c:layoutTarget val="inner"/>
          <c:xMode val="edge"/>
          <c:yMode val="edge"/>
          <c:x val="0.0235375747224594"/>
          <c:y val="0.200442151805453"/>
          <c:w val="0.964293339026473"/>
          <c:h val="0.799557848194547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10"/>
          <c:dPt>
            <c:idx val="0"/>
            <c:spPr>
              <a:solidFill>
                <a:srgbClr val="4572a7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c3d69b"/>
              </a:solidFill>
              <a:ln>
                <a:noFill/>
              </a:ln>
            </c:spPr>
          </c:dPt>
          <c:dPt>
            <c:idx val="3"/>
            <c:spPr>
              <a:solidFill>
                <a:srgbClr val="ffcc66"/>
              </a:solidFill>
              <a:ln>
                <a:noFill/>
              </a:ln>
            </c:spPr>
          </c:dPt>
          <c:dPt>
            <c:idx val="4"/>
            <c:spPr>
              <a:solidFill>
                <a:srgbClr val="93cddd"/>
              </a:solidFill>
              <a:ln>
                <a:noFill/>
              </a:ln>
            </c:spPr>
          </c:dPt>
          <c:dPt>
            <c:idx val="5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3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4"/>
              <c:dLblPos val="bestFit"/>
              <c:showLegendKey val="0"/>
              <c:showVal val="1"/>
              <c:showCatName val="1"/>
              <c:showSerName val="0"/>
              <c:showPercent val="1"/>
            </c:dLbl>
            <c:dLbl>
              <c:idx val="5"/>
              <c:dLblPos val="bestFit"/>
              <c:showLegendKey val="0"/>
              <c:showVal val="1"/>
              <c:showCatName val="1"/>
              <c:showSerName val="0"/>
              <c:showPercent val="1"/>
            </c:dLbl>
            <c:dLblPos val="bestFit"/>
            <c:showLegendKey val="0"/>
            <c:showVal val="1"/>
            <c:showCatName val="1"/>
            <c:showSerName val="0"/>
            <c:showPercent val="1"/>
            <c:showLeaderLines val="0"/>
          </c:dLbls>
          <c:cat>
            <c:strRef>
              <c:f>'4. DOMICILIARIA'!$A$9:$A$14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DOMICILIARIA'!$F$9:$F$14</c:f>
              <c:numCache>
                <c:formatCode>General</c:formatCode>
                <c:ptCount val="6"/>
                <c:pt idx="0">
                  <c:v>12826</c:v>
                </c:pt>
                <c:pt idx="1">
                  <c:v>11215</c:v>
                </c:pt>
                <c:pt idx="2">
                  <c:v>16005</c:v>
                </c:pt>
                <c:pt idx="3">
                  <c:v>5258</c:v>
                </c:pt>
                <c:pt idx="4">
                  <c:v>6327</c:v>
                </c:pt>
                <c:pt idx="5">
                  <c:v>4793</c:v>
                </c:pt>
              </c:numCache>
            </c:numRef>
          </c:val>
        </c:ser>
      </c:pie3DChart>
      <c:spPr>
        <a:noFill/>
        <a:ln w="12600">
          <a:noFill/>
        </a:ln>
      </c:spPr>
    </c:plotArea>
    <c:plotVisOnly val="1"/>
    <c:dispBlanksAs val="zero"/>
  </c:chart>
  <c:spPr>
    <a:solidFill>
      <a:srgbClr val="ffffff"/>
    </a:solidFill>
    <a:ln w="25200">
      <a:solidFill>
        <a:srgbClr val="ffcc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293083869572271"/>
          <c:y val="0.0553151060909955"/>
          <c:w val="0.959227815930352"/>
          <c:h val="0.9181885358386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"Detención"</c:f>
              <c:strCache>
                <c:ptCount val="1"/>
                <c:pt idx="0">
                  <c:v>Detención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'4. DOMICILIARIA'!$I$9:$I$14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DOMICILIARIA'!$J$9:$J$14</c:f>
              <c:numCache>
                <c:formatCode>General</c:formatCode>
                <c:ptCount val="6"/>
                <c:pt idx="0">
                  <c:v>4323</c:v>
                </c:pt>
                <c:pt idx="1">
                  <c:v>3985</c:v>
                </c:pt>
                <c:pt idx="2">
                  <c:v>11404</c:v>
                </c:pt>
                <c:pt idx="3">
                  <c:v>2340</c:v>
                </c:pt>
                <c:pt idx="4">
                  <c:v>2175</c:v>
                </c:pt>
                <c:pt idx="5">
                  <c:v>1176</c:v>
                </c:pt>
              </c:numCache>
            </c:numRef>
          </c:val>
        </c:ser>
        <c:ser>
          <c:idx val="1"/>
          <c:order val="1"/>
          <c:tx>
            <c:strRef>
              <c:f>"Prisión"</c:f>
              <c:strCache>
                <c:ptCount val="1"/>
                <c:pt idx="0">
                  <c:v>Prisión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'4. DOMICILIARIA'!$I$9:$I$14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DOMICILIARIA'!$L$9:$L$14</c:f>
              <c:numCache>
                <c:formatCode>General</c:formatCode>
                <c:ptCount val="6"/>
                <c:pt idx="0">
                  <c:v>8503</c:v>
                </c:pt>
                <c:pt idx="1">
                  <c:v>7230</c:v>
                </c:pt>
                <c:pt idx="2">
                  <c:v>4601</c:v>
                </c:pt>
                <c:pt idx="3">
                  <c:v>2918</c:v>
                </c:pt>
                <c:pt idx="4">
                  <c:v>4152</c:v>
                </c:pt>
                <c:pt idx="5">
                  <c:v>3617</c:v>
                </c:pt>
              </c:numCache>
            </c:numRef>
          </c:val>
        </c:ser>
        <c:gapWidth val="95"/>
        <c:shape val="cylinder"/>
        <c:axId val="52243134"/>
        <c:axId val="57481171"/>
        <c:axId val="0"/>
      </c:bar3DChart>
      <c:catAx>
        <c:axId val="5224313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1" sz="12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481171"/>
        <c:crossesAt val="0"/>
        <c:auto val="1"/>
        <c:lblAlgn val="ctr"/>
        <c:lblOffset val="100"/>
      </c:catAx>
      <c:valAx>
        <c:axId val="57481171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243134"/>
        <c:crossesAt val="1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02173795490185"/>
          <c:y val="0.13227066399239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12600">
      <a:solidFill>
        <a:srgbClr val="99cc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229134034459611"/>
          <c:y val="0.0432813724636419"/>
          <c:w val="0.963884537927948"/>
          <c:h val="0.9323347557258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'5. SISTEMA VIG ELEC REGIONAL'!$B$10:$B$15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'5. SISTEMA VIG ELEC REGIONAL'!$G$10:$G$15</c:f>
              <c:numCache>
                <c:formatCode>General</c:formatCode>
                <c:ptCount val="6"/>
                <c:pt idx="0">
                  <c:v>1650</c:v>
                </c:pt>
                <c:pt idx="1">
                  <c:v>340</c:v>
                </c:pt>
                <c:pt idx="2">
                  <c:v>571</c:v>
                </c:pt>
                <c:pt idx="3">
                  <c:v>209</c:v>
                </c:pt>
                <c:pt idx="4">
                  <c:v>567</c:v>
                </c:pt>
                <c:pt idx="5">
                  <c:v>333</c:v>
                </c:pt>
              </c:numCache>
            </c:numRef>
          </c:val>
        </c:ser>
        <c:gapWidth val="150"/>
        <c:shape val="box"/>
        <c:axId val="30197354"/>
        <c:axId val="24663687"/>
        <c:axId val="0"/>
      </c:bar3DChart>
      <c:catAx>
        <c:axId val="301973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1" sz="1200" spc="-1" strike="noStrike">
                <a:solidFill>
                  <a:srgbClr val="0033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663687"/>
        <c:crossesAt val="0"/>
        <c:auto val="1"/>
        <c:lblAlgn val="ctr"/>
        <c:lblOffset val="100"/>
      </c:catAx>
      <c:valAx>
        <c:axId val="24663687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p>
            <a:pPr>
              <a:defRPr b="1" sz="12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197354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12600">
      <a:solidFill>
        <a:srgbClr val="80808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6"/>
      <c:rotY val="19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190677181680181"/>
          <c:y val="0.0320649024531582"/>
          <c:w val="0.969639749713059"/>
          <c:h val="0.94932715214731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'8.EXTRANJERO PAIS DE ORIGEN'!$A$9:$A$20;'8.EXTRANJERO PAIS DE ORIGEN'!$A$22</c:f>
              <c:strCache>
                <c:ptCount val="13"/>
                <c:pt idx="0">
                  <c:v>Venezuela</c:v>
                </c:pt>
                <c:pt idx="1">
                  <c:v>Ecuador</c:v>
                </c:pt>
                <c:pt idx="2">
                  <c:v>Mexico</c:v>
                </c:pt>
                <c:pt idx="3">
                  <c:v>Espana</c:v>
                </c:pt>
                <c:pt idx="4">
                  <c:v>Peru</c:v>
                </c:pt>
                <c:pt idx="5">
                  <c:v>Estados Unidos De America</c:v>
                </c:pt>
                <c:pt idx="6">
                  <c:v>Brasil</c:v>
                </c:pt>
                <c:pt idx="7">
                  <c:v>Republica Dominicana</c:v>
                </c:pt>
                <c:pt idx="8">
                  <c:v>Guatemala</c:v>
                </c:pt>
                <c:pt idx="9">
                  <c:v>Italia</c:v>
                </c:pt>
                <c:pt idx="10">
                  <c:v>Honduras</c:v>
                </c:pt>
                <c:pt idx="11">
                  <c:v>Holanda</c:v>
                </c:pt>
                <c:pt idx="12">
                  <c:v>Otros paises</c:v>
                </c:pt>
              </c:strCache>
            </c:strRef>
          </c:cat>
          <c:val>
            <c:numRef>
              <c:f>'8.EXTRANJERO PAIS DE ORIGEN'!$H$9:$H$20;'8.EXTRANJERO PAIS DE ORIGEN'!$H$22</c:f>
              <c:numCache>
                <c:formatCode>General</c:formatCode>
                <c:ptCount val="13"/>
                <c:pt idx="0">
                  <c:v>348</c:v>
                </c:pt>
                <c:pt idx="1">
                  <c:v>125</c:v>
                </c:pt>
                <c:pt idx="2">
                  <c:v>91</c:v>
                </c:pt>
                <c:pt idx="3">
                  <c:v>37</c:v>
                </c:pt>
                <c:pt idx="4">
                  <c:v>36</c:v>
                </c:pt>
                <c:pt idx="5">
                  <c:v>27</c:v>
                </c:pt>
                <c:pt idx="6">
                  <c:v>22</c:v>
                </c:pt>
                <c:pt idx="7">
                  <c:v>22</c:v>
                </c:pt>
                <c:pt idx="8">
                  <c:v>17</c:v>
                </c:pt>
                <c:pt idx="9">
                  <c:v>17</c:v>
                </c:pt>
                <c:pt idx="10">
                  <c:v>14</c:v>
                </c:pt>
                <c:pt idx="11">
                  <c:v>10</c:v>
                </c:pt>
                <c:pt idx="12">
                  <c:v>107</c:v>
                </c:pt>
              </c:numCache>
            </c:numRef>
          </c:val>
        </c:ser>
        <c:gapWidth val="51"/>
        <c:shape val="cylinder"/>
        <c:axId val="50043155"/>
        <c:axId val="9847506"/>
        <c:axId val="0"/>
      </c:bar3DChart>
      <c:catAx>
        <c:axId val="500431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47506"/>
        <c:crossesAt val="0"/>
        <c:auto val="1"/>
        <c:lblAlgn val="ctr"/>
        <c:lblOffset val="100"/>
      </c:catAx>
      <c:valAx>
        <c:axId val="984750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043155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12600">
      <a:solidFill>
        <a:srgbClr val="90713a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0"/>
      <c:rotY val="0"/>
      <c:rAngAx val="1"/>
      <c:perspective val="60"/>
    </c:view3D>
    <c:floor>
      <c:spPr>
        <a:noFill/>
        <a:ln>
          <a:solidFill>
            <a:srgbClr val="808080"/>
          </a:solidFill>
        </a:ln>
      </c:spPr>
    </c:floor>
    <c:backWall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0269844603107938"/>
          <c:y val="0.0211240721102863"/>
          <c:w val="0.957160856782864"/>
          <c:h val="0.966659597030753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'9. PERFIL DELICTIVO ERON'!$A$9:$A$23</c:f>
              <c:strCache>
                <c:ptCount val="15"/>
                <c:pt idx="0">
                  <c:v>HURTO  </c:v>
                </c:pt>
                <c:pt idx="1">
                  <c:v>HOMICIDIO  </c:v>
                </c:pt>
                <c:pt idx="2">
                  <c:v>TRAFICO FABRICACION O PORTE DE ESTUPEFACIENTES  </c:v>
                </c:pt>
                <c:pt idx="3">
                  <c:v>FABRICACION TRAFICO Y PORTE DE ARMAS DE FUEGO O MUNICIONES  </c:v>
                </c:pt>
                <c:pt idx="4">
                  <c:v>CONCIERTO PARA DELINQUIR  </c:v>
                </c:pt>
                <c:pt idx="5">
                  <c:v>ACTOS SEXUALES CON MENOR DE CATORCE AÑOS  </c:v>
                </c:pt>
                <c:pt idx="6">
                  <c:v>ACCESO CARNAL ABUSIVO CON MENOR DE CATORCE AÑOS  </c:v>
                </c:pt>
                <c:pt idx="7">
                  <c:v>EXTORSION  </c:v>
                </c:pt>
                <c:pt idx="8">
                  <c:v>FABRICACIÓN, TRÁFICO, PORTE O TENENCIA DE ARMAS DE FUEGO, ACCESORIOS, PARTES O MUNICIONES  </c:v>
                </c:pt>
                <c:pt idx="9">
                  <c:v>FABRICACION  TRAFICO Y PORTE DE ARMAS Y MUNICIONES DE USO PRIVATIVO DE LAS FUERZAS ARMADAS  </c:v>
                </c:pt>
                <c:pt idx="10">
                  <c:v>ACCESO CARNAL VIOLENTO  </c:v>
                </c:pt>
                <c:pt idx="11">
                  <c:v>SECUESTRO EXTORSIVO</c:v>
                </c:pt>
                <c:pt idx="12">
                  <c:v>SECUESTRO SIMPLE  </c:v>
                </c:pt>
                <c:pt idx="13">
                  <c:v>VIOLENCIA INTRAFAMILIAR  </c:v>
                </c:pt>
                <c:pt idx="14">
                  <c:v>OTROS DELITOS</c:v>
                </c:pt>
              </c:strCache>
            </c:strRef>
          </c:cat>
          <c:val>
            <c:numRef>
              <c:f>'9. PERFIL DELICTIVO ERON'!$F$9:$F$23</c:f>
              <c:numCache>
                <c:formatCode>General</c:formatCode>
                <c:ptCount val="15"/>
                <c:pt idx="0">
                  <c:v>27927</c:v>
                </c:pt>
                <c:pt idx="1">
                  <c:v>27694</c:v>
                </c:pt>
                <c:pt idx="2">
                  <c:v>23875</c:v>
                </c:pt>
                <c:pt idx="3">
                  <c:v>22496</c:v>
                </c:pt>
                <c:pt idx="4">
                  <c:v>18855</c:v>
                </c:pt>
                <c:pt idx="5">
                  <c:v>6755</c:v>
                </c:pt>
                <c:pt idx="6">
                  <c:v>5418</c:v>
                </c:pt>
                <c:pt idx="7">
                  <c:v>4723</c:v>
                </c:pt>
                <c:pt idx="8">
                  <c:v>3748</c:v>
                </c:pt>
                <c:pt idx="9">
                  <c:v>3123</c:v>
                </c:pt>
                <c:pt idx="10">
                  <c:v>3086</c:v>
                </c:pt>
                <c:pt idx="11">
                  <c:v>2812</c:v>
                </c:pt>
                <c:pt idx="12">
                  <c:v>2361</c:v>
                </c:pt>
                <c:pt idx="13">
                  <c:v>2143</c:v>
                </c:pt>
                <c:pt idx="14">
                  <c:v>22402</c:v>
                </c:pt>
              </c:numCache>
            </c:numRef>
          </c:val>
        </c:ser>
        <c:gapWidth val="40"/>
        <c:shape val="cylinder"/>
        <c:axId val="9833691"/>
        <c:axId val="50687113"/>
        <c:axId val="0"/>
      </c:bar3DChart>
      <c:catAx>
        <c:axId val="98336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687113"/>
        <c:crossesAt val="0"/>
        <c:auto val="1"/>
        <c:lblAlgn val="ctr"/>
        <c:lblOffset val="100"/>
      </c:catAx>
      <c:valAx>
        <c:axId val="50687113"/>
        <c:scaling>
          <c:orientation val="minMax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3c3c3c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33691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25200">
      <a:solidFill>
        <a:srgbClr val="9933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28.png"/><Relationship Id="rId3" Type="http://schemas.openxmlformats.org/officeDocument/2006/relationships/image" Target="../media/image29.png"/><Relationship Id="rId4" Type="http://schemas.openxmlformats.org/officeDocument/2006/relationships/image" Target="../media/image30.png"/><Relationship Id="rId5" Type="http://schemas.openxmlformats.org/officeDocument/2006/relationships/hyperlink" Target="#CONTENID0!A1" TargetMode="Externa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31.png"/><Relationship Id="rId3" Type="http://schemas.openxmlformats.org/officeDocument/2006/relationships/image" Target="../media/image32.png"/><Relationship Id="rId4" Type="http://schemas.openxmlformats.org/officeDocument/2006/relationships/image" Target="../media/image33.png"/><Relationship Id="rId5" Type="http://schemas.openxmlformats.org/officeDocument/2006/relationships/image" Target="../media/image34.png"/><Relationship Id="rId6" Type="http://schemas.openxmlformats.org/officeDocument/2006/relationships/image" Target="../media/image35.png"/><Relationship Id="rId7" Type="http://schemas.openxmlformats.org/officeDocument/2006/relationships/image" Target="../media/image36.png"/><Relationship Id="rId8" Type="http://schemas.openxmlformats.org/officeDocument/2006/relationships/hyperlink" Target="#CONTENID0!A1" TargetMode="Externa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image" Target="../media/image37.png"/><Relationship Id="rId3" Type="http://schemas.openxmlformats.org/officeDocument/2006/relationships/image" Target="../media/image38.png"/><Relationship Id="rId4" Type="http://schemas.openxmlformats.org/officeDocument/2006/relationships/image" Target="../media/image39.png"/><Relationship Id="rId5" Type="http://schemas.openxmlformats.org/officeDocument/2006/relationships/image" Target="../media/image40.png"/><Relationship Id="rId6" Type="http://schemas.openxmlformats.org/officeDocument/2006/relationships/image" Target="../media/image41.png"/><Relationship Id="rId7" Type="http://schemas.openxmlformats.org/officeDocument/2006/relationships/image" Target="../media/image42.png"/><Relationship Id="rId8" Type="http://schemas.openxmlformats.org/officeDocument/2006/relationships/hyperlink" Target="#CONTENID0!A1" TargetMode="Externa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<Relationship Id="rId3" Type="http://schemas.openxmlformats.org/officeDocument/2006/relationships/image" Target="../media/image45.png"/><Relationship Id="rId4" Type="http://schemas.openxmlformats.org/officeDocument/2006/relationships/hyperlink" Target="#CONTENID0!A1" TargetMode="Externa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image" Target="../media/image46.png"/><Relationship Id="rId3" Type="http://schemas.openxmlformats.org/officeDocument/2006/relationships/image" Target="../media/image47.png"/><Relationship Id="rId4" Type="http://schemas.openxmlformats.org/officeDocument/2006/relationships/image" Target="../media/image48.png"/><Relationship Id="rId5" Type="http://schemas.openxmlformats.org/officeDocument/2006/relationships/chart" Target="../charts/chart13.xml"/><Relationship Id="rId6" Type="http://schemas.openxmlformats.org/officeDocument/2006/relationships/image" Target="../media/image49.png"/><Relationship Id="rId7" Type="http://schemas.openxmlformats.org/officeDocument/2006/relationships/image" Target="../media/image50.png"/><Relationship Id="rId8" Type="http://schemas.openxmlformats.org/officeDocument/2006/relationships/image" Target="../media/image51.png"/><Relationship Id="rId9" Type="http://schemas.openxmlformats.org/officeDocument/2006/relationships/hyperlink" Target="#CONTENID0!A1" TargetMode="Externa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52.png"/><Relationship Id="rId2" Type="http://schemas.openxmlformats.org/officeDocument/2006/relationships/image" Target="../media/image53.png"/><Relationship Id="rId3" Type="http://schemas.openxmlformats.org/officeDocument/2006/relationships/image" Target="../media/image54.png"/><Relationship Id="rId4" Type="http://schemas.openxmlformats.org/officeDocument/2006/relationships/hyperlink" Target="#CONTENID0!A1" TargetMode="Externa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<Relationship Id="rId3" Type="http://schemas.openxmlformats.org/officeDocument/2006/relationships/image" Target="../media/image57.png"/><Relationship Id="rId4" Type="http://schemas.openxmlformats.org/officeDocument/2006/relationships/hyperlink" Target="#CONTENID0!A1" TargetMode="Externa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58.png"/><Relationship Id="rId2" Type="http://schemas.openxmlformats.org/officeDocument/2006/relationships/image" Target="../media/image59.png"/><Relationship Id="rId3" Type="http://schemas.openxmlformats.org/officeDocument/2006/relationships/image" Target="../media/image60.png"/><Relationship Id="rId4" Type="http://schemas.openxmlformats.org/officeDocument/2006/relationships/hyperlink" Target="#CONTENID0!A1" TargetMode="External"/><Relationship Id="rId5" Type="http://schemas.openxmlformats.org/officeDocument/2006/relationships/image" Target="../media/image61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62.png"/><Relationship Id="rId2" Type="http://schemas.openxmlformats.org/officeDocument/2006/relationships/image" Target="../media/image63.png"/><Relationship Id="rId3" Type="http://schemas.openxmlformats.org/officeDocument/2006/relationships/image" Target="../media/image64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65.png"/><Relationship Id="rId2" Type="http://schemas.openxmlformats.org/officeDocument/2006/relationships/image" Target="../media/image66.png"/><Relationship Id="rId3" Type="http://schemas.openxmlformats.org/officeDocument/2006/relationships/image" Target="../media/image67.png"/><Relationship Id="rId4" Type="http://schemas.openxmlformats.org/officeDocument/2006/relationships/hyperlink" Target="#CONTENID0!A1" TargetMode="Externa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68.png"/><Relationship Id="rId2" Type="http://schemas.openxmlformats.org/officeDocument/2006/relationships/image" Target="../media/image69.png"/><Relationship Id="rId3" Type="http://schemas.openxmlformats.org/officeDocument/2006/relationships/image" Target="../media/image70.png"/><Relationship Id="rId4" Type="http://schemas.openxmlformats.org/officeDocument/2006/relationships/hyperlink" Target="#CONTENID0!A1" TargetMode="External"/><Relationship Id="rId5" Type="http://schemas.openxmlformats.org/officeDocument/2006/relationships/chart" Target="../charts/chart14.xml"/><Relationship Id="rId6" Type="http://schemas.openxmlformats.org/officeDocument/2006/relationships/chart" Target="../charts/chart15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chart" Target="../charts/chart16.xml"/><Relationship Id="rId5" Type="http://schemas.openxmlformats.org/officeDocument/2006/relationships/hyperlink" Target="#CONTENID0!A1" TargetMode="External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74.png"/><Relationship Id="rId2" Type="http://schemas.openxmlformats.org/officeDocument/2006/relationships/image" Target="../media/image75.png"/><Relationship Id="rId3" Type="http://schemas.openxmlformats.org/officeDocument/2006/relationships/image" Target="../media/image76.png"/><Relationship Id="rId4" Type="http://schemas.openxmlformats.org/officeDocument/2006/relationships/hyperlink" Target="#CONTENID0!A1" TargetMode="External"/><Relationship Id="rId5" Type="http://schemas.openxmlformats.org/officeDocument/2006/relationships/image" Target="../media/image7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5" Type="http://schemas.openxmlformats.org/officeDocument/2006/relationships/image" Target="../media/image9.png"/><Relationship Id="rId6" Type="http://schemas.openxmlformats.org/officeDocument/2006/relationships/hyperlink" Target="#CONTENID0!A1" TargetMode="Externa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hyperlink" Target="#CONTENID0!A1" TargetMode="Externa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3.png"/><Relationship Id="rId3" Type="http://schemas.openxmlformats.org/officeDocument/2006/relationships/image" Target="../media/image14.png"/><Relationship Id="rId4" Type="http://schemas.openxmlformats.org/officeDocument/2006/relationships/image" Target="../media/image15.png"/><Relationship Id="rId5" Type="http://schemas.openxmlformats.org/officeDocument/2006/relationships/chart" Target="../charts/chart6.xml"/><Relationship Id="rId6" Type="http://schemas.openxmlformats.org/officeDocument/2006/relationships/hyperlink" Target="#CONTENID0!A1" TargetMode="Externa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hyperlink" Target="#CONTENID0!A1" TargetMode="External"/><Relationship Id="rId5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<Relationship Id="rId4" Type="http://schemas.openxmlformats.org/officeDocument/2006/relationships/hyperlink" Target="#CONTENID0!A1" TargetMode="Externa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hyperlink" Target="#CONTENID0!A1" TargetMode="Externa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chart" Target="../charts/chart8.xml"/><Relationship Id="rId3" Type="http://schemas.openxmlformats.org/officeDocument/2006/relationships/image" Target="../media/image26.png"/><Relationship Id="rId4" Type="http://schemas.openxmlformats.org/officeDocument/2006/relationships/image" Target="../media/image27.png"/><Relationship Id="rId5" Type="http://schemas.openxmlformats.org/officeDocument/2006/relationships/hyperlink" Target="#CONTENID0!A1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2248920</xdr:colOff>
      <xdr:row>0</xdr:row>
      <xdr:rowOff>47520</xdr:rowOff>
    </xdr:from>
    <xdr:to>
      <xdr:col>0</xdr:col>
      <xdr:colOff>3655440</xdr:colOff>
      <xdr:row>2</xdr:row>
      <xdr:rowOff>95760</xdr:rowOff>
    </xdr:to>
    <xdr:pic>
      <xdr:nvPicPr>
        <xdr:cNvPr id="0" name="6 Imagen" descr=""/>
        <xdr:cNvPicPr/>
      </xdr:nvPicPr>
      <xdr:blipFill>
        <a:blip r:embed="rId1"/>
        <a:srcRect l="4223" t="0" r="0" b="0"/>
        <a:stretch/>
      </xdr:blipFill>
      <xdr:spPr>
        <a:xfrm>
          <a:off x="2248920" y="47520"/>
          <a:ext cx="1406520" cy="37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1919160</xdr:colOff>
      <xdr:row>3</xdr:row>
      <xdr:rowOff>28440</xdr:rowOff>
    </xdr:to>
    <xdr:pic>
      <xdr:nvPicPr>
        <xdr:cNvPr id="1" name="4 Imagen" descr=""/>
        <xdr:cNvPicPr/>
      </xdr:nvPicPr>
      <xdr:blipFill>
        <a:blip r:embed="rId2"/>
        <a:stretch/>
      </xdr:blipFill>
      <xdr:spPr>
        <a:xfrm>
          <a:off x="0" y="0"/>
          <a:ext cx="1919160" cy="514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5303520</xdr:colOff>
      <xdr:row>0</xdr:row>
      <xdr:rowOff>0</xdr:rowOff>
    </xdr:from>
    <xdr:to>
      <xdr:col>1</xdr:col>
      <xdr:colOff>10800</xdr:colOff>
      <xdr:row>2</xdr:row>
      <xdr:rowOff>114840</xdr:rowOff>
    </xdr:to>
    <xdr:pic>
      <xdr:nvPicPr>
        <xdr:cNvPr id="2" name="3 Imagen" descr=""/>
        <xdr:cNvPicPr/>
      </xdr:nvPicPr>
      <xdr:blipFill>
        <a:blip r:embed="rId3"/>
        <a:stretch/>
      </xdr:blipFill>
      <xdr:spPr>
        <a:xfrm>
          <a:off x="5303520" y="0"/>
          <a:ext cx="2208240" cy="438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373680</xdr:colOff>
      <xdr:row>26</xdr:row>
      <xdr:rowOff>28800</xdr:rowOff>
    </xdr:from>
    <xdr:to>
      <xdr:col>4</xdr:col>
      <xdr:colOff>132120</xdr:colOff>
      <xdr:row>83</xdr:row>
      <xdr:rowOff>28440</xdr:rowOff>
    </xdr:to>
    <xdr:graphicFrame>
      <xdr:nvGraphicFramePr>
        <xdr:cNvPr id="42" name="3 Gráfico"/>
        <xdr:cNvGraphicFramePr/>
      </xdr:nvGraphicFramePr>
      <xdr:xfrm>
        <a:off x="373680" y="7381800"/>
        <a:ext cx="6856920" cy="848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2458080</xdr:colOff>
      <xdr:row>0</xdr:row>
      <xdr:rowOff>47880</xdr:rowOff>
    </xdr:from>
    <xdr:to>
      <xdr:col>1</xdr:col>
      <xdr:colOff>978480</xdr:colOff>
      <xdr:row>2</xdr:row>
      <xdr:rowOff>142920</xdr:rowOff>
    </xdr:to>
    <xdr:pic>
      <xdr:nvPicPr>
        <xdr:cNvPr id="43" name="1 Imagen" descr=""/>
        <xdr:cNvPicPr/>
      </xdr:nvPicPr>
      <xdr:blipFill>
        <a:blip r:embed="rId2"/>
        <a:srcRect l="4223" t="0" r="0" b="0"/>
        <a:stretch/>
      </xdr:blipFill>
      <xdr:spPr>
        <a:xfrm>
          <a:off x="2458080" y="47880"/>
          <a:ext cx="1631880" cy="533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1844280</xdr:colOff>
      <xdr:row>2</xdr:row>
      <xdr:rowOff>161640</xdr:rowOff>
    </xdr:to>
    <xdr:pic>
      <xdr:nvPicPr>
        <xdr:cNvPr id="44" name="4 Imagen" descr=""/>
        <xdr:cNvPicPr/>
      </xdr:nvPicPr>
      <xdr:blipFill>
        <a:blip r:embed="rId3"/>
        <a:stretch/>
      </xdr:blipFill>
      <xdr:spPr>
        <a:xfrm>
          <a:off x="0" y="0"/>
          <a:ext cx="1844280" cy="59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714960</xdr:colOff>
      <xdr:row>0</xdr:row>
      <xdr:rowOff>28080</xdr:rowOff>
    </xdr:from>
    <xdr:to>
      <xdr:col>7</xdr:col>
      <xdr:colOff>61200</xdr:colOff>
      <xdr:row>2</xdr:row>
      <xdr:rowOff>219240</xdr:rowOff>
    </xdr:to>
    <xdr:pic>
      <xdr:nvPicPr>
        <xdr:cNvPr id="45" name="5 Imagen" descr=""/>
        <xdr:cNvPicPr/>
      </xdr:nvPicPr>
      <xdr:blipFill>
        <a:blip r:embed="rId4"/>
        <a:stretch/>
      </xdr:blipFill>
      <xdr:spPr>
        <a:xfrm>
          <a:off x="9152640" y="28080"/>
          <a:ext cx="1983960" cy="6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675000</xdr:colOff>
      <xdr:row>54</xdr:row>
      <xdr:rowOff>28800</xdr:rowOff>
    </xdr:from>
    <xdr:to>
      <xdr:col>7</xdr:col>
      <xdr:colOff>11160</xdr:colOff>
      <xdr:row>57</xdr:row>
      <xdr:rowOff>75960</xdr:rowOff>
    </xdr:to>
    <xdr:sp>
      <xdr:nvSpPr>
        <xdr:cNvPr id="46" name="CustomShape 1">
          <a:hlinkClick r:id="rId5"/>
        </xdr:cNvPr>
        <xdr:cNvSpPr/>
      </xdr:nvSpPr>
      <xdr:spPr>
        <a:xfrm>
          <a:off x="9112680" y="11125080"/>
          <a:ext cx="1973880" cy="580680"/>
        </a:xfrm>
        <a:custGeom>
          <a:avLst/>
          <a:gdLst/>
          <a:ahLst/>
          <a:rect l="0" t="0" r="r" b="b"/>
          <a:pathLst>
            <a:path w="5485" h="1615">
              <a:moveTo>
                <a:pt x="269" y="0"/>
              </a:moveTo>
              <a:cubicBezTo>
                <a:pt x="134" y="0"/>
                <a:pt x="0" y="134"/>
                <a:pt x="0" y="269"/>
              </a:cubicBezTo>
              <a:lnTo>
                <a:pt x="0" y="1345"/>
              </a:lnTo>
              <a:cubicBezTo>
                <a:pt x="0" y="1479"/>
                <a:pt x="134" y="1614"/>
                <a:pt x="269" y="1614"/>
              </a:cubicBezTo>
              <a:lnTo>
                <a:pt x="5215" y="1614"/>
              </a:lnTo>
              <a:cubicBezTo>
                <a:pt x="5349" y="1614"/>
                <a:pt x="5484" y="1479"/>
                <a:pt x="5484" y="1345"/>
              </a:cubicBezTo>
              <a:lnTo>
                <a:pt x="5484" y="269"/>
              </a:lnTo>
              <a:cubicBezTo>
                <a:pt x="5484" y="134"/>
                <a:pt x="5349" y="0"/>
                <a:pt x="5215" y="0"/>
              </a:cubicBezTo>
              <a:lnTo>
                <a:pt x="269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302760</xdr:colOff>
      <xdr:row>19</xdr:row>
      <xdr:rowOff>153000</xdr:rowOff>
    </xdr:from>
    <xdr:to>
      <xdr:col>12</xdr:col>
      <xdr:colOff>403560</xdr:colOff>
      <xdr:row>48</xdr:row>
      <xdr:rowOff>38520</xdr:rowOff>
    </xdr:to>
    <xdr:graphicFrame>
      <xdr:nvGraphicFramePr>
        <xdr:cNvPr id="47" name="3 Gráfico"/>
        <xdr:cNvGraphicFramePr/>
      </xdr:nvGraphicFramePr>
      <xdr:xfrm>
        <a:off x="302760" y="4486680"/>
        <a:ext cx="9011520" cy="514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383040</xdr:colOff>
      <xdr:row>1</xdr:row>
      <xdr:rowOff>257400</xdr:rowOff>
    </xdr:to>
    <xdr:pic>
      <xdr:nvPicPr>
        <xdr:cNvPr id="48" name="4 Imagen" descr=""/>
        <xdr:cNvPicPr/>
      </xdr:nvPicPr>
      <xdr:blipFill>
        <a:blip r:embed="rId2"/>
        <a:stretch/>
      </xdr:blipFill>
      <xdr:spPr>
        <a:xfrm>
          <a:off x="0" y="0"/>
          <a:ext cx="2547720" cy="51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262080</xdr:colOff>
      <xdr:row>0</xdr:row>
      <xdr:rowOff>38160</xdr:rowOff>
    </xdr:from>
    <xdr:to>
      <xdr:col>5</xdr:col>
      <xdr:colOff>41040</xdr:colOff>
      <xdr:row>1</xdr:row>
      <xdr:rowOff>200160</xdr:rowOff>
    </xdr:to>
    <xdr:pic>
      <xdr:nvPicPr>
        <xdr:cNvPr id="49" name="5 Imagen" descr=""/>
        <xdr:cNvPicPr/>
      </xdr:nvPicPr>
      <xdr:blipFill>
        <a:blip r:embed="rId3"/>
        <a:srcRect l="4223" t="0" r="0" b="0"/>
        <a:stretch/>
      </xdr:blipFill>
      <xdr:spPr>
        <a:xfrm>
          <a:off x="2426760" y="38160"/>
          <a:ext cx="1913760" cy="41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20160</xdr:colOff>
      <xdr:row>0</xdr:row>
      <xdr:rowOff>66240</xdr:rowOff>
    </xdr:from>
    <xdr:to>
      <xdr:col>19</xdr:col>
      <xdr:colOff>916920</xdr:colOff>
      <xdr:row>1</xdr:row>
      <xdr:rowOff>257400</xdr:rowOff>
    </xdr:to>
    <xdr:pic>
      <xdr:nvPicPr>
        <xdr:cNvPr id="50" name="7 Imagen" descr=""/>
        <xdr:cNvPicPr/>
      </xdr:nvPicPr>
      <xdr:blipFill>
        <a:blip r:embed="rId4"/>
        <a:stretch/>
      </xdr:blipFill>
      <xdr:spPr>
        <a:xfrm>
          <a:off x="12163680" y="66240"/>
          <a:ext cx="2295720" cy="448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27</xdr:col>
      <xdr:colOff>101880</xdr:colOff>
      <xdr:row>1</xdr:row>
      <xdr:rowOff>257400</xdr:rowOff>
    </xdr:to>
    <xdr:pic>
      <xdr:nvPicPr>
        <xdr:cNvPr id="51" name="4 Imagen" descr=""/>
        <xdr:cNvPicPr/>
      </xdr:nvPicPr>
      <xdr:blipFill>
        <a:blip r:embed="rId5"/>
        <a:stretch/>
      </xdr:blipFill>
      <xdr:spPr>
        <a:xfrm>
          <a:off x="17308080" y="0"/>
          <a:ext cx="2548440" cy="51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251640</xdr:colOff>
      <xdr:row>0</xdr:row>
      <xdr:rowOff>38160</xdr:rowOff>
    </xdr:from>
    <xdr:to>
      <xdr:col>29</xdr:col>
      <xdr:colOff>293040</xdr:colOff>
      <xdr:row>1</xdr:row>
      <xdr:rowOff>200160</xdr:rowOff>
    </xdr:to>
    <xdr:pic>
      <xdr:nvPicPr>
        <xdr:cNvPr id="52" name="5 Imagen" descr=""/>
        <xdr:cNvPicPr/>
      </xdr:nvPicPr>
      <xdr:blipFill>
        <a:blip r:embed="rId6"/>
        <a:srcRect l="4223" t="0" r="0" b="0"/>
        <a:stretch/>
      </xdr:blipFill>
      <xdr:spPr>
        <a:xfrm>
          <a:off x="19442520" y="38160"/>
          <a:ext cx="1914480" cy="41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31</xdr:col>
      <xdr:colOff>262440</xdr:colOff>
      <xdr:row>0</xdr:row>
      <xdr:rowOff>28080</xdr:rowOff>
    </xdr:from>
    <xdr:to>
      <xdr:col>34</xdr:col>
      <xdr:colOff>61560</xdr:colOff>
      <xdr:row>1</xdr:row>
      <xdr:rowOff>104760</xdr:rowOff>
    </xdr:to>
    <xdr:pic>
      <xdr:nvPicPr>
        <xdr:cNvPr id="53" name="7 Imagen" descr=""/>
        <xdr:cNvPicPr/>
      </xdr:nvPicPr>
      <xdr:blipFill>
        <a:blip r:embed="rId7"/>
        <a:stretch/>
      </xdr:blipFill>
      <xdr:spPr>
        <a:xfrm>
          <a:off x="22635720" y="28080"/>
          <a:ext cx="2094840" cy="33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110880</xdr:colOff>
      <xdr:row>30</xdr:row>
      <xdr:rowOff>47520</xdr:rowOff>
    </xdr:from>
    <xdr:to>
      <xdr:col>19</xdr:col>
      <xdr:colOff>11160</xdr:colOff>
      <xdr:row>33</xdr:row>
      <xdr:rowOff>95760</xdr:rowOff>
    </xdr:to>
    <xdr:sp>
      <xdr:nvSpPr>
        <xdr:cNvPr id="54" name="CustomShape 1">
          <a:hlinkClick r:id="rId8"/>
        </xdr:cNvPr>
        <xdr:cNvSpPr/>
      </xdr:nvSpPr>
      <xdr:spPr>
        <a:xfrm>
          <a:off x="11610000" y="6372000"/>
          <a:ext cx="1943640" cy="591120"/>
        </a:xfrm>
        <a:custGeom>
          <a:avLst/>
          <a:gdLst/>
          <a:ahLst/>
          <a:rect l="0" t="0" r="r" b="b"/>
          <a:pathLst>
            <a:path w="5401" h="1644">
              <a:moveTo>
                <a:pt x="273" y="0"/>
              </a:moveTo>
              <a:cubicBezTo>
                <a:pt x="136" y="0"/>
                <a:pt x="0" y="136"/>
                <a:pt x="0" y="273"/>
              </a:cubicBezTo>
              <a:lnTo>
                <a:pt x="0" y="1369"/>
              </a:lnTo>
              <a:cubicBezTo>
                <a:pt x="0" y="1506"/>
                <a:pt x="136" y="1643"/>
                <a:pt x="273" y="1643"/>
              </a:cubicBezTo>
              <a:lnTo>
                <a:pt x="5126" y="1643"/>
              </a:lnTo>
              <a:cubicBezTo>
                <a:pt x="5263" y="1643"/>
                <a:pt x="5400" y="1506"/>
                <a:pt x="5400" y="1369"/>
              </a:cubicBezTo>
              <a:lnTo>
                <a:pt x="5400" y="273"/>
              </a:lnTo>
              <a:cubicBezTo>
                <a:pt x="5400" y="136"/>
                <a:pt x="5263" y="0"/>
                <a:pt x="5126" y="0"/>
              </a:cubicBezTo>
              <a:lnTo>
                <a:pt x="273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241200</xdr:colOff>
      <xdr:row>19</xdr:row>
      <xdr:rowOff>104400</xdr:rowOff>
    </xdr:from>
    <xdr:to>
      <xdr:col>13</xdr:col>
      <xdr:colOff>61200</xdr:colOff>
      <xdr:row>48</xdr:row>
      <xdr:rowOff>38160</xdr:rowOff>
    </xdr:to>
    <xdr:graphicFrame>
      <xdr:nvGraphicFramePr>
        <xdr:cNvPr id="55" name="3 Gráfico"/>
        <xdr:cNvGraphicFramePr/>
      </xdr:nvGraphicFramePr>
      <xdr:xfrm>
        <a:off x="241200" y="5295240"/>
        <a:ext cx="10109520" cy="487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755280</xdr:colOff>
      <xdr:row>0</xdr:row>
      <xdr:rowOff>0</xdr:rowOff>
    </xdr:from>
    <xdr:to>
      <xdr:col>5</xdr:col>
      <xdr:colOff>645120</xdr:colOff>
      <xdr:row>2</xdr:row>
      <xdr:rowOff>86040</xdr:rowOff>
    </xdr:to>
    <xdr:pic>
      <xdr:nvPicPr>
        <xdr:cNvPr id="56" name="4 Imagen" descr=""/>
        <xdr:cNvPicPr/>
      </xdr:nvPicPr>
      <xdr:blipFill>
        <a:blip r:embed="rId2"/>
        <a:srcRect l="4223" t="0" r="0" b="0"/>
        <a:stretch/>
      </xdr:blipFill>
      <xdr:spPr>
        <a:xfrm>
          <a:off x="2930040" y="0"/>
          <a:ext cx="2205720" cy="561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374040</xdr:colOff>
      <xdr:row>2</xdr:row>
      <xdr:rowOff>162360</xdr:rowOff>
    </xdr:to>
    <xdr:pic>
      <xdr:nvPicPr>
        <xdr:cNvPr id="57" name="4 Imagen" descr=""/>
        <xdr:cNvPicPr/>
      </xdr:nvPicPr>
      <xdr:blipFill>
        <a:blip r:embed="rId3"/>
        <a:stretch/>
      </xdr:blipFill>
      <xdr:spPr>
        <a:xfrm>
          <a:off x="0" y="0"/>
          <a:ext cx="2548800" cy="638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262080</xdr:colOff>
      <xdr:row>0</xdr:row>
      <xdr:rowOff>0</xdr:rowOff>
    </xdr:from>
    <xdr:to>
      <xdr:col>20</xdr:col>
      <xdr:colOff>353160</xdr:colOff>
      <xdr:row>2</xdr:row>
      <xdr:rowOff>153000</xdr:rowOff>
    </xdr:to>
    <xdr:pic>
      <xdr:nvPicPr>
        <xdr:cNvPr id="58" name="7 Imagen" descr=""/>
        <xdr:cNvPicPr/>
      </xdr:nvPicPr>
      <xdr:blipFill>
        <a:blip r:embed="rId4"/>
        <a:stretch/>
      </xdr:blipFill>
      <xdr:spPr>
        <a:xfrm>
          <a:off x="13450680" y="0"/>
          <a:ext cx="2981160" cy="62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111240</xdr:colOff>
      <xdr:row>0</xdr:row>
      <xdr:rowOff>76320</xdr:rowOff>
    </xdr:from>
    <xdr:to>
      <xdr:col>28</xdr:col>
      <xdr:colOff>545040</xdr:colOff>
      <xdr:row>1</xdr:row>
      <xdr:rowOff>238320</xdr:rowOff>
    </xdr:to>
    <xdr:pic>
      <xdr:nvPicPr>
        <xdr:cNvPr id="59" name="4 Imagen" descr=""/>
        <xdr:cNvPicPr/>
      </xdr:nvPicPr>
      <xdr:blipFill>
        <a:blip r:embed="rId5"/>
        <a:srcRect l="4223" t="0" r="0" b="0"/>
        <a:stretch/>
      </xdr:blipFill>
      <xdr:spPr>
        <a:xfrm>
          <a:off x="21636360" y="76320"/>
          <a:ext cx="2054880" cy="399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26</xdr:col>
      <xdr:colOff>21240</xdr:colOff>
      <xdr:row>2</xdr:row>
      <xdr:rowOff>162360</xdr:rowOff>
    </xdr:to>
    <xdr:pic>
      <xdr:nvPicPr>
        <xdr:cNvPr id="60" name="4 Imagen" descr=""/>
        <xdr:cNvPicPr/>
      </xdr:nvPicPr>
      <xdr:blipFill>
        <a:blip r:embed="rId6"/>
        <a:stretch/>
      </xdr:blipFill>
      <xdr:spPr>
        <a:xfrm>
          <a:off x="19008000" y="0"/>
          <a:ext cx="2538360" cy="638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704880</xdr:colOff>
      <xdr:row>0</xdr:row>
      <xdr:rowOff>47520</xdr:rowOff>
    </xdr:from>
    <xdr:to>
      <xdr:col>33</xdr:col>
      <xdr:colOff>333360</xdr:colOff>
      <xdr:row>2</xdr:row>
      <xdr:rowOff>38520</xdr:rowOff>
    </xdr:to>
    <xdr:pic>
      <xdr:nvPicPr>
        <xdr:cNvPr id="61" name="7 Imagen" descr=""/>
        <xdr:cNvPicPr/>
      </xdr:nvPicPr>
      <xdr:blipFill>
        <a:blip r:embed="rId7"/>
        <a:stretch/>
      </xdr:blipFill>
      <xdr:spPr>
        <a:xfrm>
          <a:off x="24858360" y="47520"/>
          <a:ext cx="2981880" cy="46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40320</xdr:colOff>
      <xdr:row>29</xdr:row>
      <xdr:rowOff>66600</xdr:rowOff>
    </xdr:from>
    <xdr:to>
      <xdr:col>18</xdr:col>
      <xdr:colOff>494280</xdr:colOff>
      <xdr:row>32</xdr:row>
      <xdr:rowOff>152640</xdr:rowOff>
    </xdr:to>
    <xdr:sp>
      <xdr:nvSpPr>
        <xdr:cNvPr id="62" name="CustomShape 1">
          <a:hlinkClick r:id="rId8"/>
        </xdr:cNvPr>
        <xdr:cNvSpPr/>
      </xdr:nvSpPr>
      <xdr:spPr>
        <a:xfrm>
          <a:off x="12605040" y="7095960"/>
          <a:ext cx="1973880" cy="571680"/>
        </a:xfrm>
        <a:custGeom>
          <a:avLst/>
          <a:gdLst/>
          <a:ahLst/>
          <a:rect l="0" t="0" r="r" b="b"/>
          <a:pathLst>
            <a:path w="5485" h="1590">
              <a:moveTo>
                <a:pt x="264" y="0"/>
              </a:moveTo>
              <a:cubicBezTo>
                <a:pt x="132" y="0"/>
                <a:pt x="0" y="132"/>
                <a:pt x="0" y="264"/>
              </a:cubicBezTo>
              <a:lnTo>
                <a:pt x="0" y="1324"/>
              </a:lnTo>
              <a:cubicBezTo>
                <a:pt x="0" y="1456"/>
                <a:pt x="132" y="1589"/>
                <a:pt x="264" y="1589"/>
              </a:cubicBezTo>
              <a:lnTo>
                <a:pt x="5219" y="1589"/>
              </a:lnTo>
              <a:cubicBezTo>
                <a:pt x="5351" y="1589"/>
                <a:pt x="5484" y="1456"/>
                <a:pt x="5484" y="1324"/>
              </a:cubicBezTo>
              <a:lnTo>
                <a:pt x="5484" y="264"/>
              </a:lnTo>
              <a:cubicBezTo>
                <a:pt x="5484" y="132"/>
                <a:pt x="5351" y="0"/>
                <a:pt x="5219" y="0"/>
              </a:cubicBezTo>
              <a:lnTo>
                <a:pt x="264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80640</xdr:colOff>
      <xdr:row>0</xdr:row>
      <xdr:rowOff>66960</xdr:rowOff>
    </xdr:from>
    <xdr:to>
      <xdr:col>3</xdr:col>
      <xdr:colOff>796680</xdr:colOff>
      <xdr:row>2</xdr:row>
      <xdr:rowOff>162360</xdr:rowOff>
    </xdr:to>
    <xdr:pic>
      <xdr:nvPicPr>
        <xdr:cNvPr id="63" name="3 Imagen" descr=""/>
        <xdr:cNvPicPr/>
      </xdr:nvPicPr>
      <xdr:blipFill>
        <a:blip r:embed="rId1"/>
        <a:srcRect l="4223" t="0" r="0" b="0"/>
        <a:stretch/>
      </xdr:blipFill>
      <xdr:spPr>
        <a:xfrm>
          <a:off x="2234880" y="66960"/>
          <a:ext cx="1450800" cy="476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37800</xdr:rowOff>
    </xdr:from>
    <xdr:to>
      <xdr:col>1</xdr:col>
      <xdr:colOff>634680</xdr:colOff>
      <xdr:row>3</xdr:row>
      <xdr:rowOff>47880</xdr:rowOff>
    </xdr:to>
    <xdr:pic>
      <xdr:nvPicPr>
        <xdr:cNvPr id="64" name="4 Imagen" descr=""/>
        <xdr:cNvPicPr/>
      </xdr:nvPicPr>
      <xdr:blipFill>
        <a:blip r:embed="rId2"/>
        <a:stretch/>
      </xdr:blipFill>
      <xdr:spPr>
        <a:xfrm>
          <a:off x="0" y="37800"/>
          <a:ext cx="1983960" cy="58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0</xdr:colOff>
      <xdr:row>0</xdr:row>
      <xdr:rowOff>28440</xdr:rowOff>
    </xdr:from>
    <xdr:to>
      <xdr:col>11</xdr:col>
      <xdr:colOff>282960</xdr:colOff>
      <xdr:row>3</xdr:row>
      <xdr:rowOff>75960</xdr:rowOff>
    </xdr:to>
    <xdr:pic>
      <xdr:nvPicPr>
        <xdr:cNvPr id="65" name="6 Imagen" descr=""/>
        <xdr:cNvPicPr/>
      </xdr:nvPicPr>
      <xdr:blipFill>
        <a:blip r:embed="rId3"/>
        <a:stretch/>
      </xdr:blipFill>
      <xdr:spPr>
        <a:xfrm>
          <a:off x="7499880" y="28440"/>
          <a:ext cx="223632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644400</xdr:colOff>
      <xdr:row>24</xdr:row>
      <xdr:rowOff>10080</xdr:rowOff>
    </xdr:from>
    <xdr:to>
      <xdr:col>10</xdr:col>
      <xdr:colOff>141840</xdr:colOff>
      <xdr:row>25</xdr:row>
      <xdr:rowOff>200160</xdr:rowOff>
    </xdr:to>
    <xdr:sp>
      <xdr:nvSpPr>
        <xdr:cNvPr id="66" name="CustomShape 1">
          <a:hlinkClick r:id="rId4"/>
        </xdr:cNvPr>
        <xdr:cNvSpPr/>
      </xdr:nvSpPr>
      <xdr:spPr>
        <a:xfrm>
          <a:off x="6925680" y="6687000"/>
          <a:ext cx="1702800" cy="504360"/>
        </a:xfrm>
        <a:custGeom>
          <a:avLst/>
          <a:gdLst/>
          <a:ahLst/>
          <a:rect l="0" t="0" r="r" b="b"/>
          <a:pathLst>
            <a:path w="4732" h="1403">
              <a:moveTo>
                <a:pt x="233" y="0"/>
              </a:moveTo>
              <a:cubicBezTo>
                <a:pt x="116" y="0"/>
                <a:pt x="0" y="116"/>
                <a:pt x="0" y="233"/>
              </a:cubicBezTo>
              <a:lnTo>
                <a:pt x="0" y="1168"/>
              </a:lnTo>
              <a:cubicBezTo>
                <a:pt x="0" y="1285"/>
                <a:pt x="116" y="1402"/>
                <a:pt x="233" y="1402"/>
              </a:cubicBezTo>
              <a:lnTo>
                <a:pt x="4497" y="1402"/>
              </a:lnTo>
              <a:cubicBezTo>
                <a:pt x="4614" y="1402"/>
                <a:pt x="4731" y="1285"/>
                <a:pt x="4731" y="1168"/>
              </a:cubicBezTo>
              <a:lnTo>
                <a:pt x="4731" y="233"/>
              </a:lnTo>
              <a:cubicBezTo>
                <a:pt x="4731" y="116"/>
                <a:pt x="4614" y="0"/>
                <a:pt x="4497" y="0"/>
              </a:cubicBezTo>
              <a:lnTo>
                <a:pt x="233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382320</xdr:colOff>
      <xdr:row>18</xdr:row>
      <xdr:rowOff>133560</xdr:rowOff>
    </xdr:from>
    <xdr:to>
      <xdr:col>16</xdr:col>
      <xdr:colOff>414000</xdr:colOff>
      <xdr:row>41</xdr:row>
      <xdr:rowOff>152640</xdr:rowOff>
    </xdr:to>
    <xdr:graphicFrame>
      <xdr:nvGraphicFramePr>
        <xdr:cNvPr id="67" name="2 Gráfico"/>
        <xdr:cNvGraphicFramePr/>
      </xdr:nvGraphicFramePr>
      <xdr:xfrm>
        <a:off x="9302040" y="4876920"/>
        <a:ext cx="7592400" cy="374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110880</xdr:colOff>
      <xdr:row>0</xdr:row>
      <xdr:rowOff>38520</xdr:rowOff>
    </xdr:from>
    <xdr:to>
      <xdr:col>3</xdr:col>
      <xdr:colOff>846720</xdr:colOff>
      <xdr:row>1</xdr:row>
      <xdr:rowOff>199800</xdr:rowOff>
    </xdr:to>
    <xdr:pic>
      <xdr:nvPicPr>
        <xdr:cNvPr id="68" name="5 Imagen" descr=""/>
        <xdr:cNvPicPr/>
      </xdr:nvPicPr>
      <xdr:blipFill>
        <a:blip r:embed="rId2"/>
        <a:srcRect l="4223" t="0" r="0" b="0"/>
        <a:stretch/>
      </xdr:blipFill>
      <xdr:spPr>
        <a:xfrm>
          <a:off x="2265120" y="38520"/>
          <a:ext cx="1702440" cy="37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30240</xdr:colOff>
      <xdr:row>0</xdr:row>
      <xdr:rowOff>0</xdr:rowOff>
    </xdr:from>
    <xdr:to>
      <xdr:col>1</xdr:col>
      <xdr:colOff>826920</xdr:colOff>
      <xdr:row>1</xdr:row>
      <xdr:rowOff>190800</xdr:rowOff>
    </xdr:to>
    <xdr:pic>
      <xdr:nvPicPr>
        <xdr:cNvPr id="69" name="3 Imagen" descr=""/>
        <xdr:cNvPicPr/>
      </xdr:nvPicPr>
      <xdr:blipFill>
        <a:blip r:embed="rId3"/>
        <a:stretch/>
      </xdr:blipFill>
      <xdr:spPr>
        <a:xfrm>
          <a:off x="30240" y="0"/>
          <a:ext cx="1984680" cy="40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321840</xdr:colOff>
      <xdr:row>0</xdr:row>
      <xdr:rowOff>38520</xdr:rowOff>
    </xdr:from>
    <xdr:to>
      <xdr:col>9</xdr:col>
      <xdr:colOff>403920</xdr:colOff>
      <xdr:row>1</xdr:row>
      <xdr:rowOff>209520</xdr:rowOff>
    </xdr:to>
    <xdr:pic>
      <xdr:nvPicPr>
        <xdr:cNvPr id="70" name="7 Imagen" descr=""/>
        <xdr:cNvPicPr/>
      </xdr:nvPicPr>
      <xdr:blipFill>
        <a:blip r:embed="rId4"/>
        <a:stretch/>
      </xdr:blipFill>
      <xdr:spPr>
        <a:xfrm>
          <a:off x="7308720" y="38520"/>
          <a:ext cx="20149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402480</xdr:colOff>
      <xdr:row>19</xdr:row>
      <xdr:rowOff>47520</xdr:rowOff>
    </xdr:from>
    <xdr:to>
      <xdr:col>8</xdr:col>
      <xdr:colOff>695880</xdr:colOff>
      <xdr:row>41</xdr:row>
      <xdr:rowOff>133560</xdr:rowOff>
    </xdr:to>
    <xdr:graphicFrame>
      <xdr:nvGraphicFramePr>
        <xdr:cNvPr id="71" name="5 Gráfico"/>
        <xdr:cNvGraphicFramePr/>
      </xdr:nvGraphicFramePr>
      <xdr:xfrm>
        <a:off x="402480" y="4952880"/>
        <a:ext cx="8246520" cy="36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30240</xdr:colOff>
      <xdr:row>0</xdr:row>
      <xdr:rowOff>9720</xdr:rowOff>
    </xdr:from>
    <xdr:to>
      <xdr:col>13</xdr:col>
      <xdr:colOff>403920</xdr:colOff>
      <xdr:row>1</xdr:row>
      <xdr:rowOff>86040</xdr:rowOff>
    </xdr:to>
    <xdr:pic>
      <xdr:nvPicPr>
        <xdr:cNvPr id="72" name="5 Imagen" descr=""/>
        <xdr:cNvPicPr/>
      </xdr:nvPicPr>
      <xdr:blipFill>
        <a:blip r:embed="rId6"/>
        <a:srcRect l="4223" t="0" r="0" b="0"/>
        <a:stretch/>
      </xdr:blipFill>
      <xdr:spPr>
        <a:xfrm>
          <a:off x="12645000" y="9720"/>
          <a:ext cx="1340280" cy="28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40320</xdr:colOff>
      <xdr:row>0</xdr:row>
      <xdr:rowOff>0</xdr:rowOff>
    </xdr:from>
    <xdr:to>
      <xdr:col>12</xdr:col>
      <xdr:colOff>31320</xdr:colOff>
      <xdr:row>1</xdr:row>
      <xdr:rowOff>47520</xdr:rowOff>
    </xdr:to>
    <xdr:pic>
      <xdr:nvPicPr>
        <xdr:cNvPr id="73" name="3 Imagen" descr=""/>
        <xdr:cNvPicPr/>
      </xdr:nvPicPr>
      <xdr:blipFill>
        <a:blip r:embed="rId7"/>
        <a:stretch/>
      </xdr:blipFill>
      <xdr:spPr>
        <a:xfrm>
          <a:off x="11185200" y="0"/>
          <a:ext cx="1460880" cy="25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886320</xdr:colOff>
      <xdr:row>0</xdr:row>
      <xdr:rowOff>47520</xdr:rowOff>
    </xdr:from>
    <xdr:to>
      <xdr:col>15</xdr:col>
      <xdr:colOff>876960</xdr:colOff>
      <xdr:row>2</xdr:row>
      <xdr:rowOff>9720</xdr:rowOff>
    </xdr:to>
    <xdr:pic>
      <xdr:nvPicPr>
        <xdr:cNvPr id="74" name="7 Imagen" descr=""/>
        <xdr:cNvPicPr/>
      </xdr:nvPicPr>
      <xdr:blipFill>
        <a:blip r:embed="rId8"/>
        <a:stretch/>
      </xdr:blipFill>
      <xdr:spPr>
        <a:xfrm>
          <a:off x="14467680" y="47520"/>
          <a:ext cx="1923480" cy="38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291960</xdr:colOff>
      <xdr:row>45</xdr:row>
      <xdr:rowOff>38160</xdr:rowOff>
    </xdr:from>
    <xdr:to>
      <xdr:col>16</xdr:col>
      <xdr:colOff>443880</xdr:colOff>
      <xdr:row>48</xdr:row>
      <xdr:rowOff>123840</xdr:rowOff>
    </xdr:to>
    <xdr:sp>
      <xdr:nvSpPr>
        <xdr:cNvPr id="75" name="CustomShape 1">
          <a:hlinkClick r:id="rId9"/>
        </xdr:cNvPr>
        <xdr:cNvSpPr/>
      </xdr:nvSpPr>
      <xdr:spPr>
        <a:xfrm>
          <a:off x="14839560" y="9153360"/>
          <a:ext cx="2084760" cy="571680"/>
        </a:xfrm>
        <a:custGeom>
          <a:avLst/>
          <a:gdLst/>
          <a:ahLst/>
          <a:rect l="0" t="0" r="r" b="b"/>
          <a:pathLst>
            <a:path w="5793" h="1590">
              <a:moveTo>
                <a:pt x="264" y="0"/>
              </a:moveTo>
              <a:cubicBezTo>
                <a:pt x="132" y="0"/>
                <a:pt x="0" y="132"/>
                <a:pt x="0" y="264"/>
              </a:cubicBezTo>
              <a:lnTo>
                <a:pt x="0" y="1324"/>
              </a:lnTo>
              <a:cubicBezTo>
                <a:pt x="0" y="1456"/>
                <a:pt x="132" y="1589"/>
                <a:pt x="264" y="1589"/>
              </a:cubicBezTo>
              <a:lnTo>
                <a:pt x="5527" y="1589"/>
              </a:lnTo>
              <a:cubicBezTo>
                <a:pt x="5659" y="1589"/>
                <a:pt x="5792" y="1456"/>
                <a:pt x="5792" y="1324"/>
              </a:cubicBezTo>
              <a:lnTo>
                <a:pt x="5792" y="264"/>
              </a:lnTo>
              <a:cubicBezTo>
                <a:pt x="5792" y="132"/>
                <a:pt x="5659" y="0"/>
                <a:pt x="5527" y="0"/>
              </a:cubicBezTo>
              <a:lnTo>
                <a:pt x="264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513360</xdr:colOff>
      <xdr:row>0</xdr:row>
      <xdr:rowOff>38520</xdr:rowOff>
    </xdr:from>
    <xdr:to>
      <xdr:col>4</xdr:col>
      <xdr:colOff>111960</xdr:colOff>
      <xdr:row>2</xdr:row>
      <xdr:rowOff>152640</xdr:rowOff>
    </xdr:to>
    <xdr:pic>
      <xdr:nvPicPr>
        <xdr:cNvPr id="76" name="3 Imagen" descr=""/>
        <xdr:cNvPicPr/>
      </xdr:nvPicPr>
      <xdr:blipFill>
        <a:blip r:embed="rId1"/>
        <a:srcRect l="4223" t="0" r="0" b="0"/>
        <a:stretch/>
      </xdr:blipFill>
      <xdr:spPr>
        <a:xfrm>
          <a:off x="2828880" y="38520"/>
          <a:ext cx="1551960" cy="57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47160</xdr:rowOff>
    </xdr:from>
    <xdr:to>
      <xdr:col>2</xdr:col>
      <xdr:colOff>111960</xdr:colOff>
      <xdr:row>2</xdr:row>
      <xdr:rowOff>190080</xdr:rowOff>
    </xdr:to>
    <xdr:pic>
      <xdr:nvPicPr>
        <xdr:cNvPr id="77" name="3 Imagen" descr=""/>
        <xdr:cNvPicPr/>
      </xdr:nvPicPr>
      <xdr:blipFill>
        <a:blip r:embed="rId2"/>
        <a:stretch/>
      </xdr:blipFill>
      <xdr:spPr>
        <a:xfrm>
          <a:off x="0" y="47160"/>
          <a:ext cx="2427480" cy="60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191880</xdr:colOff>
      <xdr:row>0</xdr:row>
      <xdr:rowOff>38520</xdr:rowOff>
    </xdr:from>
    <xdr:to>
      <xdr:col>9</xdr:col>
      <xdr:colOff>897120</xdr:colOff>
      <xdr:row>2</xdr:row>
      <xdr:rowOff>142920</xdr:rowOff>
    </xdr:to>
    <xdr:pic>
      <xdr:nvPicPr>
        <xdr:cNvPr id="78" name="7 Imagen" descr=""/>
        <xdr:cNvPicPr/>
      </xdr:nvPicPr>
      <xdr:blipFill>
        <a:blip r:embed="rId3"/>
        <a:stretch/>
      </xdr:blipFill>
      <xdr:spPr>
        <a:xfrm>
          <a:off x="7390800" y="38520"/>
          <a:ext cx="2819520" cy="56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604440</xdr:colOff>
      <xdr:row>29</xdr:row>
      <xdr:rowOff>86040</xdr:rowOff>
    </xdr:from>
    <xdr:to>
      <xdr:col>11</xdr:col>
      <xdr:colOff>826920</xdr:colOff>
      <xdr:row>33</xdr:row>
      <xdr:rowOff>9720</xdr:rowOff>
    </xdr:to>
    <xdr:sp>
      <xdr:nvSpPr>
        <xdr:cNvPr id="79" name="CustomShape 1">
          <a:hlinkClick r:id="rId4"/>
        </xdr:cNvPr>
        <xdr:cNvSpPr/>
      </xdr:nvSpPr>
      <xdr:spPr>
        <a:xfrm>
          <a:off x="9917640" y="8715600"/>
          <a:ext cx="1944000" cy="790200"/>
        </a:xfrm>
        <a:custGeom>
          <a:avLst/>
          <a:gdLst/>
          <a:ahLst/>
          <a:rect l="0" t="0" r="r" b="b"/>
          <a:pathLst>
            <a:path w="5402" h="2197">
              <a:moveTo>
                <a:pt x="366" y="0"/>
              </a:moveTo>
              <a:cubicBezTo>
                <a:pt x="183" y="0"/>
                <a:pt x="0" y="183"/>
                <a:pt x="0" y="366"/>
              </a:cubicBezTo>
              <a:lnTo>
                <a:pt x="0" y="1830"/>
              </a:lnTo>
              <a:cubicBezTo>
                <a:pt x="0" y="2013"/>
                <a:pt x="183" y="2196"/>
                <a:pt x="366" y="2196"/>
              </a:cubicBezTo>
              <a:lnTo>
                <a:pt x="5035" y="2196"/>
              </a:lnTo>
              <a:cubicBezTo>
                <a:pt x="5218" y="2196"/>
                <a:pt x="5401" y="2013"/>
                <a:pt x="5401" y="1830"/>
              </a:cubicBezTo>
              <a:lnTo>
                <a:pt x="5401" y="366"/>
              </a:lnTo>
              <a:cubicBezTo>
                <a:pt x="5401" y="183"/>
                <a:pt x="5218" y="0"/>
                <a:pt x="5035" y="0"/>
              </a:cubicBezTo>
              <a:lnTo>
                <a:pt x="366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151560</xdr:colOff>
      <xdr:row>0</xdr:row>
      <xdr:rowOff>66960</xdr:rowOff>
    </xdr:from>
    <xdr:to>
      <xdr:col>4</xdr:col>
      <xdr:colOff>363240</xdr:colOff>
      <xdr:row>2</xdr:row>
      <xdr:rowOff>47160</xdr:rowOff>
    </xdr:to>
    <xdr:pic>
      <xdr:nvPicPr>
        <xdr:cNvPr id="80" name="3 Imagen" descr=""/>
        <xdr:cNvPicPr/>
      </xdr:nvPicPr>
      <xdr:blipFill>
        <a:blip r:embed="rId1"/>
        <a:srcRect l="4223" t="0" r="0" b="0"/>
        <a:stretch/>
      </xdr:blipFill>
      <xdr:spPr>
        <a:xfrm>
          <a:off x="2598120" y="66960"/>
          <a:ext cx="1742040" cy="43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120960</xdr:colOff>
      <xdr:row>0</xdr:row>
      <xdr:rowOff>38520</xdr:rowOff>
    </xdr:from>
    <xdr:to>
      <xdr:col>12</xdr:col>
      <xdr:colOff>211680</xdr:colOff>
      <xdr:row>2</xdr:row>
      <xdr:rowOff>9720</xdr:rowOff>
    </xdr:to>
    <xdr:pic>
      <xdr:nvPicPr>
        <xdr:cNvPr id="81" name="7 Imagen" descr=""/>
        <xdr:cNvPicPr/>
      </xdr:nvPicPr>
      <xdr:blipFill>
        <a:blip r:embed="rId2"/>
        <a:stretch/>
      </xdr:blipFill>
      <xdr:spPr>
        <a:xfrm>
          <a:off x="7269480" y="38520"/>
          <a:ext cx="2788920" cy="428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9720</xdr:rowOff>
    </xdr:from>
    <xdr:to>
      <xdr:col>1</xdr:col>
      <xdr:colOff>756000</xdr:colOff>
      <xdr:row>1</xdr:row>
      <xdr:rowOff>218880</xdr:rowOff>
    </xdr:to>
    <xdr:pic>
      <xdr:nvPicPr>
        <xdr:cNvPr id="82" name="5 Imagen" descr=""/>
        <xdr:cNvPicPr/>
      </xdr:nvPicPr>
      <xdr:blipFill>
        <a:blip r:embed="rId3"/>
        <a:stretch/>
      </xdr:blipFill>
      <xdr:spPr>
        <a:xfrm>
          <a:off x="0" y="9720"/>
          <a:ext cx="239724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231840</xdr:colOff>
      <xdr:row>18</xdr:row>
      <xdr:rowOff>95760</xdr:rowOff>
    </xdr:from>
    <xdr:to>
      <xdr:col>12</xdr:col>
      <xdr:colOff>91080</xdr:colOff>
      <xdr:row>21</xdr:row>
      <xdr:rowOff>180720</xdr:rowOff>
    </xdr:to>
    <xdr:sp>
      <xdr:nvSpPr>
        <xdr:cNvPr id="83" name="CustomShape 1">
          <a:hlinkClick r:id="rId4"/>
        </xdr:cNvPr>
        <xdr:cNvSpPr/>
      </xdr:nvSpPr>
      <xdr:spPr>
        <a:xfrm>
          <a:off x="8004600" y="5534280"/>
          <a:ext cx="1933200" cy="570960"/>
        </a:xfrm>
        <a:custGeom>
          <a:avLst/>
          <a:gdLst/>
          <a:ahLst/>
          <a:rect l="0" t="0" r="r" b="b"/>
          <a:pathLst>
            <a:path w="5372" h="1587">
              <a:moveTo>
                <a:pt x="264" y="0"/>
              </a:moveTo>
              <a:cubicBezTo>
                <a:pt x="132" y="0"/>
                <a:pt x="0" y="132"/>
                <a:pt x="0" y="264"/>
              </a:cubicBezTo>
              <a:lnTo>
                <a:pt x="0" y="1322"/>
              </a:lnTo>
              <a:cubicBezTo>
                <a:pt x="0" y="1454"/>
                <a:pt x="132" y="1586"/>
                <a:pt x="264" y="1586"/>
              </a:cubicBezTo>
              <a:lnTo>
                <a:pt x="5106" y="1586"/>
              </a:lnTo>
              <a:cubicBezTo>
                <a:pt x="5238" y="1586"/>
                <a:pt x="5371" y="1454"/>
                <a:pt x="5371" y="1322"/>
              </a:cubicBezTo>
              <a:lnTo>
                <a:pt x="5371" y="264"/>
              </a:lnTo>
              <a:cubicBezTo>
                <a:pt x="5371" y="132"/>
                <a:pt x="5238" y="0"/>
                <a:pt x="5106" y="0"/>
              </a:cubicBezTo>
              <a:lnTo>
                <a:pt x="264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2454480</xdr:colOff>
      <xdr:row>0</xdr:row>
      <xdr:rowOff>47160</xdr:rowOff>
    </xdr:from>
    <xdr:to>
      <xdr:col>0</xdr:col>
      <xdr:colOff>4105080</xdr:colOff>
      <xdr:row>1</xdr:row>
      <xdr:rowOff>286200</xdr:rowOff>
    </xdr:to>
    <xdr:pic>
      <xdr:nvPicPr>
        <xdr:cNvPr id="84" name="1 Imagen" descr=""/>
        <xdr:cNvPicPr/>
      </xdr:nvPicPr>
      <xdr:blipFill>
        <a:blip r:embed="rId1"/>
        <a:srcRect l="4223" t="0" r="0" b="0"/>
        <a:stretch/>
      </xdr:blipFill>
      <xdr:spPr>
        <a:xfrm>
          <a:off x="2454480" y="47160"/>
          <a:ext cx="1650600" cy="534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1848960</xdr:colOff>
      <xdr:row>2</xdr:row>
      <xdr:rowOff>76320</xdr:rowOff>
    </xdr:to>
    <xdr:pic>
      <xdr:nvPicPr>
        <xdr:cNvPr id="85" name="4 Imagen" descr=""/>
        <xdr:cNvPicPr/>
      </xdr:nvPicPr>
      <xdr:blipFill>
        <a:blip r:embed="rId2"/>
        <a:stretch/>
      </xdr:blipFill>
      <xdr:spPr>
        <a:xfrm>
          <a:off x="0" y="0"/>
          <a:ext cx="1848960" cy="66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81000</xdr:colOff>
      <xdr:row>0</xdr:row>
      <xdr:rowOff>47160</xdr:rowOff>
    </xdr:from>
    <xdr:to>
      <xdr:col>4</xdr:col>
      <xdr:colOff>1210320</xdr:colOff>
      <xdr:row>2</xdr:row>
      <xdr:rowOff>85680</xdr:rowOff>
    </xdr:to>
    <xdr:pic>
      <xdr:nvPicPr>
        <xdr:cNvPr id="86" name="5 Imagen" descr=""/>
        <xdr:cNvPicPr/>
      </xdr:nvPicPr>
      <xdr:blipFill>
        <a:blip r:embed="rId3"/>
        <a:stretch/>
      </xdr:blipFill>
      <xdr:spPr>
        <a:xfrm>
          <a:off x="8760600" y="47160"/>
          <a:ext cx="1129320" cy="62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644400</xdr:colOff>
      <xdr:row>58</xdr:row>
      <xdr:rowOff>28800</xdr:rowOff>
    </xdr:from>
    <xdr:to>
      <xdr:col>15</xdr:col>
      <xdr:colOff>202320</xdr:colOff>
      <xdr:row>61</xdr:row>
      <xdr:rowOff>124200</xdr:rowOff>
    </xdr:to>
    <xdr:sp>
      <xdr:nvSpPr>
        <xdr:cNvPr id="87" name="CustomShape 1">
          <a:hlinkClick r:id="rId4"/>
        </xdr:cNvPr>
        <xdr:cNvSpPr/>
      </xdr:nvSpPr>
      <xdr:spPr>
        <a:xfrm>
          <a:off x="16178760" y="11353680"/>
          <a:ext cx="1973520" cy="581400"/>
        </a:xfrm>
        <a:custGeom>
          <a:avLst/>
          <a:gdLst/>
          <a:ahLst/>
          <a:rect l="0" t="0" r="r" b="b"/>
          <a:pathLst>
            <a:path w="5484" h="1617">
              <a:moveTo>
                <a:pt x="269" y="0"/>
              </a:moveTo>
              <a:cubicBezTo>
                <a:pt x="134" y="0"/>
                <a:pt x="0" y="134"/>
                <a:pt x="0" y="269"/>
              </a:cubicBezTo>
              <a:lnTo>
                <a:pt x="0" y="1346"/>
              </a:lnTo>
              <a:cubicBezTo>
                <a:pt x="0" y="1481"/>
                <a:pt x="134" y="1616"/>
                <a:pt x="269" y="1616"/>
              </a:cubicBezTo>
              <a:lnTo>
                <a:pt x="5213" y="1616"/>
              </a:lnTo>
              <a:cubicBezTo>
                <a:pt x="5348" y="1616"/>
                <a:pt x="5483" y="1481"/>
                <a:pt x="5483" y="1346"/>
              </a:cubicBezTo>
              <a:lnTo>
                <a:pt x="5483" y="269"/>
              </a:lnTo>
              <a:cubicBezTo>
                <a:pt x="5483" y="134"/>
                <a:pt x="5348" y="0"/>
                <a:pt x="5213" y="0"/>
              </a:cubicBezTo>
              <a:lnTo>
                <a:pt x="269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28</xdr:row>
      <xdr:rowOff>28440</xdr:rowOff>
    </xdr:from>
    <xdr:to>
      <xdr:col>5</xdr:col>
      <xdr:colOff>1080</xdr:colOff>
      <xdr:row>56</xdr:row>
      <xdr:rowOff>38160</xdr:rowOff>
    </xdr:to>
    <xdr:pic>
      <xdr:nvPicPr>
        <xdr:cNvPr id="88" name="2 Imagen" descr=""/>
        <xdr:cNvPicPr/>
      </xdr:nvPicPr>
      <xdr:blipFill>
        <a:blip r:embed="rId5"/>
        <a:stretch/>
      </xdr:blipFill>
      <xdr:spPr>
        <a:xfrm>
          <a:off x="0" y="6495840"/>
          <a:ext cx="9899280" cy="454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3233880</xdr:colOff>
      <xdr:row>0</xdr:row>
      <xdr:rowOff>18720</xdr:rowOff>
    </xdr:from>
    <xdr:to>
      <xdr:col>1</xdr:col>
      <xdr:colOff>1168560</xdr:colOff>
      <xdr:row>2</xdr:row>
      <xdr:rowOff>114840</xdr:rowOff>
    </xdr:to>
    <xdr:pic>
      <xdr:nvPicPr>
        <xdr:cNvPr id="89" name="1 Imagen" descr=""/>
        <xdr:cNvPicPr/>
      </xdr:nvPicPr>
      <xdr:blipFill>
        <a:blip r:embed="rId1"/>
        <a:srcRect l="4223" t="0" r="0" b="0"/>
        <a:stretch/>
      </xdr:blipFill>
      <xdr:spPr>
        <a:xfrm>
          <a:off x="3233880" y="18720"/>
          <a:ext cx="1680480" cy="534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1938600</xdr:colOff>
      <xdr:row>2</xdr:row>
      <xdr:rowOff>219240</xdr:rowOff>
    </xdr:to>
    <xdr:pic>
      <xdr:nvPicPr>
        <xdr:cNvPr id="90" name="4 Imagen" descr=""/>
        <xdr:cNvPicPr/>
      </xdr:nvPicPr>
      <xdr:blipFill>
        <a:blip r:embed="rId2"/>
        <a:stretch/>
      </xdr:blipFill>
      <xdr:spPr>
        <a:xfrm>
          <a:off x="0" y="0"/>
          <a:ext cx="1938600" cy="65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1329480</xdr:colOff>
      <xdr:row>0</xdr:row>
      <xdr:rowOff>0</xdr:rowOff>
    </xdr:from>
    <xdr:to>
      <xdr:col>4</xdr:col>
      <xdr:colOff>10800</xdr:colOff>
      <xdr:row>2</xdr:row>
      <xdr:rowOff>219240</xdr:rowOff>
    </xdr:to>
    <xdr:pic>
      <xdr:nvPicPr>
        <xdr:cNvPr id="91" name="5 Imagen" descr=""/>
        <xdr:cNvPicPr/>
      </xdr:nvPicPr>
      <xdr:blipFill>
        <a:blip r:embed="rId3"/>
        <a:stretch/>
      </xdr:blipFill>
      <xdr:spPr>
        <a:xfrm>
          <a:off x="6444360" y="0"/>
          <a:ext cx="1550880" cy="657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513360</xdr:colOff>
      <xdr:row>0</xdr:row>
      <xdr:rowOff>152280</xdr:rowOff>
    </xdr:from>
    <xdr:to>
      <xdr:col>18</xdr:col>
      <xdr:colOff>720</xdr:colOff>
      <xdr:row>2</xdr:row>
      <xdr:rowOff>28440</xdr:rowOff>
    </xdr:to>
    <xdr:pic>
      <xdr:nvPicPr>
        <xdr:cNvPr id="92" name="1 Imagen" descr=""/>
        <xdr:cNvPicPr/>
      </xdr:nvPicPr>
      <xdr:blipFill>
        <a:blip r:embed="rId1"/>
        <a:srcRect l="4223" t="0" r="0" b="0"/>
        <a:stretch/>
      </xdr:blipFill>
      <xdr:spPr>
        <a:xfrm>
          <a:off x="10290240" y="152280"/>
          <a:ext cx="2659320" cy="31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161640</xdr:colOff>
      <xdr:row>2</xdr:row>
      <xdr:rowOff>219240</xdr:rowOff>
    </xdr:to>
    <xdr:pic>
      <xdr:nvPicPr>
        <xdr:cNvPr id="93" name="4 Imagen" descr=""/>
        <xdr:cNvPicPr/>
      </xdr:nvPicPr>
      <xdr:blipFill>
        <a:blip r:embed="rId2"/>
        <a:stretch/>
      </xdr:blipFill>
      <xdr:spPr>
        <a:xfrm>
          <a:off x="0" y="0"/>
          <a:ext cx="1832760" cy="65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29</xdr:col>
      <xdr:colOff>534240</xdr:colOff>
      <xdr:row>0</xdr:row>
      <xdr:rowOff>0</xdr:rowOff>
    </xdr:from>
    <xdr:to>
      <xdr:col>32</xdr:col>
      <xdr:colOff>222120</xdr:colOff>
      <xdr:row>2</xdr:row>
      <xdr:rowOff>190800</xdr:rowOff>
    </xdr:to>
    <xdr:pic>
      <xdr:nvPicPr>
        <xdr:cNvPr id="94" name="5 Imagen" descr=""/>
        <xdr:cNvPicPr/>
      </xdr:nvPicPr>
      <xdr:blipFill>
        <a:blip r:embed="rId3"/>
        <a:stretch/>
      </xdr:blipFill>
      <xdr:spPr>
        <a:xfrm>
          <a:off x="21175200" y="0"/>
          <a:ext cx="1731960" cy="62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30</xdr:col>
      <xdr:colOff>151200</xdr:colOff>
      <xdr:row>18</xdr:row>
      <xdr:rowOff>0</xdr:rowOff>
    </xdr:from>
    <xdr:to>
      <xdr:col>33</xdr:col>
      <xdr:colOff>101520</xdr:colOff>
      <xdr:row>20</xdr:row>
      <xdr:rowOff>114120</xdr:rowOff>
    </xdr:to>
    <xdr:sp>
      <xdr:nvSpPr>
        <xdr:cNvPr id="95" name="CustomShape 1">
          <a:hlinkClick r:id="rId4"/>
        </xdr:cNvPr>
        <xdr:cNvSpPr/>
      </xdr:nvSpPr>
      <xdr:spPr>
        <a:xfrm>
          <a:off x="21436920" y="4343400"/>
          <a:ext cx="2104920" cy="437760"/>
        </a:xfrm>
        <a:custGeom>
          <a:avLst/>
          <a:gdLst/>
          <a:ahLst/>
          <a:rect l="0" t="0" r="r" b="b"/>
          <a:pathLst>
            <a:path w="5849" h="1218">
              <a:moveTo>
                <a:pt x="202" y="0"/>
              </a:moveTo>
              <a:cubicBezTo>
                <a:pt x="101" y="0"/>
                <a:pt x="0" y="101"/>
                <a:pt x="0" y="202"/>
              </a:cubicBezTo>
              <a:lnTo>
                <a:pt x="0" y="1014"/>
              </a:lnTo>
              <a:cubicBezTo>
                <a:pt x="0" y="1115"/>
                <a:pt x="101" y="1217"/>
                <a:pt x="202" y="1217"/>
              </a:cubicBezTo>
              <a:lnTo>
                <a:pt x="5645" y="1217"/>
              </a:lnTo>
              <a:cubicBezTo>
                <a:pt x="5746" y="1217"/>
                <a:pt x="5848" y="1115"/>
                <a:pt x="5848" y="1014"/>
              </a:cubicBezTo>
              <a:lnTo>
                <a:pt x="5848" y="202"/>
              </a:lnTo>
              <a:cubicBezTo>
                <a:pt x="5848" y="101"/>
                <a:pt x="5746" y="0"/>
                <a:pt x="5645" y="0"/>
              </a:cubicBezTo>
              <a:lnTo>
                <a:pt x="202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1087200</xdr:colOff>
      <xdr:row>0</xdr:row>
      <xdr:rowOff>38160</xdr:rowOff>
    </xdr:from>
    <xdr:to>
      <xdr:col>4</xdr:col>
      <xdr:colOff>2753280</xdr:colOff>
      <xdr:row>2</xdr:row>
      <xdr:rowOff>209880</xdr:rowOff>
    </xdr:to>
    <xdr:pic>
      <xdr:nvPicPr>
        <xdr:cNvPr id="3" name="6 Imagen" descr=""/>
        <xdr:cNvPicPr/>
      </xdr:nvPicPr>
      <xdr:blipFill>
        <a:blip r:embed="rId1"/>
        <a:srcRect l="4223" t="0" r="0" b="0"/>
        <a:stretch/>
      </xdr:blipFill>
      <xdr:spPr>
        <a:xfrm>
          <a:off x="8668800" y="38160"/>
          <a:ext cx="3227040" cy="800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436320</xdr:colOff>
      <xdr:row>2</xdr:row>
      <xdr:rowOff>209880</xdr:rowOff>
    </xdr:to>
    <xdr:pic>
      <xdr:nvPicPr>
        <xdr:cNvPr id="4" name="4 Imagen" descr=""/>
        <xdr:cNvPicPr/>
      </xdr:nvPicPr>
      <xdr:blipFill>
        <a:blip r:embed="rId2"/>
        <a:stretch/>
      </xdr:blipFill>
      <xdr:spPr>
        <a:xfrm>
          <a:off x="0" y="0"/>
          <a:ext cx="4634640" cy="83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30600</xdr:colOff>
      <xdr:row>0</xdr:row>
      <xdr:rowOff>0</xdr:rowOff>
    </xdr:from>
    <xdr:to>
      <xdr:col>13</xdr:col>
      <xdr:colOff>806760</xdr:colOff>
      <xdr:row>2</xdr:row>
      <xdr:rowOff>248040</xdr:rowOff>
    </xdr:to>
    <xdr:pic>
      <xdr:nvPicPr>
        <xdr:cNvPr id="5" name="3 Imagen" descr=""/>
        <xdr:cNvPicPr/>
      </xdr:nvPicPr>
      <xdr:blipFill>
        <a:blip r:embed="rId3"/>
        <a:stretch/>
      </xdr:blipFill>
      <xdr:spPr>
        <a:xfrm>
          <a:off x="18275400" y="0"/>
          <a:ext cx="5779800" cy="876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604080</xdr:colOff>
      <xdr:row>0</xdr:row>
      <xdr:rowOff>47880</xdr:rowOff>
    </xdr:from>
    <xdr:to>
      <xdr:col>4</xdr:col>
      <xdr:colOff>433440</xdr:colOff>
      <xdr:row>2</xdr:row>
      <xdr:rowOff>142920</xdr:rowOff>
    </xdr:to>
    <xdr:pic>
      <xdr:nvPicPr>
        <xdr:cNvPr id="96" name="1 Imagen" descr=""/>
        <xdr:cNvPicPr/>
      </xdr:nvPicPr>
      <xdr:blipFill>
        <a:blip r:embed="rId1"/>
        <a:srcRect l="4223" t="0" r="0" b="0"/>
        <a:stretch/>
      </xdr:blipFill>
      <xdr:spPr>
        <a:xfrm>
          <a:off x="3171240" y="47880"/>
          <a:ext cx="1439640" cy="533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273240</xdr:colOff>
      <xdr:row>2</xdr:row>
      <xdr:rowOff>219240</xdr:rowOff>
    </xdr:to>
    <xdr:pic>
      <xdr:nvPicPr>
        <xdr:cNvPr id="97" name="4 Imagen" descr=""/>
        <xdr:cNvPicPr/>
      </xdr:nvPicPr>
      <xdr:blipFill>
        <a:blip r:embed="rId2"/>
        <a:stretch/>
      </xdr:blipFill>
      <xdr:spPr>
        <a:xfrm>
          <a:off x="0" y="0"/>
          <a:ext cx="2035080" cy="65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644400</xdr:colOff>
      <xdr:row>0</xdr:row>
      <xdr:rowOff>0</xdr:rowOff>
    </xdr:from>
    <xdr:to>
      <xdr:col>11</xdr:col>
      <xdr:colOff>756000</xdr:colOff>
      <xdr:row>2</xdr:row>
      <xdr:rowOff>161640</xdr:rowOff>
    </xdr:to>
    <xdr:pic>
      <xdr:nvPicPr>
        <xdr:cNvPr id="98" name="5 Imagen" descr=""/>
        <xdr:cNvPicPr/>
      </xdr:nvPicPr>
      <xdr:blipFill>
        <a:blip r:embed="rId3"/>
        <a:stretch/>
      </xdr:blipFill>
      <xdr:spPr>
        <a:xfrm>
          <a:off x="8847720" y="0"/>
          <a:ext cx="1721880" cy="59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352440</xdr:colOff>
      <xdr:row>41</xdr:row>
      <xdr:rowOff>95760</xdr:rowOff>
    </xdr:from>
    <xdr:to>
      <xdr:col>18</xdr:col>
      <xdr:colOff>685080</xdr:colOff>
      <xdr:row>45</xdr:row>
      <xdr:rowOff>47520</xdr:rowOff>
    </xdr:to>
    <xdr:sp>
      <xdr:nvSpPr>
        <xdr:cNvPr id="99" name="CustomShape 1">
          <a:hlinkClick r:id="rId4"/>
        </xdr:cNvPr>
        <xdr:cNvSpPr/>
      </xdr:nvSpPr>
      <xdr:spPr>
        <a:xfrm>
          <a:off x="14434200" y="9610920"/>
          <a:ext cx="1942920" cy="599760"/>
        </a:xfrm>
        <a:custGeom>
          <a:avLst/>
          <a:gdLst/>
          <a:ahLst/>
          <a:rect l="0" t="0" r="r" b="b"/>
          <a:pathLst>
            <a:path w="5399" h="1668">
              <a:moveTo>
                <a:pt x="277" y="0"/>
              </a:moveTo>
              <a:cubicBezTo>
                <a:pt x="138" y="0"/>
                <a:pt x="0" y="138"/>
                <a:pt x="0" y="277"/>
              </a:cubicBezTo>
              <a:lnTo>
                <a:pt x="0" y="1389"/>
              </a:lnTo>
              <a:cubicBezTo>
                <a:pt x="0" y="1528"/>
                <a:pt x="138" y="1667"/>
                <a:pt x="277" y="1667"/>
              </a:cubicBezTo>
              <a:lnTo>
                <a:pt x="5120" y="1667"/>
              </a:lnTo>
              <a:cubicBezTo>
                <a:pt x="5259" y="1667"/>
                <a:pt x="5398" y="1528"/>
                <a:pt x="5398" y="1389"/>
              </a:cubicBezTo>
              <a:lnTo>
                <a:pt x="5398" y="277"/>
              </a:lnTo>
              <a:cubicBezTo>
                <a:pt x="5398" y="138"/>
                <a:pt x="5259" y="0"/>
                <a:pt x="5120" y="0"/>
              </a:cubicBezTo>
              <a:lnTo>
                <a:pt x="277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91080</xdr:colOff>
      <xdr:row>23</xdr:row>
      <xdr:rowOff>360</xdr:rowOff>
    </xdr:from>
    <xdr:to>
      <xdr:col>11</xdr:col>
      <xdr:colOff>867600</xdr:colOff>
      <xdr:row>51</xdr:row>
      <xdr:rowOff>95760</xdr:rowOff>
    </xdr:to>
    <xdr:graphicFrame>
      <xdr:nvGraphicFramePr>
        <xdr:cNvPr id="100" name="1 Gráfico"/>
        <xdr:cNvGraphicFramePr/>
      </xdr:nvGraphicFramePr>
      <xdr:xfrm>
        <a:off x="91080" y="6600960"/>
        <a:ext cx="10590120" cy="46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21</xdr:row>
      <xdr:rowOff>28440</xdr:rowOff>
    </xdr:from>
    <xdr:to>
      <xdr:col>13</xdr:col>
      <xdr:colOff>202320</xdr:colOff>
      <xdr:row>53</xdr:row>
      <xdr:rowOff>124200</xdr:rowOff>
    </xdr:to>
    <xdr:graphicFrame>
      <xdr:nvGraphicFramePr>
        <xdr:cNvPr id="101" name="1 Gráfico"/>
        <xdr:cNvGraphicFramePr/>
      </xdr:nvGraphicFramePr>
      <xdr:xfrm>
        <a:off x="0" y="6305400"/>
        <a:ext cx="11868480" cy="527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503640</xdr:colOff>
      <xdr:row>0</xdr:row>
      <xdr:rowOff>85680</xdr:rowOff>
    </xdr:from>
    <xdr:to>
      <xdr:col>4</xdr:col>
      <xdr:colOff>142200</xdr:colOff>
      <xdr:row>2</xdr:row>
      <xdr:rowOff>66600</xdr:rowOff>
    </xdr:to>
    <xdr:pic>
      <xdr:nvPicPr>
        <xdr:cNvPr id="102" name="1 Imagen" descr=""/>
        <xdr:cNvPicPr/>
      </xdr:nvPicPr>
      <xdr:blipFill>
        <a:blip r:embed="rId1"/>
        <a:srcRect l="4223" t="0" r="0" b="0"/>
        <a:stretch/>
      </xdr:blipFill>
      <xdr:spPr>
        <a:xfrm>
          <a:off x="2597760" y="85680"/>
          <a:ext cx="1319400" cy="41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272520</xdr:colOff>
      <xdr:row>2</xdr:row>
      <xdr:rowOff>219240</xdr:rowOff>
    </xdr:to>
    <xdr:pic>
      <xdr:nvPicPr>
        <xdr:cNvPr id="103" name="4 Imagen" descr=""/>
        <xdr:cNvPicPr/>
      </xdr:nvPicPr>
      <xdr:blipFill>
        <a:blip r:embed="rId2"/>
        <a:stretch/>
      </xdr:blipFill>
      <xdr:spPr>
        <a:xfrm>
          <a:off x="0" y="0"/>
          <a:ext cx="1531080" cy="65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151200</xdr:colOff>
      <xdr:row>0</xdr:row>
      <xdr:rowOff>9360</xdr:rowOff>
    </xdr:from>
    <xdr:to>
      <xdr:col>17</xdr:col>
      <xdr:colOff>675720</xdr:colOff>
      <xdr:row>1</xdr:row>
      <xdr:rowOff>152640</xdr:rowOff>
    </xdr:to>
    <xdr:pic>
      <xdr:nvPicPr>
        <xdr:cNvPr id="104" name="5 Imagen" descr=""/>
        <xdr:cNvPicPr/>
      </xdr:nvPicPr>
      <xdr:blipFill>
        <a:blip r:embed="rId3"/>
        <a:stretch/>
      </xdr:blipFill>
      <xdr:spPr>
        <a:xfrm>
          <a:off x="13317840" y="9360"/>
          <a:ext cx="1329480" cy="36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583560</xdr:colOff>
      <xdr:row>5</xdr:row>
      <xdr:rowOff>199800</xdr:rowOff>
    </xdr:from>
    <xdr:to>
      <xdr:col>18</xdr:col>
      <xdr:colOff>71640</xdr:colOff>
      <xdr:row>21</xdr:row>
      <xdr:rowOff>28800</xdr:rowOff>
    </xdr:to>
    <xdr:graphicFrame>
      <xdr:nvGraphicFramePr>
        <xdr:cNvPr id="105" name="1 Gráfico"/>
        <xdr:cNvGraphicFramePr/>
      </xdr:nvGraphicFramePr>
      <xdr:xfrm>
        <a:off x="7308720" y="1294920"/>
        <a:ext cx="7539840" cy="45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90360</xdr:colOff>
      <xdr:row>28</xdr:row>
      <xdr:rowOff>38160</xdr:rowOff>
    </xdr:from>
    <xdr:to>
      <xdr:col>16</xdr:col>
      <xdr:colOff>433440</xdr:colOff>
      <xdr:row>31</xdr:row>
      <xdr:rowOff>133560</xdr:rowOff>
    </xdr:to>
    <xdr:sp>
      <xdr:nvSpPr>
        <xdr:cNvPr id="106" name="CustomShape 1">
          <a:hlinkClick r:id="rId5"/>
        </xdr:cNvPr>
        <xdr:cNvSpPr/>
      </xdr:nvSpPr>
      <xdr:spPr>
        <a:xfrm>
          <a:off x="11646720" y="6943680"/>
          <a:ext cx="1953360" cy="581040"/>
        </a:xfrm>
        <a:custGeom>
          <a:avLst/>
          <a:gdLst/>
          <a:ahLst/>
          <a:rect l="0" t="0" r="r" b="b"/>
          <a:pathLst>
            <a:path w="5428" h="1615">
              <a:moveTo>
                <a:pt x="269" y="0"/>
              </a:moveTo>
              <a:cubicBezTo>
                <a:pt x="134" y="0"/>
                <a:pt x="0" y="134"/>
                <a:pt x="0" y="269"/>
              </a:cubicBezTo>
              <a:lnTo>
                <a:pt x="0" y="1345"/>
              </a:lnTo>
              <a:cubicBezTo>
                <a:pt x="0" y="1479"/>
                <a:pt x="134" y="1614"/>
                <a:pt x="269" y="1614"/>
              </a:cubicBezTo>
              <a:lnTo>
                <a:pt x="5157" y="1614"/>
              </a:lnTo>
              <a:cubicBezTo>
                <a:pt x="5292" y="1614"/>
                <a:pt x="5427" y="1479"/>
                <a:pt x="5427" y="1345"/>
              </a:cubicBezTo>
              <a:lnTo>
                <a:pt x="5427" y="269"/>
              </a:lnTo>
              <a:cubicBezTo>
                <a:pt x="5427" y="134"/>
                <a:pt x="5292" y="0"/>
                <a:pt x="5157" y="0"/>
              </a:cubicBezTo>
              <a:lnTo>
                <a:pt x="269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2457360</xdr:colOff>
      <xdr:row>0</xdr:row>
      <xdr:rowOff>47520</xdr:rowOff>
    </xdr:from>
    <xdr:to>
      <xdr:col>1</xdr:col>
      <xdr:colOff>393840</xdr:colOff>
      <xdr:row>2</xdr:row>
      <xdr:rowOff>200160</xdr:rowOff>
    </xdr:to>
    <xdr:pic>
      <xdr:nvPicPr>
        <xdr:cNvPr id="107" name="1 Imagen" descr=""/>
        <xdr:cNvPicPr/>
      </xdr:nvPicPr>
      <xdr:blipFill>
        <a:blip r:embed="rId1"/>
        <a:srcRect l="4223" t="0" r="0" b="0"/>
        <a:stretch/>
      </xdr:blipFill>
      <xdr:spPr>
        <a:xfrm>
          <a:off x="2457360" y="47520"/>
          <a:ext cx="1521000" cy="55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1844640</xdr:colOff>
      <xdr:row>3</xdr:row>
      <xdr:rowOff>66600</xdr:rowOff>
    </xdr:to>
    <xdr:pic>
      <xdr:nvPicPr>
        <xdr:cNvPr id="108" name="4 Imagen" descr=""/>
        <xdr:cNvPicPr/>
      </xdr:nvPicPr>
      <xdr:blipFill>
        <a:blip r:embed="rId2"/>
        <a:stretch/>
      </xdr:blipFill>
      <xdr:spPr>
        <a:xfrm>
          <a:off x="0" y="0"/>
          <a:ext cx="1844640" cy="66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232200</xdr:colOff>
      <xdr:row>0</xdr:row>
      <xdr:rowOff>47520</xdr:rowOff>
    </xdr:from>
    <xdr:to>
      <xdr:col>8</xdr:col>
      <xdr:colOff>655920</xdr:colOff>
      <xdr:row>3</xdr:row>
      <xdr:rowOff>86400</xdr:rowOff>
    </xdr:to>
    <xdr:pic>
      <xdr:nvPicPr>
        <xdr:cNvPr id="109" name="5 Imagen" descr=""/>
        <xdr:cNvPicPr/>
      </xdr:nvPicPr>
      <xdr:blipFill>
        <a:blip r:embed="rId3"/>
        <a:stretch/>
      </xdr:blipFill>
      <xdr:spPr>
        <a:xfrm>
          <a:off x="9253440" y="47520"/>
          <a:ext cx="1329840" cy="63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875160</xdr:colOff>
      <xdr:row>54</xdr:row>
      <xdr:rowOff>123840</xdr:rowOff>
    </xdr:from>
    <xdr:to>
      <xdr:col>11</xdr:col>
      <xdr:colOff>2814120</xdr:colOff>
      <xdr:row>57</xdr:row>
      <xdr:rowOff>133560</xdr:rowOff>
    </xdr:to>
    <xdr:sp>
      <xdr:nvSpPr>
        <xdr:cNvPr id="110" name="CustomShape 1">
          <a:hlinkClick r:id="rId4"/>
        </xdr:cNvPr>
        <xdr:cNvSpPr/>
      </xdr:nvSpPr>
      <xdr:spPr>
        <a:xfrm>
          <a:off x="15957360" y="12372840"/>
          <a:ext cx="1938960" cy="581040"/>
        </a:xfrm>
        <a:custGeom>
          <a:avLst/>
          <a:gdLst/>
          <a:ahLst/>
          <a:rect l="0" t="0" r="r" b="b"/>
          <a:pathLst>
            <a:path w="5388" h="1615">
              <a:moveTo>
                <a:pt x="269" y="0"/>
              </a:moveTo>
              <a:cubicBezTo>
                <a:pt x="134" y="0"/>
                <a:pt x="0" y="134"/>
                <a:pt x="0" y="269"/>
              </a:cubicBezTo>
              <a:lnTo>
                <a:pt x="0" y="1345"/>
              </a:lnTo>
              <a:cubicBezTo>
                <a:pt x="0" y="1479"/>
                <a:pt x="134" y="1614"/>
                <a:pt x="269" y="1614"/>
              </a:cubicBezTo>
              <a:lnTo>
                <a:pt x="5117" y="1614"/>
              </a:lnTo>
              <a:cubicBezTo>
                <a:pt x="5252" y="1614"/>
                <a:pt x="5387" y="1479"/>
                <a:pt x="5387" y="1345"/>
              </a:cubicBezTo>
              <a:lnTo>
                <a:pt x="5387" y="269"/>
              </a:lnTo>
              <a:cubicBezTo>
                <a:pt x="5387" y="134"/>
                <a:pt x="5252" y="0"/>
                <a:pt x="5117" y="0"/>
              </a:cubicBezTo>
              <a:lnTo>
                <a:pt x="269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33</xdr:row>
      <xdr:rowOff>360</xdr:rowOff>
    </xdr:from>
    <xdr:to>
      <xdr:col>9</xdr:col>
      <xdr:colOff>866520</xdr:colOff>
      <xdr:row>59</xdr:row>
      <xdr:rowOff>66960</xdr:rowOff>
    </xdr:to>
    <xdr:pic>
      <xdr:nvPicPr>
        <xdr:cNvPr id="111" name="1 Imagen" descr=""/>
        <xdr:cNvPicPr/>
      </xdr:nvPicPr>
      <xdr:blipFill>
        <a:blip r:embed="rId5"/>
        <a:stretch/>
      </xdr:blipFill>
      <xdr:spPr>
        <a:xfrm>
          <a:off x="0" y="8248680"/>
          <a:ext cx="11700000" cy="501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815400</xdr:colOff>
      <xdr:row>36</xdr:row>
      <xdr:rowOff>123840</xdr:rowOff>
    </xdr:from>
    <xdr:to>
      <xdr:col>11</xdr:col>
      <xdr:colOff>11520</xdr:colOff>
      <xdr:row>46</xdr:row>
      <xdr:rowOff>38520</xdr:rowOff>
    </xdr:to>
    <xdr:graphicFrame>
      <xdr:nvGraphicFramePr>
        <xdr:cNvPr id="6" name="1 Gráfico"/>
        <xdr:cNvGraphicFramePr/>
      </xdr:nvGraphicFramePr>
      <xdr:xfrm>
        <a:off x="7552080" y="9429480"/>
        <a:ext cx="6587280" cy="355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725040</xdr:colOff>
      <xdr:row>20</xdr:row>
      <xdr:rowOff>123840</xdr:rowOff>
    </xdr:from>
    <xdr:to>
      <xdr:col>11</xdr:col>
      <xdr:colOff>51840</xdr:colOff>
      <xdr:row>29</xdr:row>
      <xdr:rowOff>9720</xdr:rowOff>
    </xdr:to>
    <xdr:graphicFrame>
      <xdr:nvGraphicFramePr>
        <xdr:cNvPr id="7" name="1 Gráfico"/>
        <xdr:cNvGraphicFramePr/>
      </xdr:nvGraphicFramePr>
      <xdr:xfrm>
        <a:off x="7461720" y="5000400"/>
        <a:ext cx="6717960" cy="314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171360</xdr:colOff>
      <xdr:row>0</xdr:row>
      <xdr:rowOff>0</xdr:rowOff>
    </xdr:from>
    <xdr:to>
      <xdr:col>4</xdr:col>
      <xdr:colOff>746280</xdr:colOff>
      <xdr:row>2</xdr:row>
      <xdr:rowOff>162360</xdr:rowOff>
    </xdr:to>
    <xdr:pic>
      <xdr:nvPicPr>
        <xdr:cNvPr id="8" name="9 Imagen" descr=""/>
        <xdr:cNvPicPr/>
      </xdr:nvPicPr>
      <xdr:blipFill>
        <a:blip r:embed="rId3"/>
        <a:srcRect l="4223" t="0" r="0" b="0"/>
        <a:stretch/>
      </xdr:blipFill>
      <xdr:spPr>
        <a:xfrm>
          <a:off x="4188960" y="0"/>
          <a:ext cx="1934280" cy="54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998640</xdr:colOff>
      <xdr:row>2</xdr:row>
      <xdr:rowOff>190800</xdr:rowOff>
    </xdr:to>
    <xdr:pic>
      <xdr:nvPicPr>
        <xdr:cNvPr id="9" name="4 Imagen" descr=""/>
        <xdr:cNvPicPr/>
      </xdr:nvPicPr>
      <xdr:blipFill>
        <a:blip r:embed="rId4"/>
        <a:stretch/>
      </xdr:blipFill>
      <xdr:spPr>
        <a:xfrm>
          <a:off x="0" y="0"/>
          <a:ext cx="2297160" cy="57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402480</xdr:colOff>
      <xdr:row>0</xdr:row>
      <xdr:rowOff>85680</xdr:rowOff>
    </xdr:from>
    <xdr:to>
      <xdr:col>8</xdr:col>
      <xdr:colOff>11160</xdr:colOff>
      <xdr:row>2</xdr:row>
      <xdr:rowOff>162360</xdr:rowOff>
    </xdr:to>
    <xdr:pic>
      <xdr:nvPicPr>
        <xdr:cNvPr id="10" name="4 Imagen" descr=""/>
        <xdr:cNvPicPr/>
      </xdr:nvPicPr>
      <xdr:blipFill>
        <a:blip r:embed="rId5"/>
        <a:stretch/>
      </xdr:blipFill>
      <xdr:spPr>
        <a:xfrm>
          <a:off x="8498520" y="85680"/>
          <a:ext cx="2327760" cy="45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201240</xdr:colOff>
      <xdr:row>48</xdr:row>
      <xdr:rowOff>162000</xdr:rowOff>
    </xdr:from>
    <xdr:to>
      <xdr:col>10</xdr:col>
      <xdr:colOff>736920</xdr:colOff>
      <xdr:row>50</xdr:row>
      <xdr:rowOff>190800</xdr:rowOff>
    </xdr:to>
    <xdr:sp>
      <xdr:nvSpPr>
        <xdr:cNvPr id="11" name="CustomShape 1">
          <a:hlinkClick r:id="rId6"/>
        </xdr:cNvPr>
        <xdr:cNvSpPr/>
      </xdr:nvSpPr>
      <xdr:spPr>
        <a:xfrm>
          <a:off x="11821680" y="13620600"/>
          <a:ext cx="1965600" cy="581400"/>
        </a:xfrm>
        <a:custGeom>
          <a:avLst/>
          <a:gdLst/>
          <a:ahLst/>
          <a:rect l="0" t="0" r="r" b="b"/>
          <a:pathLst>
            <a:path w="5462" h="1617">
              <a:moveTo>
                <a:pt x="269" y="0"/>
              </a:moveTo>
              <a:cubicBezTo>
                <a:pt x="134" y="0"/>
                <a:pt x="0" y="134"/>
                <a:pt x="0" y="269"/>
              </a:cubicBezTo>
              <a:lnTo>
                <a:pt x="0" y="1346"/>
              </a:lnTo>
              <a:cubicBezTo>
                <a:pt x="0" y="1481"/>
                <a:pt x="134" y="1616"/>
                <a:pt x="269" y="1616"/>
              </a:cubicBezTo>
              <a:lnTo>
                <a:pt x="5191" y="1616"/>
              </a:lnTo>
              <a:cubicBezTo>
                <a:pt x="5326" y="1616"/>
                <a:pt x="5461" y="1481"/>
                <a:pt x="5461" y="1346"/>
              </a:cubicBezTo>
              <a:lnTo>
                <a:pt x="5461" y="269"/>
              </a:lnTo>
              <a:cubicBezTo>
                <a:pt x="5461" y="134"/>
                <a:pt x="5326" y="0"/>
                <a:pt x="5191" y="0"/>
              </a:cubicBezTo>
              <a:lnTo>
                <a:pt x="269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60480</xdr:colOff>
      <xdr:row>32</xdr:row>
      <xdr:rowOff>37800</xdr:rowOff>
    </xdr:from>
    <xdr:to>
      <xdr:col>13</xdr:col>
      <xdr:colOff>525600</xdr:colOff>
      <xdr:row>44</xdr:row>
      <xdr:rowOff>123840</xdr:rowOff>
    </xdr:to>
    <xdr:graphicFrame>
      <xdr:nvGraphicFramePr>
        <xdr:cNvPr id="12" name="1 Gráfico"/>
        <xdr:cNvGraphicFramePr/>
      </xdr:nvGraphicFramePr>
      <xdr:xfrm>
        <a:off x="7843320" y="9057960"/>
        <a:ext cx="8560800" cy="429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30240</xdr:colOff>
      <xdr:row>16</xdr:row>
      <xdr:rowOff>200160</xdr:rowOff>
    </xdr:from>
    <xdr:to>
      <xdr:col>13</xdr:col>
      <xdr:colOff>272880</xdr:colOff>
      <xdr:row>30</xdr:row>
      <xdr:rowOff>333720</xdr:rowOff>
    </xdr:to>
    <xdr:graphicFrame>
      <xdr:nvGraphicFramePr>
        <xdr:cNvPr id="13" name="1 Gráfico"/>
        <xdr:cNvGraphicFramePr/>
      </xdr:nvGraphicFramePr>
      <xdr:xfrm>
        <a:off x="7813080" y="4476600"/>
        <a:ext cx="8338320" cy="43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69840</xdr:colOff>
      <xdr:row>0</xdr:row>
      <xdr:rowOff>66960</xdr:rowOff>
    </xdr:from>
    <xdr:to>
      <xdr:col>3</xdr:col>
      <xdr:colOff>484920</xdr:colOff>
      <xdr:row>2</xdr:row>
      <xdr:rowOff>152640</xdr:rowOff>
    </xdr:to>
    <xdr:pic>
      <xdr:nvPicPr>
        <xdr:cNvPr id="14" name="9 Imagen" descr=""/>
        <xdr:cNvPicPr/>
      </xdr:nvPicPr>
      <xdr:blipFill>
        <a:blip r:embed="rId3"/>
        <a:srcRect l="4223" t="0" r="0" b="0"/>
        <a:stretch/>
      </xdr:blipFill>
      <xdr:spPr>
        <a:xfrm>
          <a:off x="2737440" y="66960"/>
          <a:ext cx="1693800" cy="46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47520</xdr:rowOff>
    </xdr:from>
    <xdr:to>
      <xdr:col>1</xdr:col>
      <xdr:colOff>696600</xdr:colOff>
      <xdr:row>2</xdr:row>
      <xdr:rowOff>162360</xdr:rowOff>
    </xdr:to>
    <xdr:pic>
      <xdr:nvPicPr>
        <xdr:cNvPr id="15" name="4 Imagen" descr=""/>
        <xdr:cNvPicPr/>
      </xdr:nvPicPr>
      <xdr:blipFill>
        <a:blip r:embed="rId4"/>
        <a:stretch/>
      </xdr:blipFill>
      <xdr:spPr>
        <a:xfrm>
          <a:off x="0" y="47520"/>
          <a:ext cx="1995120" cy="49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553680</xdr:colOff>
      <xdr:row>0</xdr:row>
      <xdr:rowOff>114480</xdr:rowOff>
    </xdr:from>
    <xdr:to>
      <xdr:col>7</xdr:col>
      <xdr:colOff>1260360</xdr:colOff>
      <xdr:row>2</xdr:row>
      <xdr:rowOff>123480</xdr:rowOff>
    </xdr:to>
    <xdr:pic>
      <xdr:nvPicPr>
        <xdr:cNvPr id="16" name="4 Imagen" descr=""/>
        <xdr:cNvPicPr/>
      </xdr:nvPicPr>
      <xdr:blipFill>
        <a:blip r:embed="rId5"/>
        <a:stretch/>
      </xdr:blipFill>
      <xdr:spPr>
        <a:xfrm>
          <a:off x="8336520" y="114480"/>
          <a:ext cx="1985760" cy="38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563760</xdr:colOff>
      <xdr:row>26</xdr:row>
      <xdr:rowOff>314280</xdr:rowOff>
    </xdr:from>
    <xdr:to>
      <xdr:col>17</xdr:col>
      <xdr:colOff>634680</xdr:colOff>
      <xdr:row>28</xdr:row>
      <xdr:rowOff>86400</xdr:rowOff>
    </xdr:to>
    <xdr:sp>
      <xdr:nvSpPr>
        <xdr:cNvPr id="17" name="CustomShape 1">
          <a:hlinkClick r:id="rId6"/>
        </xdr:cNvPr>
        <xdr:cNvSpPr/>
      </xdr:nvSpPr>
      <xdr:spPr>
        <a:xfrm>
          <a:off x="18596880" y="7305480"/>
          <a:ext cx="1963440" cy="534240"/>
        </a:xfrm>
        <a:custGeom>
          <a:avLst/>
          <a:gdLst/>
          <a:ahLst/>
          <a:rect l="0" t="0" r="r" b="b"/>
          <a:pathLst>
            <a:path w="5455" h="1486">
              <a:moveTo>
                <a:pt x="247" y="0"/>
              </a:moveTo>
              <a:cubicBezTo>
                <a:pt x="123" y="0"/>
                <a:pt x="0" y="123"/>
                <a:pt x="0" y="247"/>
              </a:cubicBezTo>
              <a:lnTo>
                <a:pt x="0" y="1237"/>
              </a:lnTo>
              <a:cubicBezTo>
                <a:pt x="0" y="1361"/>
                <a:pt x="123" y="1485"/>
                <a:pt x="247" y="1485"/>
              </a:cubicBezTo>
              <a:lnTo>
                <a:pt x="5207" y="1485"/>
              </a:lnTo>
              <a:cubicBezTo>
                <a:pt x="5330" y="1485"/>
                <a:pt x="5454" y="1361"/>
                <a:pt x="5454" y="1237"/>
              </a:cubicBezTo>
              <a:lnTo>
                <a:pt x="5454" y="247"/>
              </a:lnTo>
              <a:cubicBezTo>
                <a:pt x="5454" y="123"/>
                <a:pt x="5330" y="0"/>
                <a:pt x="5207" y="0"/>
              </a:cubicBezTo>
              <a:lnTo>
                <a:pt x="247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80280</xdr:colOff>
      <xdr:row>18</xdr:row>
      <xdr:rowOff>9720</xdr:rowOff>
    </xdr:from>
    <xdr:to>
      <xdr:col>7</xdr:col>
      <xdr:colOff>29880</xdr:colOff>
      <xdr:row>39</xdr:row>
      <xdr:rowOff>28800</xdr:rowOff>
    </xdr:to>
    <xdr:graphicFrame>
      <xdr:nvGraphicFramePr>
        <xdr:cNvPr id="18" name="1 Gráfico"/>
        <xdr:cNvGraphicFramePr/>
      </xdr:nvGraphicFramePr>
      <xdr:xfrm>
        <a:off x="80280" y="4772160"/>
        <a:ext cx="6744600" cy="341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704880</xdr:colOff>
      <xdr:row>0</xdr:row>
      <xdr:rowOff>66960</xdr:rowOff>
    </xdr:from>
    <xdr:to>
      <xdr:col>8</xdr:col>
      <xdr:colOff>625680</xdr:colOff>
      <xdr:row>2</xdr:row>
      <xdr:rowOff>66960</xdr:rowOff>
    </xdr:to>
    <xdr:pic>
      <xdr:nvPicPr>
        <xdr:cNvPr id="19" name="9 Imagen" descr=""/>
        <xdr:cNvPicPr/>
      </xdr:nvPicPr>
      <xdr:blipFill>
        <a:blip r:embed="rId2"/>
        <a:srcRect l="4223" t="0" r="0" b="0"/>
        <a:stretch/>
      </xdr:blipFill>
      <xdr:spPr>
        <a:xfrm>
          <a:off x="6553800" y="66960"/>
          <a:ext cx="1646640" cy="45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66960</xdr:rowOff>
    </xdr:from>
    <xdr:to>
      <xdr:col>1</xdr:col>
      <xdr:colOff>604800</xdr:colOff>
      <xdr:row>2</xdr:row>
      <xdr:rowOff>104400</xdr:rowOff>
    </xdr:to>
    <xdr:pic>
      <xdr:nvPicPr>
        <xdr:cNvPr id="20" name="4 Imagen" descr=""/>
        <xdr:cNvPicPr/>
      </xdr:nvPicPr>
      <xdr:blipFill>
        <a:blip r:embed="rId3"/>
        <a:stretch/>
      </xdr:blipFill>
      <xdr:spPr>
        <a:xfrm>
          <a:off x="0" y="66960"/>
          <a:ext cx="197352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292680</xdr:colOff>
      <xdr:row>0</xdr:row>
      <xdr:rowOff>75960</xdr:rowOff>
    </xdr:from>
    <xdr:to>
      <xdr:col>14</xdr:col>
      <xdr:colOff>167040</xdr:colOff>
      <xdr:row>2</xdr:row>
      <xdr:rowOff>9720</xdr:rowOff>
    </xdr:to>
    <xdr:pic>
      <xdr:nvPicPr>
        <xdr:cNvPr id="21" name="4 Imagen" descr=""/>
        <xdr:cNvPicPr/>
      </xdr:nvPicPr>
      <xdr:blipFill>
        <a:blip r:embed="rId4"/>
        <a:stretch/>
      </xdr:blipFill>
      <xdr:spPr>
        <a:xfrm>
          <a:off x="12116880" y="75960"/>
          <a:ext cx="1978560" cy="390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633600</xdr:colOff>
      <xdr:row>18</xdr:row>
      <xdr:rowOff>0</xdr:rowOff>
    </xdr:from>
    <xdr:to>
      <xdr:col>14</xdr:col>
      <xdr:colOff>157320</xdr:colOff>
      <xdr:row>39</xdr:row>
      <xdr:rowOff>9720</xdr:rowOff>
    </xdr:to>
    <xdr:graphicFrame>
      <xdr:nvGraphicFramePr>
        <xdr:cNvPr id="22" name="4 Gráfico"/>
        <xdr:cNvGraphicFramePr/>
      </xdr:nvGraphicFramePr>
      <xdr:xfrm>
        <a:off x="7428600" y="4762440"/>
        <a:ext cx="6657120" cy="340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483480</xdr:colOff>
      <xdr:row>42</xdr:row>
      <xdr:rowOff>38160</xdr:rowOff>
    </xdr:from>
    <xdr:to>
      <xdr:col>14</xdr:col>
      <xdr:colOff>332280</xdr:colOff>
      <xdr:row>45</xdr:row>
      <xdr:rowOff>133560</xdr:rowOff>
    </xdr:to>
    <xdr:sp>
      <xdr:nvSpPr>
        <xdr:cNvPr id="23" name="CustomShape 1">
          <a:hlinkClick r:id="rId6"/>
        </xdr:cNvPr>
        <xdr:cNvSpPr/>
      </xdr:nvSpPr>
      <xdr:spPr>
        <a:xfrm>
          <a:off x="12307680" y="8686800"/>
          <a:ext cx="1953000" cy="581040"/>
        </a:xfrm>
        <a:custGeom>
          <a:avLst/>
          <a:gdLst/>
          <a:ahLst/>
          <a:rect l="0" t="0" r="r" b="b"/>
          <a:pathLst>
            <a:path w="5427" h="1615">
              <a:moveTo>
                <a:pt x="269" y="0"/>
              </a:moveTo>
              <a:cubicBezTo>
                <a:pt x="134" y="0"/>
                <a:pt x="0" y="134"/>
                <a:pt x="0" y="269"/>
              </a:cubicBezTo>
              <a:lnTo>
                <a:pt x="0" y="1345"/>
              </a:lnTo>
              <a:cubicBezTo>
                <a:pt x="0" y="1479"/>
                <a:pt x="134" y="1614"/>
                <a:pt x="269" y="1614"/>
              </a:cubicBezTo>
              <a:lnTo>
                <a:pt x="5156" y="1614"/>
              </a:lnTo>
              <a:cubicBezTo>
                <a:pt x="5291" y="1614"/>
                <a:pt x="5426" y="1479"/>
                <a:pt x="5426" y="1345"/>
              </a:cubicBezTo>
              <a:lnTo>
                <a:pt x="5426" y="269"/>
              </a:lnTo>
              <a:cubicBezTo>
                <a:pt x="5426" y="134"/>
                <a:pt x="5291" y="0"/>
                <a:pt x="5156" y="0"/>
              </a:cubicBezTo>
              <a:lnTo>
                <a:pt x="269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614160</xdr:colOff>
      <xdr:row>0</xdr:row>
      <xdr:rowOff>66600</xdr:rowOff>
    </xdr:from>
    <xdr:to>
      <xdr:col>10</xdr:col>
      <xdr:colOff>433800</xdr:colOff>
      <xdr:row>2</xdr:row>
      <xdr:rowOff>104400</xdr:rowOff>
    </xdr:to>
    <xdr:pic>
      <xdr:nvPicPr>
        <xdr:cNvPr id="24" name="6 Imagen" descr=""/>
        <xdr:cNvPicPr/>
      </xdr:nvPicPr>
      <xdr:blipFill>
        <a:blip r:embed="rId1"/>
        <a:srcRect l="4223" t="0" r="0" b="0"/>
        <a:stretch/>
      </xdr:blipFill>
      <xdr:spPr>
        <a:xfrm>
          <a:off x="7652160" y="66600"/>
          <a:ext cx="169236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251640</xdr:colOff>
      <xdr:row>0</xdr:row>
      <xdr:rowOff>66600</xdr:rowOff>
    </xdr:from>
    <xdr:to>
      <xdr:col>2</xdr:col>
      <xdr:colOff>414000</xdr:colOff>
      <xdr:row>2</xdr:row>
      <xdr:rowOff>142920</xdr:rowOff>
    </xdr:to>
    <xdr:pic>
      <xdr:nvPicPr>
        <xdr:cNvPr id="25" name="4 Imagen" descr=""/>
        <xdr:cNvPicPr/>
      </xdr:nvPicPr>
      <xdr:blipFill>
        <a:blip r:embed="rId2"/>
        <a:stretch/>
      </xdr:blipFill>
      <xdr:spPr>
        <a:xfrm>
          <a:off x="251640" y="66600"/>
          <a:ext cx="1974600" cy="51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443160</xdr:colOff>
      <xdr:row>0</xdr:row>
      <xdr:rowOff>47880</xdr:rowOff>
    </xdr:from>
    <xdr:to>
      <xdr:col>18</xdr:col>
      <xdr:colOff>554760</xdr:colOff>
      <xdr:row>2</xdr:row>
      <xdr:rowOff>124200</xdr:rowOff>
    </xdr:to>
    <xdr:pic>
      <xdr:nvPicPr>
        <xdr:cNvPr id="26" name="4 Imagen" descr=""/>
        <xdr:cNvPicPr/>
      </xdr:nvPicPr>
      <xdr:blipFill>
        <a:blip r:embed="rId3"/>
        <a:stretch/>
      </xdr:blipFill>
      <xdr:spPr>
        <a:xfrm>
          <a:off x="12475080" y="47880"/>
          <a:ext cx="1983960" cy="51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453240</xdr:colOff>
      <xdr:row>24</xdr:row>
      <xdr:rowOff>133560</xdr:rowOff>
    </xdr:from>
    <xdr:to>
      <xdr:col>6</xdr:col>
      <xdr:colOff>1200240</xdr:colOff>
      <xdr:row>28</xdr:row>
      <xdr:rowOff>28800</xdr:rowOff>
    </xdr:to>
    <xdr:sp>
      <xdr:nvSpPr>
        <xdr:cNvPr id="27" name="CustomShape 1">
          <a:hlinkClick r:id="rId4"/>
        </xdr:cNvPr>
        <xdr:cNvSpPr/>
      </xdr:nvSpPr>
      <xdr:spPr>
        <a:xfrm>
          <a:off x="5256360" y="5419800"/>
          <a:ext cx="1622520" cy="542880"/>
        </a:xfrm>
        <a:custGeom>
          <a:avLst/>
          <a:gdLst/>
          <a:ahLst/>
          <a:rect l="0" t="0" r="r" b="b"/>
          <a:pathLst>
            <a:path w="4509" h="1510">
              <a:moveTo>
                <a:pt x="251" y="0"/>
              </a:moveTo>
              <a:cubicBezTo>
                <a:pt x="125" y="0"/>
                <a:pt x="0" y="125"/>
                <a:pt x="0" y="251"/>
              </a:cubicBezTo>
              <a:lnTo>
                <a:pt x="0" y="1257"/>
              </a:lnTo>
              <a:cubicBezTo>
                <a:pt x="0" y="1383"/>
                <a:pt x="125" y="1509"/>
                <a:pt x="251" y="1509"/>
              </a:cubicBezTo>
              <a:lnTo>
                <a:pt x="4256" y="1509"/>
              </a:lnTo>
              <a:cubicBezTo>
                <a:pt x="4382" y="1509"/>
                <a:pt x="4508" y="1383"/>
                <a:pt x="4508" y="1257"/>
              </a:cubicBezTo>
              <a:lnTo>
                <a:pt x="4508" y="251"/>
              </a:lnTo>
              <a:cubicBezTo>
                <a:pt x="4508" y="125"/>
                <a:pt x="4382" y="0"/>
                <a:pt x="4256" y="0"/>
              </a:cubicBezTo>
              <a:lnTo>
                <a:pt x="251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360</xdr:colOff>
      <xdr:row>8</xdr:row>
      <xdr:rowOff>0</xdr:rowOff>
    </xdr:from>
    <xdr:to>
      <xdr:col>21</xdr:col>
      <xdr:colOff>685080</xdr:colOff>
      <xdr:row>27</xdr:row>
      <xdr:rowOff>66600</xdr:rowOff>
    </xdr:to>
    <xdr:graphicFrame>
      <xdr:nvGraphicFramePr>
        <xdr:cNvPr id="28" name="2 Gráfico"/>
        <xdr:cNvGraphicFramePr/>
      </xdr:nvGraphicFramePr>
      <xdr:xfrm>
        <a:off x="8911080" y="1704960"/>
        <a:ext cx="8043840" cy="41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644400</xdr:colOff>
      <xdr:row>0</xdr:row>
      <xdr:rowOff>0</xdr:rowOff>
    </xdr:from>
    <xdr:to>
      <xdr:col>6</xdr:col>
      <xdr:colOff>362880</xdr:colOff>
      <xdr:row>2</xdr:row>
      <xdr:rowOff>228600</xdr:rowOff>
    </xdr:to>
    <xdr:pic>
      <xdr:nvPicPr>
        <xdr:cNvPr id="29" name="1 Imagen" descr=""/>
        <xdr:cNvPicPr/>
      </xdr:nvPicPr>
      <xdr:blipFill>
        <a:blip r:embed="rId1"/>
        <a:srcRect l="4223" t="0" r="0" b="0"/>
        <a:stretch/>
      </xdr:blipFill>
      <xdr:spPr>
        <a:xfrm>
          <a:off x="4349520" y="0"/>
          <a:ext cx="2034360" cy="685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816480</xdr:colOff>
      <xdr:row>3</xdr:row>
      <xdr:rowOff>142920</xdr:rowOff>
    </xdr:to>
    <xdr:pic>
      <xdr:nvPicPr>
        <xdr:cNvPr id="30" name="4 Imagen" descr=""/>
        <xdr:cNvPicPr/>
      </xdr:nvPicPr>
      <xdr:blipFill>
        <a:blip r:embed="rId2"/>
        <a:stretch/>
      </xdr:blipFill>
      <xdr:spPr>
        <a:xfrm>
          <a:off x="0" y="0"/>
          <a:ext cx="2769480" cy="82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614520</xdr:colOff>
      <xdr:row>0</xdr:row>
      <xdr:rowOff>75960</xdr:rowOff>
    </xdr:from>
    <xdr:to>
      <xdr:col>25</xdr:col>
      <xdr:colOff>474120</xdr:colOff>
      <xdr:row>2</xdr:row>
      <xdr:rowOff>142920</xdr:rowOff>
    </xdr:to>
    <xdr:pic>
      <xdr:nvPicPr>
        <xdr:cNvPr id="31" name="4 Imagen" descr=""/>
        <xdr:cNvPicPr/>
      </xdr:nvPicPr>
      <xdr:blipFill>
        <a:blip r:embed="rId3"/>
        <a:stretch/>
      </xdr:blipFill>
      <xdr:spPr>
        <a:xfrm>
          <a:off x="16260840" y="75960"/>
          <a:ext cx="2739240" cy="524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23</xdr:col>
      <xdr:colOff>60480</xdr:colOff>
      <xdr:row>18</xdr:row>
      <xdr:rowOff>0</xdr:rowOff>
    </xdr:from>
    <xdr:to>
      <xdr:col>26</xdr:col>
      <xdr:colOff>81360</xdr:colOff>
      <xdr:row>21</xdr:row>
      <xdr:rowOff>28440</xdr:rowOff>
    </xdr:to>
    <xdr:sp>
      <xdr:nvSpPr>
        <xdr:cNvPr id="32" name="CustomShape 1">
          <a:hlinkClick r:id="rId4"/>
        </xdr:cNvPr>
        <xdr:cNvSpPr/>
      </xdr:nvSpPr>
      <xdr:spPr>
        <a:xfrm>
          <a:off x="16965360" y="4248000"/>
          <a:ext cx="2437560" cy="809640"/>
        </a:xfrm>
        <a:custGeom>
          <a:avLst/>
          <a:gdLst/>
          <a:ahLst/>
          <a:rect l="0" t="0" r="r" b="b"/>
          <a:pathLst>
            <a:path w="6773" h="2251">
              <a:moveTo>
                <a:pt x="375" y="0"/>
              </a:moveTo>
              <a:cubicBezTo>
                <a:pt x="187" y="0"/>
                <a:pt x="0" y="187"/>
                <a:pt x="0" y="375"/>
              </a:cubicBezTo>
              <a:lnTo>
                <a:pt x="0" y="1875"/>
              </a:lnTo>
              <a:cubicBezTo>
                <a:pt x="0" y="2062"/>
                <a:pt x="187" y="2250"/>
                <a:pt x="375" y="2250"/>
              </a:cubicBezTo>
              <a:lnTo>
                <a:pt x="6397" y="2250"/>
              </a:lnTo>
              <a:cubicBezTo>
                <a:pt x="6584" y="2250"/>
                <a:pt x="6772" y="2062"/>
                <a:pt x="6772" y="1875"/>
              </a:cubicBezTo>
              <a:lnTo>
                <a:pt x="6772" y="375"/>
              </a:lnTo>
              <a:cubicBezTo>
                <a:pt x="6772" y="187"/>
                <a:pt x="6584" y="0"/>
                <a:pt x="6397" y="0"/>
              </a:cubicBezTo>
              <a:lnTo>
                <a:pt x="375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796320</xdr:colOff>
      <xdr:row>0</xdr:row>
      <xdr:rowOff>76680</xdr:rowOff>
    </xdr:from>
    <xdr:to>
      <xdr:col>2</xdr:col>
      <xdr:colOff>1038240</xdr:colOff>
      <xdr:row>2</xdr:row>
      <xdr:rowOff>142920</xdr:rowOff>
    </xdr:to>
    <xdr:pic>
      <xdr:nvPicPr>
        <xdr:cNvPr id="33" name="1 Imagen" descr=""/>
        <xdr:cNvPicPr/>
      </xdr:nvPicPr>
      <xdr:blipFill>
        <a:blip r:embed="rId1"/>
        <a:srcRect l="4223" t="0" r="0" b="0"/>
        <a:stretch/>
      </xdr:blipFill>
      <xdr:spPr>
        <a:xfrm>
          <a:off x="2517480" y="76680"/>
          <a:ext cx="178272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28800</xdr:rowOff>
    </xdr:from>
    <xdr:to>
      <xdr:col>1</xdr:col>
      <xdr:colOff>536040</xdr:colOff>
      <xdr:row>2</xdr:row>
      <xdr:rowOff>200160</xdr:rowOff>
    </xdr:to>
    <xdr:pic>
      <xdr:nvPicPr>
        <xdr:cNvPr id="34" name="4 Imagen" descr=""/>
        <xdr:cNvPicPr/>
      </xdr:nvPicPr>
      <xdr:blipFill>
        <a:blip r:embed="rId2"/>
        <a:stretch/>
      </xdr:blipFill>
      <xdr:spPr>
        <a:xfrm>
          <a:off x="0" y="28800"/>
          <a:ext cx="2257200" cy="57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0</xdr:row>
      <xdr:rowOff>76680</xdr:rowOff>
    </xdr:from>
    <xdr:to>
      <xdr:col>9</xdr:col>
      <xdr:colOff>816120</xdr:colOff>
      <xdr:row>3</xdr:row>
      <xdr:rowOff>9720</xdr:rowOff>
    </xdr:to>
    <xdr:pic>
      <xdr:nvPicPr>
        <xdr:cNvPr id="35" name="5 Imagen" descr=""/>
        <xdr:cNvPicPr/>
      </xdr:nvPicPr>
      <xdr:blipFill>
        <a:blip r:embed="rId3"/>
        <a:stretch/>
      </xdr:blipFill>
      <xdr:spPr>
        <a:xfrm>
          <a:off x="12504960" y="76680"/>
          <a:ext cx="2356560" cy="53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17</xdr:row>
      <xdr:rowOff>95760</xdr:rowOff>
    </xdr:from>
    <xdr:to>
      <xdr:col>9</xdr:col>
      <xdr:colOff>51480</xdr:colOff>
      <xdr:row>21</xdr:row>
      <xdr:rowOff>28800</xdr:rowOff>
    </xdr:to>
    <xdr:sp>
      <xdr:nvSpPr>
        <xdr:cNvPr id="36" name="CustomShape 1">
          <a:hlinkClick r:id="rId4"/>
        </xdr:cNvPr>
        <xdr:cNvSpPr/>
      </xdr:nvSpPr>
      <xdr:spPr>
        <a:xfrm>
          <a:off x="12504960" y="5058000"/>
          <a:ext cx="1591920" cy="580680"/>
        </a:xfrm>
        <a:custGeom>
          <a:avLst/>
          <a:gdLst/>
          <a:ahLst/>
          <a:rect l="0" t="0" r="r" b="b"/>
          <a:pathLst>
            <a:path w="4424" h="1615">
              <a:moveTo>
                <a:pt x="269" y="0"/>
              </a:moveTo>
              <a:cubicBezTo>
                <a:pt x="134" y="0"/>
                <a:pt x="0" y="134"/>
                <a:pt x="0" y="269"/>
              </a:cubicBezTo>
              <a:lnTo>
                <a:pt x="0" y="1345"/>
              </a:lnTo>
              <a:cubicBezTo>
                <a:pt x="0" y="1479"/>
                <a:pt x="134" y="1614"/>
                <a:pt x="269" y="1614"/>
              </a:cubicBezTo>
              <a:lnTo>
                <a:pt x="4154" y="1614"/>
              </a:lnTo>
              <a:cubicBezTo>
                <a:pt x="4288" y="1614"/>
                <a:pt x="4423" y="1479"/>
                <a:pt x="4423" y="1345"/>
              </a:cubicBezTo>
              <a:lnTo>
                <a:pt x="4423" y="269"/>
              </a:lnTo>
              <a:cubicBezTo>
                <a:pt x="4423" y="134"/>
                <a:pt x="4288" y="0"/>
                <a:pt x="4154" y="0"/>
              </a:cubicBezTo>
              <a:lnTo>
                <a:pt x="269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473040</xdr:colOff>
      <xdr:row>0</xdr:row>
      <xdr:rowOff>0</xdr:rowOff>
    </xdr:from>
    <xdr:to>
      <xdr:col>2</xdr:col>
      <xdr:colOff>1441080</xdr:colOff>
      <xdr:row>2</xdr:row>
      <xdr:rowOff>47880</xdr:rowOff>
    </xdr:to>
    <xdr:pic>
      <xdr:nvPicPr>
        <xdr:cNvPr id="37" name="1 Imagen" descr=""/>
        <xdr:cNvPicPr/>
      </xdr:nvPicPr>
      <xdr:blipFill>
        <a:blip r:embed="rId1"/>
        <a:srcRect l="4223" t="0" r="0" b="0"/>
        <a:stretch/>
      </xdr:blipFill>
      <xdr:spPr>
        <a:xfrm>
          <a:off x="3302280" y="0"/>
          <a:ext cx="2145960" cy="52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634680</xdr:colOff>
      <xdr:row>6</xdr:row>
      <xdr:rowOff>238320</xdr:rowOff>
    </xdr:from>
    <xdr:to>
      <xdr:col>23</xdr:col>
      <xdr:colOff>483840</xdr:colOff>
      <xdr:row>23</xdr:row>
      <xdr:rowOff>66600</xdr:rowOff>
    </xdr:to>
    <xdr:graphicFrame>
      <xdr:nvGraphicFramePr>
        <xdr:cNvPr id="38" name="1 Gráfico"/>
        <xdr:cNvGraphicFramePr/>
      </xdr:nvGraphicFramePr>
      <xdr:xfrm>
        <a:off x="12906360" y="1619280"/>
        <a:ext cx="9722880" cy="5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2329560</xdr:colOff>
      <xdr:row>2</xdr:row>
      <xdr:rowOff>124200</xdr:rowOff>
    </xdr:to>
    <xdr:pic>
      <xdr:nvPicPr>
        <xdr:cNvPr id="39" name="4 Imagen" descr=""/>
        <xdr:cNvPicPr/>
      </xdr:nvPicPr>
      <xdr:blipFill>
        <a:blip r:embed="rId3"/>
        <a:stretch/>
      </xdr:blipFill>
      <xdr:spPr>
        <a:xfrm>
          <a:off x="0" y="0"/>
          <a:ext cx="2329560" cy="60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30240</xdr:colOff>
      <xdr:row>0</xdr:row>
      <xdr:rowOff>47520</xdr:rowOff>
    </xdr:from>
    <xdr:to>
      <xdr:col>8</xdr:col>
      <xdr:colOff>1290600</xdr:colOff>
      <xdr:row>2</xdr:row>
      <xdr:rowOff>153000</xdr:rowOff>
    </xdr:to>
    <xdr:pic>
      <xdr:nvPicPr>
        <xdr:cNvPr id="40" name="6 Imagen" descr=""/>
        <xdr:cNvPicPr/>
      </xdr:nvPicPr>
      <xdr:blipFill>
        <a:blip r:embed="rId4"/>
        <a:stretch/>
      </xdr:blipFill>
      <xdr:spPr>
        <a:xfrm>
          <a:off x="9966600" y="47520"/>
          <a:ext cx="2226600" cy="58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583560</xdr:colOff>
      <xdr:row>25</xdr:row>
      <xdr:rowOff>360</xdr:rowOff>
    </xdr:from>
    <xdr:to>
      <xdr:col>23</xdr:col>
      <xdr:colOff>534240</xdr:colOff>
      <xdr:row>28</xdr:row>
      <xdr:rowOff>75960</xdr:rowOff>
    </xdr:to>
    <xdr:sp>
      <xdr:nvSpPr>
        <xdr:cNvPr id="41" name="CustomShape 1">
          <a:hlinkClick r:id="rId5"/>
        </xdr:cNvPr>
        <xdr:cNvSpPr/>
      </xdr:nvSpPr>
      <xdr:spPr>
        <a:xfrm>
          <a:off x="20313360" y="7581960"/>
          <a:ext cx="2366280" cy="628200"/>
        </a:xfrm>
        <a:custGeom>
          <a:avLst/>
          <a:gdLst/>
          <a:ahLst/>
          <a:rect l="0" t="0" r="r" b="b"/>
          <a:pathLst>
            <a:path w="6575" h="1746">
              <a:moveTo>
                <a:pt x="291" y="0"/>
              </a:moveTo>
              <a:cubicBezTo>
                <a:pt x="145" y="0"/>
                <a:pt x="0" y="145"/>
                <a:pt x="0" y="291"/>
              </a:cubicBezTo>
              <a:lnTo>
                <a:pt x="0" y="1454"/>
              </a:lnTo>
              <a:cubicBezTo>
                <a:pt x="0" y="1599"/>
                <a:pt x="145" y="1745"/>
                <a:pt x="291" y="1745"/>
              </a:cubicBezTo>
              <a:lnTo>
                <a:pt x="6283" y="1745"/>
              </a:lnTo>
              <a:cubicBezTo>
                <a:pt x="6428" y="1745"/>
                <a:pt x="6574" y="1599"/>
                <a:pt x="6574" y="1454"/>
              </a:cubicBezTo>
              <a:lnTo>
                <a:pt x="6574" y="291"/>
              </a:lnTo>
              <a:cubicBezTo>
                <a:pt x="6574" y="145"/>
                <a:pt x="6428" y="0"/>
                <a:pt x="6283" y="0"/>
              </a:cubicBezTo>
              <a:lnTo>
                <a:pt x="291" y="0"/>
              </a:lnTo>
            </a:path>
          </a:pathLst>
        </a:custGeom>
        <a:solidFill>
          <a:srgbClr val="215968"/>
        </a:solidFill>
        <a:ln>
          <a:noFill/>
        </a:ln>
        <a:effectLst>
          <a:outerShdw dist="23040" dir="5400000">
            <a:srgbClr val="808080">
              <a:alpha val="35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27360" tIns="27360" bIns="27360" anchor="ctr"/>
        <a:p>
          <a:pPr algn="ctr"/>
          <a:r>
            <a:rPr b="1" lang="es-CO" sz="16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Contenido</a:t>
          </a:r>
          <a:endParaRPr b="0" lang="es-CO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172.17.51.10/Users/file://PLANEACION13/Users/Users/Users/Users/Documents%20and%20Settings/LECASTROG/Mis%20documentos/ESTADISTICA%202010/ARCHIVO%20HISTORICO/estad.%20%2096-00/FUGARECP/1997/FUGAS%201997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smb://172.17.51.10/Users/file://PLANEACION13/Users/Users/Users/Documents%20and%20Settings/LECASTROG/Mis%20documentos/ESTADISTICA%202010/ARCHIVO%20HISTORICO/estad.%20%2096-00/FUGARECP/1997/FUGAS%201997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smb://172.17.51.10/Users/file://Plan11/archivos1/EXEL/ANPRO97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UG-FEB97"/>
      <sheetName val="FUG-MAR97"/>
      <sheetName val="JUNIO-97"/>
      <sheetName val="JULIO-97"/>
      <sheetName val="AGOSTO 97"/>
      <sheetName val="SEPTIEMBRE 97"/>
      <sheetName val="OCTUBRE97"/>
      <sheetName val="NOVIEM97"/>
      <sheetName val="DICIEM-97"/>
      <sheetName val="RESUMEN1997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UG-FEB97"/>
      <sheetName val="FUG-MAR97"/>
      <sheetName val="JUNIO-97"/>
      <sheetName val="JULIO-97"/>
      <sheetName val="AGOSTO 97"/>
      <sheetName val="SEPTIEMBRE 97"/>
      <sheetName val="OCTUBRE97"/>
      <sheetName val="NOVIEM97"/>
      <sheetName val="DICIEM-97"/>
      <sheetName val="RESUMEN1997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97FORM1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D0806"/>
    <pageSetUpPr fitToPage="false"/>
  </sheetPr>
  <dimension ref="A6:A3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1" min="1" style="0" width="106.311224489796"/>
  </cols>
  <sheetData>
    <row r="6" customFormat="false" ht="18" hidden="false" customHeight="false" outlineLevel="0" collapsed="false">
      <c r="A6" s="1" t="s">
        <v>0</v>
      </c>
    </row>
    <row r="8" customFormat="false" ht="15" hidden="false" customHeight="false" outlineLevel="0" collapsed="false">
      <c r="A8" s="2"/>
    </row>
    <row r="9" s="4" customFormat="true" ht="20.25" hidden="false" customHeight="true" outlineLevel="0" collapsed="false">
      <c r="A9" s="3" t="s">
        <v>1</v>
      </c>
    </row>
    <row r="10" s="5" customFormat="true" ht="20.25" hidden="false" customHeight="true" outlineLevel="0" collapsed="false">
      <c r="A10" s="3" t="s">
        <v>2</v>
      </c>
    </row>
    <row r="11" s="4" customFormat="true" ht="20.25" hidden="false" customHeight="true" outlineLevel="0" collapsed="false">
      <c r="A11" s="3" t="s">
        <v>3</v>
      </c>
    </row>
    <row r="12" s="4" customFormat="true" ht="20.25" hidden="false" customHeight="true" outlineLevel="0" collapsed="false">
      <c r="A12" s="3" t="s">
        <v>4</v>
      </c>
    </row>
    <row r="13" s="4" customFormat="true" ht="20.25" hidden="false" customHeight="true" outlineLevel="0" collapsed="false">
      <c r="A13" s="3" t="s">
        <v>5</v>
      </c>
    </row>
    <row r="14" s="4" customFormat="true" ht="20.25" hidden="false" customHeight="true" outlineLevel="0" collapsed="false">
      <c r="A14" s="3" t="s">
        <v>6</v>
      </c>
    </row>
    <row r="15" s="4" customFormat="true" ht="20.25" hidden="false" customHeight="true" outlineLevel="0" collapsed="false">
      <c r="A15" s="3" t="s">
        <v>7</v>
      </c>
    </row>
    <row r="16" s="4" customFormat="true" ht="20.25" hidden="false" customHeight="true" outlineLevel="0" collapsed="false">
      <c r="A16" s="3" t="s">
        <v>8</v>
      </c>
    </row>
    <row r="17" s="4" customFormat="true" ht="20.25" hidden="false" customHeight="true" outlineLevel="0" collapsed="false">
      <c r="A17" s="3" t="s">
        <v>9</v>
      </c>
    </row>
    <row r="18" s="4" customFormat="true" ht="20.25" hidden="false" customHeight="true" outlineLevel="0" collapsed="false">
      <c r="A18" s="3" t="s">
        <v>10</v>
      </c>
    </row>
    <row r="19" s="4" customFormat="true" ht="20.25" hidden="false" customHeight="true" outlineLevel="0" collapsed="false">
      <c r="A19" s="3" t="s">
        <v>11</v>
      </c>
    </row>
    <row r="20" s="4" customFormat="true" ht="20.25" hidden="false" customHeight="true" outlineLevel="0" collapsed="false">
      <c r="A20" s="3" t="s">
        <v>12</v>
      </c>
    </row>
    <row r="21" s="4" customFormat="true" ht="20.25" hidden="false" customHeight="true" outlineLevel="0" collapsed="false">
      <c r="A21" s="3" t="s">
        <v>13</v>
      </c>
    </row>
    <row r="22" s="4" customFormat="true" ht="20.25" hidden="false" customHeight="true" outlineLevel="0" collapsed="false">
      <c r="A22" s="3" t="s">
        <v>14</v>
      </c>
    </row>
    <row r="23" s="4" customFormat="true" ht="20.25" hidden="false" customHeight="true" outlineLevel="0" collapsed="false">
      <c r="A23" s="3" t="s">
        <v>15</v>
      </c>
    </row>
    <row r="24" s="4" customFormat="true" ht="20.25" hidden="false" customHeight="true" outlineLevel="0" collapsed="false">
      <c r="A24" s="6" t="s">
        <v>16</v>
      </c>
    </row>
    <row r="25" s="4" customFormat="true" ht="20.25" hidden="false" customHeight="true" outlineLevel="0" collapsed="false">
      <c r="A25" s="3" t="s">
        <v>17</v>
      </c>
    </row>
    <row r="26" s="4" customFormat="true" ht="20.25" hidden="false" customHeight="true" outlineLevel="0" collapsed="false">
      <c r="A26" s="3" t="s">
        <v>18</v>
      </c>
    </row>
    <row r="27" s="4" customFormat="true" ht="20.25" hidden="false" customHeight="true" outlineLevel="0" collapsed="false">
      <c r="A27" s="3" t="s">
        <v>19</v>
      </c>
    </row>
    <row r="28" s="4" customFormat="true" ht="20.25" hidden="false" customHeight="true" outlineLevel="0" collapsed="false">
      <c r="A28" s="3" t="s">
        <v>20</v>
      </c>
    </row>
    <row r="29" s="4" customFormat="true" ht="20.25" hidden="false" customHeight="true" outlineLevel="0" collapsed="false">
      <c r="A29" s="3" t="s">
        <v>21</v>
      </c>
    </row>
    <row r="30" customFormat="false" ht="17.25" hidden="false" customHeight="true" outlineLevel="0" collapsed="false"/>
    <row r="31" customFormat="false" ht="17.25" hidden="false" customHeight="true" outlineLevel="0" collapsed="false"/>
    <row r="32" customFormat="false" ht="17.25" hidden="false" customHeight="true" outlineLevel="0" collapsed="false"/>
    <row r="33" customFormat="false" ht="17.25" hidden="false" customHeight="true" outlineLevel="0" collapsed="false"/>
    <row r="34" customFormat="false" ht="17.25" hidden="false" customHeight="true" outlineLevel="0" collapsed="false"/>
    <row r="35" customFormat="false" ht="17.25" hidden="false" customHeight="true" outlineLevel="0" collapsed="false"/>
    <row r="36" customFormat="false" ht="17.25" hidden="false" customHeight="true" outlineLevel="0" collapsed="false"/>
    <row r="37" customFormat="false" ht="17.25" hidden="false" customHeight="true" outlineLevel="0" collapsed="false"/>
    <row r="38" customFormat="false" ht="17.25" hidden="false" customHeight="true" outlineLevel="0" collapsed="false"/>
    <row r="39" customFormat="false" ht="17.25" hidden="false" customHeight="true" outlineLevel="0" collapsed="false"/>
    <row r="40" customFormat="false" ht="17.25" hidden="false" customHeight="true" outlineLevel="0" collapsed="false"/>
  </sheetData>
  <hyperlinks>
    <hyperlink ref="A9" location="'1.POBLACIÓN POR ESTABLECIMIENTO'!A1" display="1. Población de Internos en Establecimientos de Reclusión y Regionales "/>
    <hyperlink ref="A10" location="'2. LEY 600 '!A1" display="2. Población de internos por situación jurídica y sexo Ley 600 de 2000"/>
    <hyperlink ref="A11" location="'3. LEY 906 '!A1" display="3. Población de internos por situación jurídica y sexo Ley 906 de 2004"/>
    <hyperlink ref="A12" location="'4. DOMICILIARIA'!A1" display="4. Población de internos en Domiciliaria"/>
    <hyperlink ref="A13" location="'5. SISTEMA VIG ELEC REGIONAL'!A1" display="5. Población de internos con control y vigilancia electrónica"/>
    <hyperlink ref="A14" location="'6. EDADES '!A1" display="6. Población de internos por edades y sexo"/>
    <hyperlink ref="A15" location="'7. CONDICIONES EXCEPCIONALES'!A1" display="7. Población de internos con condiciones excepcionales"/>
    <hyperlink ref="A16" location="'8.EXTRANJERO PAIS DE ORIGEN'!A1" display="8. Población de internos de otras nacionalidades"/>
    <hyperlink ref="A17" location="'9. PERFIL DELICTIVO ERON'!A1" display="9. Modalidad delictiva población de internos en ERON"/>
    <hyperlink ref="A18" location="'10. SINDICADOS MESES DETENCIÓN'!A1" display="10. Población de internos por meses de detención"/>
    <hyperlink ref="A19" location="'11. CONDENADOS AÑOS DE PENA IMP'!A1" display="11. Población de internos por años de condena"/>
    <hyperlink ref="A20" location="'12. REINCIDENTES'!A1" display="12. Reincidencia  población de internos"/>
    <hyperlink ref="A21" location="'13. TRABAJO ESTUDIO ENSEÑANZA'!A1" display="13. Población de internos ocupados en trabajo, estudio y enseñanza (TEE)"/>
    <hyperlink ref="A22" location="'14. NIVEL ACADEMICO BAS Y MED '!A1" display="14. Población de internos iletrados, con educación basica primaria, basica secundaria y media vocacional"/>
    <hyperlink ref="A23" location="'15. NIVEL ACADEMICO SUPERIOR'!A1" display="15. Población de internos con educación superior "/>
    <hyperlink ref="A24" location="'16. MO.DELICTIVACONDENADOS.LIBE'!A1" display="16. Modalidad delictiva población de internos condenados dados en libertad "/>
    <hyperlink ref="A25" location="'17.ULTIMA ACTIVIDAD '!A1" display="17. Ultima actividad desarrollada internos condenados dados en libertad - TEE"/>
    <hyperlink ref="A26" location="'18. CARACTERIZACION PENA'!A1" display="18. Caracterizacion promedio pena impuesta Vs promedio pena cumplida "/>
    <hyperlink ref="A27" location="'19. DISCAPACITADOS '!A1" display="19. Internos con discapacidad estructurar y/o funcional"/>
    <hyperlink ref="A28" location="'20. SUBROGADOS'!A1" display="20. Subrogados penales"/>
    <hyperlink ref="A29" location="'21. DELITOS SUBROGADOS'!A1" display="21. Modalidad delictiva subrogados penales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I5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55" zoomScaleNormal="55" zoomScalePageLayoutView="70" workbookViewId="0">
      <selection pane="topLeft" activeCell="D24" activeCellId="0" sqref="D24"/>
    </sheetView>
  </sheetViews>
  <sheetFormatPr defaultRowHeight="12.75"/>
  <cols>
    <col collapsed="false" hidden="false" max="1" min="1" style="275" width="44.0969387755102"/>
    <col collapsed="false" hidden="false" max="2" min="2" style="275" width="17.8367346938776"/>
    <col collapsed="false" hidden="false" max="3" min="3" style="275" width="19.9795918367347"/>
    <col collapsed="false" hidden="false" max="4" min="4" style="275" width="18.6938775510204"/>
    <col collapsed="false" hidden="false" max="5" min="5" style="275" width="18.9795918367347"/>
    <col collapsed="false" hidden="false" max="6" min="6" style="275" width="15.6938775510204"/>
    <col collapsed="false" hidden="false" max="7" min="7" style="275" width="21.6887755102041"/>
    <col collapsed="false" hidden="false" max="8" min="8" style="275" width="7.41326530612245"/>
    <col collapsed="false" hidden="false" max="9" min="9" style="275" width="32.1122448979592"/>
    <col collapsed="false" hidden="false" max="257" min="10" style="275" width="11.4132653061224"/>
    <col collapsed="false" hidden="false" max="1025" min="258" style="0" width="11.4132653061224"/>
  </cols>
  <sheetData>
    <row r="1" customFormat="false" ht="17.25" hidden="false" customHeight="true" outlineLevel="0" collapsed="false">
      <c r="A1" s="463"/>
      <c r="B1" s="538"/>
      <c r="C1" s="538"/>
      <c r="D1" s="467"/>
      <c r="E1" s="467"/>
      <c r="F1" s="467"/>
      <c r="G1" s="467"/>
    </row>
    <row r="2" customFormat="false" ht="17.25" hidden="false" customHeight="true" outlineLevel="0" collapsed="false">
      <c r="A2" s="463"/>
      <c r="B2" s="538"/>
      <c r="C2" s="538"/>
      <c r="D2" s="467"/>
      <c r="E2" s="467"/>
      <c r="F2" s="467"/>
      <c r="G2" s="467"/>
    </row>
    <row r="3" customFormat="false" ht="17.25" hidden="false" customHeight="true" outlineLevel="0" collapsed="false">
      <c r="A3" s="463"/>
      <c r="B3" s="538"/>
      <c r="C3" s="538"/>
      <c r="D3" s="467"/>
      <c r="E3" s="467"/>
      <c r="F3" s="467"/>
      <c r="G3" s="467"/>
    </row>
    <row r="4" customFormat="false" ht="17.25" hidden="false" customHeight="true" outlineLevel="0" collapsed="false">
      <c r="A4" s="539"/>
      <c r="B4" s="539"/>
      <c r="C4" s="465"/>
      <c r="D4" s="465"/>
      <c r="E4" s="465"/>
      <c r="F4" s="465"/>
      <c r="G4" s="465"/>
    </row>
    <row r="5" customFormat="false" ht="17.25" hidden="false" customHeight="true" outlineLevel="0" collapsed="false">
      <c r="A5" s="469" t="s">
        <v>360</v>
      </c>
      <c r="B5" s="469"/>
      <c r="C5" s="469"/>
      <c r="D5" s="469"/>
      <c r="E5" s="469"/>
      <c r="F5" s="469"/>
      <c r="G5" s="469"/>
    </row>
    <row r="6" customFormat="false" ht="21.75" hidden="false" customHeight="true" outlineLevel="0" collapsed="false">
      <c r="A6" s="469" t="s">
        <v>23</v>
      </c>
      <c r="B6" s="469"/>
      <c r="C6" s="469"/>
      <c r="D6" s="469"/>
      <c r="E6" s="469"/>
      <c r="F6" s="469"/>
      <c r="G6" s="469"/>
    </row>
    <row r="7" customFormat="false" ht="17.25" hidden="false" customHeight="true" outlineLevel="0" collapsed="false">
      <c r="A7" s="280" t="s">
        <v>361</v>
      </c>
      <c r="B7" s="281" t="s">
        <v>269</v>
      </c>
      <c r="C7" s="281"/>
      <c r="D7" s="281" t="s">
        <v>270</v>
      </c>
      <c r="E7" s="281"/>
      <c r="F7" s="283" t="s">
        <v>277</v>
      </c>
      <c r="G7" s="327" t="s">
        <v>341</v>
      </c>
    </row>
    <row r="8" customFormat="false" ht="16.5" hidden="false" customHeight="false" outlineLevel="0" collapsed="false">
      <c r="A8" s="280"/>
      <c r="B8" s="540" t="s">
        <v>30</v>
      </c>
      <c r="C8" s="540" t="s">
        <v>32</v>
      </c>
      <c r="D8" s="540" t="s">
        <v>342</v>
      </c>
      <c r="E8" s="540" t="s">
        <v>343</v>
      </c>
      <c r="F8" s="283"/>
      <c r="G8" s="327"/>
    </row>
    <row r="9" customFormat="false" ht="15.75" hidden="false" customHeight="false" outlineLevel="0" collapsed="false">
      <c r="A9" s="541" t="s">
        <v>362</v>
      </c>
      <c r="B9" s="542" t="n">
        <v>7649</v>
      </c>
      <c r="C9" s="542" t="n">
        <v>18898</v>
      </c>
      <c r="D9" s="542" t="n">
        <v>452</v>
      </c>
      <c r="E9" s="542" t="n">
        <v>928</v>
      </c>
      <c r="F9" s="542" t="n">
        <v>27927</v>
      </c>
      <c r="G9" s="543" t="n">
        <v>0.157407929296915</v>
      </c>
      <c r="H9" s="303"/>
      <c r="I9" s="544"/>
    </row>
    <row r="10" customFormat="false" ht="15.75" hidden="false" customHeight="false" outlineLevel="0" collapsed="false">
      <c r="A10" s="545" t="s">
        <v>363</v>
      </c>
      <c r="B10" s="546" t="n">
        <v>6116</v>
      </c>
      <c r="C10" s="546" t="n">
        <v>20578</v>
      </c>
      <c r="D10" s="546" t="n">
        <v>289</v>
      </c>
      <c r="E10" s="546" t="n">
        <v>711</v>
      </c>
      <c r="F10" s="546" t="n">
        <v>27694</v>
      </c>
      <c r="G10" s="547" t="n">
        <v>0.156094646540937</v>
      </c>
      <c r="H10" s="548"/>
      <c r="I10" s="544"/>
    </row>
    <row r="11" customFormat="false" ht="31.5" hidden="false" customHeight="false" outlineLevel="0" collapsed="false">
      <c r="A11" s="545" t="s">
        <v>364</v>
      </c>
      <c r="B11" s="546" t="n">
        <v>5771</v>
      </c>
      <c r="C11" s="546" t="n">
        <v>14578</v>
      </c>
      <c r="D11" s="546" t="n">
        <v>1043</v>
      </c>
      <c r="E11" s="546" t="n">
        <v>2483</v>
      </c>
      <c r="F11" s="546" t="n">
        <v>23875</v>
      </c>
      <c r="G11" s="547" t="n">
        <v>0.134569209437599</v>
      </c>
      <c r="H11" s="548"/>
      <c r="I11" s="544"/>
    </row>
    <row r="12" customFormat="false" ht="31.5" hidden="false" customHeight="false" outlineLevel="0" collapsed="false">
      <c r="A12" s="545" t="s">
        <v>365</v>
      </c>
      <c r="B12" s="546" t="n">
        <v>5576</v>
      </c>
      <c r="C12" s="546" t="n">
        <v>16330</v>
      </c>
      <c r="D12" s="546" t="n">
        <v>174</v>
      </c>
      <c r="E12" s="546" t="n">
        <v>416</v>
      </c>
      <c r="F12" s="546" t="n">
        <v>22496</v>
      </c>
      <c r="G12" s="547" t="n">
        <v>0.126796604628617</v>
      </c>
      <c r="H12" s="548"/>
      <c r="I12" s="544"/>
    </row>
    <row r="13" customFormat="false" ht="15.75" hidden="false" customHeight="false" outlineLevel="0" collapsed="false">
      <c r="A13" s="545" t="s">
        <v>366</v>
      </c>
      <c r="B13" s="546" t="n">
        <v>7516</v>
      </c>
      <c r="C13" s="546" t="n">
        <v>9432</v>
      </c>
      <c r="D13" s="546" t="n">
        <v>939</v>
      </c>
      <c r="E13" s="546" t="n">
        <v>968</v>
      </c>
      <c r="F13" s="546" t="n">
        <v>18855</v>
      </c>
      <c r="G13" s="547" t="n">
        <v>0.106274447913966</v>
      </c>
      <c r="H13" s="548"/>
      <c r="I13" s="544"/>
    </row>
    <row r="14" customFormat="false" ht="31.5" hidden="false" customHeight="false" outlineLevel="0" collapsed="false">
      <c r="A14" s="545" t="s">
        <v>367</v>
      </c>
      <c r="B14" s="546" t="n">
        <v>2246</v>
      </c>
      <c r="C14" s="546" t="n">
        <v>4431</v>
      </c>
      <c r="D14" s="546" t="n">
        <v>33</v>
      </c>
      <c r="E14" s="546" t="n">
        <v>45</v>
      </c>
      <c r="F14" s="546" t="n">
        <v>6755</v>
      </c>
      <c r="G14" s="547" t="n">
        <v>0.0380739271099888</v>
      </c>
      <c r="H14" s="548"/>
      <c r="I14" s="544"/>
    </row>
    <row r="15" customFormat="false" ht="31.5" hidden="false" customHeight="false" outlineLevel="0" collapsed="false">
      <c r="A15" s="545" t="s">
        <v>368</v>
      </c>
      <c r="B15" s="546" t="n">
        <v>1904</v>
      </c>
      <c r="C15" s="546" t="n">
        <v>3460</v>
      </c>
      <c r="D15" s="546" t="n">
        <v>25</v>
      </c>
      <c r="E15" s="546" t="n">
        <v>29</v>
      </c>
      <c r="F15" s="546" t="n">
        <v>5418</v>
      </c>
      <c r="G15" s="547" t="n">
        <v>0.0305380513814833</v>
      </c>
      <c r="H15" s="548"/>
      <c r="I15" s="544"/>
    </row>
    <row r="16" customFormat="false" ht="15.75" hidden="false" customHeight="false" outlineLevel="0" collapsed="false">
      <c r="A16" s="545" t="s">
        <v>369</v>
      </c>
      <c r="B16" s="546" t="n">
        <v>1803</v>
      </c>
      <c r="C16" s="546" t="n">
        <v>2545</v>
      </c>
      <c r="D16" s="546" t="n">
        <v>177</v>
      </c>
      <c r="E16" s="546" t="n">
        <v>198</v>
      </c>
      <c r="F16" s="546" t="n">
        <v>4723</v>
      </c>
      <c r="G16" s="547" t="n">
        <v>0.0266207487402631</v>
      </c>
      <c r="H16" s="548"/>
      <c r="I16" s="544"/>
    </row>
    <row r="17" customFormat="false" ht="63" hidden="false" customHeight="false" outlineLevel="0" collapsed="false">
      <c r="A17" s="545" t="s">
        <v>370</v>
      </c>
      <c r="B17" s="546" t="n">
        <v>1192</v>
      </c>
      <c r="C17" s="546" t="n">
        <v>2395</v>
      </c>
      <c r="D17" s="546" t="n">
        <v>65</v>
      </c>
      <c r="E17" s="546" t="n">
        <v>96</v>
      </c>
      <c r="F17" s="546" t="n">
        <v>3748</v>
      </c>
      <c r="G17" s="547" t="n">
        <v>0.0211252522291988</v>
      </c>
      <c r="H17" s="548"/>
      <c r="I17" s="544"/>
    </row>
    <row r="18" customFormat="false" ht="63" hidden="false" customHeight="false" outlineLevel="0" collapsed="false">
      <c r="A18" s="545" t="s">
        <v>371</v>
      </c>
      <c r="B18" s="546" t="n">
        <v>753</v>
      </c>
      <c r="C18" s="546" t="n">
        <v>2242</v>
      </c>
      <c r="D18" s="546" t="n">
        <v>41</v>
      </c>
      <c r="E18" s="546" t="n">
        <v>87</v>
      </c>
      <c r="F18" s="546" t="n">
        <v>3123</v>
      </c>
      <c r="G18" s="547" t="n">
        <v>0.0176024980554397</v>
      </c>
      <c r="H18" s="548"/>
      <c r="I18" s="544"/>
    </row>
    <row r="19" customFormat="false" ht="15.75" hidden="false" customHeight="false" outlineLevel="0" collapsed="false">
      <c r="A19" s="545" t="s">
        <v>372</v>
      </c>
      <c r="B19" s="546" t="n">
        <v>786</v>
      </c>
      <c r="C19" s="546" t="n">
        <v>2276</v>
      </c>
      <c r="D19" s="546" t="n">
        <v>9</v>
      </c>
      <c r="E19" s="546" t="n">
        <v>15</v>
      </c>
      <c r="F19" s="546" t="n">
        <v>3086</v>
      </c>
      <c r="G19" s="547" t="n">
        <v>0.0173939510083532</v>
      </c>
      <c r="H19" s="548"/>
      <c r="I19" s="544"/>
    </row>
    <row r="20" customFormat="false" ht="15.75" hidden="false" customHeight="false" outlineLevel="0" collapsed="false">
      <c r="A20" s="545" t="s">
        <v>373</v>
      </c>
      <c r="B20" s="546" t="n">
        <v>735</v>
      </c>
      <c r="C20" s="546" t="n">
        <v>1859</v>
      </c>
      <c r="D20" s="546" t="n">
        <v>57</v>
      </c>
      <c r="E20" s="546" t="n">
        <v>161</v>
      </c>
      <c r="F20" s="546" t="n">
        <v>2812</v>
      </c>
      <c r="G20" s="547" t="n">
        <v>0.0158495755785771</v>
      </c>
      <c r="H20" s="548"/>
      <c r="I20" s="544"/>
    </row>
    <row r="21" customFormat="false" ht="15.75" hidden="false" customHeight="false" outlineLevel="0" collapsed="false">
      <c r="A21" s="545" t="s">
        <v>374</v>
      </c>
      <c r="B21" s="546" t="n">
        <v>635</v>
      </c>
      <c r="C21" s="546" t="n">
        <v>1562</v>
      </c>
      <c r="D21" s="546" t="n">
        <v>48</v>
      </c>
      <c r="E21" s="546" t="n">
        <v>116</v>
      </c>
      <c r="F21" s="546" t="n">
        <v>2361</v>
      </c>
      <c r="G21" s="547" t="n">
        <v>0.0133075561667925</v>
      </c>
      <c r="H21" s="548"/>
      <c r="I21" s="544"/>
    </row>
    <row r="22" customFormat="false" ht="15.75" hidden="false" customHeight="false" outlineLevel="0" collapsed="false">
      <c r="A22" s="545" t="s">
        <v>375</v>
      </c>
      <c r="B22" s="546" t="n">
        <v>818</v>
      </c>
      <c r="C22" s="546" t="n">
        <v>1277</v>
      </c>
      <c r="D22" s="546" t="n">
        <v>28</v>
      </c>
      <c r="E22" s="546" t="n">
        <v>20</v>
      </c>
      <c r="F22" s="546" t="n">
        <v>2143</v>
      </c>
      <c r="G22" s="547" t="n">
        <v>0.0120788195109854</v>
      </c>
      <c r="H22" s="548"/>
      <c r="I22" s="544"/>
    </row>
    <row r="23" customFormat="false" ht="16.5" hidden="false" customHeight="false" outlineLevel="0" collapsed="false">
      <c r="A23" s="549" t="s">
        <v>376</v>
      </c>
      <c r="B23" s="550" t="n">
        <v>7521</v>
      </c>
      <c r="C23" s="550" t="n">
        <v>12917</v>
      </c>
      <c r="D23" s="550" t="n">
        <v>786</v>
      </c>
      <c r="E23" s="550" t="n">
        <v>1178</v>
      </c>
      <c r="F23" s="550" t="n">
        <v>22402</v>
      </c>
      <c r="G23" s="551" t="n">
        <v>0.126266782400884</v>
      </c>
      <c r="H23" s="548"/>
    </row>
    <row r="24" customFormat="false" ht="15.75" hidden="false" customHeight="true" outlineLevel="0" collapsed="false">
      <c r="A24" s="552" t="s">
        <v>377</v>
      </c>
      <c r="B24" s="553" t="n">
        <v>51021</v>
      </c>
      <c r="C24" s="553" t="n">
        <v>114780</v>
      </c>
      <c r="D24" s="553" t="n">
        <v>4166</v>
      </c>
      <c r="E24" s="553" t="n">
        <v>7451</v>
      </c>
      <c r="F24" s="553" t="n">
        <v>177418</v>
      </c>
      <c r="G24" s="554" t="n">
        <v>1</v>
      </c>
      <c r="H24" s="548"/>
    </row>
    <row r="25" customFormat="false" ht="14.25" hidden="false" customHeight="true" outlineLevel="0" collapsed="false">
      <c r="A25" s="496" t="s">
        <v>378</v>
      </c>
      <c r="B25" s="309"/>
      <c r="C25" s="309"/>
      <c r="D25" s="309"/>
      <c r="E25" s="309"/>
      <c r="F25" s="309"/>
      <c r="G25" s="309"/>
      <c r="H25" s="548"/>
    </row>
    <row r="26" customFormat="false" ht="12.75" hidden="false" customHeight="false" outlineLevel="0" collapsed="false">
      <c r="A26" s="538"/>
      <c r="B26" s="538"/>
      <c r="C26" s="538"/>
      <c r="D26" s="538"/>
      <c r="E26" s="538"/>
      <c r="F26" s="538"/>
      <c r="G26" s="538"/>
    </row>
    <row r="27" customFormat="false" ht="12.75" hidden="false" customHeight="false" outlineLevel="0" collapsed="false">
      <c r="A27" s="555"/>
      <c r="B27" s="556"/>
      <c r="C27" s="556"/>
      <c r="D27" s="556"/>
      <c r="E27" s="556"/>
      <c r="F27" s="556"/>
      <c r="G27" s="555"/>
      <c r="I27" s="303"/>
    </row>
    <row r="28" customFormat="false" ht="12.75" hidden="true" customHeight="false" outlineLevel="0" collapsed="false">
      <c r="A28" s="555"/>
      <c r="B28" s="555"/>
      <c r="C28" s="555"/>
      <c r="D28" s="555"/>
      <c r="E28" s="555"/>
      <c r="F28" s="555"/>
      <c r="G28" s="555"/>
    </row>
    <row r="29" customFormat="false" ht="12.75" hidden="true" customHeight="false" outlineLevel="0" collapsed="false">
      <c r="A29" s="555"/>
      <c r="B29" s="555"/>
      <c r="C29" s="555"/>
      <c r="D29" s="555"/>
      <c r="E29" s="555"/>
      <c r="F29" s="555"/>
      <c r="G29" s="555"/>
    </row>
    <row r="30" customFormat="false" ht="12.75" hidden="true" customHeight="false" outlineLevel="0" collapsed="false">
      <c r="A30" s="555"/>
      <c r="B30" s="555"/>
      <c r="C30" s="555"/>
      <c r="D30" s="555"/>
      <c r="E30" s="555"/>
      <c r="F30" s="555"/>
      <c r="G30" s="555"/>
    </row>
    <row r="31" customFormat="false" ht="12.75" hidden="true" customHeight="false" outlineLevel="0" collapsed="false">
      <c r="A31" s="555"/>
      <c r="B31" s="557"/>
      <c r="C31" s="557"/>
      <c r="D31" s="557"/>
      <c r="E31" s="557"/>
      <c r="F31" s="557"/>
      <c r="G31" s="555"/>
    </row>
    <row r="32" customFormat="false" ht="12.75" hidden="true" customHeight="false" outlineLevel="0" collapsed="false">
      <c r="A32" s="555"/>
      <c r="B32" s="555"/>
      <c r="C32" s="555"/>
      <c r="D32" s="555"/>
      <c r="E32" s="555"/>
      <c r="F32" s="555"/>
      <c r="G32" s="555"/>
    </row>
    <row r="33" customFormat="false" ht="12.75" hidden="true" customHeight="false" outlineLevel="0" collapsed="false">
      <c r="A33" s="555"/>
      <c r="B33" s="557"/>
      <c r="C33" s="557"/>
      <c r="D33" s="557"/>
      <c r="E33" s="557"/>
      <c r="F33" s="557"/>
      <c r="G33" s="555"/>
    </row>
    <row r="34" customFormat="false" ht="12.75" hidden="true" customHeight="false" outlineLevel="0" collapsed="false">
      <c r="A34" s="555"/>
      <c r="B34" s="555"/>
      <c r="C34" s="555"/>
      <c r="D34" s="555"/>
      <c r="E34" s="555"/>
      <c r="F34" s="555"/>
      <c r="G34" s="555"/>
    </row>
    <row r="35" customFormat="false" ht="12.75" hidden="true" customHeight="false" outlineLevel="0" collapsed="false">
      <c r="A35" s="555"/>
      <c r="B35" s="555"/>
      <c r="C35" s="555"/>
      <c r="D35" s="555"/>
      <c r="E35" s="555"/>
      <c r="F35" s="555"/>
      <c r="G35" s="555"/>
    </row>
    <row r="36" customFormat="false" ht="12.75" hidden="false" customHeight="false" outlineLevel="0" collapsed="false">
      <c r="A36" s="555"/>
      <c r="B36" s="557"/>
      <c r="C36" s="557"/>
      <c r="D36" s="557"/>
      <c r="E36" s="557"/>
      <c r="F36" s="557"/>
      <c r="G36" s="555"/>
    </row>
    <row r="37" customFormat="false" ht="12.75" hidden="false" customHeight="false" outlineLevel="0" collapsed="false">
      <c r="A37" s="555"/>
      <c r="B37" s="557"/>
      <c r="C37" s="557"/>
      <c r="D37" s="557"/>
      <c r="E37" s="557"/>
      <c r="F37" s="557"/>
      <c r="G37" s="555"/>
    </row>
    <row r="38" customFormat="false" ht="12.75" hidden="false" customHeight="false" outlineLevel="0" collapsed="false">
      <c r="A38" s="555"/>
      <c r="B38" s="555"/>
      <c r="C38" s="555"/>
      <c r="D38" s="555"/>
      <c r="E38" s="555"/>
      <c r="F38" s="555"/>
      <c r="G38" s="555"/>
    </row>
    <row r="39" customFormat="false" ht="12.75" hidden="false" customHeight="false" outlineLevel="0" collapsed="false">
      <c r="A39" s="555"/>
      <c r="B39" s="557"/>
      <c r="C39" s="557"/>
      <c r="D39" s="557"/>
      <c r="E39" s="557"/>
      <c r="F39" s="557"/>
      <c r="G39" s="557"/>
    </row>
    <row r="40" customFormat="false" ht="15.75" hidden="false" customHeight="true" outlineLevel="0" collapsed="false">
      <c r="A40" s="555"/>
      <c r="B40" s="555"/>
      <c r="C40" s="555"/>
      <c r="D40" s="555"/>
      <c r="E40" s="555"/>
      <c r="F40" s="555"/>
      <c r="G40" s="555"/>
    </row>
    <row r="41" customFormat="false" ht="13.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6" customFormat="false" ht="16.5" hidden="false" customHeight="true" outlineLevel="0" collapsed="false"/>
  </sheetData>
  <mergeCells count="7">
    <mergeCell ref="A5:G5"/>
    <mergeCell ref="A6:G6"/>
    <mergeCell ref="A7:A8"/>
    <mergeCell ref="B7:C7"/>
    <mergeCell ref="D7:E7"/>
    <mergeCell ref="F7:F8"/>
    <mergeCell ref="G7:G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92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AR42"/>
  <sheetViews>
    <sheetView windowProtection="false" showFormulas="false" showGridLines="false" showRowColHeaders="true" showZeros="true" rightToLeft="false" tabSelected="false" showOutlineSymbols="true" defaultGridColor="true" view="normal" topLeftCell="P1" colorId="64" zoomScale="70" zoomScaleNormal="70" zoomScalePageLayoutView="100" workbookViewId="0">
      <selection pane="topLeft" activeCell="AB15" activeCellId="0" sqref="AB15"/>
    </sheetView>
  </sheetViews>
  <sheetFormatPr defaultRowHeight="14.25"/>
  <cols>
    <col collapsed="false" hidden="false" max="1" min="1" style="405" width="18.6938775510204"/>
    <col collapsed="false" hidden="false" max="2" min="2" style="405" width="11.9897959183673"/>
    <col collapsed="false" hidden="false" max="3" min="3" style="405" width="10.2755102040816"/>
    <col collapsed="false" hidden="false" max="4" min="4" style="405" width="11.1326530612245"/>
    <col collapsed="false" hidden="false" max="5" min="5" style="405" width="8.8469387755102"/>
    <col collapsed="false" hidden="false" max="6" min="6" style="405" width="9.69897959183673"/>
    <col collapsed="false" hidden="false" max="7" min="7" style="405" width="9.13265306122449"/>
    <col collapsed="false" hidden="false" max="8" min="8" style="405" width="9.41326530612245"/>
    <col collapsed="false" hidden="false" max="9" min="9" style="405" width="9.13265306122449"/>
    <col collapsed="false" hidden="false" max="10" min="10" style="405" width="9.69897959183673"/>
    <col collapsed="false" hidden="false" max="13" min="11" style="405" width="9.13265306122449"/>
    <col collapsed="false" hidden="false" max="14" min="14" style="405" width="9.28061224489796"/>
    <col collapsed="false" hidden="false" max="17" min="15" style="405" width="9.13265306122449"/>
    <col collapsed="false" hidden="false" max="18" min="18" style="405" width="10.4132653061225"/>
    <col collapsed="false" hidden="false" max="19" min="19" style="405" width="9.41326530612245"/>
    <col collapsed="false" hidden="false" max="20" min="20" style="405" width="13.4081632653061"/>
    <col collapsed="false" hidden="false" max="21" min="21" style="558" width="10.1326530612245"/>
    <col collapsed="false" hidden="false" max="22" min="22" style="558" width="9.28061224489796"/>
    <col collapsed="false" hidden="false" max="23" min="23" style="558" width="10.8418367346939"/>
    <col collapsed="false" hidden="false" max="24" min="24" style="558" width="9.69897959183673"/>
    <col collapsed="false" hidden="false" max="25" min="25" style="405" width="18.4030612244898"/>
    <col collapsed="false" hidden="false" max="26" min="26" style="405" width="8.28061224489796"/>
    <col collapsed="false" hidden="false" max="27" min="27" style="405" width="7.98979591836735"/>
    <col collapsed="false" hidden="false" max="32" min="28" style="405" width="9.28061224489796"/>
    <col collapsed="false" hidden="false" max="33" min="33" style="405" width="12.4081632653061"/>
    <col collapsed="false" hidden="false" max="34" min="34" style="405" width="10.8418367346939"/>
    <col collapsed="false" hidden="false" max="257" min="35" style="405" width="11.4132653061224"/>
    <col collapsed="false" hidden="false" max="1025" min="258" style="0" width="11.4132653061224"/>
  </cols>
  <sheetData>
    <row r="1" customFormat="false" ht="20.25" hidden="false" customHeight="true" outlineLevel="0" collapsed="false"/>
    <row r="2" customFormat="false" ht="20.25" hidden="false" customHeight="true" outlineLevel="0" collapsed="false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559"/>
      <c r="T2" s="559"/>
      <c r="U2" s="560"/>
      <c r="Y2" s="559"/>
      <c r="Z2" s="559"/>
      <c r="AA2" s="559"/>
      <c r="AB2" s="559"/>
      <c r="AC2" s="559"/>
      <c r="AD2" s="559"/>
      <c r="AE2" s="559"/>
      <c r="AF2" s="559"/>
      <c r="AG2" s="559"/>
      <c r="AH2" s="559"/>
      <c r="AI2" s="559"/>
      <c r="AJ2" s="559"/>
      <c r="AK2" s="559"/>
      <c r="AL2" s="559"/>
      <c r="AM2" s="559"/>
      <c r="AN2" s="559"/>
      <c r="AO2" s="559"/>
      <c r="AP2" s="559"/>
      <c r="AQ2" s="559"/>
      <c r="AR2" s="559"/>
    </row>
    <row r="3" customFormat="false" ht="20.25" hidden="false" customHeight="true" outlineLevel="0" collapsed="false">
      <c r="A3" s="559"/>
      <c r="B3" s="559"/>
      <c r="C3" s="559"/>
      <c r="D3" s="559"/>
      <c r="E3" s="559"/>
      <c r="F3" s="559"/>
      <c r="G3" s="559"/>
      <c r="H3" s="559"/>
      <c r="I3" s="559"/>
      <c r="J3" s="559"/>
      <c r="K3" s="559"/>
      <c r="L3" s="559"/>
      <c r="M3" s="559"/>
      <c r="N3" s="559"/>
      <c r="O3" s="559"/>
      <c r="P3" s="559"/>
      <c r="Q3" s="559"/>
      <c r="R3" s="559"/>
      <c r="S3" s="559"/>
      <c r="T3" s="559"/>
      <c r="U3" s="560"/>
      <c r="Y3" s="559"/>
      <c r="Z3" s="559"/>
      <c r="AA3" s="559"/>
      <c r="AB3" s="559"/>
      <c r="AC3" s="559"/>
      <c r="AD3" s="559"/>
      <c r="AE3" s="559"/>
      <c r="AF3" s="559"/>
      <c r="AG3" s="559"/>
      <c r="AH3" s="559"/>
      <c r="AI3" s="559"/>
      <c r="AJ3" s="559"/>
      <c r="AK3" s="559"/>
      <c r="AL3" s="559"/>
      <c r="AM3" s="559"/>
      <c r="AN3" s="559"/>
      <c r="AO3" s="559"/>
      <c r="AP3" s="559"/>
      <c r="AQ3" s="559"/>
      <c r="AR3" s="559"/>
    </row>
    <row r="4" customFormat="false" ht="20.25" hidden="false" customHeight="true" outlineLevel="0" collapsed="false"/>
    <row r="5" customFormat="false" ht="20.25" hidden="false" customHeight="true" outlineLevel="0" collapsed="false">
      <c r="A5" s="469" t="s">
        <v>379</v>
      </c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  <c r="R5" s="469"/>
      <c r="S5" s="469"/>
      <c r="T5" s="469"/>
      <c r="U5" s="561"/>
      <c r="Y5" s="469" t="s">
        <v>380</v>
      </c>
      <c r="Z5" s="469"/>
      <c r="AA5" s="469"/>
      <c r="AB5" s="469"/>
      <c r="AC5" s="469"/>
      <c r="AD5" s="469"/>
      <c r="AE5" s="469"/>
      <c r="AF5" s="469"/>
      <c r="AG5" s="469"/>
      <c r="AH5" s="469"/>
      <c r="AI5" s="562"/>
      <c r="AJ5" s="562"/>
      <c r="AK5" s="562"/>
      <c r="AL5" s="562"/>
      <c r="AM5" s="562"/>
      <c r="AN5" s="562"/>
      <c r="AO5" s="562"/>
      <c r="AP5" s="562"/>
      <c r="AQ5" s="562"/>
      <c r="AR5" s="562"/>
    </row>
    <row r="6" customFormat="false" ht="21.75" hidden="false" customHeight="true" outlineLevel="0" collapsed="false">
      <c r="A6" s="469" t="s">
        <v>23</v>
      </c>
      <c r="B6" s="469"/>
      <c r="C6" s="469"/>
      <c r="D6" s="469"/>
      <c r="E6" s="469"/>
      <c r="F6" s="469"/>
      <c r="G6" s="469"/>
      <c r="H6" s="469"/>
      <c r="I6" s="469"/>
      <c r="J6" s="469"/>
      <c r="K6" s="469"/>
      <c r="L6" s="469"/>
      <c r="M6" s="469"/>
      <c r="N6" s="469"/>
      <c r="O6" s="469"/>
      <c r="P6" s="469"/>
      <c r="Q6" s="469"/>
      <c r="R6" s="469"/>
      <c r="S6" s="469"/>
      <c r="T6" s="469"/>
      <c r="U6" s="563"/>
      <c r="Y6" s="469" t="s">
        <v>23</v>
      </c>
      <c r="Z6" s="469"/>
      <c r="AA6" s="469"/>
      <c r="AB6" s="469"/>
      <c r="AC6" s="469"/>
      <c r="AD6" s="469"/>
      <c r="AE6" s="469"/>
      <c r="AF6" s="469"/>
      <c r="AG6" s="469"/>
      <c r="AH6" s="469"/>
      <c r="AI6" s="564"/>
      <c r="AJ6" s="564"/>
      <c r="AK6" s="564"/>
      <c r="AL6" s="564"/>
      <c r="AM6" s="564"/>
      <c r="AN6" s="564"/>
      <c r="AO6" s="564"/>
      <c r="AP6" s="564"/>
      <c r="AQ6" s="564"/>
      <c r="AR6" s="564"/>
    </row>
    <row r="7" customFormat="false" ht="32.25" hidden="false" customHeight="true" outlineLevel="0" collapsed="false">
      <c r="A7" s="565" t="s">
        <v>324</v>
      </c>
      <c r="B7" s="566" t="s">
        <v>381</v>
      </c>
      <c r="C7" s="566"/>
      <c r="D7" s="566" t="s">
        <v>382</v>
      </c>
      <c r="E7" s="566"/>
      <c r="F7" s="566" t="s">
        <v>383</v>
      </c>
      <c r="G7" s="566"/>
      <c r="H7" s="566" t="s">
        <v>384</v>
      </c>
      <c r="I7" s="566"/>
      <c r="J7" s="566" t="s">
        <v>385</v>
      </c>
      <c r="K7" s="566"/>
      <c r="L7" s="566" t="s">
        <v>386</v>
      </c>
      <c r="M7" s="566"/>
      <c r="N7" s="566" t="s">
        <v>387</v>
      </c>
      <c r="O7" s="566"/>
      <c r="P7" s="567" t="s">
        <v>388</v>
      </c>
      <c r="Q7" s="567"/>
      <c r="R7" s="567" t="s">
        <v>277</v>
      </c>
      <c r="S7" s="567"/>
      <c r="T7" s="568" t="s">
        <v>31</v>
      </c>
      <c r="U7" s="569"/>
      <c r="Y7" s="565" t="s">
        <v>268</v>
      </c>
      <c r="Z7" s="570" t="s">
        <v>389</v>
      </c>
      <c r="AA7" s="570" t="s">
        <v>390</v>
      </c>
      <c r="AB7" s="570" t="s">
        <v>383</v>
      </c>
      <c r="AC7" s="571" t="s">
        <v>384</v>
      </c>
      <c r="AD7" s="570" t="s">
        <v>385</v>
      </c>
      <c r="AE7" s="570" t="s">
        <v>386</v>
      </c>
      <c r="AF7" s="570" t="s">
        <v>387</v>
      </c>
      <c r="AG7" s="571" t="s">
        <v>388</v>
      </c>
      <c r="AH7" s="572" t="s">
        <v>277</v>
      </c>
    </row>
    <row r="8" customFormat="false" ht="16.5" hidden="false" customHeight="false" outlineLevel="0" collapsed="false">
      <c r="A8" s="565"/>
      <c r="B8" s="573" t="s">
        <v>36</v>
      </c>
      <c r="C8" s="573" t="s">
        <v>37</v>
      </c>
      <c r="D8" s="573" t="s">
        <v>36</v>
      </c>
      <c r="E8" s="573" t="s">
        <v>37</v>
      </c>
      <c r="F8" s="573" t="s">
        <v>36</v>
      </c>
      <c r="G8" s="573" t="s">
        <v>37</v>
      </c>
      <c r="H8" s="573" t="s">
        <v>36</v>
      </c>
      <c r="I8" s="573" t="s">
        <v>37</v>
      </c>
      <c r="J8" s="573" t="s">
        <v>36</v>
      </c>
      <c r="K8" s="573" t="s">
        <v>37</v>
      </c>
      <c r="L8" s="573" t="s">
        <v>36</v>
      </c>
      <c r="M8" s="573" t="s">
        <v>37</v>
      </c>
      <c r="N8" s="573" t="s">
        <v>36</v>
      </c>
      <c r="O8" s="573" t="s">
        <v>37</v>
      </c>
      <c r="P8" s="573" t="s">
        <v>36</v>
      </c>
      <c r="Q8" s="573" t="s">
        <v>37</v>
      </c>
      <c r="R8" s="573" t="s">
        <v>36</v>
      </c>
      <c r="S8" s="573" t="s">
        <v>37</v>
      </c>
      <c r="T8" s="568"/>
      <c r="U8" s="569"/>
      <c r="Y8" s="574" t="s">
        <v>271</v>
      </c>
      <c r="Z8" s="575" t="n">
        <v>3411</v>
      </c>
      <c r="AA8" s="575" t="n">
        <v>1930</v>
      </c>
      <c r="AB8" s="575" t="n">
        <v>1169</v>
      </c>
      <c r="AC8" s="575" t="n">
        <v>666</v>
      </c>
      <c r="AD8" s="576" t="n">
        <v>540</v>
      </c>
      <c r="AE8" s="576" t="n">
        <v>361</v>
      </c>
      <c r="AF8" s="576" t="n">
        <v>279</v>
      </c>
      <c r="AG8" s="576" t="n">
        <v>1331</v>
      </c>
      <c r="AH8" s="577" t="n">
        <v>9687</v>
      </c>
    </row>
    <row r="9" customFormat="false" ht="15.75" hidden="false" customHeight="false" outlineLevel="0" collapsed="false">
      <c r="A9" s="578" t="s">
        <v>391</v>
      </c>
      <c r="B9" s="579" t="n">
        <v>2819</v>
      </c>
      <c r="C9" s="579" t="n">
        <v>592</v>
      </c>
      <c r="D9" s="579" t="n">
        <v>1765</v>
      </c>
      <c r="E9" s="579" t="n">
        <v>165</v>
      </c>
      <c r="F9" s="579" t="n">
        <v>1082</v>
      </c>
      <c r="G9" s="579" t="n">
        <v>87</v>
      </c>
      <c r="H9" s="579" t="n">
        <v>615</v>
      </c>
      <c r="I9" s="579" t="n">
        <v>51</v>
      </c>
      <c r="J9" s="579" t="n">
        <v>498</v>
      </c>
      <c r="K9" s="579" t="n">
        <v>42</v>
      </c>
      <c r="L9" s="579" t="n">
        <v>345</v>
      </c>
      <c r="M9" s="579" t="n">
        <v>16</v>
      </c>
      <c r="N9" s="579" t="n">
        <v>267</v>
      </c>
      <c r="O9" s="579" t="n">
        <v>12</v>
      </c>
      <c r="P9" s="579" t="n">
        <v>1265</v>
      </c>
      <c r="Q9" s="579" t="n">
        <v>66</v>
      </c>
      <c r="R9" s="580" t="n">
        <v>8656</v>
      </c>
      <c r="S9" s="580" t="n">
        <v>1031</v>
      </c>
      <c r="T9" s="581" t="n">
        <v>9687</v>
      </c>
      <c r="U9" s="582"/>
      <c r="V9" s="583"/>
      <c r="W9" s="583"/>
      <c r="X9" s="583"/>
      <c r="Y9" s="584" t="s">
        <v>272</v>
      </c>
      <c r="Z9" s="585" t="n">
        <v>2600</v>
      </c>
      <c r="AA9" s="585" t="n">
        <v>1765</v>
      </c>
      <c r="AB9" s="585" t="n">
        <v>1102</v>
      </c>
      <c r="AC9" s="585" t="n">
        <v>600</v>
      </c>
      <c r="AD9" s="586" t="n">
        <v>429</v>
      </c>
      <c r="AE9" s="586" t="n">
        <v>292</v>
      </c>
      <c r="AF9" s="586" t="n">
        <v>196</v>
      </c>
      <c r="AG9" s="586" t="n">
        <v>814</v>
      </c>
      <c r="AH9" s="587" t="n">
        <v>7798</v>
      </c>
    </row>
    <row r="10" customFormat="false" ht="15.75" hidden="false" customHeight="false" outlineLevel="0" collapsed="false">
      <c r="A10" s="458" t="s">
        <v>272</v>
      </c>
      <c r="B10" s="588" t="n">
        <v>2381</v>
      </c>
      <c r="C10" s="588" t="n">
        <v>219</v>
      </c>
      <c r="D10" s="588" t="n">
        <v>1592</v>
      </c>
      <c r="E10" s="588" t="n">
        <v>173</v>
      </c>
      <c r="F10" s="588" t="n">
        <v>1018</v>
      </c>
      <c r="G10" s="588" t="n">
        <v>84</v>
      </c>
      <c r="H10" s="588" t="n">
        <v>558</v>
      </c>
      <c r="I10" s="588" t="n">
        <v>42</v>
      </c>
      <c r="J10" s="588" t="n">
        <v>414</v>
      </c>
      <c r="K10" s="588" t="n">
        <v>15</v>
      </c>
      <c r="L10" s="588" t="n">
        <v>280</v>
      </c>
      <c r="M10" s="588" t="n">
        <v>12</v>
      </c>
      <c r="N10" s="588" t="n">
        <v>192</v>
      </c>
      <c r="O10" s="588" t="n">
        <v>4</v>
      </c>
      <c r="P10" s="588" t="n">
        <v>785</v>
      </c>
      <c r="Q10" s="588" t="n">
        <v>29</v>
      </c>
      <c r="R10" s="585" t="n">
        <v>7220</v>
      </c>
      <c r="S10" s="585" t="n">
        <v>578</v>
      </c>
      <c r="T10" s="589" t="n">
        <v>7798</v>
      </c>
      <c r="U10" s="582"/>
      <c r="V10" s="583"/>
      <c r="W10" s="583"/>
      <c r="X10" s="583"/>
      <c r="Y10" s="584" t="s">
        <v>273</v>
      </c>
      <c r="Z10" s="585" t="n">
        <v>1224</v>
      </c>
      <c r="AA10" s="585" t="n">
        <v>1330</v>
      </c>
      <c r="AB10" s="585" t="n">
        <v>917</v>
      </c>
      <c r="AC10" s="585" t="n">
        <v>567</v>
      </c>
      <c r="AD10" s="586" t="n">
        <v>457</v>
      </c>
      <c r="AE10" s="586" t="n">
        <v>381</v>
      </c>
      <c r="AF10" s="586" t="n">
        <v>232</v>
      </c>
      <c r="AG10" s="586" t="n">
        <v>1296</v>
      </c>
      <c r="AH10" s="587" t="n">
        <v>6404</v>
      </c>
    </row>
    <row r="11" customFormat="false" ht="15.75" hidden="false" customHeight="false" outlineLevel="0" collapsed="false">
      <c r="A11" s="458" t="s">
        <v>273</v>
      </c>
      <c r="B11" s="588" t="n">
        <v>1160</v>
      </c>
      <c r="C11" s="588" t="n">
        <v>64</v>
      </c>
      <c r="D11" s="588" t="n">
        <v>1289</v>
      </c>
      <c r="E11" s="588" t="n">
        <v>41</v>
      </c>
      <c r="F11" s="588" t="n">
        <v>895</v>
      </c>
      <c r="G11" s="588" t="n">
        <v>22</v>
      </c>
      <c r="H11" s="588" t="n">
        <v>547</v>
      </c>
      <c r="I11" s="588" t="n">
        <v>20</v>
      </c>
      <c r="J11" s="588" t="n">
        <v>444</v>
      </c>
      <c r="K11" s="588" t="n">
        <v>13</v>
      </c>
      <c r="L11" s="588" t="n">
        <v>366</v>
      </c>
      <c r="M11" s="588" t="n">
        <v>15</v>
      </c>
      <c r="N11" s="588" t="n">
        <v>227</v>
      </c>
      <c r="O11" s="588" t="n">
        <v>5</v>
      </c>
      <c r="P11" s="588" t="n">
        <v>1266</v>
      </c>
      <c r="Q11" s="588" t="n">
        <v>30</v>
      </c>
      <c r="R11" s="585" t="n">
        <v>6194</v>
      </c>
      <c r="S11" s="585" t="n">
        <v>210</v>
      </c>
      <c r="T11" s="589" t="n">
        <v>6404</v>
      </c>
      <c r="U11" s="582"/>
      <c r="V11" s="583"/>
      <c r="W11" s="583"/>
      <c r="X11" s="583"/>
      <c r="Y11" s="584" t="s">
        <v>274</v>
      </c>
      <c r="Z11" s="585" t="n">
        <v>1448</v>
      </c>
      <c r="AA11" s="585" t="n">
        <v>952</v>
      </c>
      <c r="AB11" s="585" t="n">
        <v>646</v>
      </c>
      <c r="AC11" s="585" t="n">
        <v>389</v>
      </c>
      <c r="AD11" s="586" t="n">
        <v>243</v>
      </c>
      <c r="AE11" s="586" t="n">
        <v>192</v>
      </c>
      <c r="AF11" s="586" t="n">
        <v>156</v>
      </c>
      <c r="AG11" s="586" t="n">
        <v>596</v>
      </c>
      <c r="AH11" s="587" t="n">
        <v>4622</v>
      </c>
    </row>
    <row r="12" customFormat="false" ht="15.75" hidden="false" customHeight="false" outlineLevel="0" collapsed="false">
      <c r="A12" s="458" t="s">
        <v>274</v>
      </c>
      <c r="B12" s="588" t="n">
        <v>1349</v>
      </c>
      <c r="C12" s="588" t="n">
        <v>99</v>
      </c>
      <c r="D12" s="588" t="n">
        <v>886</v>
      </c>
      <c r="E12" s="588" t="n">
        <v>66</v>
      </c>
      <c r="F12" s="588" t="n">
        <v>613</v>
      </c>
      <c r="G12" s="588" t="n">
        <v>33</v>
      </c>
      <c r="H12" s="588" t="n">
        <v>367</v>
      </c>
      <c r="I12" s="588" t="n">
        <v>22</v>
      </c>
      <c r="J12" s="588" t="n">
        <v>228</v>
      </c>
      <c r="K12" s="588" t="n">
        <v>15</v>
      </c>
      <c r="L12" s="588" t="n">
        <v>184</v>
      </c>
      <c r="M12" s="588" t="n">
        <v>8</v>
      </c>
      <c r="N12" s="588" t="n">
        <v>145</v>
      </c>
      <c r="O12" s="588" t="n">
        <v>11</v>
      </c>
      <c r="P12" s="588" t="n">
        <v>574</v>
      </c>
      <c r="Q12" s="588" t="n">
        <v>22</v>
      </c>
      <c r="R12" s="585" t="n">
        <v>4346</v>
      </c>
      <c r="S12" s="585" t="n">
        <v>276</v>
      </c>
      <c r="T12" s="589" t="n">
        <v>4622</v>
      </c>
      <c r="U12" s="582"/>
      <c r="V12" s="583"/>
      <c r="W12" s="583"/>
      <c r="X12" s="583"/>
      <c r="Y12" s="584" t="s">
        <v>275</v>
      </c>
      <c r="Z12" s="585" t="n">
        <v>1845</v>
      </c>
      <c r="AA12" s="585" t="n">
        <v>1070</v>
      </c>
      <c r="AB12" s="585" t="n">
        <v>557</v>
      </c>
      <c r="AC12" s="585" t="n">
        <v>336</v>
      </c>
      <c r="AD12" s="586" t="n">
        <v>201</v>
      </c>
      <c r="AE12" s="586" t="n">
        <v>150</v>
      </c>
      <c r="AF12" s="586" t="n">
        <v>124</v>
      </c>
      <c r="AG12" s="586" t="n">
        <v>338</v>
      </c>
      <c r="AH12" s="587" t="n">
        <v>4621</v>
      </c>
    </row>
    <row r="13" customFormat="false" ht="16.5" hidden="false" customHeight="false" outlineLevel="0" collapsed="false">
      <c r="A13" s="458" t="s">
        <v>275</v>
      </c>
      <c r="B13" s="588" t="n">
        <v>1649</v>
      </c>
      <c r="C13" s="588" t="n">
        <v>196</v>
      </c>
      <c r="D13" s="588" t="n">
        <v>948</v>
      </c>
      <c r="E13" s="588" t="n">
        <v>122</v>
      </c>
      <c r="F13" s="588" t="n">
        <v>516</v>
      </c>
      <c r="G13" s="588" t="n">
        <v>41</v>
      </c>
      <c r="H13" s="588" t="n">
        <v>310</v>
      </c>
      <c r="I13" s="588" t="n">
        <v>26</v>
      </c>
      <c r="J13" s="588" t="n">
        <v>197</v>
      </c>
      <c r="K13" s="588" t="n">
        <v>4</v>
      </c>
      <c r="L13" s="588" t="n">
        <v>142</v>
      </c>
      <c r="M13" s="588" t="n">
        <v>8</v>
      </c>
      <c r="N13" s="588" t="n">
        <v>117</v>
      </c>
      <c r="O13" s="588" t="n">
        <v>7</v>
      </c>
      <c r="P13" s="588" t="n">
        <v>319</v>
      </c>
      <c r="Q13" s="588" t="n">
        <v>19</v>
      </c>
      <c r="R13" s="585" t="n">
        <v>4198</v>
      </c>
      <c r="S13" s="585" t="n">
        <v>423</v>
      </c>
      <c r="T13" s="589" t="n">
        <v>4621</v>
      </c>
      <c r="U13" s="582"/>
      <c r="V13" s="583"/>
      <c r="W13" s="583"/>
      <c r="X13" s="583"/>
      <c r="Y13" s="590" t="s">
        <v>276</v>
      </c>
      <c r="Z13" s="591" t="n">
        <v>750</v>
      </c>
      <c r="AA13" s="591" t="n">
        <v>612</v>
      </c>
      <c r="AB13" s="591" t="n">
        <v>345</v>
      </c>
      <c r="AC13" s="591" t="n">
        <v>215</v>
      </c>
      <c r="AD13" s="592" t="n">
        <v>143</v>
      </c>
      <c r="AE13" s="592" t="n">
        <v>101</v>
      </c>
      <c r="AF13" s="592" t="n">
        <v>68</v>
      </c>
      <c r="AG13" s="592" t="n">
        <v>284</v>
      </c>
      <c r="AH13" s="593" t="n">
        <v>2518</v>
      </c>
    </row>
    <row r="14" customFormat="false" ht="16.5" hidden="false" customHeight="false" outlineLevel="0" collapsed="false">
      <c r="A14" s="459" t="s">
        <v>276</v>
      </c>
      <c r="B14" s="594" t="n">
        <v>622</v>
      </c>
      <c r="C14" s="594" t="n">
        <v>128</v>
      </c>
      <c r="D14" s="594" t="n">
        <v>540</v>
      </c>
      <c r="E14" s="594" t="n">
        <v>72</v>
      </c>
      <c r="F14" s="594" t="n">
        <v>315</v>
      </c>
      <c r="G14" s="594" t="n">
        <v>30</v>
      </c>
      <c r="H14" s="594" t="n">
        <v>192</v>
      </c>
      <c r="I14" s="594" t="n">
        <v>23</v>
      </c>
      <c r="J14" s="594" t="n">
        <v>133</v>
      </c>
      <c r="K14" s="594" t="n">
        <v>10</v>
      </c>
      <c r="L14" s="594" t="n">
        <v>95</v>
      </c>
      <c r="M14" s="594" t="n">
        <v>6</v>
      </c>
      <c r="N14" s="594" t="n">
        <v>63</v>
      </c>
      <c r="O14" s="594" t="n">
        <v>5</v>
      </c>
      <c r="P14" s="594" t="n">
        <v>268</v>
      </c>
      <c r="Q14" s="594" t="n">
        <v>16</v>
      </c>
      <c r="R14" s="591" t="n">
        <v>2228</v>
      </c>
      <c r="S14" s="591" t="n">
        <v>290</v>
      </c>
      <c r="T14" s="595" t="n">
        <v>2518</v>
      </c>
      <c r="U14" s="582"/>
      <c r="V14" s="583"/>
      <c r="W14" s="583"/>
      <c r="X14" s="583"/>
      <c r="Y14" s="596" t="s">
        <v>277</v>
      </c>
      <c r="Z14" s="597" t="n">
        <v>11278</v>
      </c>
      <c r="AA14" s="597" t="n">
        <v>7659</v>
      </c>
      <c r="AB14" s="597" t="n">
        <v>4736</v>
      </c>
      <c r="AC14" s="597" t="n">
        <v>2773</v>
      </c>
      <c r="AD14" s="597" t="n">
        <v>2013</v>
      </c>
      <c r="AE14" s="597" t="n">
        <v>1477</v>
      </c>
      <c r="AF14" s="597" t="n">
        <v>1055</v>
      </c>
      <c r="AG14" s="597" t="n">
        <v>4659</v>
      </c>
      <c r="AH14" s="598" t="n">
        <v>35650</v>
      </c>
    </row>
    <row r="15" customFormat="false" ht="16.5" hidden="false" customHeight="false" outlineLevel="0" collapsed="false">
      <c r="A15" s="599" t="s">
        <v>277</v>
      </c>
      <c r="B15" s="600" t="n">
        <v>9980</v>
      </c>
      <c r="C15" s="600" t="n">
        <v>1298</v>
      </c>
      <c r="D15" s="600" t="n">
        <v>7020</v>
      </c>
      <c r="E15" s="600" t="n">
        <v>639</v>
      </c>
      <c r="F15" s="600" t="n">
        <v>4439</v>
      </c>
      <c r="G15" s="600" t="n">
        <v>297</v>
      </c>
      <c r="H15" s="600" t="n">
        <v>2589</v>
      </c>
      <c r="I15" s="600" t="n">
        <v>184</v>
      </c>
      <c r="J15" s="600" t="n">
        <v>1914</v>
      </c>
      <c r="K15" s="600" t="n">
        <v>99</v>
      </c>
      <c r="L15" s="600" t="n">
        <v>1412</v>
      </c>
      <c r="M15" s="600" t="n">
        <v>65</v>
      </c>
      <c r="N15" s="600" t="n">
        <v>1011</v>
      </c>
      <c r="O15" s="600" t="n">
        <v>44</v>
      </c>
      <c r="P15" s="600" t="n">
        <v>4477</v>
      </c>
      <c r="Q15" s="600" t="n">
        <v>182</v>
      </c>
      <c r="R15" s="600" t="n">
        <v>32842</v>
      </c>
      <c r="S15" s="600" t="n">
        <v>2808</v>
      </c>
      <c r="T15" s="601" t="n">
        <v>35650</v>
      </c>
      <c r="U15" s="602"/>
      <c r="V15" s="603"/>
      <c r="W15" s="603"/>
      <c r="X15" s="603"/>
      <c r="Y15" s="604" t="s">
        <v>279</v>
      </c>
      <c r="Z15" s="605" t="n">
        <v>0.316353436185133</v>
      </c>
      <c r="AA15" s="605" t="n">
        <v>0.214838709677419</v>
      </c>
      <c r="AB15" s="605" t="n">
        <v>0.132847124824684</v>
      </c>
      <c r="AC15" s="605" t="n">
        <v>0.0777840112201964</v>
      </c>
      <c r="AD15" s="605" t="n">
        <v>0.0564656381486676</v>
      </c>
      <c r="AE15" s="605" t="n">
        <v>0.0414305750350631</v>
      </c>
      <c r="AF15" s="605" t="n">
        <v>0.0295932678821879</v>
      </c>
      <c r="AG15" s="605" t="n">
        <v>0.130687237026648</v>
      </c>
      <c r="AH15" s="605" t="n">
        <v>1</v>
      </c>
    </row>
    <row r="16" customFormat="false" ht="14.25" hidden="false" customHeight="false" outlineLevel="0" collapsed="false">
      <c r="A16" s="606" t="s">
        <v>322</v>
      </c>
      <c r="B16" s="607"/>
      <c r="C16" s="607"/>
      <c r="D16" s="607"/>
      <c r="E16" s="607"/>
      <c r="F16" s="607"/>
      <c r="G16" s="607"/>
      <c r="H16" s="607"/>
      <c r="I16" s="607"/>
      <c r="J16" s="607"/>
      <c r="K16" s="607"/>
      <c r="L16" s="607"/>
      <c r="M16" s="607"/>
      <c r="N16" s="607"/>
      <c r="O16" s="607"/>
      <c r="P16" s="607"/>
      <c r="Q16" s="607"/>
      <c r="R16" s="607"/>
      <c r="S16" s="607"/>
      <c r="T16" s="607"/>
      <c r="U16" s="608"/>
      <c r="Y16" s="609" t="s">
        <v>322</v>
      </c>
    </row>
    <row r="17" customFormat="false" ht="14.25" hidden="false" customHeight="false" outlineLevel="0" collapsed="false">
      <c r="A17" s="610" t="s">
        <v>323</v>
      </c>
      <c r="R17" s="611"/>
      <c r="S17" s="611"/>
      <c r="V17" s="612"/>
    </row>
    <row r="42" customFormat="false" ht="15" hidden="false" customHeight="false" outlineLevel="0" collapsed="false"/>
  </sheetData>
  <mergeCells count="15">
    <mergeCell ref="A5:T5"/>
    <mergeCell ref="Y5:AH5"/>
    <mergeCell ref="A6:T6"/>
    <mergeCell ref="Y6:AH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AR42"/>
  <sheetViews>
    <sheetView windowProtection="false" showFormulas="false" showGridLines="false" showRowColHeaders="true" showZeros="true" rightToLeft="false" tabSelected="false" showOutlineSymbols="true" defaultGridColor="true" view="normal" topLeftCell="M1" colorId="64" zoomScale="55" zoomScaleNormal="55" zoomScalePageLayoutView="100" workbookViewId="0">
      <selection pane="topLeft" activeCell="AA14" activeCellId="0" sqref="AA14"/>
    </sheetView>
  </sheetViews>
  <sheetFormatPr defaultRowHeight="12.75"/>
  <cols>
    <col collapsed="false" hidden="false" max="1" min="1" style="499" width="19.1224489795918"/>
    <col collapsed="false" hidden="false" max="2" min="2" style="499" width="11.6989795918367"/>
    <col collapsed="false" hidden="false" max="3" min="3" style="499" width="12.2755102040816"/>
    <col collapsed="false" hidden="false" max="4" min="4" style="499" width="11.6989795918367"/>
    <col collapsed="false" hidden="false" max="5" min="5" style="499" width="8.8469387755102"/>
    <col collapsed="false" hidden="false" max="6" min="6" style="499" width="11.6989795918367"/>
    <col collapsed="false" hidden="false" max="7" min="7" style="499" width="8.8469387755102"/>
    <col collapsed="false" hidden="false" max="8" min="8" style="499" width="11.6989795918367"/>
    <col collapsed="false" hidden="false" max="9" min="9" style="499" width="8.8469387755102"/>
    <col collapsed="false" hidden="false" max="10" min="10" style="499" width="11.6989795918367"/>
    <col collapsed="false" hidden="false" max="11" min="11" style="499" width="8.8469387755102"/>
    <col collapsed="false" hidden="false" max="12" min="12" style="499" width="11.6989795918367"/>
    <col collapsed="false" hidden="false" max="13" min="13" style="499" width="8.8469387755102"/>
    <col collapsed="false" hidden="false" max="14" min="14" style="499" width="11.6989795918367"/>
    <col collapsed="false" hidden="false" max="15" min="15" style="499" width="8.8469387755102"/>
    <col collapsed="false" hidden="false" max="16" min="16" style="499" width="11.6989795918367"/>
    <col collapsed="false" hidden="false" max="17" min="17" style="499" width="8.8469387755102"/>
    <col collapsed="false" hidden="false" max="18" min="18" style="499" width="12.6989795918367"/>
    <col collapsed="false" hidden="false" max="19" min="19" style="499" width="11.1326530612245"/>
    <col collapsed="false" hidden="false" max="20" min="20" style="499" width="17.1275510204082"/>
    <col collapsed="false" hidden="false" max="21" min="21" style="499" width="11.4132653061224"/>
    <col collapsed="false" hidden="false" max="22" min="22" style="499" width="11.2755102040816"/>
    <col collapsed="false" hidden="false" max="24" min="23" style="499" width="9.41326530612245"/>
    <col collapsed="false" hidden="false" max="25" min="25" style="499" width="23.3979591836735"/>
    <col collapsed="false" hidden="false" max="26" min="26" style="499" width="12.2755102040816"/>
    <col collapsed="false" hidden="false" max="27" min="27" style="499" width="11.8418367346939"/>
    <col collapsed="false" hidden="false" max="28" min="28" style="499" width="11.1326530612245"/>
    <col collapsed="false" hidden="false" max="29" min="29" style="499" width="14.2755102040816"/>
    <col collapsed="false" hidden="false" max="30" min="30" style="499" width="11.2755102040816"/>
    <col collapsed="false" hidden="false" max="31" min="31" style="499" width="11.9897959183673"/>
    <col collapsed="false" hidden="false" max="32" min="32" style="499" width="11.1326530612245"/>
    <col collapsed="false" hidden="false" max="33" min="33" style="499" width="13.1326530612245"/>
    <col collapsed="false" hidden="false" max="34" min="34" style="499" width="12.2755102040816"/>
    <col collapsed="false" hidden="false" max="247" min="35" style="499" width="11.4132653061224"/>
    <col collapsed="false" hidden="false" max="248" min="248" style="499" width="19.1224489795918"/>
    <col collapsed="false" hidden="false" max="253" min="249" style="499" width="12.984693877551"/>
    <col collapsed="false" hidden="false" max="254" min="254" style="499" width="10.4132653061225"/>
    <col collapsed="false" hidden="false" max="255" min="255" style="499" width="12.984693877551"/>
    <col collapsed="false" hidden="false" max="257" min="256" style="499" width="10.9897959183673"/>
  </cols>
  <sheetData>
    <row r="1" customFormat="false" ht="18.75" hidden="false" customHeight="true" outlineLevel="0" collapsed="false">
      <c r="A1" s="613"/>
      <c r="B1" s="505"/>
      <c r="C1" s="505"/>
      <c r="D1" s="505"/>
      <c r="E1" s="505"/>
      <c r="F1" s="505"/>
      <c r="G1" s="505"/>
      <c r="H1" s="505"/>
      <c r="I1" s="505"/>
      <c r="J1" s="505"/>
      <c r="Y1" s="613"/>
      <c r="Z1" s="505"/>
      <c r="AA1" s="505"/>
      <c r="AB1" s="505"/>
      <c r="AC1" s="505"/>
      <c r="AD1" s="505"/>
      <c r="AE1" s="505"/>
      <c r="AF1" s="505"/>
      <c r="AG1" s="505"/>
      <c r="AH1" s="505"/>
    </row>
    <row r="2" customFormat="false" ht="18.75" hidden="false" customHeight="true" outlineLevel="0" collapsed="false">
      <c r="A2" s="613"/>
      <c r="B2" s="614"/>
      <c r="C2" s="614"/>
      <c r="D2" s="614"/>
      <c r="E2" s="614"/>
      <c r="F2" s="614"/>
      <c r="G2" s="614"/>
      <c r="H2" s="614"/>
      <c r="I2" s="614"/>
      <c r="J2" s="614"/>
      <c r="K2" s="615"/>
      <c r="L2" s="615"/>
      <c r="M2" s="615"/>
      <c r="N2" s="615"/>
      <c r="O2" s="615"/>
      <c r="P2" s="615"/>
      <c r="Q2" s="615"/>
      <c r="R2" s="615"/>
      <c r="S2" s="615"/>
      <c r="T2" s="615"/>
      <c r="U2" s="615"/>
      <c r="V2" s="615"/>
      <c r="Y2" s="613"/>
      <c r="Z2" s="614"/>
      <c r="AA2" s="614"/>
      <c r="AB2" s="614"/>
      <c r="AC2" s="614"/>
      <c r="AD2" s="614"/>
      <c r="AE2" s="614"/>
      <c r="AF2" s="614"/>
      <c r="AG2" s="614"/>
      <c r="AH2" s="614"/>
      <c r="AI2" s="615"/>
      <c r="AJ2" s="615"/>
      <c r="AK2" s="615"/>
      <c r="AL2" s="615"/>
      <c r="AM2" s="615"/>
      <c r="AN2" s="615"/>
      <c r="AO2" s="615"/>
      <c r="AP2" s="615"/>
      <c r="AQ2" s="615"/>
      <c r="AR2" s="615"/>
    </row>
    <row r="3" customFormat="false" ht="18.75" hidden="false" customHeight="true" outlineLevel="0" collapsed="false">
      <c r="A3" s="613"/>
      <c r="B3" s="614"/>
      <c r="C3" s="614"/>
      <c r="D3" s="614"/>
      <c r="E3" s="614"/>
      <c r="F3" s="614"/>
      <c r="G3" s="614"/>
      <c r="H3" s="614"/>
      <c r="I3" s="614"/>
      <c r="J3" s="614"/>
      <c r="K3" s="615"/>
      <c r="L3" s="615"/>
      <c r="M3" s="615"/>
      <c r="N3" s="615"/>
      <c r="O3" s="615"/>
      <c r="P3" s="615"/>
      <c r="Q3" s="615"/>
      <c r="R3" s="615"/>
      <c r="S3" s="615"/>
      <c r="T3" s="615"/>
      <c r="U3" s="615"/>
      <c r="V3" s="615"/>
      <c r="Y3" s="613"/>
      <c r="Z3" s="614"/>
      <c r="AA3" s="614"/>
      <c r="AB3" s="614"/>
      <c r="AC3" s="614"/>
      <c r="AD3" s="614"/>
      <c r="AE3" s="614"/>
      <c r="AF3" s="614"/>
      <c r="AG3" s="614"/>
      <c r="AH3" s="614"/>
      <c r="AI3" s="615"/>
      <c r="AJ3" s="615"/>
      <c r="AK3" s="615"/>
      <c r="AL3" s="615"/>
      <c r="AM3" s="615"/>
      <c r="AN3" s="615"/>
      <c r="AO3" s="615"/>
      <c r="AP3" s="615"/>
      <c r="AQ3" s="615"/>
      <c r="AR3" s="615"/>
    </row>
    <row r="4" customFormat="false" ht="18.75" hidden="false" customHeight="true" outlineLevel="0" collapsed="false">
      <c r="A4" s="613"/>
      <c r="B4" s="613"/>
      <c r="C4" s="613"/>
      <c r="D4" s="502"/>
      <c r="E4" s="616"/>
      <c r="F4" s="616"/>
      <c r="G4" s="616"/>
      <c r="H4" s="616"/>
      <c r="I4" s="468"/>
      <c r="J4" s="468"/>
      <c r="K4" s="615"/>
      <c r="L4" s="615"/>
      <c r="M4" s="615"/>
      <c r="N4" s="615"/>
      <c r="O4" s="615"/>
      <c r="P4" s="615"/>
      <c r="Q4" s="615"/>
      <c r="R4" s="615"/>
      <c r="S4" s="615"/>
      <c r="T4" s="615"/>
      <c r="U4" s="615"/>
      <c r="V4" s="615"/>
      <c r="Y4" s="613"/>
      <c r="Z4" s="613"/>
      <c r="AA4" s="613"/>
      <c r="AB4" s="502"/>
      <c r="AC4" s="616"/>
      <c r="AD4" s="616"/>
      <c r="AE4" s="616"/>
      <c r="AF4" s="616"/>
      <c r="AG4" s="468"/>
      <c r="AH4" s="468"/>
      <c r="AI4" s="615"/>
      <c r="AJ4" s="615"/>
      <c r="AK4" s="615"/>
      <c r="AL4" s="615"/>
      <c r="AM4" s="615"/>
      <c r="AN4" s="615"/>
      <c r="AO4" s="615"/>
      <c r="AP4" s="615"/>
      <c r="AQ4" s="615"/>
      <c r="AR4" s="615"/>
    </row>
    <row r="5" customFormat="false" ht="18.75" hidden="false" customHeight="true" outlineLevel="0" collapsed="false">
      <c r="A5" s="617" t="s">
        <v>392</v>
      </c>
      <c r="B5" s="617"/>
      <c r="C5" s="617"/>
      <c r="D5" s="617"/>
      <c r="E5" s="617"/>
      <c r="F5" s="617"/>
      <c r="G5" s="617"/>
      <c r="H5" s="617"/>
      <c r="I5" s="617"/>
      <c r="J5" s="617"/>
      <c r="K5" s="617"/>
      <c r="L5" s="617"/>
      <c r="M5" s="617"/>
      <c r="N5" s="617"/>
      <c r="O5" s="617"/>
      <c r="P5" s="617"/>
      <c r="Q5" s="617"/>
      <c r="R5" s="617"/>
      <c r="S5" s="617"/>
      <c r="T5" s="617"/>
      <c r="U5" s="618"/>
      <c r="V5" s="618"/>
      <c r="Y5" s="617" t="s">
        <v>393</v>
      </c>
      <c r="Z5" s="617"/>
      <c r="AA5" s="617"/>
      <c r="AB5" s="617"/>
      <c r="AC5" s="617"/>
      <c r="AD5" s="617"/>
      <c r="AE5" s="617"/>
      <c r="AF5" s="617"/>
      <c r="AG5" s="617"/>
      <c r="AH5" s="617"/>
      <c r="AI5" s="619"/>
      <c r="AJ5" s="619"/>
      <c r="AK5" s="619"/>
      <c r="AL5" s="619"/>
      <c r="AM5" s="619"/>
      <c r="AN5" s="619"/>
      <c r="AO5" s="619"/>
      <c r="AP5" s="619"/>
      <c r="AQ5" s="619"/>
      <c r="AR5" s="619"/>
    </row>
    <row r="6" customFormat="false" ht="25.5" hidden="false" customHeight="true" outlineLevel="0" collapsed="false">
      <c r="A6" s="617" t="s">
        <v>23</v>
      </c>
      <c r="B6" s="617"/>
      <c r="C6" s="617"/>
      <c r="D6" s="617"/>
      <c r="E6" s="617"/>
      <c r="F6" s="617"/>
      <c r="G6" s="617"/>
      <c r="H6" s="617"/>
      <c r="I6" s="617"/>
      <c r="J6" s="617"/>
      <c r="K6" s="617"/>
      <c r="L6" s="617"/>
      <c r="M6" s="617"/>
      <c r="N6" s="617"/>
      <c r="O6" s="617"/>
      <c r="P6" s="617"/>
      <c r="Q6" s="617"/>
      <c r="R6" s="617"/>
      <c r="S6" s="617"/>
      <c r="T6" s="617"/>
      <c r="U6" s="620"/>
      <c r="V6" s="620"/>
      <c r="W6" s="621"/>
      <c r="X6" s="621"/>
      <c r="Y6" s="622" t="s">
        <v>23</v>
      </c>
      <c r="Z6" s="622"/>
      <c r="AA6" s="622"/>
      <c r="AB6" s="622"/>
      <c r="AC6" s="622"/>
      <c r="AD6" s="622"/>
      <c r="AE6" s="622"/>
      <c r="AF6" s="622"/>
      <c r="AG6" s="622"/>
      <c r="AH6" s="622"/>
      <c r="AI6" s="619"/>
      <c r="AJ6" s="619"/>
      <c r="AK6" s="619"/>
      <c r="AL6" s="619"/>
      <c r="AM6" s="619"/>
      <c r="AN6" s="619"/>
      <c r="AO6" s="619"/>
      <c r="AP6" s="619"/>
      <c r="AQ6" s="619"/>
      <c r="AR6" s="619"/>
    </row>
    <row r="7" s="634" customFormat="true" ht="36.75" hidden="false" customHeight="true" outlineLevel="0" collapsed="false">
      <c r="A7" s="623" t="s">
        <v>324</v>
      </c>
      <c r="B7" s="624" t="s">
        <v>381</v>
      </c>
      <c r="C7" s="624"/>
      <c r="D7" s="624" t="s">
        <v>382</v>
      </c>
      <c r="E7" s="624"/>
      <c r="F7" s="624" t="s">
        <v>383</v>
      </c>
      <c r="G7" s="624"/>
      <c r="H7" s="624" t="s">
        <v>384</v>
      </c>
      <c r="I7" s="624"/>
      <c r="J7" s="624" t="s">
        <v>385</v>
      </c>
      <c r="K7" s="624"/>
      <c r="L7" s="624" t="s">
        <v>386</v>
      </c>
      <c r="M7" s="624"/>
      <c r="N7" s="624" t="s">
        <v>387</v>
      </c>
      <c r="O7" s="624"/>
      <c r="P7" s="625" t="s">
        <v>394</v>
      </c>
      <c r="Q7" s="625"/>
      <c r="R7" s="626" t="s">
        <v>395</v>
      </c>
      <c r="S7" s="626" t="s">
        <v>396</v>
      </c>
      <c r="T7" s="627" t="s">
        <v>33</v>
      </c>
      <c r="U7" s="628"/>
      <c r="V7" s="628"/>
      <c r="W7" s="629"/>
      <c r="X7" s="629"/>
      <c r="Y7" s="630" t="s">
        <v>268</v>
      </c>
      <c r="Z7" s="631" t="s">
        <v>389</v>
      </c>
      <c r="AA7" s="631" t="s">
        <v>390</v>
      </c>
      <c r="AB7" s="631" t="s">
        <v>383</v>
      </c>
      <c r="AC7" s="632" t="s">
        <v>384</v>
      </c>
      <c r="AD7" s="631" t="s">
        <v>385</v>
      </c>
      <c r="AE7" s="631" t="s">
        <v>386</v>
      </c>
      <c r="AF7" s="631" t="s">
        <v>387</v>
      </c>
      <c r="AG7" s="632" t="s">
        <v>394</v>
      </c>
      <c r="AH7" s="633" t="s">
        <v>277</v>
      </c>
    </row>
    <row r="8" s="634" customFormat="true" ht="36.75" hidden="false" customHeight="true" outlineLevel="0" collapsed="false">
      <c r="A8" s="623"/>
      <c r="B8" s="635" t="s">
        <v>36</v>
      </c>
      <c r="C8" s="635" t="s">
        <v>37</v>
      </c>
      <c r="D8" s="635" t="s">
        <v>36</v>
      </c>
      <c r="E8" s="635" t="s">
        <v>37</v>
      </c>
      <c r="F8" s="635" t="s">
        <v>36</v>
      </c>
      <c r="G8" s="635" t="s">
        <v>37</v>
      </c>
      <c r="H8" s="635" t="s">
        <v>36</v>
      </c>
      <c r="I8" s="635" t="s">
        <v>37</v>
      </c>
      <c r="J8" s="635" t="s">
        <v>36</v>
      </c>
      <c r="K8" s="635" t="s">
        <v>37</v>
      </c>
      <c r="L8" s="635" t="s">
        <v>36</v>
      </c>
      <c r="M8" s="635" t="s">
        <v>37</v>
      </c>
      <c r="N8" s="635" t="s">
        <v>36</v>
      </c>
      <c r="O8" s="635" t="s">
        <v>37</v>
      </c>
      <c r="P8" s="635" t="s">
        <v>36</v>
      </c>
      <c r="Q8" s="635" t="s">
        <v>37</v>
      </c>
      <c r="R8" s="626"/>
      <c r="S8" s="626"/>
      <c r="T8" s="627"/>
      <c r="U8" s="628"/>
      <c r="V8" s="628"/>
      <c r="W8" s="629"/>
      <c r="X8" s="629"/>
      <c r="Y8" s="636" t="s">
        <v>271</v>
      </c>
      <c r="Z8" s="637" t="n">
        <v>7853</v>
      </c>
      <c r="AA8" s="637" t="n">
        <v>9184</v>
      </c>
      <c r="AB8" s="637" t="n">
        <v>4692</v>
      </c>
      <c r="AC8" s="637" t="n">
        <v>3963</v>
      </c>
      <c r="AD8" s="637" t="n">
        <v>1498</v>
      </c>
      <c r="AE8" s="637" t="n">
        <v>895</v>
      </c>
      <c r="AF8" s="637" t="n">
        <v>593</v>
      </c>
      <c r="AG8" s="637" t="n">
        <v>1200</v>
      </c>
      <c r="AH8" s="638" t="n">
        <v>29878</v>
      </c>
    </row>
    <row r="9" s="634" customFormat="true" ht="22.5" hidden="false" customHeight="true" outlineLevel="0" collapsed="false">
      <c r="A9" s="636" t="s">
        <v>391</v>
      </c>
      <c r="B9" s="639" t="n">
        <v>7237</v>
      </c>
      <c r="C9" s="639" t="n">
        <v>616</v>
      </c>
      <c r="D9" s="639" t="n">
        <v>8624</v>
      </c>
      <c r="E9" s="639" t="n">
        <v>560</v>
      </c>
      <c r="F9" s="639" t="n">
        <v>4551</v>
      </c>
      <c r="G9" s="639" t="n">
        <v>141</v>
      </c>
      <c r="H9" s="639" t="n">
        <v>3889</v>
      </c>
      <c r="I9" s="639" t="n">
        <v>74</v>
      </c>
      <c r="J9" s="639" t="n">
        <v>1472</v>
      </c>
      <c r="K9" s="639" t="n">
        <v>26</v>
      </c>
      <c r="L9" s="639" t="n">
        <v>870</v>
      </c>
      <c r="M9" s="639" t="n">
        <v>25</v>
      </c>
      <c r="N9" s="639" t="n">
        <v>577</v>
      </c>
      <c r="O9" s="639" t="n">
        <v>16</v>
      </c>
      <c r="P9" s="639" t="n">
        <v>1168</v>
      </c>
      <c r="Q9" s="639" t="n">
        <v>32</v>
      </c>
      <c r="R9" s="639" t="n">
        <v>28388</v>
      </c>
      <c r="S9" s="639" t="n">
        <v>1490</v>
      </c>
      <c r="T9" s="640" t="n">
        <v>29878</v>
      </c>
      <c r="U9" s="641"/>
      <c r="V9" s="641"/>
      <c r="W9" s="642"/>
      <c r="X9" s="642"/>
      <c r="Y9" s="643" t="s">
        <v>272</v>
      </c>
      <c r="Z9" s="644" t="n">
        <v>5303</v>
      </c>
      <c r="AA9" s="644" t="n">
        <v>4359</v>
      </c>
      <c r="AB9" s="644" t="n">
        <v>1756</v>
      </c>
      <c r="AC9" s="644" t="n">
        <v>1739</v>
      </c>
      <c r="AD9" s="644" t="n">
        <v>760</v>
      </c>
      <c r="AE9" s="644" t="n">
        <v>520</v>
      </c>
      <c r="AF9" s="644" t="n">
        <v>382</v>
      </c>
      <c r="AG9" s="644" t="n">
        <v>629</v>
      </c>
      <c r="AH9" s="645" t="n">
        <v>15448</v>
      </c>
    </row>
    <row r="10" s="634" customFormat="true" ht="22.5" hidden="false" customHeight="true" outlineLevel="0" collapsed="false">
      <c r="A10" s="643" t="s">
        <v>272</v>
      </c>
      <c r="B10" s="646" t="n">
        <v>4817</v>
      </c>
      <c r="C10" s="646" t="n">
        <v>486</v>
      </c>
      <c r="D10" s="646" t="n">
        <v>4095</v>
      </c>
      <c r="E10" s="646" t="n">
        <v>264</v>
      </c>
      <c r="F10" s="646" t="n">
        <v>1689</v>
      </c>
      <c r="G10" s="646" t="n">
        <v>67</v>
      </c>
      <c r="H10" s="646" t="n">
        <v>1671</v>
      </c>
      <c r="I10" s="646" t="n">
        <v>68</v>
      </c>
      <c r="J10" s="646" t="n">
        <v>727</v>
      </c>
      <c r="K10" s="646" t="n">
        <v>33</v>
      </c>
      <c r="L10" s="646" t="n">
        <v>488</v>
      </c>
      <c r="M10" s="646" t="n">
        <v>32</v>
      </c>
      <c r="N10" s="646" t="n">
        <v>360</v>
      </c>
      <c r="O10" s="646" t="n">
        <v>22</v>
      </c>
      <c r="P10" s="646" t="n">
        <v>600</v>
      </c>
      <c r="Q10" s="646" t="n">
        <v>29</v>
      </c>
      <c r="R10" s="646" t="n">
        <v>14447</v>
      </c>
      <c r="S10" s="646" t="n">
        <v>1001</v>
      </c>
      <c r="T10" s="647" t="n">
        <v>15448</v>
      </c>
      <c r="U10" s="641"/>
      <c r="V10" s="641"/>
      <c r="W10" s="642"/>
      <c r="X10" s="642"/>
      <c r="Y10" s="643" t="s">
        <v>273</v>
      </c>
      <c r="Z10" s="644" t="n">
        <v>2299</v>
      </c>
      <c r="AA10" s="644" t="n">
        <v>1892</v>
      </c>
      <c r="AB10" s="644" t="n">
        <v>721</v>
      </c>
      <c r="AC10" s="644" t="n">
        <v>711</v>
      </c>
      <c r="AD10" s="644" t="n">
        <v>310</v>
      </c>
      <c r="AE10" s="644" t="n">
        <v>295</v>
      </c>
      <c r="AF10" s="644" t="n">
        <v>176</v>
      </c>
      <c r="AG10" s="644" t="n">
        <v>361</v>
      </c>
      <c r="AH10" s="645" t="n">
        <v>6765</v>
      </c>
    </row>
    <row r="11" s="634" customFormat="true" ht="22.5" hidden="false" customHeight="true" outlineLevel="0" collapsed="false">
      <c r="A11" s="643" t="s">
        <v>273</v>
      </c>
      <c r="B11" s="646" t="n">
        <v>2258</v>
      </c>
      <c r="C11" s="646" t="n">
        <v>41</v>
      </c>
      <c r="D11" s="646" t="n">
        <v>1853</v>
      </c>
      <c r="E11" s="646" t="n">
        <v>39</v>
      </c>
      <c r="F11" s="646" t="n">
        <v>710</v>
      </c>
      <c r="G11" s="646" t="n">
        <v>11</v>
      </c>
      <c r="H11" s="646" t="n">
        <v>696</v>
      </c>
      <c r="I11" s="646" t="n">
        <v>15</v>
      </c>
      <c r="J11" s="646" t="n">
        <v>304</v>
      </c>
      <c r="K11" s="646" t="n">
        <v>6</v>
      </c>
      <c r="L11" s="646" t="n">
        <v>289</v>
      </c>
      <c r="M11" s="646" t="n">
        <v>6</v>
      </c>
      <c r="N11" s="646" t="n">
        <v>172</v>
      </c>
      <c r="O11" s="646" t="n">
        <v>4</v>
      </c>
      <c r="P11" s="646" t="n">
        <v>356</v>
      </c>
      <c r="Q11" s="646" t="n">
        <v>5</v>
      </c>
      <c r="R11" s="646" t="n">
        <v>6638</v>
      </c>
      <c r="S11" s="646" t="n">
        <v>127</v>
      </c>
      <c r="T11" s="647" t="n">
        <v>6765</v>
      </c>
      <c r="U11" s="641"/>
      <c r="V11" s="641"/>
      <c r="W11" s="642"/>
      <c r="X11" s="642"/>
      <c r="Y11" s="643" t="s">
        <v>274</v>
      </c>
      <c r="Z11" s="644" t="n">
        <v>1883</v>
      </c>
      <c r="AA11" s="644" t="n">
        <v>1938</v>
      </c>
      <c r="AB11" s="644" t="n">
        <v>1017</v>
      </c>
      <c r="AC11" s="644" t="n">
        <v>1007</v>
      </c>
      <c r="AD11" s="644" t="n">
        <v>468</v>
      </c>
      <c r="AE11" s="644" t="n">
        <v>344</v>
      </c>
      <c r="AF11" s="644" t="n">
        <v>250</v>
      </c>
      <c r="AG11" s="644" t="n">
        <v>459</v>
      </c>
      <c r="AH11" s="645" t="n">
        <v>7366</v>
      </c>
    </row>
    <row r="12" s="634" customFormat="true" ht="22.5" hidden="false" customHeight="true" outlineLevel="0" collapsed="false">
      <c r="A12" s="643" t="s">
        <v>274</v>
      </c>
      <c r="B12" s="646" t="n">
        <v>1715</v>
      </c>
      <c r="C12" s="646" t="n">
        <v>168</v>
      </c>
      <c r="D12" s="646" t="n">
        <v>1824</v>
      </c>
      <c r="E12" s="646" t="n">
        <v>114</v>
      </c>
      <c r="F12" s="646" t="n">
        <v>971</v>
      </c>
      <c r="G12" s="646" t="n">
        <v>46</v>
      </c>
      <c r="H12" s="646" t="n">
        <v>963</v>
      </c>
      <c r="I12" s="646" t="n">
        <v>44</v>
      </c>
      <c r="J12" s="646" t="n">
        <v>445</v>
      </c>
      <c r="K12" s="646" t="n">
        <v>23</v>
      </c>
      <c r="L12" s="646" t="n">
        <v>329</v>
      </c>
      <c r="M12" s="646" t="n">
        <v>15</v>
      </c>
      <c r="N12" s="646" t="n">
        <v>237</v>
      </c>
      <c r="O12" s="646" t="n">
        <v>13</v>
      </c>
      <c r="P12" s="646" t="n">
        <v>442</v>
      </c>
      <c r="Q12" s="646" t="n">
        <v>17</v>
      </c>
      <c r="R12" s="646" t="n">
        <v>6926</v>
      </c>
      <c r="S12" s="646" t="n">
        <v>440</v>
      </c>
      <c r="T12" s="647" t="n">
        <v>7366</v>
      </c>
      <c r="U12" s="641"/>
      <c r="V12" s="641"/>
      <c r="W12" s="642"/>
      <c r="X12" s="642"/>
      <c r="Y12" s="643" t="s">
        <v>275</v>
      </c>
      <c r="Z12" s="644" t="n">
        <v>4048</v>
      </c>
      <c r="AA12" s="644" t="n">
        <v>3306</v>
      </c>
      <c r="AB12" s="644" t="n">
        <v>1291</v>
      </c>
      <c r="AC12" s="644" t="n">
        <v>759</v>
      </c>
      <c r="AD12" s="644" t="n">
        <v>170</v>
      </c>
      <c r="AE12" s="644" t="n">
        <v>113</v>
      </c>
      <c r="AF12" s="644" t="n">
        <v>79</v>
      </c>
      <c r="AG12" s="644" t="n">
        <v>131</v>
      </c>
      <c r="AH12" s="645" t="n">
        <v>9897</v>
      </c>
    </row>
    <row r="13" s="634" customFormat="true" ht="22.5" hidden="false" customHeight="true" outlineLevel="0" collapsed="false">
      <c r="A13" s="643" t="s">
        <v>275</v>
      </c>
      <c r="B13" s="646" t="n">
        <v>3621</v>
      </c>
      <c r="C13" s="646" t="n">
        <v>427</v>
      </c>
      <c r="D13" s="646" t="n">
        <v>3016</v>
      </c>
      <c r="E13" s="646" t="n">
        <v>290</v>
      </c>
      <c r="F13" s="646" t="n">
        <v>1195</v>
      </c>
      <c r="G13" s="646" t="n">
        <v>96</v>
      </c>
      <c r="H13" s="646" t="n">
        <v>683</v>
      </c>
      <c r="I13" s="646" t="n">
        <v>76</v>
      </c>
      <c r="J13" s="646" t="n">
        <v>136</v>
      </c>
      <c r="K13" s="646" t="n">
        <v>34</v>
      </c>
      <c r="L13" s="646" t="n">
        <v>85</v>
      </c>
      <c r="M13" s="646" t="n">
        <v>28</v>
      </c>
      <c r="N13" s="646" t="n">
        <v>51</v>
      </c>
      <c r="O13" s="646" t="n">
        <v>28</v>
      </c>
      <c r="P13" s="646" t="n">
        <v>101</v>
      </c>
      <c r="Q13" s="646" t="n">
        <v>30</v>
      </c>
      <c r="R13" s="646" t="n">
        <v>8888</v>
      </c>
      <c r="S13" s="646" t="n">
        <v>1009</v>
      </c>
      <c r="T13" s="647" t="n">
        <v>9897</v>
      </c>
      <c r="U13" s="641"/>
      <c r="V13" s="641"/>
      <c r="W13" s="642"/>
      <c r="X13" s="642"/>
      <c r="Y13" s="648" t="s">
        <v>276</v>
      </c>
      <c r="Z13" s="649" t="n">
        <v>3475</v>
      </c>
      <c r="AA13" s="649" t="n">
        <v>2561</v>
      </c>
      <c r="AB13" s="649" t="n">
        <v>1064</v>
      </c>
      <c r="AC13" s="649" t="n">
        <v>1392</v>
      </c>
      <c r="AD13" s="649" t="n">
        <v>776</v>
      </c>
      <c r="AE13" s="649" t="n">
        <v>446</v>
      </c>
      <c r="AF13" s="649" t="n">
        <v>352</v>
      </c>
      <c r="AG13" s="649" t="n">
        <v>558</v>
      </c>
      <c r="AH13" s="650" t="n">
        <v>10624</v>
      </c>
    </row>
    <row r="14" s="634" customFormat="true" ht="22.5" hidden="false" customHeight="true" outlineLevel="0" collapsed="false">
      <c r="A14" s="648" t="s">
        <v>276</v>
      </c>
      <c r="B14" s="651" t="n">
        <v>3067</v>
      </c>
      <c r="C14" s="651" t="n">
        <v>408</v>
      </c>
      <c r="D14" s="651" t="n">
        <v>2315</v>
      </c>
      <c r="E14" s="651" t="n">
        <v>246</v>
      </c>
      <c r="F14" s="651" t="n">
        <v>992</v>
      </c>
      <c r="G14" s="651" t="n">
        <v>72</v>
      </c>
      <c r="H14" s="651" t="n">
        <v>1339</v>
      </c>
      <c r="I14" s="651" t="n">
        <v>53</v>
      </c>
      <c r="J14" s="651" t="n">
        <v>761</v>
      </c>
      <c r="K14" s="651" t="n">
        <v>15</v>
      </c>
      <c r="L14" s="651" t="n">
        <v>437</v>
      </c>
      <c r="M14" s="651" t="n">
        <v>9</v>
      </c>
      <c r="N14" s="651" t="n">
        <v>344</v>
      </c>
      <c r="O14" s="651" t="n">
        <v>8</v>
      </c>
      <c r="P14" s="651" t="n">
        <v>552</v>
      </c>
      <c r="Q14" s="651" t="n">
        <v>6</v>
      </c>
      <c r="R14" s="651" t="n">
        <v>9807</v>
      </c>
      <c r="S14" s="651" t="n">
        <v>817</v>
      </c>
      <c r="T14" s="652" t="n">
        <v>10624</v>
      </c>
      <c r="U14" s="641"/>
      <c r="V14" s="641"/>
      <c r="W14" s="642"/>
      <c r="X14" s="642"/>
      <c r="Y14" s="653" t="s">
        <v>277</v>
      </c>
      <c r="Z14" s="654" t="n">
        <v>24861</v>
      </c>
      <c r="AA14" s="654" t="n">
        <v>23240</v>
      </c>
      <c r="AB14" s="654" t="n">
        <v>10541</v>
      </c>
      <c r="AC14" s="654" t="n">
        <v>9571</v>
      </c>
      <c r="AD14" s="654" t="n">
        <v>3982</v>
      </c>
      <c r="AE14" s="654" t="n">
        <v>2613</v>
      </c>
      <c r="AF14" s="654" t="n">
        <v>1832</v>
      </c>
      <c r="AG14" s="654" t="n">
        <v>3338</v>
      </c>
      <c r="AH14" s="655" t="n">
        <v>79978</v>
      </c>
    </row>
    <row r="15" s="634" customFormat="true" ht="22.5" hidden="false" customHeight="true" outlineLevel="0" collapsed="false">
      <c r="A15" s="656" t="s">
        <v>277</v>
      </c>
      <c r="B15" s="657" t="n">
        <v>22715</v>
      </c>
      <c r="C15" s="657" t="n">
        <v>2146</v>
      </c>
      <c r="D15" s="657" t="n">
        <v>21727</v>
      </c>
      <c r="E15" s="657" t="n">
        <v>1513</v>
      </c>
      <c r="F15" s="657" t="n">
        <v>10108</v>
      </c>
      <c r="G15" s="657" t="n">
        <v>433</v>
      </c>
      <c r="H15" s="657" t="n">
        <v>9241</v>
      </c>
      <c r="I15" s="657" t="n">
        <v>330</v>
      </c>
      <c r="J15" s="657" t="n">
        <v>3845</v>
      </c>
      <c r="K15" s="657" t="n">
        <v>137</v>
      </c>
      <c r="L15" s="657" t="n">
        <v>2498</v>
      </c>
      <c r="M15" s="657" t="n">
        <v>115</v>
      </c>
      <c r="N15" s="657" t="n">
        <v>1741</v>
      </c>
      <c r="O15" s="657" t="n">
        <v>91</v>
      </c>
      <c r="P15" s="657" t="n">
        <v>3219</v>
      </c>
      <c r="Q15" s="657" t="n">
        <v>119</v>
      </c>
      <c r="R15" s="657" t="n">
        <v>75094</v>
      </c>
      <c r="S15" s="657" t="n">
        <v>4884</v>
      </c>
      <c r="T15" s="658" t="n">
        <v>79978</v>
      </c>
      <c r="U15" s="659"/>
      <c r="V15" s="660"/>
      <c r="W15" s="660"/>
      <c r="X15" s="659"/>
      <c r="Y15" s="661" t="s">
        <v>291</v>
      </c>
      <c r="Z15" s="662" t="n">
        <v>0.310847983195379</v>
      </c>
      <c r="AA15" s="662" t="n">
        <v>0.290579909475106</v>
      </c>
      <c r="AB15" s="662" t="n">
        <v>0.13179874465478</v>
      </c>
      <c r="AC15" s="662" t="n">
        <v>0.119670409362575</v>
      </c>
      <c r="AD15" s="662" t="n">
        <v>0.0497886918902698</v>
      </c>
      <c r="AE15" s="662" t="n">
        <v>0.032671484658281</v>
      </c>
      <c r="AF15" s="662" t="n">
        <v>0.0229062992322889</v>
      </c>
      <c r="AG15" s="662" t="n">
        <v>0.0417364775313211</v>
      </c>
      <c r="AH15" s="663" t="n">
        <v>1</v>
      </c>
    </row>
    <row r="16" customFormat="false" ht="18.75" hidden="false" customHeight="true" outlineLevel="0" collapsed="false">
      <c r="A16" s="613" t="s">
        <v>322</v>
      </c>
      <c r="B16" s="532"/>
      <c r="C16" s="532"/>
      <c r="D16" s="532"/>
      <c r="E16" s="532"/>
      <c r="F16" s="532"/>
      <c r="G16" s="532"/>
      <c r="H16" s="532"/>
      <c r="I16" s="532"/>
      <c r="J16" s="532"/>
      <c r="K16" s="532"/>
      <c r="L16" s="532"/>
      <c r="M16" s="532"/>
      <c r="N16" s="532"/>
      <c r="O16" s="532"/>
      <c r="P16" s="532"/>
      <c r="Q16" s="532"/>
      <c r="R16" s="532"/>
      <c r="S16" s="532"/>
      <c r="T16" s="532"/>
      <c r="U16" s="664"/>
      <c r="V16" s="664"/>
      <c r="W16" s="621"/>
      <c r="X16" s="621"/>
      <c r="Y16" s="665" t="s">
        <v>322</v>
      </c>
    </row>
    <row r="17" customFormat="false" ht="14.25" hidden="false" customHeight="false" outlineLevel="0" collapsed="false">
      <c r="A17" s="666" t="s">
        <v>323</v>
      </c>
      <c r="T17" s="667"/>
      <c r="W17" s="667"/>
    </row>
    <row r="18" customFormat="false" ht="12.75" hidden="false" customHeight="false" outlineLevel="0" collapsed="false">
      <c r="R18" s="667"/>
      <c r="S18" s="667"/>
      <c r="T18" s="667"/>
      <c r="V18" s="667"/>
    </row>
    <row r="19" customFormat="false" ht="12.75" hidden="false" customHeight="false" outlineLevel="0" collapsed="false">
      <c r="C19" s="667"/>
      <c r="S19" s="667"/>
      <c r="U19" s="667"/>
      <c r="V19" s="667"/>
      <c r="W19" s="667"/>
    </row>
    <row r="20" customFormat="false" ht="30" hidden="false" customHeight="true" outlineLevel="0" collapsed="false">
      <c r="V20" s="667"/>
      <c r="AH20" s="499" t="n">
        <v>4</v>
      </c>
    </row>
    <row r="42" customFormat="false" ht="15" hidden="false" customHeight="false" outlineLevel="0" collapsed="false"/>
  </sheetData>
  <mergeCells count="16">
    <mergeCell ref="A5:T5"/>
    <mergeCell ref="Y5:AH5"/>
    <mergeCell ref="A6:T6"/>
    <mergeCell ref="Y6:AH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R8"/>
    <mergeCell ref="S7:S8"/>
    <mergeCell ref="T7:T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R3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K14" activeCellId="0" sqref="K14"/>
    </sheetView>
  </sheetViews>
  <sheetFormatPr defaultRowHeight="12.75"/>
  <cols>
    <col collapsed="false" hidden="false" max="1" min="1" style="499" width="19.1224489795918"/>
    <col collapsed="false" hidden="false" max="2" min="2" style="499" width="11.4132653061224"/>
    <col collapsed="false" hidden="false" max="3" min="3" style="499" width="10.4132653061225"/>
    <col collapsed="false" hidden="false" max="4" min="4" style="499" width="12.8418367346939"/>
    <col collapsed="false" hidden="false" max="6" min="5" style="499" width="10.4132653061225"/>
    <col collapsed="false" hidden="false" max="7" min="7" style="499" width="14.4081632653061"/>
    <col collapsed="false" hidden="false" max="8" min="8" style="499" width="9.98979591836735"/>
    <col collapsed="false" hidden="false" max="9" min="9" style="499" width="7.28061224489796"/>
    <col collapsed="false" hidden="false" max="10" min="10" style="499" width="13.984693877551"/>
    <col collapsed="false" hidden="false" max="11" min="11" style="499" width="13.6989795918367"/>
    <col collapsed="false" hidden="false" max="12" min="12" style="499" width="20.1224489795918"/>
    <col collapsed="false" hidden="false" max="255" min="13" style="499" width="11.4132653061224"/>
    <col collapsed="false" hidden="false" max="257" min="256" style="499" width="15.8367346938776"/>
    <col collapsed="false" hidden="false" max="1025" min="258" style="0" width="15.8367346938776"/>
  </cols>
  <sheetData>
    <row r="1" customFormat="false" ht="15" hidden="false" customHeight="true" outlineLevel="0" collapsed="false">
      <c r="A1" s="613"/>
      <c r="B1" s="505"/>
      <c r="C1" s="505"/>
      <c r="D1" s="505"/>
      <c r="E1" s="505"/>
      <c r="F1" s="505"/>
      <c r="G1" s="505"/>
      <c r="H1" s="505"/>
      <c r="I1" s="505"/>
      <c r="J1" s="505"/>
      <c r="K1" s="505"/>
    </row>
    <row r="2" customFormat="false" ht="15" hidden="false" customHeight="true" outlineLevel="0" collapsed="false">
      <c r="A2" s="613"/>
      <c r="B2" s="614"/>
      <c r="C2" s="614"/>
      <c r="D2" s="614"/>
      <c r="E2" s="614"/>
      <c r="F2" s="614"/>
      <c r="G2" s="614"/>
      <c r="H2" s="614"/>
      <c r="I2" s="614"/>
      <c r="J2" s="614"/>
      <c r="K2" s="614"/>
    </row>
    <row r="3" customFormat="false" ht="15" hidden="false" customHeight="true" outlineLevel="0" collapsed="false">
      <c r="A3" s="613"/>
      <c r="B3" s="614"/>
      <c r="C3" s="614"/>
      <c r="D3" s="614"/>
      <c r="E3" s="614"/>
      <c r="F3" s="614"/>
      <c r="G3" s="614"/>
      <c r="H3" s="614"/>
      <c r="I3" s="614"/>
      <c r="J3" s="614"/>
      <c r="K3" s="614"/>
    </row>
    <row r="4" customFormat="false" ht="15" hidden="false" customHeight="true" outlineLevel="0" collapsed="false">
      <c r="A4" s="613"/>
      <c r="B4" s="613"/>
      <c r="C4" s="613"/>
      <c r="D4" s="502"/>
      <c r="E4" s="616"/>
      <c r="F4" s="616"/>
      <c r="G4" s="616"/>
      <c r="H4" s="616"/>
      <c r="I4" s="668"/>
      <c r="J4" s="668"/>
      <c r="K4" s="668"/>
    </row>
    <row r="5" customFormat="false" ht="15" hidden="false" customHeight="true" outlineLevel="0" collapsed="false">
      <c r="A5" s="669" t="s">
        <v>397</v>
      </c>
      <c r="B5" s="669"/>
      <c r="C5" s="669"/>
      <c r="D5" s="669"/>
      <c r="E5" s="669"/>
      <c r="F5" s="669"/>
      <c r="G5" s="669"/>
      <c r="H5" s="669"/>
      <c r="I5" s="669"/>
      <c r="J5" s="669"/>
      <c r="K5" s="669"/>
    </row>
    <row r="6" customFormat="false" ht="21" hidden="false" customHeight="true" outlineLevel="0" collapsed="false">
      <c r="A6" s="669" t="s">
        <v>23</v>
      </c>
      <c r="B6" s="669"/>
      <c r="C6" s="669"/>
      <c r="D6" s="669"/>
      <c r="E6" s="669"/>
      <c r="F6" s="669"/>
      <c r="G6" s="669"/>
      <c r="H6" s="669"/>
      <c r="I6" s="669"/>
      <c r="J6" s="669"/>
      <c r="K6" s="669"/>
    </row>
    <row r="7" customFormat="false" ht="37.5" hidden="false" customHeight="true" outlineLevel="0" collapsed="false">
      <c r="A7" s="670" t="s">
        <v>324</v>
      </c>
      <c r="B7" s="511" t="s">
        <v>398</v>
      </c>
      <c r="C7" s="511"/>
      <c r="D7" s="512" t="s">
        <v>399</v>
      </c>
      <c r="E7" s="511" t="s">
        <v>400</v>
      </c>
      <c r="F7" s="511"/>
      <c r="G7" s="512" t="s">
        <v>401</v>
      </c>
      <c r="H7" s="671" t="s">
        <v>402</v>
      </c>
      <c r="I7" s="671"/>
      <c r="J7" s="512" t="s">
        <v>403</v>
      </c>
      <c r="K7" s="513" t="s">
        <v>358</v>
      </c>
      <c r="L7" s="672"/>
    </row>
    <row r="8" customFormat="false" ht="27" hidden="false" customHeight="true" outlineLevel="0" collapsed="false">
      <c r="A8" s="670"/>
      <c r="B8" s="673" t="s">
        <v>36</v>
      </c>
      <c r="C8" s="673" t="s">
        <v>37</v>
      </c>
      <c r="D8" s="512"/>
      <c r="E8" s="673" t="s">
        <v>36</v>
      </c>
      <c r="F8" s="673" t="s">
        <v>37</v>
      </c>
      <c r="G8" s="512"/>
      <c r="H8" s="673" t="s">
        <v>36</v>
      </c>
      <c r="I8" s="673" t="s">
        <v>37</v>
      </c>
      <c r="J8" s="512"/>
      <c r="K8" s="513"/>
      <c r="L8" s="672"/>
    </row>
    <row r="9" customFormat="false" ht="27" hidden="false" customHeight="true" outlineLevel="0" collapsed="false">
      <c r="A9" s="674" t="s">
        <v>391</v>
      </c>
      <c r="B9" s="675" t="n">
        <v>5612</v>
      </c>
      <c r="C9" s="675" t="n">
        <v>329</v>
      </c>
      <c r="D9" s="675" t="n">
        <v>5941</v>
      </c>
      <c r="E9" s="675" t="n">
        <v>961</v>
      </c>
      <c r="F9" s="675" t="n">
        <v>156</v>
      </c>
      <c r="G9" s="675" t="n">
        <v>1117</v>
      </c>
      <c r="H9" s="675" t="n">
        <v>204</v>
      </c>
      <c r="I9" s="675" t="n">
        <v>21</v>
      </c>
      <c r="J9" s="675" t="n">
        <v>225</v>
      </c>
      <c r="K9" s="676" t="n">
        <v>7283</v>
      </c>
    </row>
    <row r="10" customFormat="false" ht="27" hidden="false" customHeight="true" outlineLevel="0" collapsed="false">
      <c r="A10" s="677" t="s">
        <v>272</v>
      </c>
      <c r="B10" s="678" t="n">
        <v>2545</v>
      </c>
      <c r="C10" s="678" t="n">
        <v>137</v>
      </c>
      <c r="D10" s="678" t="n">
        <v>2682</v>
      </c>
      <c r="E10" s="678" t="n">
        <v>731</v>
      </c>
      <c r="F10" s="678" t="n">
        <v>108</v>
      </c>
      <c r="G10" s="678" t="n">
        <v>839</v>
      </c>
      <c r="H10" s="678" t="n">
        <v>24</v>
      </c>
      <c r="I10" s="678" t="n">
        <v>2</v>
      </c>
      <c r="J10" s="678" t="n">
        <v>26</v>
      </c>
      <c r="K10" s="679" t="n">
        <v>3547</v>
      </c>
    </row>
    <row r="11" customFormat="false" ht="27" hidden="false" customHeight="true" outlineLevel="0" collapsed="false">
      <c r="A11" s="677" t="s">
        <v>273</v>
      </c>
      <c r="B11" s="678" t="n">
        <v>1214</v>
      </c>
      <c r="C11" s="678" t="n">
        <v>26</v>
      </c>
      <c r="D11" s="678" t="n">
        <v>1240</v>
      </c>
      <c r="E11" s="678" t="n">
        <v>502</v>
      </c>
      <c r="F11" s="678" t="n">
        <v>61</v>
      </c>
      <c r="G11" s="678" t="n">
        <v>563</v>
      </c>
      <c r="H11" s="678" t="n">
        <v>51</v>
      </c>
      <c r="I11" s="678" t="n">
        <v>5</v>
      </c>
      <c r="J11" s="678" t="n">
        <v>56</v>
      </c>
      <c r="K11" s="679" t="n">
        <v>1859</v>
      </c>
    </row>
    <row r="12" customFormat="false" ht="27" hidden="false" customHeight="true" outlineLevel="0" collapsed="false">
      <c r="A12" s="677" t="s">
        <v>274</v>
      </c>
      <c r="B12" s="678" t="n">
        <v>1261</v>
      </c>
      <c r="C12" s="678" t="n">
        <v>73</v>
      </c>
      <c r="D12" s="678" t="n">
        <v>1334</v>
      </c>
      <c r="E12" s="678" t="n">
        <v>319</v>
      </c>
      <c r="F12" s="678" t="n">
        <v>40</v>
      </c>
      <c r="G12" s="678" t="n">
        <v>359</v>
      </c>
      <c r="H12" s="678" t="n">
        <v>25</v>
      </c>
      <c r="I12" s="678" t="n">
        <v>4</v>
      </c>
      <c r="J12" s="678" t="n">
        <v>29</v>
      </c>
      <c r="K12" s="679" t="n">
        <v>1722</v>
      </c>
      <c r="L12" s="680"/>
      <c r="M12" s="681"/>
      <c r="N12" s="681"/>
    </row>
    <row r="13" customFormat="false" ht="27" hidden="false" customHeight="true" outlineLevel="0" collapsed="false">
      <c r="A13" s="677" t="s">
        <v>275</v>
      </c>
      <c r="B13" s="678" t="n">
        <v>1693</v>
      </c>
      <c r="C13" s="678" t="n">
        <v>147</v>
      </c>
      <c r="D13" s="678" t="n">
        <v>1840</v>
      </c>
      <c r="E13" s="678" t="n">
        <v>514</v>
      </c>
      <c r="F13" s="678" t="n">
        <v>67</v>
      </c>
      <c r="G13" s="678" t="n">
        <v>581</v>
      </c>
      <c r="H13" s="678" t="n">
        <v>87</v>
      </c>
      <c r="I13" s="678" t="n">
        <v>1</v>
      </c>
      <c r="J13" s="678" t="n">
        <v>88</v>
      </c>
      <c r="K13" s="679" t="n">
        <v>2509</v>
      </c>
      <c r="L13" s="680"/>
      <c r="M13" s="681"/>
      <c r="N13" s="681"/>
    </row>
    <row r="14" customFormat="false" ht="36.75" hidden="false" customHeight="true" outlineLevel="0" collapsed="false">
      <c r="A14" s="682" t="s">
        <v>276</v>
      </c>
      <c r="B14" s="683" t="n">
        <v>1885</v>
      </c>
      <c r="C14" s="683" t="n">
        <v>148</v>
      </c>
      <c r="D14" s="683" t="n">
        <v>2033</v>
      </c>
      <c r="E14" s="683" t="n">
        <v>443</v>
      </c>
      <c r="F14" s="683" t="n">
        <v>81</v>
      </c>
      <c r="G14" s="683" t="n">
        <v>524</v>
      </c>
      <c r="H14" s="683" t="n">
        <v>19</v>
      </c>
      <c r="I14" s="683" t="n">
        <v>4</v>
      </c>
      <c r="J14" s="683" t="n">
        <v>23</v>
      </c>
      <c r="K14" s="684" t="n">
        <v>2580</v>
      </c>
      <c r="L14" s="680"/>
      <c r="M14" s="681"/>
      <c r="N14" s="681"/>
    </row>
    <row r="15" customFormat="false" ht="27" hidden="false" customHeight="true" outlineLevel="0" collapsed="false">
      <c r="A15" s="685" t="s">
        <v>277</v>
      </c>
      <c r="B15" s="686" t="n">
        <v>14210</v>
      </c>
      <c r="C15" s="686" t="n">
        <v>860</v>
      </c>
      <c r="D15" s="686" t="n">
        <v>15070</v>
      </c>
      <c r="E15" s="686" t="n">
        <v>3470</v>
      </c>
      <c r="F15" s="686" t="n">
        <v>513</v>
      </c>
      <c r="G15" s="686" t="n">
        <v>3983</v>
      </c>
      <c r="H15" s="686" t="n">
        <v>410</v>
      </c>
      <c r="I15" s="686" t="n">
        <v>37</v>
      </c>
      <c r="J15" s="686" t="n">
        <v>447</v>
      </c>
      <c r="K15" s="687" t="n">
        <v>19500</v>
      </c>
      <c r="M15" s="681"/>
      <c r="N15" s="680"/>
    </row>
    <row r="16" customFormat="false" ht="12.75" hidden="false" customHeight="false" outlineLevel="0" collapsed="false">
      <c r="A16" s="688" t="s">
        <v>322</v>
      </c>
      <c r="B16" s="689"/>
      <c r="C16" s="689"/>
      <c r="D16" s="689"/>
      <c r="E16" s="689"/>
      <c r="F16" s="689"/>
      <c r="G16" s="689"/>
      <c r="H16" s="689"/>
      <c r="I16" s="689"/>
      <c r="J16" s="689"/>
      <c r="K16" s="689"/>
    </row>
    <row r="17" customFormat="false" ht="12.75" hidden="false" customHeight="false" outlineLevel="0" collapsed="false">
      <c r="A17" s="690"/>
      <c r="B17" s="691"/>
      <c r="C17" s="691"/>
      <c r="D17" s="692"/>
      <c r="E17" s="691"/>
      <c r="F17" s="691"/>
      <c r="G17" s="691"/>
      <c r="H17" s="691"/>
      <c r="I17" s="691"/>
      <c r="J17" s="691"/>
      <c r="K17" s="691"/>
    </row>
    <row r="18" customFormat="false" ht="12.75" hidden="false" customHeight="false" outlineLevel="0" collapsed="false">
      <c r="G18" s="667"/>
      <c r="H18" s="667"/>
      <c r="I18" s="667"/>
    </row>
    <row r="19" customFormat="false" ht="12.75" hidden="false" customHeight="false" outlineLevel="0" collapsed="false">
      <c r="K19" s="693"/>
      <c r="L19" s="693"/>
      <c r="M19" s="693"/>
      <c r="N19" s="693"/>
      <c r="O19" s="693"/>
      <c r="P19" s="693"/>
      <c r="Q19" s="693"/>
      <c r="R19" s="693"/>
    </row>
    <row r="20" customFormat="false" ht="12.75" hidden="false" customHeight="false" outlineLevel="0" collapsed="false">
      <c r="K20" s="693"/>
      <c r="L20" s="693"/>
      <c r="M20" s="693"/>
      <c r="N20" s="693"/>
      <c r="O20" s="693"/>
      <c r="P20" s="693"/>
      <c r="Q20" s="693"/>
      <c r="R20" s="693"/>
    </row>
    <row r="21" customFormat="false" ht="13.5" hidden="false" customHeight="false" outlineLevel="0" collapsed="false">
      <c r="F21" s="694"/>
      <c r="K21" s="693"/>
      <c r="L21" s="693"/>
      <c r="M21" s="693"/>
      <c r="N21" s="693"/>
      <c r="O21" s="693"/>
      <c r="P21" s="693"/>
      <c r="Q21" s="693"/>
      <c r="R21" s="693"/>
    </row>
    <row r="22" customFormat="false" ht="39.75" hidden="false" customHeight="true" outlineLevel="0" collapsed="false">
      <c r="A22" s="670" t="s">
        <v>324</v>
      </c>
      <c r="B22" s="671" t="s">
        <v>404</v>
      </c>
      <c r="C22" s="671"/>
      <c r="D22" s="513" t="s">
        <v>405</v>
      </c>
      <c r="K22" s="693"/>
      <c r="L22" s="693"/>
      <c r="M22" s="693"/>
      <c r="N22" s="693"/>
      <c r="O22" s="693"/>
      <c r="P22" s="693"/>
      <c r="Q22" s="693"/>
      <c r="R22" s="693"/>
    </row>
    <row r="23" customFormat="false" ht="24.75" hidden="false" customHeight="true" outlineLevel="0" collapsed="false">
      <c r="A23" s="670"/>
      <c r="B23" s="673" t="s">
        <v>36</v>
      </c>
      <c r="C23" s="673" t="s">
        <v>37</v>
      </c>
      <c r="D23" s="513"/>
      <c r="K23" s="693"/>
      <c r="L23" s="693"/>
      <c r="M23" s="693"/>
      <c r="N23" s="693"/>
      <c r="O23" s="693"/>
      <c r="P23" s="693"/>
      <c r="Q23" s="693"/>
      <c r="R23" s="693"/>
    </row>
    <row r="24" customFormat="false" ht="24.75" hidden="false" customHeight="true" outlineLevel="0" collapsed="false">
      <c r="A24" s="457" t="s">
        <v>391</v>
      </c>
      <c r="B24" s="695" t="n">
        <v>6777</v>
      </c>
      <c r="C24" s="695" t="n">
        <v>506</v>
      </c>
      <c r="D24" s="696" t="n">
        <v>7283</v>
      </c>
      <c r="K24" s="693"/>
      <c r="L24" s="693"/>
      <c r="M24" s="693"/>
      <c r="N24" s="693"/>
      <c r="O24" s="693"/>
      <c r="P24" s="693"/>
      <c r="Q24" s="693"/>
      <c r="R24" s="693"/>
    </row>
    <row r="25" customFormat="false" ht="24.75" hidden="false" customHeight="true" outlineLevel="0" collapsed="false">
      <c r="A25" s="458" t="s">
        <v>272</v>
      </c>
      <c r="B25" s="697" t="n">
        <v>3300</v>
      </c>
      <c r="C25" s="697" t="n">
        <v>247</v>
      </c>
      <c r="D25" s="698" t="n">
        <v>3547</v>
      </c>
      <c r="H25" s="699"/>
      <c r="I25" s="699"/>
    </row>
    <row r="26" customFormat="false" ht="24.75" hidden="false" customHeight="true" outlineLevel="0" collapsed="false">
      <c r="A26" s="458" t="s">
        <v>273</v>
      </c>
      <c r="B26" s="697" t="n">
        <v>1767</v>
      </c>
      <c r="C26" s="697" t="n">
        <v>92</v>
      </c>
      <c r="D26" s="698" t="n">
        <v>1859</v>
      </c>
      <c r="H26" s="699"/>
      <c r="I26" s="699"/>
    </row>
    <row r="27" customFormat="false" ht="24.75" hidden="false" customHeight="true" outlineLevel="0" collapsed="false">
      <c r="A27" s="458" t="s">
        <v>274</v>
      </c>
      <c r="B27" s="697" t="n">
        <v>1605</v>
      </c>
      <c r="C27" s="697" t="n">
        <v>117</v>
      </c>
      <c r="D27" s="698" t="n">
        <v>1722</v>
      </c>
      <c r="H27" s="699"/>
      <c r="I27" s="699"/>
    </row>
    <row r="28" customFormat="false" ht="24.75" hidden="false" customHeight="true" outlineLevel="0" collapsed="false">
      <c r="A28" s="458" t="s">
        <v>275</v>
      </c>
      <c r="B28" s="697" t="n">
        <v>2294</v>
      </c>
      <c r="C28" s="697" t="n">
        <v>215</v>
      </c>
      <c r="D28" s="698" t="n">
        <v>2509</v>
      </c>
      <c r="H28" s="699"/>
      <c r="I28" s="699"/>
    </row>
    <row r="29" customFormat="false" ht="35.25" hidden="false" customHeight="true" outlineLevel="0" collapsed="false">
      <c r="A29" s="700" t="s">
        <v>276</v>
      </c>
      <c r="B29" s="701" t="n">
        <v>2347</v>
      </c>
      <c r="C29" s="701" t="n">
        <v>233</v>
      </c>
      <c r="D29" s="702" t="n">
        <v>2580</v>
      </c>
      <c r="H29" s="699"/>
      <c r="I29" s="699"/>
    </row>
    <row r="30" customFormat="false" ht="24.75" hidden="false" customHeight="true" outlineLevel="0" collapsed="false">
      <c r="A30" s="460" t="s">
        <v>277</v>
      </c>
      <c r="B30" s="393" t="n">
        <v>18090</v>
      </c>
      <c r="C30" s="393" t="n">
        <v>1410</v>
      </c>
      <c r="D30" s="703" t="n">
        <v>19500</v>
      </c>
    </row>
    <row r="31" customFormat="false" ht="15" hidden="false" customHeight="false" outlineLevel="0" collapsed="false">
      <c r="A31" s="688" t="s">
        <v>322</v>
      </c>
      <c r="B31" s="689"/>
      <c r="C31" s="689"/>
      <c r="D31" s="689"/>
      <c r="H31" s="699"/>
      <c r="I31" s="699"/>
    </row>
    <row r="33" customFormat="false" ht="54.75" hidden="false" customHeight="true" outlineLevel="0" collapsed="false">
      <c r="A33" s="704" t="s">
        <v>406</v>
      </c>
      <c r="B33" s="704"/>
      <c r="C33" s="704"/>
      <c r="D33" s="704"/>
      <c r="E33" s="704"/>
      <c r="F33" s="704"/>
      <c r="G33" s="704"/>
      <c r="H33" s="704"/>
      <c r="I33" s="704"/>
      <c r="J33" s="704"/>
      <c r="K33" s="704"/>
    </row>
    <row r="37" customFormat="false" ht="11.25" hidden="false" customHeight="true" outlineLevel="0" collapsed="false"/>
  </sheetData>
  <mergeCells count="20">
    <mergeCell ref="A5:K5"/>
    <mergeCell ref="A6:K6"/>
    <mergeCell ref="A7:A8"/>
    <mergeCell ref="B7:C7"/>
    <mergeCell ref="D7:D8"/>
    <mergeCell ref="E7:F7"/>
    <mergeCell ref="G7:G8"/>
    <mergeCell ref="H7:I7"/>
    <mergeCell ref="J7:J8"/>
    <mergeCell ref="K7:K8"/>
    <mergeCell ref="A22:A23"/>
    <mergeCell ref="B22:C22"/>
    <mergeCell ref="D22:D23"/>
    <mergeCell ref="H25:I25"/>
    <mergeCell ref="H26:I26"/>
    <mergeCell ref="H27:I27"/>
    <mergeCell ref="H28:I28"/>
    <mergeCell ref="H29:I29"/>
    <mergeCell ref="H31:I31"/>
    <mergeCell ref="A33:K3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U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P12" activeCellId="0" sqref="P12"/>
    </sheetView>
  </sheetViews>
  <sheetFormatPr defaultRowHeight="12.75"/>
  <cols>
    <col collapsed="false" hidden="false" max="1" min="1" style="499" width="16.8367346938776"/>
    <col collapsed="false" hidden="false" max="10" min="2" style="499" width="13.6989795918367"/>
    <col collapsed="false" hidden="false" max="11" min="11" style="499" width="17.8367346938776"/>
    <col collapsed="false" hidden="false" max="12" min="12" style="499" width="20.8316326530612"/>
    <col collapsed="false" hidden="false" max="16" min="13" style="499" width="13.6989795918367"/>
    <col collapsed="false" hidden="false" max="257" min="17" style="499" width="11.4132653061224"/>
    <col collapsed="false" hidden="false" max="1025" min="258" style="0" width="11.4132653061224"/>
  </cols>
  <sheetData>
    <row r="1" customFormat="false" ht="16.5" hidden="false" customHeight="true" outlineLevel="0" collapsed="false">
      <c r="A1" s="705"/>
      <c r="B1" s="706"/>
      <c r="C1" s="706"/>
      <c r="D1" s="706"/>
      <c r="E1" s="706"/>
      <c r="F1" s="706"/>
      <c r="G1" s="706"/>
      <c r="H1" s="706"/>
      <c r="I1" s="706"/>
      <c r="J1" s="706"/>
      <c r="L1" s="705"/>
      <c r="M1" s="706"/>
      <c r="N1" s="706"/>
      <c r="O1" s="706"/>
      <c r="P1" s="706"/>
      <c r="Q1" s="706"/>
      <c r="R1" s="706"/>
      <c r="S1" s="706"/>
      <c r="T1" s="706"/>
      <c r="U1" s="706"/>
    </row>
    <row r="2" customFormat="false" ht="16.5" hidden="false" customHeight="true" outlineLevel="0" collapsed="false">
      <c r="A2" s="705"/>
      <c r="B2" s="468"/>
      <c r="C2" s="468"/>
      <c r="D2" s="468"/>
      <c r="E2" s="468"/>
      <c r="F2" s="468"/>
      <c r="G2" s="468"/>
      <c r="H2" s="468"/>
      <c r="I2" s="468"/>
      <c r="J2" s="468"/>
      <c r="L2" s="705"/>
      <c r="M2" s="468"/>
      <c r="N2" s="468"/>
      <c r="O2" s="468"/>
      <c r="P2" s="468"/>
      <c r="Q2" s="468"/>
      <c r="R2" s="468"/>
      <c r="S2" s="468"/>
      <c r="T2" s="468"/>
      <c r="U2" s="468"/>
    </row>
    <row r="3" customFormat="false" ht="16.5" hidden="false" customHeight="true" outlineLevel="0" collapsed="false">
      <c r="A3" s="705"/>
      <c r="B3" s="468"/>
      <c r="C3" s="468"/>
      <c r="D3" s="468"/>
      <c r="E3" s="468"/>
      <c r="F3" s="468"/>
      <c r="G3" s="468"/>
      <c r="H3" s="468"/>
      <c r="I3" s="468"/>
      <c r="J3" s="468"/>
      <c r="L3" s="705"/>
      <c r="M3" s="468"/>
      <c r="N3" s="468"/>
      <c r="O3" s="468"/>
      <c r="P3" s="468"/>
      <c r="Q3" s="468"/>
      <c r="R3" s="468"/>
      <c r="S3" s="468"/>
      <c r="T3" s="468"/>
      <c r="U3" s="468"/>
    </row>
    <row r="4" customFormat="false" ht="16.5" hidden="false" customHeight="true" outlineLevel="0" collapsed="false">
      <c r="A4" s="705"/>
      <c r="B4" s="705"/>
      <c r="C4" s="705"/>
      <c r="D4" s="707"/>
      <c r="E4" s="708"/>
      <c r="F4" s="708"/>
      <c r="G4" s="708"/>
      <c r="H4" s="708"/>
      <c r="I4" s="468"/>
      <c r="J4" s="468"/>
      <c r="L4" s="705"/>
      <c r="M4" s="705"/>
      <c r="N4" s="705"/>
      <c r="O4" s="707"/>
      <c r="P4" s="708"/>
      <c r="Q4" s="708"/>
      <c r="R4" s="708"/>
      <c r="S4" s="708"/>
      <c r="T4" s="468"/>
      <c r="U4" s="468"/>
    </row>
    <row r="5" customFormat="false" ht="16.5" hidden="false" customHeight="true" outlineLevel="0" collapsed="false">
      <c r="A5" s="709" t="s">
        <v>407</v>
      </c>
      <c r="B5" s="709"/>
      <c r="C5" s="709"/>
      <c r="D5" s="709"/>
      <c r="E5" s="709"/>
      <c r="F5" s="709"/>
      <c r="G5" s="709"/>
      <c r="H5" s="709"/>
      <c r="I5" s="709"/>
      <c r="J5" s="709"/>
      <c r="L5" s="709" t="s">
        <v>408</v>
      </c>
      <c r="M5" s="709"/>
      <c r="N5" s="709"/>
      <c r="O5" s="709"/>
      <c r="P5" s="709"/>
      <c r="Q5" s="468"/>
      <c r="R5" s="468"/>
      <c r="S5" s="468"/>
      <c r="T5" s="468"/>
      <c r="U5" s="468"/>
    </row>
    <row r="6" customFormat="false" ht="16.5" hidden="false" customHeight="true" outlineLevel="0" collapsed="false">
      <c r="A6" s="709" t="s">
        <v>23</v>
      </c>
      <c r="B6" s="709"/>
      <c r="C6" s="709"/>
      <c r="D6" s="709"/>
      <c r="E6" s="709"/>
      <c r="F6" s="709"/>
      <c r="G6" s="709"/>
      <c r="H6" s="709"/>
      <c r="I6" s="709"/>
      <c r="J6" s="709"/>
      <c r="L6" s="710" t="s">
        <v>23</v>
      </c>
      <c r="M6" s="710"/>
      <c r="N6" s="710"/>
      <c r="O6" s="710"/>
      <c r="P6" s="710"/>
      <c r="Q6" s="468"/>
      <c r="R6" s="468"/>
      <c r="S6" s="468"/>
      <c r="T6" s="468"/>
      <c r="U6" s="468"/>
    </row>
    <row r="7" customFormat="false" ht="30.75" hidden="false" customHeight="true" outlineLevel="0" collapsed="false">
      <c r="A7" s="670" t="s">
        <v>324</v>
      </c>
      <c r="B7" s="511" t="s">
        <v>409</v>
      </c>
      <c r="C7" s="511"/>
      <c r="D7" s="511" t="s">
        <v>410</v>
      </c>
      <c r="E7" s="511"/>
      <c r="F7" s="511" t="s">
        <v>411</v>
      </c>
      <c r="G7" s="511"/>
      <c r="H7" s="512" t="s">
        <v>395</v>
      </c>
      <c r="I7" s="512" t="s">
        <v>396</v>
      </c>
      <c r="J7" s="513" t="s">
        <v>412</v>
      </c>
      <c r="L7" s="670" t="s">
        <v>324</v>
      </c>
      <c r="M7" s="711" t="s">
        <v>409</v>
      </c>
      <c r="N7" s="711" t="s">
        <v>410</v>
      </c>
      <c r="O7" s="711" t="s">
        <v>411</v>
      </c>
      <c r="P7" s="513" t="s">
        <v>277</v>
      </c>
    </row>
    <row r="8" customFormat="false" ht="30.75" hidden="false" customHeight="true" outlineLevel="0" collapsed="false">
      <c r="A8" s="670"/>
      <c r="B8" s="673" t="s">
        <v>36</v>
      </c>
      <c r="C8" s="673" t="s">
        <v>37</v>
      </c>
      <c r="D8" s="673" t="s">
        <v>36</v>
      </c>
      <c r="E8" s="673" t="s">
        <v>37</v>
      </c>
      <c r="F8" s="673" t="s">
        <v>36</v>
      </c>
      <c r="G8" s="673" t="s">
        <v>37</v>
      </c>
      <c r="H8" s="512"/>
      <c r="I8" s="512"/>
      <c r="J8" s="513"/>
      <c r="L8" s="670"/>
      <c r="M8" s="711"/>
      <c r="N8" s="711"/>
      <c r="O8" s="711"/>
      <c r="P8" s="513"/>
    </row>
    <row r="9" customFormat="false" ht="24" hidden="false" customHeight="true" outlineLevel="0" collapsed="false">
      <c r="A9" s="712" t="s">
        <v>391</v>
      </c>
      <c r="B9" s="695" t="n">
        <v>15730</v>
      </c>
      <c r="C9" s="695" t="n">
        <v>874</v>
      </c>
      <c r="D9" s="695" t="n">
        <v>16900</v>
      </c>
      <c r="E9" s="695" t="n">
        <v>871</v>
      </c>
      <c r="F9" s="695" t="n">
        <v>701</v>
      </c>
      <c r="G9" s="695" t="n">
        <v>50</v>
      </c>
      <c r="H9" s="695" t="n">
        <v>33331</v>
      </c>
      <c r="I9" s="695" t="n">
        <v>1795</v>
      </c>
      <c r="J9" s="713" t="n">
        <v>35126</v>
      </c>
      <c r="L9" s="457" t="s">
        <v>391</v>
      </c>
      <c r="M9" s="714" t="n">
        <v>16604</v>
      </c>
      <c r="N9" s="714" t="n">
        <v>17771</v>
      </c>
      <c r="O9" s="714" t="n">
        <v>751</v>
      </c>
      <c r="P9" s="715" t="n">
        <v>35126</v>
      </c>
    </row>
    <row r="10" customFormat="false" ht="24" hidden="false" customHeight="true" outlineLevel="0" collapsed="false">
      <c r="A10" s="716" t="s">
        <v>272</v>
      </c>
      <c r="B10" s="697" t="n">
        <v>7723</v>
      </c>
      <c r="C10" s="697" t="n">
        <v>631</v>
      </c>
      <c r="D10" s="697" t="n">
        <v>8317</v>
      </c>
      <c r="E10" s="697" t="n">
        <v>701</v>
      </c>
      <c r="F10" s="697" t="n">
        <v>250</v>
      </c>
      <c r="G10" s="697" t="n">
        <v>31</v>
      </c>
      <c r="H10" s="697" t="n">
        <v>16290</v>
      </c>
      <c r="I10" s="697" t="n">
        <v>1363</v>
      </c>
      <c r="J10" s="717" t="n">
        <v>17653</v>
      </c>
      <c r="L10" s="458" t="s">
        <v>272</v>
      </c>
      <c r="M10" s="718" t="n">
        <v>8354</v>
      </c>
      <c r="N10" s="718" t="n">
        <v>9018</v>
      </c>
      <c r="O10" s="718" t="n">
        <v>281</v>
      </c>
      <c r="P10" s="719" t="n">
        <v>17653</v>
      </c>
    </row>
    <row r="11" customFormat="false" ht="24" hidden="false" customHeight="true" outlineLevel="0" collapsed="false">
      <c r="A11" s="716" t="s">
        <v>273</v>
      </c>
      <c r="B11" s="697" t="n">
        <v>5355</v>
      </c>
      <c r="C11" s="697" t="n">
        <v>202</v>
      </c>
      <c r="D11" s="697" t="n">
        <v>4328</v>
      </c>
      <c r="E11" s="697" t="n">
        <v>89</v>
      </c>
      <c r="F11" s="697" t="n">
        <v>178</v>
      </c>
      <c r="G11" s="697" t="n">
        <v>7</v>
      </c>
      <c r="H11" s="697" t="n">
        <v>9861</v>
      </c>
      <c r="I11" s="697" t="n">
        <v>298</v>
      </c>
      <c r="J11" s="717" t="n">
        <v>10159</v>
      </c>
      <c r="L11" s="458" t="s">
        <v>273</v>
      </c>
      <c r="M11" s="718" t="n">
        <v>5557</v>
      </c>
      <c r="N11" s="718" t="n">
        <v>4417</v>
      </c>
      <c r="O11" s="718" t="n">
        <v>185</v>
      </c>
      <c r="P11" s="719" t="n">
        <v>10159</v>
      </c>
    </row>
    <row r="12" customFormat="false" ht="24" hidden="false" customHeight="true" outlineLevel="0" collapsed="false">
      <c r="A12" s="716" t="s">
        <v>274</v>
      </c>
      <c r="B12" s="697" t="n">
        <v>5123</v>
      </c>
      <c r="C12" s="697" t="n">
        <v>466</v>
      </c>
      <c r="D12" s="697" t="n">
        <v>4147</v>
      </c>
      <c r="E12" s="697" t="n">
        <v>192</v>
      </c>
      <c r="F12" s="697" t="n">
        <v>157</v>
      </c>
      <c r="G12" s="697" t="n">
        <v>22</v>
      </c>
      <c r="H12" s="697" t="n">
        <v>9427</v>
      </c>
      <c r="I12" s="697" t="n">
        <v>680</v>
      </c>
      <c r="J12" s="717" t="n">
        <v>10107</v>
      </c>
      <c r="L12" s="458" t="s">
        <v>274</v>
      </c>
      <c r="M12" s="718" t="n">
        <v>5589</v>
      </c>
      <c r="N12" s="718" t="n">
        <v>4339</v>
      </c>
      <c r="O12" s="718" t="n">
        <v>179</v>
      </c>
      <c r="P12" s="719" t="n">
        <v>10107</v>
      </c>
    </row>
    <row r="13" customFormat="false" ht="24" hidden="false" customHeight="true" outlineLevel="0" collapsed="false">
      <c r="A13" s="716" t="s">
        <v>275</v>
      </c>
      <c r="B13" s="697" t="n">
        <v>3380</v>
      </c>
      <c r="C13" s="697" t="n">
        <v>533</v>
      </c>
      <c r="D13" s="697" t="n">
        <v>5018</v>
      </c>
      <c r="E13" s="697" t="n">
        <v>570</v>
      </c>
      <c r="F13" s="697" t="n">
        <v>132</v>
      </c>
      <c r="G13" s="697" t="n">
        <v>16</v>
      </c>
      <c r="H13" s="697" t="n">
        <v>8530</v>
      </c>
      <c r="I13" s="697" t="n">
        <v>1119</v>
      </c>
      <c r="J13" s="717" t="n">
        <v>9649</v>
      </c>
      <c r="L13" s="458" t="s">
        <v>275</v>
      </c>
      <c r="M13" s="718" t="n">
        <v>3913</v>
      </c>
      <c r="N13" s="718" t="n">
        <v>5588</v>
      </c>
      <c r="O13" s="718" t="n">
        <v>148</v>
      </c>
      <c r="P13" s="719" t="n">
        <v>9649</v>
      </c>
    </row>
    <row r="14" customFormat="false" ht="24" hidden="false" customHeight="true" outlineLevel="0" collapsed="false">
      <c r="A14" s="720" t="s">
        <v>276</v>
      </c>
      <c r="B14" s="701" t="n">
        <v>5946</v>
      </c>
      <c r="C14" s="701" t="n">
        <v>574</v>
      </c>
      <c r="D14" s="701" t="n">
        <v>4627</v>
      </c>
      <c r="E14" s="701" t="n">
        <v>586</v>
      </c>
      <c r="F14" s="701" t="n">
        <v>210</v>
      </c>
      <c r="G14" s="701" t="n">
        <v>37</v>
      </c>
      <c r="H14" s="701" t="n">
        <v>10783</v>
      </c>
      <c r="I14" s="701" t="n">
        <v>1197</v>
      </c>
      <c r="J14" s="721" t="n">
        <v>11980</v>
      </c>
      <c r="K14" s="722"/>
      <c r="L14" s="459" t="s">
        <v>276</v>
      </c>
      <c r="M14" s="723" t="n">
        <v>6520</v>
      </c>
      <c r="N14" s="723" t="n">
        <v>5213</v>
      </c>
      <c r="O14" s="723" t="n">
        <v>247</v>
      </c>
      <c r="P14" s="724" t="n">
        <v>11980</v>
      </c>
    </row>
    <row r="15" customFormat="false" ht="27.75" hidden="false" customHeight="true" outlineLevel="0" collapsed="false">
      <c r="A15" s="725" t="s">
        <v>277</v>
      </c>
      <c r="B15" s="726" t="n">
        <v>43257</v>
      </c>
      <c r="C15" s="726" t="n">
        <v>3280</v>
      </c>
      <c r="D15" s="726" t="n">
        <v>43337</v>
      </c>
      <c r="E15" s="726" t="n">
        <v>3009</v>
      </c>
      <c r="F15" s="726" t="n">
        <v>1628</v>
      </c>
      <c r="G15" s="726" t="n">
        <v>163</v>
      </c>
      <c r="H15" s="726" t="n">
        <v>88222</v>
      </c>
      <c r="I15" s="726" t="n">
        <v>6452</v>
      </c>
      <c r="J15" s="727" t="n">
        <v>94674</v>
      </c>
      <c r="K15" s="728"/>
      <c r="L15" s="460" t="s">
        <v>277</v>
      </c>
      <c r="M15" s="729" t="n">
        <v>46537</v>
      </c>
      <c r="N15" s="729" t="n">
        <v>46346</v>
      </c>
      <c r="O15" s="729" t="n">
        <v>1791</v>
      </c>
      <c r="P15" s="730" t="n">
        <v>94674</v>
      </c>
    </row>
    <row r="16" customFormat="false" ht="12.75" hidden="false" customHeight="false" outlineLevel="0" collapsed="false">
      <c r="A16" s="688" t="s">
        <v>322</v>
      </c>
      <c r="B16" s="532"/>
      <c r="C16" s="532"/>
      <c r="D16" s="532"/>
      <c r="E16" s="532"/>
      <c r="F16" s="532"/>
      <c r="G16" s="532"/>
      <c r="H16" s="532"/>
      <c r="I16" s="532"/>
      <c r="J16" s="532"/>
      <c r="L16" s="688" t="s">
        <v>322</v>
      </c>
      <c r="M16" s="532"/>
      <c r="N16" s="532"/>
      <c r="O16" s="532"/>
      <c r="P16" s="532"/>
    </row>
    <row r="17" customFormat="false" ht="15.75" hidden="false" customHeight="false" outlineLevel="0" collapsed="false">
      <c r="A17" s="731" t="s">
        <v>359</v>
      </c>
      <c r="B17" s="667"/>
      <c r="C17" s="667"/>
    </row>
  </sheetData>
  <mergeCells count="16">
    <mergeCell ref="A5:J5"/>
    <mergeCell ref="L5:P5"/>
    <mergeCell ref="A6:J6"/>
    <mergeCell ref="L6:P6"/>
    <mergeCell ref="A7:A8"/>
    <mergeCell ref="B7:C7"/>
    <mergeCell ref="D7:E7"/>
    <mergeCell ref="F7:G7"/>
    <mergeCell ref="H7:H8"/>
    <mergeCell ref="I7:I8"/>
    <mergeCell ref="J7:J8"/>
    <mergeCell ref="L7:L8"/>
    <mergeCell ref="M7:M8"/>
    <mergeCell ref="N7:N8"/>
    <mergeCell ref="O7:O8"/>
    <mergeCell ref="P7:P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T32"/>
  <sheetViews>
    <sheetView windowProtection="false" showFormulas="false" showGridLines="false" showRowColHeaders="true" showZeros="true" rightToLeft="false" tabSelected="false" showOutlineSymbols="true" defaultGridColor="true" view="normal" topLeftCell="A10" colorId="64" zoomScale="70" zoomScaleNormal="70" zoomScalePageLayoutView="100" workbookViewId="0">
      <selection pane="topLeft" activeCell="L24" activeCellId="0" sqref="L24"/>
    </sheetView>
  </sheetViews>
  <sheetFormatPr defaultRowHeight="12.75"/>
  <cols>
    <col collapsed="false" hidden="false" max="1" min="1" style="499" width="18.9795918367347"/>
    <col collapsed="false" hidden="false" max="8" min="2" style="499" width="13.8418367346939"/>
    <col collapsed="false" hidden="false" max="9" min="9" style="499" width="16.1275510204082"/>
    <col collapsed="false" hidden="false" max="10" min="10" style="499" width="12.984693877551"/>
    <col collapsed="false" hidden="false" max="11" min="11" style="499" width="11.4132653061224"/>
    <col collapsed="false" hidden="false" max="12" min="12" style="499" width="11.8418367346939"/>
    <col collapsed="false" hidden="false" max="14" min="13" style="499" width="11.4132653061224"/>
    <col collapsed="false" hidden="false" max="15" min="15" style="499" width="16.4081632653061"/>
    <col collapsed="false" hidden="false" max="257" min="16" style="499" width="11.4132653061224"/>
    <col collapsed="false" hidden="false" max="1025" min="258" style="0" width="11.4132653061224"/>
  </cols>
  <sheetData>
    <row r="1" customFormat="false" ht="18" hidden="false" customHeight="false" outlineLevel="0" collapsed="false">
      <c r="A1" s="500"/>
      <c r="B1" s="505"/>
      <c r="C1" s="505"/>
      <c r="D1" s="505"/>
      <c r="E1" s="505"/>
      <c r="F1" s="505"/>
      <c r="G1" s="505"/>
      <c r="H1" s="505"/>
      <c r="I1" s="505"/>
      <c r="J1" s="505"/>
      <c r="K1" s="732"/>
    </row>
    <row r="2" customFormat="false" ht="18" hidden="false" customHeight="false" outlineLevel="0" collapsed="false">
      <c r="A2" s="500"/>
      <c r="B2" s="614"/>
      <c r="C2" s="614"/>
      <c r="D2" s="614"/>
      <c r="E2" s="614"/>
      <c r="F2" s="614"/>
      <c r="G2" s="614"/>
      <c r="H2" s="614"/>
      <c r="I2" s="614"/>
      <c r="J2" s="614"/>
      <c r="K2" s="732"/>
    </row>
    <row r="3" customFormat="false" ht="18" hidden="false" customHeight="false" outlineLevel="0" collapsed="false">
      <c r="A3" s="500"/>
      <c r="B3" s="614"/>
      <c r="C3" s="614"/>
      <c r="D3" s="614"/>
      <c r="E3" s="614"/>
      <c r="F3" s="614"/>
      <c r="G3" s="614"/>
      <c r="H3" s="614"/>
      <c r="I3" s="614"/>
      <c r="J3" s="614"/>
      <c r="K3" s="732"/>
    </row>
    <row r="4" customFormat="false" ht="18" hidden="false" customHeight="false" outlineLevel="0" collapsed="false">
      <c r="A4" s="500"/>
      <c r="B4" s="500"/>
      <c r="C4" s="505"/>
      <c r="D4" s="506"/>
      <c r="E4" s="733"/>
      <c r="F4" s="733"/>
      <c r="G4" s="733"/>
      <c r="H4" s="733"/>
      <c r="I4" s="733"/>
      <c r="J4" s="733"/>
      <c r="K4" s="732"/>
    </row>
    <row r="5" customFormat="false" ht="18" hidden="false" customHeight="false" outlineLevel="0" collapsed="false">
      <c r="A5" s="734" t="s">
        <v>413</v>
      </c>
      <c r="B5" s="734"/>
      <c r="C5" s="734"/>
      <c r="D5" s="734"/>
      <c r="E5" s="734"/>
      <c r="F5" s="734"/>
      <c r="G5" s="734"/>
      <c r="H5" s="734"/>
      <c r="I5" s="734"/>
      <c r="J5" s="734"/>
      <c r="K5" s="732"/>
    </row>
    <row r="6" customFormat="false" ht="24.75" hidden="false" customHeight="true" outlineLevel="0" collapsed="false">
      <c r="A6" s="669" t="s">
        <v>23</v>
      </c>
      <c r="B6" s="669"/>
      <c r="C6" s="669"/>
      <c r="D6" s="669"/>
      <c r="E6" s="669"/>
      <c r="F6" s="669"/>
      <c r="G6" s="669"/>
      <c r="H6" s="669"/>
      <c r="I6" s="669"/>
      <c r="J6" s="669"/>
      <c r="K6" s="735"/>
      <c r="L6" s="735"/>
      <c r="M6" s="735"/>
      <c r="N6" s="735"/>
      <c r="O6" s="735"/>
      <c r="P6" s="735"/>
      <c r="Q6" s="735"/>
      <c r="R6" s="735"/>
      <c r="S6" s="735"/>
      <c r="T6" s="735"/>
    </row>
    <row r="7" customFormat="false" ht="28.5" hidden="false" customHeight="true" outlineLevel="0" collapsed="false">
      <c r="A7" s="630" t="s">
        <v>324</v>
      </c>
      <c r="B7" s="624" t="s">
        <v>414</v>
      </c>
      <c r="C7" s="624"/>
      <c r="D7" s="624" t="s">
        <v>415</v>
      </c>
      <c r="E7" s="624"/>
      <c r="F7" s="624" t="s">
        <v>416</v>
      </c>
      <c r="G7" s="624"/>
      <c r="H7" s="736" t="s">
        <v>314</v>
      </c>
      <c r="I7" s="736"/>
      <c r="J7" s="737" t="s">
        <v>277</v>
      </c>
      <c r="K7" s="738"/>
    </row>
    <row r="8" customFormat="false" ht="28.5" hidden="false" customHeight="true" outlineLevel="0" collapsed="false">
      <c r="A8" s="630"/>
      <c r="B8" s="673" t="s">
        <v>36</v>
      </c>
      <c r="C8" s="673" t="s">
        <v>37</v>
      </c>
      <c r="D8" s="673" t="s">
        <v>36</v>
      </c>
      <c r="E8" s="673" t="s">
        <v>37</v>
      </c>
      <c r="F8" s="673" t="s">
        <v>36</v>
      </c>
      <c r="G8" s="673" t="s">
        <v>37</v>
      </c>
      <c r="H8" s="673" t="s">
        <v>36</v>
      </c>
      <c r="I8" s="739" t="s">
        <v>37</v>
      </c>
      <c r="J8" s="737"/>
      <c r="K8" s="738"/>
    </row>
    <row r="9" customFormat="false" ht="28.5" hidden="false" customHeight="true" outlineLevel="0" collapsed="false">
      <c r="A9" s="636" t="s">
        <v>391</v>
      </c>
      <c r="B9" s="714" t="n">
        <v>1698</v>
      </c>
      <c r="C9" s="714" t="n">
        <v>75</v>
      </c>
      <c r="D9" s="714" t="n">
        <v>4995</v>
      </c>
      <c r="E9" s="714" t="n">
        <v>248</v>
      </c>
      <c r="F9" s="714" t="n">
        <v>8125</v>
      </c>
      <c r="G9" s="714" t="n">
        <v>463</v>
      </c>
      <c r="H9" s="714" t="n">
        <v>14818</v>
      </c>
      <c r="I9" s="714" t="n">
        <v>786</v>
      </c>
      <c r="J9" s="715" t="n">
        <v>15604</v>
      </c>
      <c r="K9" s="740"/>
    </row>
    <row r="10" customFormat="false" ht="28.5" hidden="false" customHeight="true" outlineLevel="0" collapsed="false">
      <c r="A10" s="643" t="s">
        <v>272</v>
      </c>
      <c r="B10" s="718" t="n">
        <v>999</v>
      </c>
      <c r="C10" s="718" t="n">
        <v>59</v>
      </c>
      <c r="D10" s="718" t="n">
        <v>2927</v>
      </c>
      <c r="E10" s="718" t="n">
        <v>243</v>
      </c>
      <c r="F10" s="718" t="n">
        <v>4520</v>
      </c>
      <c r="G10" s="718" t="n">
        <v>321</v>
      </c>
      <c r="H10" s="718" t="n">
        <v>8446</v>
      </c>
      <c r="I10" s="718" t="n">
        <v>623</v>
      </c>
      <c r="J10" s="719" t="n">
        <v>9069</v>
      </c>
      <c r="K10" s="740"/>
    </row>
    <row r="11" customFormat="false" ht="28.5" hidden="false" customHeight="true" outlineLevel="0" collapsed="false">
      <c r="A11" s="643" t="s">
        <v>273</v>
      </c>
      <c r="B11" s="718" t="n">
        <v>917</v>
      </c>
      <c r="C11" s="718" t="n">
        <v>17</v>
      </c>
      <c r="D11" s="718" t="n">
        <v>1766</v>
      </c>
      <c r="E11" s="718" t="n">
        <v>46</v>
      </c>
      <c r="F11" s="718" t="n">
        <v>2576</v>
      </c>
      <c r="G11" s="718" t="n">
        <v>75</v>
      </c>
      <c r="H11" s="718" t="n">
        <v>5259</v>
      </c>
      <c r="I11" s="718" t="n">
        <v>138</v>
      </c>
      <c r="J11" s="719" t="n">
        <v>5397</v>
      </c>
      <c r="K11" s="740"/>
    </row>
    <row r="12" customFormat="false" ht="28.5" hidden="false" customHeight="true" outlineLevel="0" collapsed="false">
      <c r="A12" s="643" t="s">
        <v>274</v>
      </c>
      <c r="B12" s="718" t="n">
        <v>640</v>
      </c>
      <c r="C12" s="718" t="n">
        <v>24</v>
      </c>
      <c r="D12" s="718" t="n">
        <v>1823</v>
      </c>
      <c r="E12" s="718" t="n">
        <v>88</v>
      </c>
      <c r="F12" s="718" t="n">
        <v>2733</v>
      </c>
      <c r="G12" s="718" t="n">
        <v>159</v>
      </c>
      <c r="H12" s="718" t="n">
        <v>5196</v>
      </c>
      <c r="I12" s="718" t="n">
        <v>271</v>
      </c>
      <c r="J12" s="719" t="n">
        <v>5467</v>
      </c>
      <c r="K12" s="740"/>
    </row>
    <row r="13" customFormat="false" ht="28.5" hidden="false" customHeight="true" outlineLevel="0" collapsed="false">
      <c r="A13" s="643" t="s">
        <v>275</v>
      </c>
      <c r="B13" s="718" t="n">
        <v>792</v>
      </c>
      <c r="C13" s="718" t="n">
        <v>51</v>
      </c>
      <c r="D13" s="718" t="n">
        <v>1776</v>
      </c>
      <c r="E13" s="718" t="n">
        <v>156</v>
      </c>
      <c r="F13" s="718" t="n">
        <v>2722</v>
      </c>
      <c r="G13" s="718" t="n">
        <v>270</v>
      </c>
      <c r="H13" s="718" t="n">
        <v>5290</v>
      </c>
      <c r="I13" s="718" t="n">
        <v>477</v>
      </c>
      <c r="J13" s="719" t="n">
        <v>5767</v>
      </c>
      <c r="K13" s="740"/>
    </row>
    <row r="14" customFormat="false" ht="28.5" hidden="false" customHeight="true" outlineLevel="0" collapsed="false">
      <c r="A14" s="648" t="s">
        <v>276</v>
      </c>
      <c r="B14" s="723" t="n">
        <v>806</v>
      </c>
      <c r="C14" s="723" t="n">
        <v>54</v>
      </c>
      <c r="D14" s="723" t="n">
        <v>1932</v>
      </c>
      <c r="E14" s="723" t="n">
        <v>173</v>
      </c>
      <c r="F14" s="723" t="n">
        <v>2722</v>
      </c>
      <c r="G14" s="723" t="n">
        <v>260</v>
      </c>
      <c r="H14" s="723" t="n">
        <v>5460</v>
      </c>
      <c r="I14" s="723" t="n">
        <v>487</v>
      </c>
      <c r="J14" s="724" t="n">
        <v>5947</v>
      </c>
      <c r="K14" s="740"/>
    </row>
    <row r="15" customFormat="false" ht="28.5" hidden="false" customHeight="true" outlineLevel="0" collapsed="false">
      <c r="A15" s="599" t="s">
        <v>277</v>
      </c>
      <c r="B15" s="741" t="n">
        <v>5852</v>
      </c>
      <c r="C15" s="741" t="n">
        <v>280</v>
      </c>
      <c r="D15" s="741" t="n">
        <v>15219</v>
      </c>
      <c r="E15" s="741" t="n">
        <v>954</v>
      </c>
      <c r="F15" s="741" t="n">
        <v>23398</v>
      </c>
      <c r="G15" s="741" t="n">
        <v>1548</v>
      </c>
      <c r="H15" s="741" t="n">
        <v>44469</v>
      </c>
      <c r="I15" s="741" t="n">
        <v>2782</v>
      </c>
      <c r="J15" s="742" t="n">
        <v>47251</v>
      </c>
      <c r="K15" s="740"/>
    </row>
    <row r="16" customFormat="false" ht="12.75" hidden="false" customHeight="false" outlineLevel="0" collapsed="false">
      <c r="A16" s="743" t="s">
        <v>322</v>
      </c>
      <c r="B16" s="532"/>
      <c r="C16" s="532"/>
      <c r="D16" s="532"/>
      <c r="E16" s="532"/>
      <c r="F16" s="532"/>
      <c r="G16" s="532"/>
      <c r="H16" s="532"/>
      <c r="I16" s="532"/>
      <c r="J16" s="532"/>
    </row>
    <row r="17" customFormat="false" ht="12.75" hidden="false" customHeight="false" outlineLevel="0" collapsed="false">
      <c r="A17" s="665" t="s">
        <v>323</v>
      </c>
      <c r="B17" s="680"/>
      <c r="C17" s="680"/>
      <c r="D17" s="680"/>
      <c r="E17" s="680"/>
      <c r="F17" s="680"/>
      <c r="G17" s="680"/>
      <c r="H17" s="680"/>
      <c r="I17" s="680"/>
      <c r="J17" s="680"/>
    </row>
    <row r="18" customFormat="false" ht="13.5" hidden="false" customHeight="false" outlineLevel="0" collapsed="false">
      <c r="A18" s="680"/>
      <c r="B18" s="680"/>
      <c r="C18" s="680"/>
      <c r="D18" s="680"/>
      <c r="E18" s="680"/>
      <c r="F18" s="680"/>
      <c r="G18" s="680"/>
      <c r="H18" s="680"/>
      <c r="I18" s="680"/>
      <c r="J18" s="744"/>
    </row>
    <row r="19" s="405" customFormat="true" ht="26.25" hidden="false" customHeight="true" outlineLevel="0" collapsed="false">
      <c r="A19" s="565" t="s">
        <v>324</v>
      </c>
      <c r="B19" s="566" t="s">
        <v>417</v>
      </c>
      <c r="C19" s="566"/>
      <c r="D19" s="566" t="s">
        <v>418</v>
      </c>
      <c r="E19" s="566"/>
      <c r="F19" s="566" t="s">
        <v>419</v>
      </c>
      <c r="G19" s="566"/>
      <c r="H19" s="566" t="s">
        <v>420</v>
      </c>
      <c r="I19" s="566"/>
      <c r="J19" s="566" t="s">
        <v>314</v>
      </c>
      <c r="K19" s="566"/>
      <c r="L19" s="568" t="s">
        <v>358</v>
      </c>
      <c r="M19" s="745"/>
    </row>
    <row r="20" s="405" customFormat="true" ht="26.25" hidden="false" customHeight="true" outlineLevel="0" collapsed="false">
      <c r="A20" s="565"/>
      <c r="B20" s="573" t="s">
        <v>36</v>
      </c>
      <c r="C20" s="573" t="s">
        <v>37</v>
      </c>
      <c r="D20" s="573" t="s">
        <v>36</v>
      </c>
      <c r="E20" s="573" t="s">
        <v>37</v>
      </c>
      <c r="F20" s="573" t="s">
        <v>36</v>
      </c>
      <c r="G20" s="573" t="s">
        <v>37</v>
      </c>
      <c r="H20" s="573" t="s">
        <v>36</v>
      </c>
      <c r="I20" s="573" t="s">
        <v>37</v>
      </c>
      <c r="J20" s="573" t="s">
        <v>36</v>
      </c>
      <c r="K20" s="573" t="s">
        <v>37</v>
      </c>
      <c r="L20" s="568"/>
      <c r="M20" s="745"/>
    </row>
    <row r="21" s="405" customFormat="true" ht="26.25" hidden="false" customHeight="true" outlineLevel="0" collapsed="false">
      <c r="A21" s="457" t="s">
        <v>391</v>
      </c>
      <c r="B21" s="575" t="n">
        <v>6489</v>
      </c>
      <c r="C21" s="575" t="n">
        <v>406</v>
      </c>
      <c r="D21" s="575" t="n">
        <v>5663</v>
      </c>
      <c r="E21" s="575" t="n">
        <v>432</v>
      </c>
      <c r="F21" s="575" t="n">
        <v>2031</v>
      </c>
      <c r="G21" s="575" t="n">
        <v>161</v>
      </c>
      <c r="H21" s="575" t="n">
        <v>6634</v>
      </c>
      <c r="I21" s="575" t="n">
        <v>532</v>
      </c>
      <c r="J21" s="575" t="n">
        <v>20817</v>
      </c>
      <c r="K21" s="575" t="n">
        <v>1531</v>
      </c>
      <c r="L21" s="746" t="n">
        <v>22348</v>
      </c>
      <c r="M21" s="747"/>
      <c r="N21" s="611"/>
    </row>
    <row r="22" s="405" customFormat="true" ht="26.25" hidden="false" customHeight="true" outlineLevel="0" collapsed="false">
      <c r="A22" s="458" t="s">
        <v>272</v>
      </c>
      <c r="B22" s="585" t="n">
        <v>3703</v>
      </c>
      <c r="C22" s="585" t="n">
        <v>223</v>
      </c>
      <c r="D22" s="585" t="n">
        <v>3370</v>
      </c>
      <c r="E22" s="585" t="n">
        <v>245</v>
      </c>
      <c r="F22" s="585" t="n">
        <v>2048</v>
      </c>
      <c r="G22" s="585" t="n">
        <v>87</v>
      </c>
      <c r="H22" s="585" t="n">
        <v>3562</v>
      </c>
      <c r="I22" s="585" t="n">
        <v>336</v>
      </c>
      <c r="J22" s="585" t="n">
        <v>12683</v>
      </c>
      <c r="K22" s="585" t="n">
        <v>891</v>
      </c>
      <c r="L22" s="589" t="n">
        <v>13574</v>
      </c>
      <c r="M22" s="747"/>
      <c r="N22" s="611"/>
    </row>
    <row r="23" s="405" customFormat="true" ht="26.25" hidden="false" customHeight="true" outlineLevel="0" collapsed="false">
      <c r="A23" s="458" t="s">
        <v>273</v>
      </c>
      <c r="B23" s="585" t="n">
        <v>2048</v>
      </c>
      <c r="C23" s="585" t="n">
        <v>47</v>
      </c>
      <c r="D23" s="585" t="n">
        <v>1975</v>
      </c>
      <c r="E23" s="585" t="n">
        <v>36</v>
      </c>
      <c r="F23" s="585" t="n">
        <v>725</v>
      </c>
      <c r="G23" s="585" t="n">
        <v>14</v>
      </c>
      <c r="H23" s="585" t="n">
        <v>2437</v>
      </c>
      <c r="I23" s="585" t="n">
        <v>78</v>
      </c>
      <c r="J23" s="585" t="n">
        <v>7185</v>
      </c>
      <c r="K23" s="585" t="n">
        <v>175</v>
      </c>
      <c r="L23" s="589" t="n">
        <v>7360</v>
      </c>
      <c r="M23" s="747"/>
      <c r="N23" s="611"/>
    </row>
    <row r="24" s="405" customFormat="true" ht="26.25" hidden="false" customHeight="true" outlineLevel="0" collapsed="false">
      <c r="A24" s="458" t="s">
        <v>274</v>
      </c>
      <c r="B24" s="585" t="n">
        <v>1864</v>
      </c>
      <c r="C24" s="585" t="n">
        <v>122</v>
      </c>
      <c r="D24" s="585" t="n">
        <v>1570</v>
      </c>
      <c r="E24" s="585" t="n">
        <v>105</v>
      </c>
      <c r="F24" s="585" t="n">
        <v>558</v>
      </c>
      <c r="G24" s="585" t="n">
        <v>38</v>
      </c>
      <c r="H24" s="585" t="n">
        <v>1751</v>
      </c>
      <c r="I24" s="585" t="n">
        <v>143</v>
      </c>
      <c r="J24" s="585" t="n">
        <v>5743</v>
      </c>
      <c r="K24" s="585" t="n">
        <v>408</v>
      </c>
      <c r="L24" s="589" t="n">
        <v>6151</v>
      </c>
      <c r="M24" s="747"/>
      <c r="N24" s="611"/>
    </row>
    <row r="25" s="405" customFormat="true" ht="26.25" hidden="false" customHeight="true" outlineLevel="0" collapsed="false">
      <c r="A25" s="458" t="s">
        <v>275</v>
      </c>
      <c r="B25" s="585" t="n">
        <v>2340</v>
      </c>
      <c r="C25" s="585" t="n">
        <v>237</v>
      </c>
      <c r="D25" s="585" t="n">
        <v>1858</v>
      </c>
      <c r="E25" s="585" t="n">
        <v>231</v>
      </c>
      <c r="F25" s="585" t="n">
        <v>691</v>
      </c>
      <c r="G25" s="585" t="n">
        <v>84</v>
      </c>
      <c r="H25" s="585" t="n">
        <v>2524</v>
      </c>
      <c r="I25" s="585" t="n">
        <v>314</v>
      </c>
      <c r="J25" s="585" t="n">
        <v>7413</v>
      </c>
      <c r="K25" s="585" t="n">
        <v>866</v>
      </c>
      <c r="L25" s="589" t="n">
        <v>8279</v>
      </c>
      <c r="M25" s="747"/>
      <c r="N25" s="611"/>
    </row>
    <row r="26" s="405" customFormat="true" ht="26.25" hidden="false" customHeight="true" outlineLevel="0" collapsed="false">
      <c r="A26" s="459" t="s">
        <v>276</v>
      </c>
      <c r="B26" s="591" t="n">
        <v>2155</v>
      </c>
      <c r="C26" s="591" t="n">
        <v>223</v>
      </c>
      <c r="D26" s="591" t="n">
        <v>1644</v>
      </c>
      <c r="E26" s="591" t="n">
        <v>154</v>
      </c>
      <c r="F26" s="591" t="n">
        <v>794</v>
      </c>
      <c r="G26" s="591" t="n">
        <v>45</v>
      </c>
      <c r="H26" s="591" t="n">
        <v>1693</v>
      </c>
      <c r="I26" s="591" t="n">
        <v>152</v>
      </c>
      <c r="J26" s="591" t="n">
        <v>6286</v>
      </c>
      <c r="K26" s="591" t="n">
        <v>574</v>
      </c>
      <c r="L26" s="595" t="n">
        <v>6860</v>
      </c>
      <c r="M26" s="747"/>
      <c r="N26" s="611"/>
    </row>
    <row r="27" s="405" customFormat="true" ht="26.25" hidden="false" customHeight="true" outlineLevel="0" collapsed="false">
      <c r="A27" s="599" t="s">
        <v>277</v>
      </c>
      <c r="B27" s="600" t="n">
        <v>18599</v>
      </c>
      <c r="C27" s="600" t="n">
        <v>1258</v>
      </c>
      <c r="D27" s="600" t="n">
        <v>16080</v>
      </c>
      <c r="E27" s="600" t="n">
        <v>1203</v>
      </c>
      <c r="F27" s="600" t="n">
        <v>6847</v>
      </c>
      <c r="G27" s="600" t="n">
        <v>429</v>
      </c>
      <c r="H27" s="600" t="n">
        <v>18601</v>
      </c>
      <c r="I27" s="600" t="n">
        <v>1555</v>
      </c>
      <c r="J27" s="600" t="n">
        <v>60127</v>
      </c>
      <c r="K27" s="600" t="n">
        <v>4445</v>
      </c>
      <c r="L27" s="601" t="n">
        <v>64572</v>
      </c>
      <c r="M27" s="747"/>
      <c r="N27" s="611"/>
      <c r="O27" s="611"/>
    </row>
    <row r="28" s="405" customFormat="true" ht="20.25" hidden="false" customHeight="false" outlineLevel="0" collapsed="false">
      <c r="A28" s="748" t="s">
        <v>322</v>
      </c>
      <c r="B28" s="749"/>
      <c r="C28" s="749"/>
      <c r="D28" s="749"/>
      <c r="E28" s="749"/>
      <c r="F28" s="749"/>
      <c r="G28" s="749"/>
      <c r="H28" s="749"/>
      <c r="I28" s="749"/>
      <c r="J28" s="749"/>
      <c r="K28" s="749"/>
      <c r="L28" s="749"/>
      <c r="M28" s="750"/>
      <c r="O28" s="611"/>
    </row>
    <row r="29" s="405" customFormat="true" ht="12.75" hidden="false" customHeight="false" outlineLevel="0" collapsed="false">
      <c r="A29" s="751" t="s">
        <v>323</v>
      </c>
      <c r="B29" s="752"/>
      <c r="C29" s="752"/>
      <c r="D29" s="752"/>
      <c r="E29" s="752"/>
      <c r="F29" s="752"/>
      <c r="G29" s="752"/>
      <c r="H29" s="752"/>
      <c r="I29" s="752"/>
      <c r="J29" s="752"/>
      <c r="K29" s="752"/>
      <c r="L29" s="752"/>
    </row>
    <row r="30" customFormat="false" ht="12.75" hidden="false" customHeight="false" outlineLevel="0" collapsed="false">
      <c r="A30" s="753" t="s">
        <v>421</v>
      </c>
    </row>
    <row r="32" customFormat="false" ht="30" hidden="false" customHeight="false" outlineLevel="0" collapsed="false"/>
  </sheetData>
  <mergeCells count="15">
    <mergeCell ref="A5:J5"/>
    <mergeCell ref="A6:J6"/>
    <mergeCell ref="A7:A8"/>
    <mergeCell ref="B7:C7"/>
    <mergeCell ref="D7:E7"/>
    <mergeCell ref="F7:G7"/>
    <mergeCell ref="H7:I7"/>
    <mergeCell ref="J7:J8"/>
    <mergeCell ref="A19:A20"/>
    <mergeCell ref="B19:C19"/>
    <mergeCell ref="D19:E19"/>
    <mergeCell ref="F19:G19"/>
    <mergeCell ref="H19:I19"/>
    <mergeCell ref="J19:K19"/>
    <mergeCell ref="L19:L2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O2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16" activeCellId="0" sqref="I16"/>
    </sheetView>
  </sheetViews>
  <sheetFormatPr defaultRowHeight="12.75"/>
  <cols>
    <col collapsed="false" hidden="false" max="1" min="1" style="499" width="23.265306122449"/>
    <col collapsed="false" hidden="false" max="2" min="2" style="499" width="11.4132653061224"/>
    <col collapsed="false" hidden="false" max="3" min="3" style="499" width="9.8469387755102"/>
    <col collapsed="false" hidden="false" max="4" min="4" style="499" width="11.8418367346939"/>
    <col collapsed="false" hidden="false" max="5" min="5" style="499" width="8.8469387755102"/>
    <col collapsed="false" hidden="false" max="6" min="6" style="499" width="11.9897959183673"/>
    <col collapsed="false" hidden="false" max="7" min="7" style="499" width="12.984693877551"/>
    <col collapsed="false" hidden="false" max="8" min="8" style="499" width="11.1326530612245"/>
    <col collapsed="false" hidden="false" max="9" min="9" style="499" width="8.8469387755102"/>
    <col collapsed="false" hidden="false" max="10" min="10" style="499" width="10.4132653061225"/>
    <col collapsed="false" hidden="false" max="11" min="11" style="499" width="9.28061224489796"/>
    <col collapsed="false" hidden="false" max="12" min="12" style="499" width="9.69897959183673"/>
    <col collapsed="false" hidden="false" max="13" min="13" style="499" width="3.41836734693878"/>
    <col collapsed="false" hidden="false" max="238" min="14" style="499" width="11.4132653061224"/>
    <col collapsed="false" hidden="false" max="239" min="239" style="499" width="23.265306122449"/>
    <col collapsed="false" hidden="false" max="240" min="240" style="499" width="10.4132653061225"/>
    <col collapsed="false" hidden="false" max="241" min="241" style="499" width="8.70408163265306"/>
    <col collapsed="false" hidden="false" max="242" min="242" style="499" width="9.98979591836735"/>
    <col collapsed="false" hidden="false" max="243" min="243" style="499" width="7.41326530612245"/>
    <col collapsed="false" hidden="false" max="244" min="244" style="499" width="11.9897959183673"/>
    <col collapsed="false" hidden="false" max="245" min="245" style="499" width="12.984693877551"/>
    <col collapsed="false" hidden="false" max="246" min="246" style="499" width="9.98979591836735"/>
    <col collapsed="false" hidden="false" max="247" min="247" style="499" width="7.41326530612245"/>
    <col collapsed="false" hidden="false" max="248" min="248" style="499" width="10.4132653061225"/>
    <col collapsed="false" hidden="false" max="249" min="249" style="499" width="9.28061224489796"/>
    <col collapsed="false" hidden="false" max="250" min="250" style="499" width="15.6938775510204"/>
    <col collapsed="false" hidden="false" max="251" min="251" style="499" width="3.41836734693878"/>
    <col collapsed="false" hidden="false" max="257" min="252" style="499" width="11.4132653061224"/>
    <col collapsed="false" hidden="false" max="1025" min="258" style="0" width="11.4132653061224"/>
  </cols>
  <sheetData>
    <row r="1" customFormat="false" ht="18" hidden="false" customHeight="false" outlineLevel="0" collapsed="false">
      <c r="A1" s="500"/>
      <c r="B1" s="505"/>
      <c r="C1" s="505"/>
      <c r="D1" s="505"/>
      <c r="E1" s="505"/>
      <c r="F1" s="505"/>
      <c r="G1" s="505"/>
      <c r="H1" s="505"/>
      <c r="I1" s="505"/>
      <c r="J1" s="505"/>
      <c r="K1" s="505"/>
      <c r="L1" s="505"/>
    </row>
    <row r="2" customFormat="false" ht="18" hidden="false" customHeight="false" outlineLevel="0" collapsed="false">
      <c r="A2" s="500"/>
      <c r="B2" s="614"/>
      <c r="C2" s="614"/>
      <c r="D2" s="614"/>
      <c r="E2" s="614"/>
      <c r="F2" s="614"/>
      <c r="G2" s="614"/>
      <c r="H2" s="614"/>
      <c r="I2" s="614"/>
      <c r="J2" s="614"/>
      <c r="K2" s="614"/>
      <c r="L2" s="614"/>
    </row>
    <row r="3" customFormat="false" ht="18" hidden="false" customHeight="false" outlineLevel="0" collapsed="false">
      <c r="A3" s="500"/>
      <c r="B3" s="614"/>
      <c r="C3" s="614"/>
      <c r="D3" s="614"/>
      <c r="E3" s="614"/>
      <c r="F3" s="614"/>
      <c r="G3" s="614"/>
      <c r="H3" s="614"/>
      <c r="I3" s="614"/>
      <c r="J3" s="614"/>
      <c r="K3" s="614"/>
      <c r="L3" s="614"/>
    </row>
    <row r="4" customFormat="false" ht="18" hidden="false" customHeight="false" outlineLevel="0" collapsed="false">
      <c r="A4" s="500"/>
      <c r="B4" s="500"/>
      <c r="C4" s="505"/>
      <c r="D4" s="506"/>
      <c r="E4" s="733"/>
      <c r="F4" s="733"/>
      <c r="G4" s="733"/>
      <c r="H4" s="733"/>
      <c r="I4" s="733"/>
      <c r="J4" s="733"/>
      <c r="K4" s="733"/>
      <c r="L4" s="733"/>
    </row>
    <row r="5" customFormat="false" ht="18" hidden="false" customHeight="false" outlineLevel="0" collapsed="false">
      <c r="A5" s="734" t="s">
        <v>422</v>
      </c>
      <c r="B5" s="734"/>
      <c r="C5" s="734"/>
      <c r="D5" s="734"/>
      <c r="E5" s="734"/>
      <c r="F5" s="734"/>
      <c r="G5" s="734"/>
      <c r="H5" s="734"/>
      <c r="I5" s="734"/>
      <c r="J5" s="734"/>
      <c r="K5" s="734"/>
      <c r="L5" s="734"/>
    </row>
    <row r="6" s="501" customFormat="true" ht="18.75" hidden="false" customHeight="true" outlineLevel="0" collapsed="false">
      <c r="A6" s="754" t="s">
        <v>23</v>
      </c>
      <c r="B6" s="754"/>
      <c r="C6" s="754"/>
      <c r="D6" s="754"/>
      <c r="E6" s="754"/>
      <c r="F6" s="754"/>
      <c r="G6" s="754"/>
      <c r="H6" s="754"/>
      <c r="I6" s="754"/>
      <c r="J6" s="754"/>
      <c r="K6" s="754"/>
      <c r="L6" s="754"/>
    </row>
    <row r="7" customFormat="false" ht="38.25" hidden="false" customHeight="true" outlineLevel="0" collapsed="false">
      <c r="A7" s="755" t="s">
        <v>324</v>
      </c>
      <c r="B7" s="511" t="s">
        <v>423</v>
      </c>
      <c r="C7" s="511"/>
      <c r="D7" s="511" t="s">
        <v>424</v>
      </c>
      <c r="E7" s="511"/>
      <c r="F7" s="671" t="s">
        <v>425</v>
      </c>
      <c r="G7" s="671"/>
      <c r="H7" s="511" t="s">
        <v>426</v>
      </c>
      <c r="I7" s="511"/>
      <c r="J7" s="511" t="s">
        <v>314</v>
      </c>
      <c r="K7" s="511"/>
      <c r="L7" s="756" t="s">
        <v>277</v>
      </c>
    </row>
    <row r="8" customFormat="false" ht="38.25" hidden="false" customHeight="true" outlineLevel="0" collapsed="false">
      <c r="A8" s="755"/>
      <c r="B8" s="757" t="s">
        <v>36</v>
      </c>
      <c r="C8" s="757" t="s">
        <v>37</v>
      </c>
      <c r="D8" s="757" t="s">
        <v>36</v>
      </c>
      <c r="E8" s="757" t="s">
        <v>37</v>
      </c>
      <c r="F8" s="757" t="s">
        <v>36</v>
      </c>
      <c r="G8" s="757" t="s">
        <v>37</v>
      </c>
      <c r="H8" s="757" t="s">
        <v>36</v>
      </c>
      <c r="I8" s="757" t="s">
        <v>37</v>
      </c>
      <c r="J8" s="757" t="s">
        <v>36</v>
      </c>
      <c r="K8" s="757" t="s">
        <v>37</v>
      </c>
      <c r="L8" s="756"/>
    </row>
    <row r="9" s="761" customFormat="true" ht="29.25" hidden="false" customHeight="true" outlineLevel="0" collapsed="false">
      <c r="A9" s="578" t="s">
        <v>391</v>
      </c>
      <c r="B9" s="758" t="n">
        <v>598</v>
      </c>
      <c r="C9" s="758" t="n">
        <v>83</v>
      </c>
      <c r="D9" s="758" t="n">
        <v>198</v>
      </c>
      <c r="E9" s="758" t="n">
        <v>24</v>
      </c>
      <c r="F9" s="758" t="n">
        <v>502</v>
      </c>
      <c r="G9" s="758" t="n">
        <v>67</v>
      </c>
      <c r="H9" s="758" t="n">
        <v>111</v>
      </c>
      <c r="I9" s="758" t="n">
        <v>30</v>
      </c>
      <c r="J9" s="758" t="n">
        <v>1409</v>
      </c>
      <c r="K9" s="758" t="n">
        <v>204</v>
      </c>
      <c r="L9" s="759" t="n">
        <v>1613</v>
      </c>
      <c r="M9" s="760"/>
      <c r="N9" s="760"/>
    </row>
    <row r="10" s="761" customFormat="true" ht="29.25" hidden="false" customHeight="true" outlineLevel="0" collapsed="false">
      <c r="A10" s="458" t="s">
        <v>272</v>
      </c>
      <c r="B10" s="718" t="n">
        <v>246</v>
      </c>
      <c r="C10" s="718" t="n">
        <v>23</v>
      </c>
      <c r="D10" s="718" t="n">
        <v>70</v>
      </c>
      <c r="E10" s="718" t="n">
        <v>10</v>
      </c>
      <c r="F10" s="718" t="n">
        <v>195</v>
      </c>
      <c r="G10" s="718" t="n">
        <v>30</v>
      </c>
      <c r="H10" s="718" t="n">
        <v>27</v>
      </c>
      <c r="I10" s="718" t="n">
        <v>2</v>
      </c>
      <c r="J10" s="718" t="n">
        <v>538</v>
      </c>
      <c r="K10" s="718" t="n">
        <v>65</v>
      </c>
      <c r="L10" s="719" t="n">
        <v>603</v>
      </c>
      <c r="M10" s="760"/>
    </row>
    <row r="11" s="761" customFormat="true" ht="29.25" hidden="false" customHeight="true" outlineLevel="0" collapsed="false">
      <c r="A11" s="458" t="s">
        <v>273</v>
      </c>
      <c r="B11" s="718" t="n">
        <v>181</v>
      </c>
      <c r="C11" s="718" t="n">
        <v>8</v>
      </c>
      <c r="D11" s="718" t="n">
        <v>36</v>
      </c>
      <c r="E11" s="718" t="n">
        <v>3</v>
      </c>
      <c r="F11" s="718" t="n">
        <v>154</v>
      </c>
      <c r="G11" s="718" t="n">
        <v>11</v>
      </c>
      <c r="H11" s="718" t="n">
        <v>17</v>
      </c>
      <c r="I11" s="718" t="n">
        <v>2</v>
      </c>
      <c r="J11" s="718" t="n">
        <v>388</v>
      </c>
      <c r="K11" s="718" t="n">
        <v>24</v>
      </c>
      <c r="L11" s="719" t="n">
        <v>412</v>
      </c>
      <c r="M11" s="760"/>
    </row>
    <row r="12" s="761" customFormat="true" ht="29.25" hidden="false" customHeight="true" outlineLevel="0" collapsed="false">
      <c r="A12" s="458" t="s">
        <v>274</v>
      </c>
      <c r="B12" s="718" t="n">
        <v>162</v>
      </c>
      <c r="C12" s="718" t="n">
        <v>17</v>
      </c>
      <c r="D12" s="718" t="n">
        <v>65</v>
      </c>
      <c r="E12" s="718" t="n">
        <v>4</v>
      </c>
      <c r="F12" s="718" t="n">
        <v>91</v>
      </c>
      <c r="G12" s="718" t="n">
        <v>14</v>
      </c>
      <c r="H12" s="718" t="n">
        <v>15</v>
      </c>
      <c r="I12" s="718" t="n">
        <v>2</v>
      </c>
      <c r="J12" s="718" t="n">
        <v>333</v>
      </c>
      <c r="K12" s="718" t="n">
        <v>37</v>
      </c>
      <c r="L12" s="719" t="n">
        <v>370</v>
      </c>
      <c r="M12" s="760"/>
    </row>
    <row r="13" s="761" customFormat="true" ht="29.25" hidden="false" customHeight="true" outlineLevel="0" collapsed="false">
      <c r="A13" s="458" t="s">
        <v>275</v>
      </c>
      <c r="B13" s="718" t="n">
        <v>191</v>
      </c>
      <c r="C13" s="718" t="n">
        <v>56</v>
      </c>
      <c r="D13" s="718" t="n">
        <v>64</v>
      </c>
      <c r="E13" s="718" t="n">
        <v>9</v>
      </c>
      <c r="F13" s="718" t="n">
        <v>117</v>
      </c>
      <c r="G13" s="718" t="n">
        <v>21</v>
      </c>
      <c r="H13" s="718" t="n">
        <v>11</v>
      </c>
      <c r="I13" s="718" t="n">
        <v>3</v>
      </c>
      <c r="J13" s="718" t="n">
        <v>383</v>
      </c>
      <c r="K13" s="718" t="n">
        <v>89</v>
      </c>
      <c r="L13" s="719" t="n">
        <v>472</v>
      </c>
      <c r="M13" s="760"/>
    </row>
    <row r="14" s="761" customFormat="true" ht="29.25" hidden="false" customHeight="true" outlineLevel="0" collapsed="false">
      <c r="A14" s="519" t="s">
        <v>276</v>
      </c>
      <c r="B14" s="762" t="n">
        <v>121</v>
      </c>
      <c r="C14" s="762" t="n">
        <v>17</v>
      </c>
      <c r="D14" s="762" t="n">
        <v>54</v>
      </c>
      <c r="E14" s="762" t="n">
        <v>8</v>
      </c>
      <c r="F14" s="762" t="n">
        <v>97</v>
      </c>
      <c r="G14" s="762" t="n">
        <v>21</v>
      </c>
      <c r="H14" s="762" t="n">
        <v>17</v>
      </c>
      <c r="I14" s="762" t="n">
        <v>0</v>
      </c>
      <c r="J14" s="762" t="n">
        <v>289</v>
      </c>
      <c r="K14" s="762" t="n">
        <v>46</v>
      </c>
      <c r="L14" s="763" t="n">
        <v>335</v>
      </c>
      <c r="M14" s="760"/>
    </row>
    <row r="15" s="761" customFormat="true" ht="29.25" hidden="false" customHeight="true" outlineLevel="0" collapsed="false">
      <c r="A15" s="599" t="s">
        <v>277</v>
      </c>
      <c r="B15" s="741" t="n">
        <v>1499</v>
      </c>
      <c r="C15" s="741" t="n">
        <v>204</v>
      </c>
      <c r="D15" s="741" t="n">
        <v>487</v>
      </c>
      <c r="E15" s="741" t="n">
        <v>58</v>
      </c>
      <c r="F15" s="741" t="n">
        <v>1156</v>
      </c>
      <c r="G15" s="741" t="n">
        <v>164</v>
      </c>
      <c r="H15" s="741" t="n">
        <v>198</v>
      </c>
      <c r="I15" s="741" t="n">
        <v>39</v>
      </c>
      <c r="J15" s="741" t="n">
        <v>3340</v>
      </c>
      <c r="K15" s="741" t="n">
        <v>465</v>
      </c>
      <c r="L15" s="742" t="n">
        <v>3805</v>
      </c>
      <c r="M15" s="760"/>
    </row>
    <row r="16" customFormat="false" ht="12.75" hidden="false" customHeight="false" outlineLevel="0" collapsed="false">
      <c r="A16" s="743" t="s">
        <v>322</v>
      </c>
      <c r="B16" s="532"/>
      <c r="C16" s="532"/>
      <c r="D16" s="532"/>
      <c r="E16" s="532"/>
      <c r="F16" s="532"/>
      <c r="G16" s="532"/>
      <c r="H16" s="532"/>
      <c r="I16" s="532"/>
      <c r="J16" s="532"/>
      <c r="K16" s="532"/>
      <c r="L16" s="532"/>
      <c r="O16" s="667"/>
    </row>
    <row r="17" customFormat="false" ht="12.75" hidden="false" customHeight="false" outlineLevel="0" collapsed="false">
      <c r="A17" s="665" t="s">
        <v>323</v>
      </c>
      <c r="B17" s="680"/>
      <c r="C17" s="680"/>
      <c r="D17" s="680"/>
      <c r="E17" s="680"/>
      <c r="F17" s="680"/>
      <c r="G17" s="680"/>
      <c r="H17" s="680"/>
      <c r="I17" s="680"/>
      <c r="J17" s="680"/>
      <c r="K17" s="680"/>
      <c r="L17" s="680"/>
    </row>
    <row r="22" customFormat="false" ht="15" hidden="false" customHeight="false" outlineLevel="0" collapsed="false"/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G4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23" activeCellId="0" sqref="D23"/>
    </sheetView>
  </sheetViews>
  <sheetFormatPr defaultRowHeight="12.75"/>
  <cols>
    <col collapsed="false" hidden="false" max="1" min="1" style="405" width="77.7755102040816"/>
    <col collapsed="false" hidden="false" max="2" min="2" style="405" width="13.984693877551"/>
    <col collapsed="false" hidden="false" max="3" min="3" style="405" width="13.1326530612245"/>
    <col collapsed="false" hidden="false" max="4" min="4" style="405" width="18.1224489795918"/>
    <col collapsed="false" hidden="false" max="5" min="5" style="405" width="17.2704081632653"/>
    <col collapsed="false" hidden="false" max="257" min="6" style="405" width="11.4132653061224"/>
    <col collapsed="false" hidden="false" max="1025" min="258" style="0" width="11.4132653061224"/>
  </cols>
  <sheetData>
    <row r="1" s="275" customFormat="true" ht="23.25" hidden="false" customHeight="false" outlineLevel="0" collapsed="false">
      <c r="A1" s="463"/>
      <c r="B1" s="538"/>
      <c r="C1" s="538"/>
      <c r="D1" s="467"/>
      <c r="E1" s="467"/>
      <c r="F1" s="467"/>
      <c r="G1" s="467"/>
    </row>
    <row r="2" s="275" customFormat="true" ht="23.25" hidden="false" customHeight="false" outlineLevel="0" collapsed="false">
      <c r="A2" s="463"/>
      <c r="B2" s="538"/>
      <c r="C2" s="538"/>
      <c r="D2" s="467"/>
      <c r="E2" s="467"/>
      <c r="F2" s="467"/>
      <c r="G2" s="467"/>
    </row>
    <row r="3" s="275" customFormat="true" ht="23.25" hidden="false" customHeight="false" outlineLevel="0" collapsed="false">
      <c r="A3" s="463"/>
      <c r="B3" s="538"/>
      <c r="C3" s="538"/>
      <c r="D3" s="467"/>
      <c r="E3" s="467"/>
      <c r="F3" s="467"/>
      <c r="G3" s="467"/>
    </row>
    <row r="4" s="275" customFormat="true" ht="15.75" hidden="false" customHeight="false" outlineLevel="0" collapsed="false">
      <c r="A4" s="539"/>
      <c r="B4" s="539"/>
      <c r="C4" s="465"/>
      <c r="D4" s="465"/>
      <c r="E4" s="465"/>
      <c r="F4" s="465"/>
      <c r="G4" s="465"/>
    </row>
    <row r="5" s="275" customFormat="true" ht="18" hidden="false" customHeight="false" outlineLevel="0" collapsed="false">
      <c r="A5" s="469" t="s">
        <v>427</v>
      </c>
      <c r="B5" s="469"/>
      <c r="C5" s="469"/>
      <c r="D5" s="469"/>
      <c r="E5" s="469"/>
      <c r="F5" s="564"/>
      <c r="G5" s="564"/>
    </row>
    <row r="6" s="275" customFormat="true" ht="18.75" hidden="false" customHeight="false" outlineLevel="0" collapsed="false">
      <c r="A6" s="764" t="s">
        <v>23</v>
      </c>
      <c r="B6" s="764"/>
      <c r="C6" s="764"/>
      <c r="D6" s="764"/>
      <c r="E6" s="764"/>
      <c r="F6" s="564"/>
      <c r="G6" s="564"/>
    </row>
    <row r="7" customFormat="false" ht="23.25" hidden="false" customHeight="true" outlineLevel="0" collapsed="false">
      <c r="A7" s="765" t="s">
        <v>361</v>
      </c>
      <c r="B7" s="766" t="s">
        <v>269</v>
      </c>
      <c r="C7" s="766" t="s">
        <v>270</v>
      </c>
      <c r="D7" s="766" t="s">
        <v>358</v>
      </c>
      <c r="E7" s="767" t="s">
        <v>428</v>
      </c>
    </row>
    <row r="8" customFormat="false" ht="15.75" hidden="false" customHeight="false" outlineLevel="0" collapsed="false">
      <c r="A8" s="768" t="s">
        <v>429</v>
      </c>
      <c r="B8" s="769" t="n">
        <v>360</v>
      </c>
      <c r="C8" s="770" t="n">
        <v>78</v>
      </c>
      <c r="D8" s="771" t="n">
        <v>438</v>
      </c>
      <c r="E8" s="772" t="n">
        <v>0.246344206974128</v>
      </c>
    </row>
    <row r="9" customFormat="false" ht="15.75" hidden="false" customHeight="false" outlineLevel="0" collapsed="false">
      <c r="A9" s="768" t="s">
        <v>430</v>
      </c>
      <c r="B9" s="769" t="n">
        <v>381</v>
      </c>
      <c r="C9" s="770" t="n">
        <v>23</v>
      </c>
      <c r="D9" s="771" t="n">
        <v>404</v>
      </c>
      <c r="E9" s="772" t="n">
        <v>0.227221597300337</v>
      </c>
    </row>
    <row r="10" customFormat="false" ht="15.75" hidden="false" customHeight="false" outlineLevel="0" collapsed="false">
      <c r="A10" s="768" t="s">
        <v>431</v>
      </c>
      <c r="B10" s="769" t="n">
        <v>163</v>
      </c>
      <c r="C10" s="770" t="n">
        <v>22</v>
      </c>
      <c r="D10" s="771" t="n">
        <v>185</v>
      </c>
      <c r="E10" s="772" t="n">
        <v>0.104049493813273</v>
      </c>
    </row>
    <row r="11" customFormat="false" ht="31.5" hidden="false" customHeight="false" outlineLevel="0" collapsed="false">
      <c r="A11" s="768" t="s">
        <v>432</v>
      </c>
      <c r="B11" s="769" t="n">
        <v>103</v>
      </c>
      <c r="C11" s="770" t="n">
        <v>3</v>
      </c>
      <c r="D11" s="771" t="n">
        <v>106</v>
      </c>
      <c r="E11" s="772" t="n">
        <v>0.0596175478065242</v>
      </c>
    </row>
    <row r="12" customFormat="false" ht="15.75" hidden="false" customHeight="false" outlineLevel="0" collapsed="false">
      <c r="A12" s="768" t="s">
        <v>433</v>
      </c>
      <c r="B12" s="769" t="n">
        <v>82</v>
      </c>
      <c r="C12" s="770" t="n">
        <v>5</v>
      </c>
      <c r="D12" s="771" t="n">
        <v>87</v>
      </c>
      <c r="E12" s="772" t="n">
        <v>0.0489313835770529</v>
      </c>
    </row>
    <row r="13" customFormat="false" ht="15.75" hidden="false" customHeight="false" outlineLevel="0" collapsed="false">
      <c r="A13" s="768" t="s">
        <v>434</v>
      </c>
      <c r="B13" s="769" t="n">
        <v>74</v>
      </c>
      <c r="C13" s="770" t="n">
        <v>10</v>
      </c>
      <c r="D13" s="771" t="n">
        <v>84</v>
      </c>
      <c r="E13" s="772" t="n">
        <v>0.047244094488189</v>
      </c>
    </row>
    <row r="14" customFormat="false" ht="15.75" hidden="false" customHeight="false" outlineLevel="0" collapsed="false">
      <c r="A14" s="768" t="s">
        <v>435</v>
      </c>
      <c r="B14" s="769" t="n">
        <v>70</v>
      </c>
      <c r="C14" s="770" t="n">
        <v>0</v>
      </c>
      <c r="D14" s="771" t="n">
        <v>70</v>
      </c>
      <c r="E14" s="772" t="n">
        <v>0.0393700787401575</v>
      </c>
    </row>
    <row r="15" customFormat="false" ht="15.75" hidden="false" customHeight="false" outlineLevel="0" collapsed="false">
      <c r="A15" s="768" t="s">
        <v>436</v>
      </c>
      <c r="B15" s="769" t="n">
        <v>42</v>
      </c>
      <c r="C15" s="770" t="n">
        <v>0</v>
      </c>
      <c r="D15" s="771" t="n">
        <v>42</v>
      </c>
      <c r="E15" s="772" t="n">
        <v>0.0236220472440945</v>
      </c>
    </row>
    <row r="16" customFormat="false" ht="31.5" hidden="false" customHeight="false" outlineLevel="0" collapsed="false">
      <c r="A16" s="768" t="s">
        <v>437</v>
      </c>
      <c r="B16" s="769" t="n">
        <v>38</v>
      </c>
      <c r="C16" s="770" t="n">
        <v>1</v>
      </c>
      <c r="D16" s="771" t="n">
        <v>39</v>
      </c>
      <c r="E16" s="772" t="n">
        <v>0.0219347581552306</v>
      </c>
    </row>
    <row r="17" customFormat="false" ht="15.75" hidden="false" customHeight="false" outlineLevel="0" collapsed="false">
      <c r="A17" s="768" t="s">
        <v>438</v>
      </c>
      <c r="B17" s="769" t="n">
        <v>31</v>
      </c>
      <c r="C17" s="770" t="n">
        <v>1</v>
      </c>
      <c r="D17" s="771" t="n">
        <v>32</v>
      </c>
      <c r="E17" s="772" t="n">
        <v>0.0179977502812149</v>
      </c>
    </row>
    <row r="18" customFormat="false" ht="15.75" hidden="false" customHeight="false" outlineLevel="0" collapsed="false">
      <c r="A18" s="768" t="s">
        <v>439</v>
      </c>
      <c r="B18" s="769" t="n">
        <v>24</v>
      </c>
      <c r="C18" s="770" t="n">
        <v>1</v>
      </c>
      <c r="D18" s="771" t="n">
        <v>25</v>
      </c>
      <c r="E18" s="772" t="n">
        <v>0.0140607424071991</v>
      </c>
    </row>
    <row r="19" customFormat="false" ht="31.5" hidden="false" customHeight="false" outlineLevel="0" collapsed="false">
      <c r="A19" s="768" t="s">
        <v>440</v>
      </c>
      <c r="B19" s="769" t="n">
        <v>20</v>
      </c>
      <c r="C19" s="770" t="n">
        <v>1</v>
      </c>
      <c r="D19" s="771" t="n">
        <v>21</v>
      </c>
      <c r="E19" s="772" t="n">
        <v>0.0118110236220472</v>
      </c>
    </row>
    <row r="20" customFormat="false" ht="15.75" hidden="false" customHeight="false" outlineLevel="0" collapsed="false">
      <c r="A20" s="768" t="s">
        <v>441</v>
      </c>
      <c r="B20" s="769" t="n">
        <v>20</v>
      </c>
      <c r="C20" s="770" t="n">
        <v>1</v>
      </c>
      <c r="D20" s="771" t="n">
        <v>21</v>
      </c>
      <c r="E20" s="772" t="n">
        <v>0.0118110236220472</v>
      </c>
    </row>
    <row r="21" customFormat="false" ht="15.75" hidden="false" customHeight="false" outlineLevel="0" collapsed="false">
      <c r="A21" s="768" t="s">
        <v>373</v>
      </c>
      <c r="B21" s="769" t="n">
        <v>20</v>
      </c>
      <c r="C21" s="770" t="n">
        <v>1</v>
      </c>
      <c r="D21" s="771" t="n">
        <v>21</v>
      </c>
      <c r="E21" s="772" t="n">
        <v>0.0118110236220472</v>
      </c>
    </row>
    <row r="22" customFormat="false" ht="15.75" hidden="false" customHeight="false" outlineLevel="0" collapsed="false">
      <c r="A22" s="773" t="s">
        <v>376</v>
      </c>
      <c r="B22" s="774" t="n">
        <v>183</v>
      </c>
      <c r="C22" s="775" t="n">
        <v>20</v>
      </c>
      <c r="D22" s="776" t="n">
        <v>203</v>
      </c>
      <c r="E22" s="777" t="n">
        <v>0.114173228346457</v>
      </c>
    </row>
    <row r="23" customFormat="false" ht="16.5" hidden="false" customHeight="false" outlineLevel="0" collapsed="false">
      <c r="A23" s="778" t="s">
        <v>235</v>
      </c>
      <c r="B23" s="779" t="n">
        <v>1611</v>
      </c>
      <c r="C23" s="779" t="n">
        <v>167</v>
      </c>
      <c r="D23" s="779" t="n">
        <v>1778</v>
      </c>
      <c r="E23" s="780" t="n">
        <v>1</v>
      </c>
    </row>
    <row r="24" customFormat="false" ht="12.75" hidden="false" customHeight="true" outlineLevel="0" collapsed="false">
      <c r="A24" s="781" t="s">
        <v>378</v>
      </c>
      <c r="B24" s="781"/>
      <c r="C24" s="781"/>
      <c r="D24" s="781"/>
      <c r="E24" s="781"/>
    </row>
    <row r="25" customFormat="false" ht="12.75" hidden="false" customHeight="false" outlineLevel="0" collapsed="false">
      <c r="A25" s="781"/>
      <c r="B25" s="781"/>
      <c r="C25" s="781"/>
      <c r="D25" s="781"/>
      <c r="E25" s="781"/>
    </row>
    <row r="29" customFormat="false" ht="12.75" hidden="false" customHeight="false" outlineLevel="0" collapsed="false">
      <c r="A29" s="782" t="s">
        <v>430</v>
      </c>
      <c r="B29" s="783" t="n">
        <v>-362</v>
      </c>
      <c r="C29" s="782" t="n">
        <v>70</v>
      </c>
    </row>
    <row r="30" customFormat="false" ht="12.75" hidden="false" customHeight="false" outlineLevel="0" collapsed="false">
      <c r="A30" s="782" t="s">
        <v>429</v>
      </c>
      <c r="B30" s="783" t="n">
        <v>-407</v>
      </c>
      <c r="C30" s="782" t="n">
        <v>18</v>
      </c>
    </row>
    <row r="31" customFormat="false" ht="12.75" hidden="false" customHeight="false" outlineLevel="0" collapsed="false">
      <c r="A31" s="782" t="s">
        <v>431</v>
      </c>
      <c r="B31" s="783" t="n">
        <v>-162</v>
      </c>
      <c r="C31" s="782" t="n">
        <v>21</v>
      </c>
    </row>
    <row r="32" customFormat="false" ht="12.75" hidden="false" customHeight="false" outlineLevel="0" collapsed="false">
      <c r="A32" s="782" t="s">
        <v>432</v>
      </c>
      <c r="B32" s="783" t="n">
        <v>-117</v>
      </c>
      <c r="C32" s="782" t="n">
        <v>7</v>
      </c>
    </row>
    <row r="33" customFormat="false" ht="12.75" hidden="false" customHeight="false" outlineLevel="0" collapsed="false">
      <c r="A33" s="782" t="s">
        <v>434</v>
      </c>
      <c r="B33" s="783" t="n">
        <v>-95</v>
      </c>
      <c r="C33" s="782" t="n">
        <v>3</v>
      </c>
    </row>
    <row r="34" customFormat="false" ht="12.75" hidden="false" customHeight="false" outlineLevel="0" collapsed="false">
      <c r="A34" s="782" t="s">
        <v>433</v>
      </c>
      <c r="B34" s="783" t="n">
        <v>-89</v>
      </c>
      <c r="C34" s="782" t="n">
        <v>5</v>
      </c>
    </row>
    <row r="35" customFormat="false" ht="12.75" hidden="false" customHeight="false" outlineLevel="0" collapsed="false">
      <c r="A35" s="782" t="s">
        <v>435</v>
      </c>
      <c r="B35" s="783" t="n">
        <v>-59</v>
      </c>
      <c r="C35" s="782" t="n">
        <v>1</v>
      </c>
    </row>
    <row r="36" customFormat="false" ht="12.75" hidden="false" customHeight="false" outlineLevel="0" collapsed="false">
      <c r="A36" s="782" t="s">
        <v>438</v>
      </c>
      <c r="B36" s="783" t="n">
        <v>-43</v>
      </c>
      <c r="C36" s="782" t="n">
        <v>0</v>
      </c>
    </row>
    <row r="37" customFormat="false" ht="12.75" hidden="false" customHeight="false" outlineLevel="0" collapsed="false">
      <c r="A37" s="782" t="s">
        <v>436</v>
      </c>
      <c r="B37" s="783" t="n">
        <v>-37</v>
      </c>
      <c r="C37" s="782" t="n">
        <v>1</v>
      </c>
    </row>
    <row r="38" customFormat="false" ht="12.75" hidden="false" customHeight="false" outlineLevel="0" collapsed="false">
      <c r="A38" s="782" t="s">
        <v>437</v>
      </c>
      <c r="B38" s="783" t="n">
        <v>-29</v>
      </c>
      <c r="C38" s="782" t="n">
        <v>1</v>
      </c>
    </row>
    <row r="39" customFormat="false" ht="12.75" hidden="false" customHeight="false" outlineLevel="0" collapsed="false">
      <c r="A39" s="782" t="s">
        <v>441</v>
      </c>
      <c r="B39" s="783" t="n">
        <v>-25</v>
      </c>
      <c r="C39" s="782" t="n">
        <v>0</v>
      </c>
    </row>
    <row r="40" customFormat="false" ht="12.75" hidden="false" customHeight="false" outlineLevel="0" collapsed="false">
      <c r="A40" s="782" t="s">
        <v>442</v>
      </c>
      <c r="B40" s="783" t="n">
        <v>-19</v>
      </c>
      <c r="C40" s="782" t="n">
        <v>3</v>
      </c>
    </row>
    <row r="41" customFormat="false" ht="12.75" hidden="false" customHeight="false" outlineLevel="0" collapsed="false">
      <c r="A41" s="782" t="s">
        <v>439</v>
      </c>
      <c r="B41" s="783" t="n">
        <v>-18</v>
      </c>
      <c r="C41" s="782" t="n">
        <v>2</v>
      </c>
    </row>
    <row r="42" customFormat="false" ht="12.75" hidden="false" customHeight="false" outlineLevel="0" collapsed="false">
      <c r="A42" s="782" t="s">
        <v>443</v>
      </c>
      <c r="B42" s="783" t="n">
        <v>-16</v>
      </c>
      <c r="C42" s="782" t="n">
        <v>0</v>
      </c>
    </row>
    <row r="43" customFormat="false" ht="12.75" hidden="false" customHeight="false" outlineLevel="0" collapsed="false">
      <c r="A43" s="782" t="s">
        <v>376</v>
      </c>
      <c r="B43" s="783" t="n">
        <v>-192</v>
      </c>
      <c r="C43" s="782" t="n">
        <v>35</v>
      </c>
    </row>
  </sheetData>
  <mergeCells count="3">
    <mergeCell ref="A5:E5"/>
    <mergeCell ref="A6:E6"/>
    <mergeCell ref="A24:E2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F112"/>
  <sheetViews>
    <sheetView windowProtection="false" showFormulas="false" showGridLines="false" showRowColHeaders="true" showZeros="true" rightToLeft="false" tabSelected="false" showOutlineSymbols="true" defaultGridColor="true" view="normal" topLeftCell="A40" colorId="64" zoomScale="70" zoomScaleNormal="70" zoomScalePageLayoutView="100" workbookViewId="0">
      <selection pane="topLeft" activeCell="G56" activeCellId="0" sqref="G56"/>
    </sheetView>
  </sheetViews>
  <sheetFormatPr defaultRowHeight="12.75"/>
  <cols>
    <col collapsed="false" hidden="false" max="1" min="1" style="405" width="53.0867346938776"/>
    <col collapsed="false" hidden="false" max="2" min="2" style="405" width="19.4030612244898"/>
    <col collapsed="false" hidden="false" max="3" min="3" style="405" width="20.8316326530612"/>
    <col collapsed="false" hidden="false" max="4" min="4" style="405" width="19.8367346938776"/>
    <col collapsed="false" hidden="false" max="257" min="5" style="405" width="17.2704081632653"/>
    <col collapsed="false" hidden="false" max="1025" min="258" style="0" width="17.2704081632653"/>
  </cols>
  <sheetData>
    <row r="1" s="275" customFormat="true" ht="17.25" hidden="false" customHeight="true" outlineLevel="0" collapsed="false">
      <c r="A1" s="463"/>
      <c r="B1" s="538"/>
      <c r="C1" s="538"/>
      <c r="D1" s="467"/>
      <c r="E1" s="467"/>
      <c r="F1" s="467"/>
    </row>
    <row r="2" s="275" customFormat="true" ht="17.25" hidden="false" customHeight="true" outlineLevel="0" collapsed="false">
      <c r="A2" s="463"/>
      <c r="B2" s="538"/>
      <c r="C2" s="538"/>
      <c r="D2" s="467"/>
      <c r="E2" s="467"/>
      <c r="F2" s="467"/>
    </row>
    <row r="3" s="275" customFormat="true" ht="17.25" hidden="false" customHeight="true" outlineLevel="0" collapsed="false">
      <c r="A3" s="463"/>
      <c r="B3" s="538"/>
      <c r="C3" s="538"/>
      <c r="D3" s="467"/>
      <c r="E3" s="467"/>
      <c r="F3" s="467"/>
    </row>
    <row r="4" s="275" customFormat="true" ht="17.25" hidden="false" customHeight="true" outlineLevel="0" collapsed="false">
      <c r="A4" s="539"/>
      <c r="B4" s="539"/>
      <c r="C4" s="465"/>
      <c r="D4" s="465"/>
      <c r="E4" s="465"/>
      <c r="F4" s="465"/>
    </row>
    <row r="5" s="275" customFormat="true" ht="17.25" hidden="false" customHeight="true" outlineLevel="0" collapsed="false">
      <c r="A5" s="469" t="s">
        <v>444</v>
      </c>
      <c r="B5" s="469"/>
      <c r="C5" s="469"/>
      <c r="D5" s="469"/>
      <c r="E5" s="564"/>
      <c r="F5" s="564"/>
    </row>
    <row r="6" s="275" customFormat="true" ht="21.75" hidden="false" customHeight="true" outlineLevel="0" collapsed="false">
      <c r="A6" s="469" t="s">
        <v>23</v>
      </c>
      <c r="B6" s="469"/>
      <c r="C6" s="469"/>
      <c r="D6" s="469"/>
      <c r="E6" s="564"/>
      <c r="F6" s="564"/>
    </row>
    <row r="7" customFormat="false" ht="40.5" hidden="false" customHeight="true" outlineLevel="0" collapsed="false">
      <c r="A7" s="784" t="s">
        <v>445</v>
      </c>
      <c r="B7" s="784" t="s">
        <v>269</v>
      </c>
      <c r="C7" s="784" t="s">
        <v>270</v>
      </c>
      <c r="D7" s="784" t="s">
        <v>358</v>
      </c>
    </row>
    <row r="8" customFormat="false" ht="15" hidden="false" customHeight="false" outlineLevel="0" collapsed="false">
      <c r="A8" s="785" t="s">
        <v>446</v>
      </c>
      <c r="B8" s="786" t="n">
        <v>14</v>
      </c>
      <c r="C8" s="786" t="n">
        <v>0</v>
      </c>
      <c r="D8" s="786" t="n">
        <v>14</v>
      </c>
    </row>
    <row r="9" customFormat="false" ht="15" hidden="false" customHeight="false" outlineLevel="0" collapsed="false">
      <c r="A9" s="787" t="s">
        <v>447</v>
      </c>
      <c r="B9" s="788" t="n">
        <v>1</v>
      </c>
      <c r="C9" s="788" t="n">
        <v>0</v>
      </c>
      <c r="D9" s="788" t="n">
        <v>1</v>
      </c>
    </row>
    <row r="10" customFormat="false" ht="15" hidden="false" customHeight="false" outlineLevel="0" collapsed="false">
      <c r="A10" s="785" t="s">
        <v>448</v>
      </c>
      <c r="B10" s="786" t="n">
        <v>1</v>
      </c>
      <c r="C10" s="786" t="n">
        <v>0</v>
      </c>
      <c r="D10" s="786" t="n">
        <v>1</v>
      </c>
    </row>
    <row r="11" customFormat="false" ht="17.25" hidden="false" customHeight="true" outlineLevel="0" collapsed="false">
      <c r="A11" s="789" t="s">
        <v>449</v>
      </c>
      <c r="B11" s="790" t="n">
        <v>16</v>
      </c>
      <c r="C11" s="790" t="n">
        <v>0</v>
      </c>
      <c r="D11" s="790" t="n">
        <v>16</v>
      </c>
    </row>
    <row r="12" customFormat="false" ht="15.75" hidden="false" customHeight="false" outlineLevel="0" collapsed="false">
      <c r="A12" s="791"/>
      <c r="B12" s="792"/>
      <c r="C12" s="792"/>
      <c r="D12" s="792"/>
    </row>
    <row r="13" customFormat="false" ht="15" hidden="false" customHeight="false" outlineLevel="0" collapsed="false">
      <c r="A13" s="784" t="s">
        <v>450</v>
      </c>
      <c r="B13" s="784" t="s">
        <v>269</v>
      </c>
      <c r="C13" s="784" t="s">
        <v>270</v>
      </c>
      <c r="D13" s="784" t="s">
        <v>358</v>
      </c>
    </row>
    <row r="14" customFormat="false" ht="15" hidden="false" customHeight="false" outlineLevel="0" collapsed="false">
      <c r="A14" s="793" t="s">
        <v>451</v>
      </c>
      <c r="B14" s="786" t="n">
        <v>16</v>
      </c>
      <c r="C14" s="786" t="n">
        <v>0</v>
      </c>
      <c r="D14" s="786" t="n">
        <v>16</v>
      </c>
    </row>
    <row r="15" customFormat="false" ht="15" hidden="false" customHeight="false" outlineLevel="0" collapsed="false">
      <c r="A15" s="794" t="s">
        <v>452</v>
      </c>
      <c r="B15" s="788" t="n">
        <v>7</v>
      </c>
      <c r="C15" s="788" t="n">
        <v>1</v>
      </c>
      <c r="D15" s="788" t="n">
        <v>8</v>
      </c>
    </row>
    <row r="16" customFormat="false" ht="15" hidden="false" customHeight="false" outlineLevel="0" collapsed="false">
      <c r="A16" s="793" t="s">
        <v>453</v>
      </c>
      <c r="B16" s="786" t="n">
        <v>2</v>
      </c>
      <c r="C16" s="786" t="n">
        <v>1</v>
      </c>
      <c r="D16" s="786" t="n">
        <v>3</v>
      </c>
    </row>
    <row r="17" customFormat="false" ht="15" hidden="false" customHeight="false" outlineLevel="0" collapsed="false">
      <c r="A17" s="794" t="s">
        <v>454</v>
      </c>
      <c r="B17" s="788" t="n">
        <v>1</v>
      </c>
      <c r="C17" s="788" t="n">
        <v>0</v>
      </c>
      <c r="D17" s="788" t="n">
        <v>1</v>
      </c>
    </row>
    <row r="18" customFormat="false" ht="15" hidden="false" customHeight="false" outlineLevel="0" collapsed="false">
      <c r="A18" s="793" t="s">
        <v>455</v>
      </c>
      <c r="B18" s="786" t="n">
        <v>1</v>
      </c>
      <c r="C18" s="786" t="n">
        <v>0</v>
      </c>
      <c r="D18" s="786" t="n">
        <v>1</v>
      </c>
    </row>
    <row r="19" customFormat="false" ht="30" hidden="false" customHeight="false" outlineLevel="0" collapsed="false">
      <c r="A19" s="794" t="s">
        <v>456</v>
      </c>
      <c r="B19" s="788" t="n">
        <v>5</v>
      </c>
      <c r="C19" s="788" t="n">
        <v>4</v>
      </c>
      <c r="D19" s="788" t="n">
        <v>9</v>
      </c>
    </row>
    <row r="20" customFormat="false" ht="15" hidden="false" customHeight="false" outlineLevel="0" collapsed="false">
      <c r="A20" s="793" t="s">
        <v>457</v>
      </c>
      <c r="B20" s="786" t="n">
        <v>5</v>
      </c>
      <c r="C20" s="786" t="n">
        <v>1</v>
      </c>
      <c r="D20" s="786" t="n">
        <v>6</v>
      </c>
    </row>
    <row r="21" customFormat="false" ht="30" hidden="false" customHeight="false" outlineLevel="0" collapsed="false">
      <c r="A21" s="794" t="s">
        <v>458</v>
      </c>
      <c r="B21" s="788" t="n">
        <v>4</v>
      </c>
      <c r="C21" s="788" t="n">
        <v>0</v>
      </c>
      <c r="D21" s="788" t="n">
        <v>4</v>
      </c>
    </row>
    <row r="22" customFormat="false" ht="15" hidden="false" customHeight="false" outlineLevel="0" collapsed="false">
      <c r="A22" s="793" t="s">
        <v>459</v>
      </c>
      <c r="B22" s="786" t="n">
        <v>3</v>
      </c>
      <c r="C22" s="786" t="n">
        <v>0</v>
      </c>
      <c r="D22" s="786" t="n">
        <v>3</v>
      </c>
    </row>
    <row r="23" customFormat="false" ht="15" hidden="false" customHeight="false" outlineLevel="0" collapsed="false">
      <c r="A23" s="794" t="s">
        <v>460</v>
      </c>
      <c r="B23" s="788" t="n">
        <v>54</v>
      </c>
      <c r="C23" s="788" t="n">
        <v>1</v>
      </c>
      <c r="D23" s="788" t="n">
        <v>55</v>
      </c>
    </row>
    <row r="24" customFormat="false" ht="15" hidden="false" customHeight="false" outlineLevel="0" collapsed="false">
      <c r="A24" s="793" t="s">
        <v>461</v>
      </c>
      <c r="B24" s="786" t="n">
        <v>29</v>
      </c>
      <c r="C24" s="786" t="n">
        <v>1</v>
      </c>
      <c r="D24" s="786" t="n">
        <v>30</v>
      </c>
    </row>
    <row r="25" customFormat="false" ht="15" hidden="false" customHeight="false" outlineLevel="0" collapsed="false">
      <c r="A25" s="794" t="s">
        <v>462</v>
      </c>
      <c r="B25" s="788" t="n">
        <v>3</v>
      </c>
      <c r="C25" s="788" t="n">
        <v>0</v>
      </c>
      <c r="D25" s="788" t="n">
        <v>3</v>
      </c>
    </row>
    <row r="26" customFormat="false" ht="18" hidden="false" customHeight="true" outlineLevel="0" collapsed="false">
      <c r="A26" s="793" t="s">
        <v>463</v>
      </c>
      <c r="B26" s="786" t="n">
        <v>3</v>
      </c>
      <c r="C26" s="786" t="n">
        <v>0</v>
      </c>
      <c r="D26" s="786" t="n">
        <v>3</v>
      </c>
    </row>
    <row r="27" customFormat="false" ht="20.25" hidden="false" customHeight="true" outlineLevel="0" collapsed="false">
      <c r="A27" s="794" t="s">
        <v>464</v>
      </c>
      <c r="B27" s="788" t="n">
        <v>5</v>
      </c>
      <c r="C27" s="788" t="n">
        <v>1</v>
      </c>
      <c r="D27" s="788" t="n">
        <v>6</v>
      </c>
    </row>
    <row r="28" customFormat="false" ht="15" hidden="false" customHeight="false" outlineLevel="0" collapsed="false">
      <c r="A28" s="793" t="s">
        <v>465</v>
      </c>
      <c r="B28" s="786" t="n">
        <v>12</v>
      </c>
      <c r="C28" s="786" t="n">
        <v>2</v>
      </c>
      <c r="D28" s="786" t="n">
        <v>14</v>
      </c>
    </row>
    <row r="29" customFormat="false" ht="15" hidden="false" customHeight="false" outlineLevel="0" collapsed="false">
      <c r="A29" s="794" t="s">
        <v>466</v>
      </c>
      <c r="B29" s="788" t="n">
        <v>4</v>
      </c>
      <c r="C29" s="788" t="n">
        <v>1</v>
      </c>
      <c r="D29" s="788" t="n">
        <v>5</v>
      </c>
    </row>
    <row r="30" customFormat="false" ht="15" hidden="false" customHeight="false" outlineLevel="0" collapsed="false">
      <c r="A30" s="793" t="s">
        <v>467</v>
      </c>
      <c r="B30" s="786" t="n">
        <v>1</v>
      </c>
      <c r="C30" s="786" t="n">
        <v>0</v>
      </c>
      <c r="D30" s="786" t="n">
        <v>1</v>
      </c>
    </row>
    <row r="31" customFormat="false" ht="15" hidden="false" customHeight="false" outlineLevel="0" collapsed="false">
      <c r="A31" s="794" t="s">
        <v>468</v>
      </c>
      <c r="B31" s="788" t="n">
        <v>45</v>
      </c>
      <c r="C31" s="788" t="n">
        <v>5</v>
      </c>
      <c r="D31" s="788" t="n">
        <v>50</v>
      </c>
    </row>
    <row r="32" customFormat="false" ht="15" hidden="false" customHeight="false" outlineLevel="0" collapsed="false">
      <c r="A32" s="793" t="s">
        <v>469</v>
      </c>
      <c r="B32" s="786" t="n">
        <v>83</v>
      </c>
      <c r="C32" s="786" t="n">
        <v>9</v>
      </c>
      <c r="D32" s="786" t="n">
        <v>92</v>
      </c>
    </row>
    <row r="33" customFormat="false" ht="15" hidden="false" customHeight="false" outlineLevel="0" collapsed="false">
      <c r="A33" s="794" t="s">
        <v>470</v>
      </c>
      <c r="B33" s="788" t="n">
        <v>4</v>
      </c>
      <c r="C33" s="788" t="n">
        <v>0</v>
      </c>
      <c r="D33" s="788" t="n">
        <v>4</v>
      </c>
    </row>
    <row r="34" customFormat="false" ht="15" hidden="false" customHeight="false" outlineLevel="0" collapsed="false">
      <c r="A34" s="793" t="s">
        <v>471</v>
      </c>
      <c r="B34" s="786" t="n">
        <v>9</v>
      </c>
      <c r="C34" s="786" t="n">
        <v>0</v>
      </c>
      <c r="D34" s="786" t="n">
        <v>9</v>
      </c>
    </row>
    <row r="35" customFormat="false" ht="30" hidden="false" customHeight="false" outlineLevel="0" collapsed="false">
      <c r="A35" s="794" t="s">
        <v>472</v>
      </c>
      <c r="B35" s="788" t="n">
        <v>34</v>
      </c>
      <c r="C35" s="788" t="n">
        <v>6</v>
      </c>
      <c r="D35" s="788" t="n">
        <v>40</v>
      </c>
    </row>
    <row r="36" customFormat="false" ht="14.25" hidden="false" customHeight="true" outlineLevel="0" collapsed="false">
      <c r="A36" s="793" t="s">
        <v>473</v>
      </c>
      <c r="B36" s="786" t="n">
        <v>1</v>
      </c>
      <c r="C36" s="786" t="n">
        <v>0</v>
      </c>
      <c r="D36" s="786" t="n">
        <v>1</v>
      </c>
    </row>
    <row r="37" customFormat="false" ht="30" hidden="false" customHeight="false" outlineLevel="0" collapsed="false">
      <c r="A37" s="794" t="s">
        <v>474</v>
      </c>
      <c r="B37" s="788" t="n">
        <v>3</v>
      </c>
      <c r="C37" s="788" t="n">
        <v>0</v>
      </c>
      <c r="D37" s="788" t="n">
        <v>3</v>
      </c>
    </row>
    <row r="38" customFormat="false" ht="15" hidden="false" customHeight="false" outlineLevel="0" collapsed="false">
      <c r="A38" s="793" t="s">
        <v>475</v>
      </c>
      <c r="B38" s="786" t="n">
        <v>26</v>
      </c>
      <c r="C38" s="786" t="n">
        <v>3</v>
      </c>
      <c r="D38" s="786" t="n">
        <v>29</v>
      </c>
    </row>
    <row r="39" customFormat="false" ht="15" hidden="false" customHeight="false" outlineLevel="0" collapsed="false">
      <c r="A39" s="794" t="s">
        <v>476</v>
      </c>
      <c r="B39" s="788" t="n">
        <v>2</v>
      </c>
      <c r="C39" s="788" t="n">
        <v>0</v>
      </c>
      <c r="D39" s="788" t="n">
        <v>2</v>
      </c>
    </row>
    <row r="40" customFormat="false" ht="15" hidden="false" customHeight="false" outlineLevel="0" collapsed="false">
      <c r="A40" s="793" t="s">
        <v>477</v>
      </c>
      <c r="B40" s="786" t="n">
        <v>21</v>
      </c>
      <c r="C40" s="786" t="n">
        <v>6</v>
      </c>
      <c r="D40" s="786" t="n">
        <v>27</v>
      </c>
    </row>
    <row r="41" customFormat="false" ht="15" hidden="false" customHeight="false" outlineLevel="0" collapsed="false">
      <c r="A41" s="794" t="s">
        <v>478</v>
      </c>
      <c r="B41" s="788" t="n">
        <v>1</v>
      </c>
      <c r="C41" s="788" t="n">
        <v>0</v>
      </c>
      <c r="D41" s="788" t="n">
        <v>1</v>
      </c>
    </row>
    <row r="42" customFormat="false" ht="15" hidden="false" customHeight="false" outlineLevel="0" collapsed="false">
      <c r="A42" s="793" t="s">
        <v>479</v>
      </c>
      <c r="B42" s="786" t="n">
        <v>85</v>
      </c>
      <c r="C42" s="786" t="n">
        <v>6</v>
      </c>
      <c r="D42" s="786" t="n">
        <v>91</v>
      </c>
    </row>
    <row r="43" customFormat="false" ht="30" hidden="false" customHeight="false" outlineLevel="0" collapsed="false">
      <c r="A43" s="794" t="s">
        <v>480</v>
      </c>
      <c r="B43" s="788" t="n">
        <v>19</v>
      </c>
      <c r="C43" s="788" t="n">
        <v>1</v>
      </c>
      <c r="D43" s="788" t="n">
        <v>20</v>
      </c>
    </row>
    <row r="44" customFormat="false" ht="15" hidden="false" customHeight="false" outlineLevel="0" collapsed="false">
      <c r="A44" s="793" t="s">
        <v>481</v>
      </c>
      <c r="B44" s="786" t="n">
        <v>3</v>
      </c>
      <c r="C44" s="786" t="n">
        <v>0</v>
      </c>
      <c r="D44" s="786" t="n">
        <v>3</v>
      </c>
    </row>
    <row r="45" customFormat="false" ht="15" hidden="false" customHeight="false" outlineLevel="0" collapsed="false">
      <c r="A45" s="794" t="s">
        <v>482</v>
      </c>
      <c r="B45" s="788" t="n">
        <v>2</v>
      </c>
      <c r="C45" s="788" t="n">
        <v>0</v>
      </c>
      <c r="D45" s="788" t="n">
        <v>2</v>
      </c>
    </row>
    <row r="46" customFormat="false" ht="15" hidden="false" customHeight="false" outlineLevel="0" collapsed="false">
      <c r="A46" s="793" t="s">
        <v>483</v>
      </c>
      <c r="B46" s="786" t="n">
        <v>6</v>
      </c>
      <c r="C46" s="786" t="n">
        <v>0</v>
      </c>
      <c r="D46" s="786" t="n">
        <v>6</v>
      </c>
    </row>
    <row r="47" customFormat="false" ht="15" hidden="false" customHeight="false" outlineLevel="0" collapsed="false">
      <c r="A47" s="794" t="s">
        <v>484</v>
      </c>
      <c r="B47" s="788" t="n">
        <v>1</v>
      </c>
      <c r="C47" s="788" t="n">
        <v>0</v>
      </c>
      <c r="D47" s="788" t="n">
        <v>1</v>
      </c>
    </row>
    <row r="48" customFormat="false" ht="15" hidden="false" customHeight="false" outlineLevel="0" collapsed="false">
      <c r="A48" s="793" t="s">
        <v>485</v>
      </c>
      <c r="B48" s="786" t="n">
        <v>62</v>
      </c>
      <c r="C48" s="786" t="n">
        <v>10</v>
      </c>
      <c r="D48" s="786" t="n">
        <v>72</v>
      </c>
    </row>
    <row r="49" customFormat="false" ht="15" hidden="false" customHeight="false" outlineLevel="0" collapsed="false">
      <c r="A49" s="794" t="s">
        <v>486</v>
      </c>
      <c r="B49" s="788" t="n">
        <v>13</v>
      </c>
      <c r="C49" s="788" t="n">
        <v>0</v>
      </c>
      <c r="D49" s="788" t="n">
        <v>13</v>
      </c>
    </row>
    <row r="50" customFormat="false" ht="15.75" hidden="false" customHeight="false" outlineLevel="0" collapsed="false">
      <c r="A50" s="789" t="s">
        <v>487</v>
      </c>
      <c r="B50" s="790" t="n">
        <v>575</v>
      </c>
      <c r="C50" s="790" t="n">
        <v>59</v>
      </c>
      <c r="D50" s="790" t="n">
        <v>634</v>
      </c>
    </row>
    <row r="51" customFormat="false" ht="15.75" hidden="false" customHeight="false" outlineLevel="0" collapsed="false">
      <c r="A51" s="791"/>
      <c r="B51" s="792"/>
      <c r="C51" s="792"/>
      <c r="D51" s="792"/>
    </row>
    <row r="52" customFormat="false" ht="15" hidden="false" customHeight="false" outlineLevel="0" collapsed="false">
      <c r="A52" s="784" t="s">
        <v>488</v>
      </c>
      <c r="B52" s="784" t="s">
        <v>269</v>
      </c>
      <c r="C52" s="784" t="s">
        <v>270</v>
      </c>
      <c r="D52" s="784" t="s">
        <v>358</v>
      </c>
    </row>
    <row r="53" customFormat="false" ht="30" hidden="false" customHeight="false" outlineLevel="0" collapsed="false">
      <c r="A53" s="785" t="s">
        <v>489</v>
      </c>
      <c r="B53" s="786" t="n">
        <v>15</v>
      </c>
      <c r="C53" s="786" t="n">
        <v>0</v>
      </c>
      <c r="D53" s="786" t="n">
        <v>15</v>
      </c>
    </row>
    <row r="54" customFormat="false" ht="15" hidden="false" customHeight="false" outlineLevel="0" collapsed="false">
      <c r="A54" s="787" t="s">
        <v>490</v>
      </c>
      <c r="B54" s="788" t="n">
        <v>7</v>
      </c>
      <c r="C54" s="788" t="n">
        <v>2</v>
      </c>
      <c r="D54" s="788" t="n">
        <v>9</v>
      </c>
    </row>
    <row r="55" customFormat="false" ht="15" hidden="false" customHeight="false" outlineLevel="0" collapsed="false">
      <c r="A55" s="785" t="s">
        <v>491</v>
      </c>
      <c r="B55" s="786" t="n">
        <v>0</v>
      </c>
      <c r="C55" s="786" t="n">
        <v>1</v>
      </c>
      <c r="D55" s="786" t="n">
        <v>1</v>
      </c>
    </row>
    <row r="56" customFormat="false" ht="15" hidden="false" customHeight="false" outlineLevel="0" collapsed="false">
      <c r="A56" s="787" t="s">
        <v>492</v>
      </c>
      <c r="B56" s="788" t="n">
        <v>1</v>
      </c>
      <c r="C56" s="788" t="n">
        <v>0</v>
      </c>
      <c r="D56" s="788" t="n">
        <v>1</v>
      </c>
    </row>
    <row r="57" customFormat="false" ht="15" hidden="false" customHeight="false" outlineLevel="0" collapsed="false">
      <c r="A57" s="785" t="s">
        <v>493</v>
      </c>
      <c r="B57" s="786" t="n">
        <v>0</v>
      </c>
      <c r="C57" s="786" t="n">
        <v>1</v>
      </c>
      <c r="D57" s="786" t="n">
        <v>1</v>
      </c>
    </row>
    <row r="58" customFormat="false" ht="30" hidden="false" customHeight="false" outlineLevel="0" collapsed="false">
      <c r="A58" s="787" t="s">
        <v>494</v>
      </c>
      <c r="B58" s="788" t="n">
        <v>8</v>
      </c>
      <c r="C58" s="788" t="n">
        <v>0</v>
      </c>
      <c r="D58" s="788" t="n">
        <v>8</v>
      </c>
    </row>
    <row r="59" customFormat="false" ht="15" hidden="false" customHeight="false" outlineLevel="0" collapsed="false">
      <c r="A59" s="785" t="s">
        <v>495</v>
      </c>
      <c r="B59" s="786" t="n">
        <v>35</v>
      </c>
      <c r="C59" s="786" t="n">
        <v>4</v>
      </c>
      <c r="D59" s="786" t="n">
        <v>39</v>
      </c>
    </row>
    <row r="60" customFormat="false" ht="15" hidden="false" customHeight="false" outlineLevel="0" collapsed="false">
      <c r="A60" s="787" t="s">
        <v>496</v>
      </c>
      <c r="B60" s="788" t="n">
        <v>7</v>
      </c>
      <c r="C60" s="788" t="n">
        <v>1</v>
      </c>
      <c r="D60" s="788" t="n">
        <v>8</v>
      </c>
    </row>
    <row r="61" customFormat="false" ht="15" hidden="false" customHeight="false" outlineLevel="0" collapsed="false">
      <c r="A61" s="785" t="s">
        <v>497</v>
      </c>
      <c r="B61" s="786" t="n">
        <v>4</v>
      </c>
      <c r="C61" s="786" t="n">
        <v>0</v>
      </c>
      <c r="D61" s="786" t="n">
        <v>4</v>
      </c>
    </row>
    <row r="62" customFormat="false" ht="15" hidden="false" customHeight="false" outlineLevel="0" collapsed="false">
      <c r="A62" s="787" t="s">
        <v>498</v>
      </c>
      <c r="B62" s="788" t="n">
        <v>8</v>
      </c>
      <c r="C62" s="788" t="n">
        <v>0</v>
      </c>
      <c r="D62" s="788" t="n">
        <v>8</v>
      </c>
    </row>
    <row r="63" customFormat="false" ht="15" hidden="false" customHeight="false" outlineLevel="0" collapsed="false">
      <c r="A63" s="785" t="s">
        <v>499</v>
      </c>
      <c r="B63" s="786" t="n">
        <v>4</v>
      </c>
      <c r="C63" s="786" t="n">
        <v>0</v>
      </c>
      <c r="D63" s="786" t="n">
        <v>4</v>
      </c>
    </row>
    <row r="64" customFormat="false" ht="15" hidden="false" customHeight="false" outlineLevel="0" collapsed="false">
      <c r="A64" s="787" t="s">
        <v>500</v>
      </c>
      <c r="B64" s="788" t="n">
        <v>3</v>
      </c>
      <c r="C64" s="788" t="n">
        <v>0</v>
      </c>
      <c r="D64" s="788" t="n">
        <v>3</v>
      </c>
    </row>
    <row r="65" customFormat="false" ht="15" hidden="false" customHeight="false" outlineLevel="0" collapsed="false">
      <c r="A65" s="785" t="s">
        <v>501</v>
      </c>
      <c r="B65" s="786" t="n">
        <v>4</v>
      </c>
      <c r="C65" s="786" t="n">
        <v>1</v>
      </c>
      <c r="D65" s="786" t="n">
        <v>5</v>
      </c>
    </row>
    <row r="66" customFormat="false" ht="15" hidden="false" customHeight="false" outlineLevel="0" collapsed="false">
      <c r="A66" s="787" t="s">
        <v>502</v>
      </c>
      <c r="B66" s="788" t="n">
        <v>1</v>
      </c>
      <c r="C66" s="788" t="n">
        <v>0</v>
      </c>
      <c r="D66" s="788" t="n">
        <v>1</v>
      </c>
    </row>
    <row r="67" customFormat="false" ht="15" hidden="false" customHeight="false" outlineLevel="0" collapsed="false">
      <c r="A67" s="785" t="s">
        <v>503</v>
      </c>
      <c r="B67" s="786" t="n">
        <v>8</v>
      </c>
      <c r="C67" s="786" t="n">
        <v>0</v>
      </c>
      <c r="D67" s="786" t="n">
        <v>8</v>
      </c>
    </row>
    <row r="68" customFormat="false" ht="15" hidden="false" customHeight="false" outlineLevel="0" collapsed="false">
      <c r="A68" s="787" t="s">
        <v>504</v>
      </c>
      <c r="B68" s="788" t="n">
        <v>1</v>
      </c>
      <c r="C68" s="788" t="n">
        <v>0</v>
      </c>
      <c r="D68" s="788" t="n">
        <v>1</v>
      </c>
    </row>
    <row r="69" customFormat="false" ht="15" hidden="false" customHeight="false" outlineLevel="0" collapsed="false">
      <c r="A69" s="785" t="s">
        <v>505</v>
      </c>
      <c r="B69" s="786" t="n">
        <v>30</v>
      </c>
      <c r="C69" s="786" t="n">
        <v>0</v>
      </c>
      <c r="D69" s="786" t="n">
        <v>30</v>
      </c>
    </row>
    <row r="70" customFormat="false" ht="15" hidden="false" customHeight="false" outlineLevel="0" collapsed="false">
      <c r="A70" s="787" t="s">
        <v>506</v>
      </c>
      <c r="B70" s="788" t="n">
        <v>8</v>
      </c>
      <c r="C70" s="788" t="n">
        <v>0</v>
      </c>
      <c r="D70" s="788" t="n">
        <v>8</v>
      </c>
    </row>
    <row r="71" customFormat="false" ht="15" hidden="false" customHeight="false" outlineLevel="0" collapsed="false">
      <c r="A71" s="785" t="s">
        <v>507</v>
      </c>
      <c r="B71" s="786" t="n">
        <v>5</v>
      </c>
      <c r="C71" s="786" t="n">
        <v>11</v>
      </c>
      <c r="D71" s="786" t="n">
        <v>16</v>
      </c>
    </row>
    <row r="72" customFormat="false" ht="15" hidden="false" customHeight="false" outlineLevel="0" collapsed="false">
      <c r="A72" s="787" t="s">
        <v>508</v>
      </c>
      <c r="B72" s="788" t="n">
        <v>3</v>
      </c>
      <c r="C72" s="788" t="n">
        <v>1</v>
      </c>
      <c r="D72" s="788" t="n">
        <v>4</v>
      </c>
    </row>
    <row r="73" customFormat="false" ht="15" hidden="false" customHeight="false" outlineLevel="0" collapsed="false">
      <c r="A73" s="785" t="s">
        <v>509</v>
      </c>
      <c r="B73" s="786" t="n">
        <v>1</v>
      </c>
      <c r="C73" s="786" t="n">
        <v>0</v>
      </c>
      <c r="D73" s="786" t="n">
        <v>1</v>
      </c>
    </row>
    <row r="74" customFormat="false" ht="15" hidden="false" customHeight="false" outlineLevel="0" collapsed="false">
      <c r="A74" s="787" t="s">
        <v>510</v>
      </c>
      <c r="B74" s="788" t="n">
        <v>14</v>
      </c>
      <c r="C74" s="788" t="n">
        <v>4</v>
      </c>
      <c r="D74" s="788" t="n">
        <v>18</v>
      </c>
    </row>
    <row r="75" customFormat="false" ht="15" hidden="false" customHeight="false" outlineLevel="0" collapsed="false">
      <c r="A75" s="785" t="s">
        <v>511</v>
      </c>
      <c r="B75" s="786" t="n">
        <v>4</v>
      </c>
      <c r="C75" s="786" t="n">
        <v>0</v>
      </c>
      <c r="D75" s="786" t="n">
        <v>4</v>
      </c>
    </row>
    <row r="76" customFormat="false" ht="15" hidden="false" customHeight="false" outlineLevel="0" collapsed="false">
      <c r="A76" s="787" t="s">
        <v>512</v>
      </c>
      <c r="B76" s="788" t="n">
        <v>1</v>
      </c>
      <c r="C76" s="788" t="n">
        <v>0</v>
      </c>
      <c r="D76" s="788" t="n">
        <v>1</v>
      </c>
    </row>
    <row r="77" customFormat="false" ht="15" hidden="false" customHeight="false" outlineLevel="0" collapsed="false">
      <c r="A77" s="785" t="s">
        <v>513</v>
      </c>
      <c r="B77" s="786" t="n">
        <v>2</v>
      </c>
      <c r="C77" s="786" t="n">
        <v>0</v>
      </c>
      <c r="D77" s="786" t="n">
        <v>2</v>
      </c>
    </row>
    <row r="78" customFormat="false" ht="15" hidden="false" customHeight="false" outlineLevel="0" collapsed="false">
      <c r="A78" s="787" t="s">
        <v>514</v>
      </c>
      <c r="B78" s="788" t="n">
        <v>0</v>
      </c>
      <c r="C78" s="788" t="n">
        <v>1</v>
      </c>
      <c r="D78" s="788" t="n">
        <v>1</v>
      </c>
    </row>
    <row r="79" customFormat="false" ht="15" hidden="false" customHeight="false" outlineLevel="0" collapsed="false">
      <c r="A79" s="785" t="s">
        <v>515</v>
      </c>
      <c r="B79" s="786" t="n">
        <v>2</v>
      </c>
      <c r="C79" s="786" t="n">
        <v>1</v>
      </c>
      <c r="D79" s="786" t="n">
        <v>3</v>
      </c>
    </row>
    <row r="80" customFormat="false" ht="15" hidden="false" customHeight="false" outlineLevel="0" collapsed="false">
      <c r="A80" s="787" t="s">
        <v>516</v>
      </c>
      <c r="B80" s="788" t="n">
        <v>6</v>
      </c>
      <c r="C80" s="788" t="n">
        <v>0</v>
      </c>
      <c r="D80" s="788" t="n">
        <v>6</v>
      </c>
    </row>
    <row r="81" customFormat="false" ht="15" hidden="false" customHeight="false" outlineLevel="0" collapsed="false">
      <c r="A81" s="785" t="s">
        <v>517</v>
      </c>
      <c r="B81" s="786" t="n">
        <v>1</v>
      </c>
      <c r="C81" s="786" t="n">
        <v>3</v>
      </c>
      <c r="D81" s="786" t="n">
        <v>4</v>
      </c>
    </row>
    <row r="82" customFormat="false" ht="15" hidden="false" customHeight="false" outlineLevel="0" collapsed="false">
      <c r="A82" s="787" t="s">
        <v>518</v>
      </c>
      <c r="B82" s="788" t="n">
        <v>0</v>
      </c>
      <c r="C82" s="788" t="n">
        <v>1</v>
      </c>
      <c r="D82" s="788" t="n">
        <v>1</v>
      </c>
    </row>
    <row r="83" customFormat="false" ht="15" hidden="false" customHeight="false" outlineLevel="0" collapsed="false">
      <c r="A83" s="785" t="s">
        <v>519</v>
      </c>
      <c r="B83" s="786" t="n">
        <v>53</v>
      </c>
      <c r="C83" s="786" t="n">
        <v>4</v>
      </c>
      <c r="D83" s="786" t="n">
        <v>57</v>
      </c>
    </row>
    <row r="84" customFormat="false" ht="15" hidden="false" customHeight="false" outlineLevel="0" collapsed="false">
      <c r="A84" s="787" t="s">
        <v>520</v>
      </c>
      <c r="B84" s="788" t="n">
        <v>5</v>
      </c>
      <c r="C84" s="788" t="n">
        <v>0</v>
      </c>
      <c r="D84" s="788" t="n">
        <v>5</v>
      </c>
    </row>
    <row r="85" customFormat="false" ht="15" hidden="false" customHeight="false" outlineLevel="0" collapsed="false">
      <c r="A85" s="785" t="s">
        <v>521</v>
      </c>
      <c r="B85" s="786" t="n">
        <v>1</v>
      </c>
      <c r="C85" s="786" t="n">
        <v>0</v>
      </c>
      <c r="D85" s="786" t="n">
        <v>1</v>
      </c>
    </row>
    <row r="86" customFormat="false" ht="19.5" hidden="false" customHeight="true" outlineLevel="0" collapsed="false">
      <c r="A86" s="787" t="s">
        <v>522</v>
      </c>
      <c r="B86" s="788" t="n">
        <v>3</v>
      </c>
      <c r="C86" s="788" t="n">
        <v>0</v>
      </c>
      <c r="D86" s="788" t="n">
        <v>3</v>
      </c>
    </row>
    <row r="87" customFormat="false" ht="16.5" hidden="false" customHeight="true" outlineLevel="0" collapsed="false">
      <c r="A87" s="785" t="s">
        <v>523</v>
      </c>
      <c r="B87" s="786" t="n">
        <v>1</v>
      </c>
      <c r="C87" s="786" t="n">
        <v>0</v>
      </c>
      <c r="D87" s="786" t="n">
        <v>1</v>
      </c>
    </row>
    <row r="88" customFormat="false" ht="15" hidden="false" customHeight="false" outlineLevel="0" collapsed="false">
      <c r="A88" s="787" t="s">
        <v>524</v>
      </c>
      <c r="B88" s="788" t="n">
        <v>33</v>
      </c>
      <c r="C88" s="788" t="n">
        <v>2</v>
      </c>
      <c r="D88" s="788" t="n">
        <v>35</v>
      </c>
    </row>
    <row r="89" customFormat="false" ht="15" hidden="false" customHeight="false" outlineLevel="0" collapsed="false">
      <c r="A89" s="785" t="s">
        <v>525</v>
      </c>
      <c r="B89" s="786" t="n">
        <v>65</v>
      </c>
      <c r="C89" s="786" t="n">
        <v>1</v>
      </c>
      <c r="D89" s="786" t="n">
        <v>66</v>
      </c>
    </row>
    <row r="90" customFormat="false" ht="15" hidden="false" customHeight="false" outlineLevel="0" collapsed="false">
      <c r="A90" s="787" t="s">
        <v>526</v>
      </c>
      <c r="B90" s="788" t="n">
        <v>111</v>
      </c>
      <c r="C90" s="788" t="n">
        <v>10</v>
      </c>
      <c r="D90" s="788" t="n">
        <v>121</v>
      </c>
    </row>
    <row r="91" customFormat="false" ht="15" hidden="false" customHeight="false" outlineLevel="0" collapsed="false">
      <c r="A91" s="785" t="s">
        <v>527</v>
      </c>
      <c r="B91" s="786" t="n">
        <v>2</v>
      </c>
      <c r="C91" s="786" t="n">
        <v>0</v>
      </c>
      <c r="D91" s="786" t="n">
        <v>2</v>
      </c>
    </row>
    <row r="92" customFormat="false" ht="15" hidden="false" customHeight="false" outlineLevel="0" collapsed="false">
      <c r="A92" s="787" t="s">
        <v>528</v>
      </c>
      <c r="B92" s="788" t="n">
        <v>1</v>
      </c>
      <c r="C92" s="788" t="n">
        <v>0</v>
      </c>
      <c r="D92" s="788" t="n">
        <v>1</v>
      </c>
    </row>
    <row r="93" customFormat="false" ht="15" hidden="false" customHeight="false" outlineLevel="0" collapsed="false">
      <c r="A93" s="785" t="s">
        <v>529</v>
      </c>
      <c r="B93" s="786" t="n">
        <v>9</v>
      </c>
      <c r="C93" s="786" t="n">
        <v>2</v>
      </c>
      <c r="D93" s="786" t="n">
        <v>11</v>
      </c>
    </row>
    <row r="94" customFormat="false" ht="30" hidden="false" customHeight="false" outlineLevel="0" collapsed="false">
      <c r="A94" s="787" t="s">
        <v>530</v>
      </c>
      <c r="B94" s="788" t="n">
        <v>22</v>
      </c>
      <c r="C94" s="788" t="n">
        <v>1</v>
      </c>
      <c r="D94" s="788" t="n">
        <v>23</v>
      </c>
    </row>
    <row r="95" customFormat="false" ht="15" hidden="false" customHeight="false" outlineLevel="0" collapsed="false">
      <c r="A95" s="785" t="s">
        <v>531</v>
      </c>
      <c r="B95" s="786" t="n">
        <v>83</v>
      </c>
      <c r="C95" s="786" t="n">
        <v>2</v>
      </c>
      <c r="D95" s="786" t="n">
        <v>85</v>
      </c>
    </row>
    <row r="96" customFormat="false" ht="30" hidden="false" customHeight="false" outlineLevel="0" collapsed="false">
      <c r="A96" s="787" t="s">
        <v>532</v>
      </c>
      <c r="B96" s="788" t="n">
        <v>3</v>
      </c>
      <c r="C96" s="788" t="n">
        <v>1</v>
      </c>
      <c r="D96" s="788" t="n">
        <v>4</v>
      </c>
    </row>
    <row r="97" customFormat="false" ht="15" hidden="false" customHeight="false" outlineLevel="0" collapsed="false">
      <c r="A97" s="785" t="s">
        <v>533</v>
      </c>
      <c r="B97" s="786" t="n">
        <v>6</v>
      </c>
      <c r="C97" s="786" t="n">
        <v>3</v>
      </c>
      <c r="D97" s="786" t="n">
        <v>9</v>
      </c>
    </row>
    <row r="98" customFormat="false" ht="30" hidden="false" customHeight="false" outlineLevel="0" collapsed="false">
      <c r="A98" s="787" t="s">
        <v>534</v>
      </c>
      <c r="B98" s="788" t="n">
        <v>1</v>
      </c>
      <c r="C98" s="788" t="n">
        <v>0</v>
      </c>
      <c r="D98" s="788" t="n">
        <v>1</v>
      </c>
    </row>
    <row r="99" customFormat="false" ht="15" hidden="false" customHeight="false" outlineLevel="0" collapsed="false">
      <c r="A99" s="785" t="s">
        <v>535</v>
      </c>
      <c r="B99" s="786" t="n">
        <v>5</v>
      </c>
      <c r="C99" s="786" t="n">
        <v>1</v>
      </c>
      <c r="D99" s="786" t="n">
        <v>6</v>
      </c>
    </row>
    <row r="100" customFormat="false" ht="15" hidden="false" customHeight="false" outlineLevel="0" collapsed="false">
      <c r="A100" s="787" t="s">
        <v>536</v>
      </c>
      <c r="B100" s="788" t="n">
        <v>28</v>
      </c>
      <c r="C100" s="788" t="n">
        <v>0</v>
      </c>
      <c r="D100" s="788" t="n">
        <v>28</v>
      </c>
    </row>
    <row r="101" customFormat="false" ht="15" hidden="false" customHeight="false" outlineLevel="0" collapsed="false">
      <c r="A101" s="785" t="s">
        <v>537</v>
      </c>
      <c r="B101" s="786" t="n">
        <v>13</v>
      </c>
      <c r="C101" s="786" t="n">
        <v>4</v>
      </c>
      <c r="D101" s="786" t="n">
        <v>17</v>
      </c>
    </row>
    <row r="102" customFormat="false" ht="15" hidden="false" customHeight="false" outlineLevel="0" collapsed="false">
      <c r="A102" s="787" t="s">
        <v>538</v>
      </c>
      <c r="B102" s="788" t="n">
        <v>25</v>
      </c>
      <c r="C102" s="788" t="n">
        <v>4</v>
      </c>
      <c r="D102" s="788" t="n">
        <v>29</v>
      </c>
    </row>
    <row r="103" customFormat="false" ht="15" hidden="false" customHeight="false" outlineLevel="0" collapsed="false">
      <c r="A103" s="785" t="s">
        <v>539</v>
      </c>
      <c r="B103" s="786" t="n">
        <v>10</v>
      </c>
      <c r="C103" s="786" t="n">
        <v>0</v>
      </c>
      <c r="D103" s="786" t="n">
        <v>10</v>
      </c>
    </row>
    <row r="104" customFormat="false" ht="15" hidden="false" customHeight="false" outlineLevel="0" collapsed="false">
      <c r="A104" s="787" t="s">
        <v>540</v>
      </c>
      <c r="B104" s="788" t="n">
        <v>6</v>
      </c>
      <c r="C104" s="788" t="n">
        <v>0</v>
      </c>
      <c r="D104" s="788" t="n">
        <v>6</v>
      </c>
    </row>
    <row r="105" customFormat="false" ht="15" hidden="false" customHeight="false" outlineLevel="0" collapsed="false">
      <c r="A105" s="785" t="s">
        <v>541</v>
      </c>
      <c r="B105" s="786" t="n">
        <v>5</v>
      </c>
      <c r="C105" s="786" t="n">
        <v>1</v>
      </c>
      <c r="D105" s="786" t="n">
        <v>6</v>
      </c>
    </row>
    <row r="106" customFormat="false" ht="15" hidden="false" customHeight="false" outlineLevel="0" collapsed="false">
      <c r="A106" s="787" t="s">
        <v>542</v>
      </c>
      <c r="B106" s="788" t="n">
        <v>2</v>
      </c>
      <c r="C106" s="788" t="n">
        <v>0</v>
      </c>
      <c r="D106" s="788" t="n">
        <v>2</v>
      </c>
    </row>
    <row r="107" customFormat="false" ht="18" hidden="false" customHeight="true" outlineLevel="0" collapsed="false">
      <c r="A107" s="785" t="s">
        <v>543</v>
      </c>
      <c r="B107" s="786" t="n">
        <v>2</v>
      </c>
      <c r="C107" s="786" t="n">
        <v>0</v>
      </c>
      <c r="D107" s="786" t="n">
        <v>2</v>
      </c>
    </row>
    <row r="108" customFormat="false" ht="15" hidden="false" customHeight="false" outlineLevel="0" collapsed="false">
      <c r="A108" s="787" t="s">
        <v>544</v>
      </c>
      <c r="B108" s="788" t="n">
        <v>2</v>
      </c>
      <c r="C108" s="788" t="n">
        <v>0</v>
      </c>
      <c r="D108" s="788" t="n">
        <v>2</v>
      </c>
    </row>
    <row r="109" customFormat="false" ht="15" hidden="false" customHeight="false" outlineLevel="0" collapsed="false">
      <c r="A109" s="785" t="s">
        <v>545</v>
      </c>
      <c r="B109" s="786" t="n">
        <v>1</v>
      </c>
      <c r="C109" s="786" t="n">
        <v>1</v>
      </c>
      <c r="D109" s="786" t="n">
        <v>2</v>
      </c>
    </row>
    <row r="110" customFormat="false" ht="15.75" hidden="false" customHeight="false" outlineLevel="0" collapsed="false">
      <c r="A110" s="789" t="s">
        <v>546</v>
      </c>
      <c r="B110" s="790" t="n">
        <v>681</v>
      </c>
      <c r="C110" s="790" t="n">
        <v>69</v>
      </c>
      <c r="D110" s="790" t="n">
        <v>750</v>
      </c>
    </row>
    <row r="111" customFormat="false" ht="15.75" hidden="false" customHeight="false" outlineLevel="0" collapsed="false">
      <c r="A111" s="795" t="s">
        <v>235</v>
      </c>
      <c r="B111" s="796" t="n">
        <v>1272</v>
      </c>
      <c r="C111" s="796" t="n">
        <v>128</v>
      </c>
      <c r="D111" s="796" t="n">
        <v>1400</v>
      </c>
      <c r="E111" s="611"/>
    </row>
    <row r="112" customFormat="false" ht="24" hidden="false" customHeight="true" outlineLevel="0" collapsed="false">
      <c r="A112" s="797" t="s">
        <v>547</v>
      </c>
      <c r="B112" s="797"/>
      <c r="C112" s="797"/>
      <c r="D112" s="797"/>
    </row>
  </sheetData>
  <mergeCells count="3">
    <mergeCell ref="A5:D5"/>
    <mergeCell ref="A6:D6"/>
    <mergeCell ref="A112:D11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AG41"/>
  <sheetViews>
    <sheetView windowProtection="false" showFormulas="false" showGridLines="false" showRowColHeaders="true" showZeros="true" rightToLeft="false" tabSelected="false" showOutlineSymbols="true" defaultGridColor="true" view="normal" topLeftCell="I1" colorId="64" zoomScale="60" zoomScaleNormal="60" zoomScalePageLayoutView="100" workbookViewId="0">
      <selection pane="topLeft" activeCell="S13" activeCellId="0" sqref="S13"/>
    </sheetView>
  </sheetViews>
  <sheetFormatPr defaultRowHeight="12.75"/>
  <cols>
    <col collapsed="false" hidden="false" max="1" min="1" style="405" width="23.6887755102041"/>
    <col collapsed="false" hidden="false" max="2" min="2" style="405" width="9.41326530612245"/>
    <col collapsed="false" hidden="false" max="3" min="3" style="405" width="10.2755102040816"/>
    <col collapsed="false" hidden="false" max="4" min="4" style="405" width="7.8469387755102"/>
    <col collapsed="false" hidden="false" max="5" min="5" style="405" width="10.2755102040816"/>
    <col collapsed="false" hidden="false" max="6" min="6" style="405" width="7.8469387755102"/>
    <col collapsed="false" hidden="false" max="7" min="7" style="405" width="10.2755102040816"/>
    <col collapsed="false" hidden="false" max="8" min="8" style="405" width="10.1326530612245"/>
    <col collapsed="false" hidden="false" max="9" min="9" style="405" width="10.2755102040816"/>
    <col collapsed="false" hidden="false" max="10" min="10" style="405" width="9.41326530612245"/>
    <col collapsed="false" hidden="false" max="11" min="11" style="405" width="10.2755102040816"/>
    <col collapsed="false" hidden="false" max="12" min="12" style="405" width="7.8469387755102"/>
    <col collapsed="false" hidden="false" max="13" min="13" style="405" width="10.9897959183673"/>
    <col collapsed="false" hidden="false" max="14" min="14" style="405" width="8.70408163265306"/>
    <col collapsed="false" hidden="false" max="15" min="15" style="405" width="10.2755102040816"/>
    <col collapsed="false" hidden="false" max="16" min="16" style="405" width="7.8469387755102"/>
    <col collapsed="false" hidden="false" max="17" min="17" style="405" width="10.2755102040816"/>
    <col collapsed="false" hidden="false" max="18" min="18" style="405" width="7.8469387755102"/>
    <col collapsed="false" hidden="false" max="19" min="19" style="405" width="10.2755102040816"/>
    <col collapsed="false" hidden="false" max="20" min="20" style="405" width="8.55612244897959"/>
    <col collapsed="false" hidden="false" max="21" min="21" style="405" width="11.1326530612245"/>
    <col collapsed="false" hidden="false" max="22" min="22" style="405" width="8.41326530612245"/>
    <col collapsed="false" hidden="false" max="23" min="23" style="405" width="11.2755102040816"/>
    <col collapsed="false" hidden="false" max="24" min="24" style="405" width="9.13265306122449"/>
    <col collapsed="false" hidden="false" max="25" min="25" style="405" width="10.8418367346939"/>
    <col collapsed="false" hidden="false" max="26" min="26" style="405" width="9.13265306122449"/>
    <col collapsed="false" hidden="false" max="27" min="27" style="405" width="10.4132653061225"/>
    <col collapsed="false" hidden="false" max="28" min="28" style="405" width="9.13265306122449"/>
    <col collapsed="false" hidden="false" max="29" min="29" style="405" width="10.6989795918367"/>
    <col collapsed="false" hidden="false" max="30" min="30" style="405" width="9.13265306122449"/>
    <col collapsed="false" hidden="false" max="31" min="31" style="405" width="10.6989795918367"/>
    <col collapsed="false" hidden="false" max="32" min="32" style="405" width="9.13265306122449"/>
    <col collapsed="false" hidden="false" max="33" min="33" style="405" width="10.6989795918367"/>
    <col collapsed="false" hidden="false" max="257" min="34" style="405" width="11.4132653061224"/>
    <col collapsed="false" hidden="false" max="1025" min="258" style="0" width="11.4132653061224"/>
  </cols>
  <sheetData>
    <row r="1" s="275" customFormat="true" ht="17.25" hidden="false" customHeight="true" outlineLevel="0" collapsed="false">
      <c r="A1" s="463"/>
      <c r="B1" s="538"/>
      <c r="C1" s="538"/>
      <c r="D1" s="467"/>
      <c r="E1" s="467"/>
      <c r="F1" s="467"/>
      <c r="G1" s="467"/>
    </row>
    <row r="2" s="275" customFormat="true" ht="17.25" hidden="false" customHeight="true" outlineLevel="0" collapsed="false">
      <c r="A2" s="463"/>
      <c r="B2" s="538"/>
      <c r="C2" s="538"/>
      <c r="D2" s="467"/>
      <c r="E2" s="467"/>
      <c r="F2" s="467"/>
      <c r="G2" s="467"/>
    </row>
    <row r="3" s="275" customFormat="true" ht="17.25" hidden="false" customHeight="true" outlineLevel="0" collapsed="false">
      <c r="A3" s="463"/>
      <c r="B3" s="538"/>
      <c r="C3" s="538"/>
      <c r="D3" s="467"/>
      <c r="E3" s="467"/>
      <c r="F3" s="467"/>
      <c r="G3" s="467"/>
    </row>
    <row r="4" s="275" customFormat="true" ht="17.25" hidden="false" customHeight="true" outlineLevel="0" collapsed="false">
      <c r="A4" s="539"/>
      <c r="B4" s="539"/>
      <c r="C4" s="465"/>
      <c r="D4" s="465"/>
      <c r="E4" s="465"/>
      <c r="F4" s="465"/>
      <c r="G4" s="465"/>
    </row>
    <row r="5" s="275" customFormat="true" ht="17.25" hidden="false" customHeight="true" outlineLevel="0" collapsed="false">
      <c r="A5" s="469" t="s">
        <v>548</v>
      </c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  <c r="R5" s="469"/>
      <c r="S5" s="469"/>
      <c r="T5" s="469"/>
      <c r="U5" s="469"/>
      <c r="V5" s="469"/>
      <c r="W5" s="469"/>
      <c r="X5" s="469"/>
      <c r="Y5" s="469"/>
      <c r="Z5" s="469"/>
      <c r="AA5" s="469"/>
      <c r="AB5" s="469"/>
      <c r="AC5" s="469"/>
      <c r="AD5" s="469"/>
      <c r="AE5" s="469"/>
      <c r="AF5" s="469"/>
      <c r="AG5" s="469"/>
    </row>
    <row r="6" s="275" customFormat="true" ht="21.75" hidden="false" customHeight="true" outlineLevel="0" collapsed="false">
      <c r="A6" s="469" t="s">
        <v>23</v>
      </c>
      <c r="B6" s="469"/>
      <c r="C6" s="469"/>
      <c r="D6" s="469"/>
      <c r="E6" s="469"/>
      <c r="F6" s="469"/>
      <c r="G6" s="469"/>
      <c r="H6" s="469"/>
      <c r="I6" s="469"/>
      <c r="J6" s="469"/>
      <c r="K6" s="469"/>
      <c r="L6" s="469"/>
      <c r="M6" s="469"/>
      <c r="N6" s="469"/>
      <c r="O6" s="469"/>
      <c r="P6" s="469"/>
      <c r="Q6" s="469"/>
      <c r="R6" s="469"/>
      <c r="S6" s="469"/>
      <c r="T6" s="469"/>
      <c r="U6" s="469"/>
      <c r="V6" s="469"/>
      <c r="W6" s="469"/>
      <c r="X6" s="469"/>
      <c r="Y6" s="469"/>
      <c r="Z6" s="469"/>
      <c r="AA6" s="469"/>
      <c r="AB6" s="469"/>
      <c r="AC6" s="469"/>
      <c r="AD6" s="469"/>
      <c r="AE6" s="469"/>
      <c r="AF6" s="469"/>
      <c r="AG6" s="469"/>
    </row>
    <row r="7" s="275" customFormat="true" ht="21.75" hidden="false" customHeight="true" outlineLevel="0" collapsed="false">
      <c r="A7" s="798" t="s">
        <v>549</v>
      </c>
      <c r="B7" s="566" t="s">
        <v>550</v>
      </c>
      <c r="C7" s="566"/>
      <c r="D7" s="566"/>
      <c r="E7" s="566"/>
      <c r="F7" s="566" t="s">
        <v>551</v>
      </c>
      <c r="G7" s="566"/>
      <c r="H7" s="566"/>
      <c r="I7" s="566"/>
      <c r="J7" s="566" t="s">
        <v>552</v>
      </c>
      <c r="K7" s="566"/>
      <c r="L7" s="566"/>
      <c r="M7" s="566"/>
      <c r="N7" s="566" t="s">
        <v>553</v>
      </c>
      <c r="O7" s="566"/>
      <c r="P7" s="566"/>
      <c r="Q7" s="566"/>
      <c r="R7" s="566" t="s">
        <v>554</v>
      </c>
      <c r="S7" s="566"/>
      <c r="T7" s="566"/>
      <c r="U7" s="566"/>
      <c r="V7" s="566" t="s">
        <v>555</v>
      </c>
      <c r="W7" s="566"/>
      <c r="X7" s="566"/>
      <c r="Y7" s="566"/>
      <c r="Z7" s="566" t="s">
        <v>556</v>
      </c>
      <c r="AA7" s="566"/>
      <c r="AB7" s="566"/>
      <c r="AC7" s="566"/>
      <c r="AD7" s="799" t="s">
        <v>557</v>
      </c>
      <c r="AE7" s="799"/>
      <c r="AF7" s="799"/>
      <c r="AG7" s="799"/>
    </row>
    <row r="8" customFormat="false" ht="48.75" hidden="false" customHeight="true" outlineLevel="0" collapsed="false">
      <c r="A8" s="798"/>
      <c r="B8" s="800" t="s">
        <v>558</v>
      </c>
      <c r="C8" s="800"/>
      <c r="D8" s="800" t="s">
        <v>559</v>
      </c>
      <c r="E8" s="800"/>
      <c r="F8" s="800" t="s">
        <v>558</v>
      </c>
      <c r="G8" s="800"/>
      <c r="H8" s="800" t="s">
        <v>559</v>
      </c>
      <c r="I8" s="800"/>
      <c r="J8" s="800" t="s">
        <v>558</v>
      </c>
      <c r="K8" s="800"/>
      <c r="L8" s="800" t="s">
        <v>559</v>
      </c>
      <c r="M8" s="800"/>
      <c r="N8" s="800" t="s">
        <v>558</v>
      </c>
      <c r="O8" s="800"/>
      <c r="P8" s="800" t="s">
        <v>559</v>
      </c>
      <c r="Q8" s="800"/>
      <c r="R8" s="800" t="s">
        <v>558</v>
      </c>
      <c r="S8" s="800"/>
      <c r="T8" s="800" t="s">
        <v>559</v>
      </c>
      <c r="U8" s="800"/>
      <c r="V8" s="800" t="s">
        <v>558</v>
      </c>
      <c r="W8" s="800"/>
      <c r="X8" s="800" t="s">
        <v>559</v>
      </c>
      <c r="Y8" s="800"/>
      <c r="Z8" s="800" t="s">
        <v>558</v>
      </c>
      <c r="AA8" s="800"/>
      <c r="AB8" s="800" t="s">
        <v>559</v>
      </c>
      <c r="AC8" s="800"/>
      <c r="AD8" s="800" t="s">
        <v>558</v>
      </c>
      <c r="AE8" s="800"/>
      <c r="AF8" s="801" t="s">
        <v>559</v>
      </c>
      <c r="AG8" s="801"/>
    </row>
    <row r="9" customFormat="false" ht="23.25" hidden="false" customHeight="true" outlineLevel="0" collapsed="false">
      <c r="A9" s="798"/>
      <c r="B9" s="802" t="s">
        <v>37</v>
      </c>
      <c r="C9" s="803" t="s">
        <v>560</v>
      </c>
      <c r="D9" s="802" t="s">
        <v>37</v>
      </c>
      <c r="E9" s="803" t="s">
        <v>560</v>
      </c>
      <c r="F9" s="802" t="s">
        <v>37</v>
      </c>
      <c r="G9" s="803" t="s">
        <v>560</v>
      </c>
      <c r="H9" s="802" t="s">
        <v>37</v>
      </c>
      <c r="I9" s="803" t="s">
        <v>560</v>
      </c>
      <c r="J9" s="802" t="s">
        <v>37</v>
      </c>
      <c r="K9" s="803" t="s">
        <v>560</v>
      </c>
      <c r="L9" s="802" t="s">
        <v>37</v>
      </c>
      <c r="M9" s="803" t="s">
        <v>560</v>
      </c>
      <c r="N9" s="802" t="s">
        <v>37</v>
      </c>
      <c r="O9" s="803" t="s">
        <v>560</v>
      </c>
      <c r="P9" s="802" t="s">
        <v>37</v>
      </c>
      <c r="Q9" s="803" t="s">
        <v>560</v>
      </c>
      <c r="R9" s="802" t="s">
        <v>37</v>
      </c>
      <c r="S9" s="803" t="s">
        <v>560</v>
      </c>
      <c r="T9" s="802" t="s">
        <v>37</v>
      </c>
      <c r="U9" s="803" t="s">
        <v>560</v>
      </c>
      <c r="V9" s="802" t="s">
        <v>37</v>
      </c>
      <c r="W9" s="803" t="s">
        <v>560</v>
      </c>
      <c r="X9" s="802" t="s">
        <v>37</v>
      </c>
      <c r="Y9" s="803" t="s">
        <v>560</v>
      </c>
      <c r="Z9" s="802" t="s">
        <v>37</v>
      </c>
      <c r="AA9" s="803" t="s">
        <v>560</v>
      </c>
      <c r="AB9" s="802" t="s">
        <v>37</v>
      </c>
      <c r="AC9" s="803" t="s">
        <v>560</v>
      </c>
      <c r="AD9" s="802" t="s">
        <v>37</v>
      </c>
      <c r="AE9" s="803" t="s">
        <v>560</v>
      </c>
      <c r="AF9" s="802" t="s">
        <v>37</v>
      </c>
      <c r="AG9" s="804" t="s">
        <v>560</v>
      </c>
    </row>
    <row r="10" customFormat="false" ht="15.75" hidden="false" customHeight="false" outlineLevel="0" collapsed="false">
      <c r="A10" s="805" t="s">
        <v>315</v>
      </c>
      <c r="B10" s="806" t="n">
        <v>2</v>
      </c>
      <c r="C10" s="806" t="n">
        <v>3</v>
      </c>
      <c r="D10" s="806" t="n">
        <v>2</v>
      </c>
      <c r="E10" s="806" t="n">
        <v>2</v>
      </c>
      <c r="F10" s="806" t="n">
        <v>7</v>
      </c>
      <c r="G10" s="806" t="n">
        <v>8</v>
      </c>
      <c r="H10" s="806" t="n">
        <v>5</v>
      </c>
      <c r="I10" s="806" t="n">
        <v>5</v>
      </c>
      <c r="J10" s="806" t="n">
        <v>11</v>
      </c>
      <c r="K10" s="806" t="n">
        <v>12</v>
      </c>
      <c r="L10" s="806" t="n">
        <v>6</v>
      </c>
      <c r="M10" s="806" t="n">
        <v>8</v>
      </c>
      <c r="N10" s="806" t="n">
        <v>18</v>
      </c>
      <c r="O10" s="806" t="n">
        <v>17</v>
      </c>
      <c r="P10" s="806" t="n">
        <v>8</v>
      </c>
      <c r="Q10" s="806" t="n">
        <v>8</v>
      </c>
      <c r="R10" s="806"/>
      <c r="S10" s="806" t="n">
        <v>22</v>
      </c>
      <c r="T10" s="806"/>
      <c r="U10" s="806" t="n">
        <v>14</v>
      </c>
      <c r="V10" s="806"/>
      <c r="W10" s="806" t="n">
        <v>28</v>
      </c>
      <c r="X10" s="806"/>
      <c r="Y10" s="806" t="n">
        <v>12</v>
      </c>
      <c r="Z10" s="807"/>
      <c r="AA10" s="806" t="n">
        <v>32</v>
      </c>
      <c r="AB10" s="807"/>
      <c r="AC10" s="806" t="n">
        <v>12</v>
      </c>
      <c r="AD10" s="807"/>
      <c r="AE10" s="806" t="n">
        <v>39</v>
      </c>
      <c r="AF10" s="807"/>
      <c r="AG10" s="808" t="n">
        <v>12</v>
      </c>
    </row>
    <row r="11" customFormat="false" ht="15.75" hidden="false" customHeight="false" outlineLevel="0" collapsed="false">
      <c r="A11" s="809" t="s">
        <v>316</v>
      </c>
      <c r="B11" s="810" t="n">
        <v>3</v>
      </c>
      <c r="C11" s="810" t="n">
        <v>2</v>
      </c>
      <c r="D11" s="810" t="n">
        <v>2</v>
      </c>
      <c r="E11" s="810" t="n">
        <v>2</v>
      </c>
      <c r="F11" s="810" t="n">
        <v>7</v>
      </c>
      <c r="G11" s="810" t="n">
        <v>8</v>
      </c>
      <c r="H11" s="810" t="n">
        <v>5</v>
      </c>
      <c r="I11" s="810" t="n">
        <v>5</v>
      </c>
      <c r="J11" s="810" t="n">
        <v>12</v>
      </c>
      <c r="K11" s="810" t="n">
        <v>11</v>
      </c>
      <c r="L11" s="810" t="n">
        <v>1</v>
      </c>
      <c r="M11" s="810" t="n">
        <v>7</v>
      </c>
      <c r="N11" s="810"/>
      <c r="O11" s="810" t="n">
        <v>16</v>
      </c>
      <c r="P11" s="810"/>
      <c r="Q11" s="810" t="n">
        <v>8</v>
      </c>
      <c r="R11" s="810"/>
      <c r="S11" s="810" t="n">
        <v>21</v>
      </c>
      <c r="T11" s="810"/>
      <c r="U11" s="810" t="n">
        <v>10</v>
      </c>
      <c r="V11" s="810"/>
      <c r="W11" s="810" t="n">
        <v>29</v>
      </c>
      <c r="X11" s="810"/>
      <c r="Y11" s="810" t="n">
        <v>13</v>
      </c>
      <c r="Z11" s="810"/>
      <c r="AA11" s="810" t="n">
        <v>31</v>
      </c>
      <c r="AB11" s="810"/>
      <c r="AC11" s="810" t="n">
        <v>16</v>
      </c>
      <c r="AD11" s="811"/>
      <c r="AE11" s="810" t="n">
        <v>42</v>
      </c>
      <c r="AF11" s="811"/>
      <c r="AG11" s="812" t="n">
        <v>1</v>
      </c>
    </row>
    <row r="12" customFormat="false" ht="15.75" hidden="false" customHeight="false" outlineLevel="0" collapsed="false">
      <c r="A12" s="809" t="s">
        <v>317</v>
      </c>
      <c r="B12" s="810" t="n">
        <v>3</v>
      </c>
      <c r="C12" s="810" t="n">
        <v>3</v>
      </c>
      <c r="D12" s="810" t="n">
        <v>2</v>
      </c>
      <c r="E12" s="810" t="n">
        <v>2</v>
      </c>
      <c r="F12" s="810" t="n">
        <v>7</v>
      </c>
      <c r="G12" s="810" t="n">
        <v>8</v>
      </c>
      <c r="H12" s="810" t="n">
        <v>4</v>
      </c>
      <c r="I12" s="810" t="n">
        <v>5</v>
      </c>
      <c r="J12" s="810"/>
      <c r="K12" s="810" t="n">
        <v>13</v>
      </c>
      <c r="L12" s="810"/>
      <c r="M12" s="810" t="n">
        <v>7</v>
      </c>
      <c r="N12" s="810"/>
      <c r="O12" s="810" t="n">
        <v>17</v>
      </c>
      <c r="P12" s="810"/>
      <c r="Q12" s="810" t="n">
        <v>10</v>
      </c>
      <c r="R12" s="810"/>
      <c r="S12" s="810" t="n">
        <v>23</v>
      </c>
      <c r="T12" s="810"/>
      <c r="U12" s="810" t="n">
        <v>11</v>
      </c>
      <c r="V12" s="810"/>
      <c r="W12" s="810" t="n">
        <v>29</v>
      </c>
      <c r="X12" s="810"/>
      <c r="Y12" s="810" t="n">
        <v>15</v>
      </c>
      <c r="Z12" s="810" t="n">
        <v>34</v>
      </c>
      <c r="AA12" s="810" t="n">
        <v>32</v>
      </c>
      <c r="AB12" s="810" t="n">
        <v>13</v>
      </c>
      <c r="AC12" s="810" t="n">
        <v>21</v>
      </c>
      <c r="AD12" s="811"/>
      <c r="AE12" s="810"/>
      <c r="AF12" s="811"/>
      <c r="AG12" s="812"/>
    </row>
    <row r="13" customFormat="false" ht="15.75" hidden="false" customHeight="false" outlineLevel="0" collapsed="false">
      <c r="A13" s="809" t="s">
        <v>318</v>
      </c>
      <c r="B13" s="810" t="n">
        <v>2</v>
      </c>
      <c r="C13" s="810" t="n">
        <v>3</v>
      </c>
      <c r="D13" s="810" t="n">
        <v>2</v>
      </c>
      <c r="E13" s="810" t="n">
        <v>2</v>
      </c>
      <c r="F13" s="810" t="n">
        <v>7</v>
      </c>
      <c r="G13" s="810" t="n">
        <v>8</v>
      </c>
      <c r="H13" s="810" t="n">
        <v>5</v>
      </c>
      <c r="I13" s="810" t="n">
        <v>4</v>
      </c>
      <c r="J13" s="810" t="n">
        <v>11</v>
      </c>
      <c r="K13" s="810" t="n">
        <v>12</v>
      </c>
      <c r="L13" s="810" t="n">
        <v>6</v>
      </c>
      <c r="M13" s="810" t="n">
        <v>8</v>
      </c>
      <c r="N13" s="810"/>
      <c r="O13" s="811" t="n">
        <v>18</v>
      </c>
      <c r="P13" s="810"/>
      <c r="Q13" s="811" t="n">
        <v>9</v>
      </c>
      <c r="R13" s="811"/>
      <c r="S13" s="811" t="n">
        <v>23</v>
      </c>
      <c r="T13" s="811"/>
      <c r="U13" s="811" t="n">
        <v>11</v>
      </c>
      <c r="V13" s="810"/>
      <c r="W13" s="810"/>
      <c r="X13" s="810"/>
      <c r="Y13" s="810"/>
      <c r="Z13" s="811"/>
      <c r="AA13" s="810" t="n">
        <v>31</v>
      </c>
      <c r="AB13" s="811"/>
      <c r="AC13" s="810" t="n">
        <v>15</v>
      </c>
      <c r="AD13" s="811" t="n">
        <v>40</v>
      </c>
      <c r="AE13" s="811"/>
      <c r="AF13" s="811" t="n">
        <v>1</v>
      </c>
      <c r="AG13" s="813"/>
    </row>
    <row r="14" customFormat="false" ht="15.75" hidden="false" customHeight="false" outlineLevel="0" collapsed="false">
      <c r="A14" s="809" t="s">
        <v>319</v>
      </c>
      <c r="B14" s="810" t="n">
        <v>3</v>
      </c>
      <c r="C14" s="810" t="n">
        <v>3</v>
      </c>
      <c r="D14" s="810" t="n">
        <v>2</v>
      </c>
      <c r="E14" s="810" t="n">
        <v>2</v>
      </c>
      <c r="F14" s="810" t="n">
        <v>8</v>
      </c>
      <c r="G14" s="810" t="n">
        <v>8</v>
      </c>
      <c r="H14" s="810" t="n">
        <v>5</v>
      </c>
      <c r="I14" s="810" t="n">
        <v>5</v>
      </c>
      <c r="J14" s="810"/>
      <c r="K14" s="810" t="n">
        <v>12</v>
      </c>
      <c r="L14" s="810"/>
      <c r="M14" s="810" t="n">
        <v>8</v>
      </c>
      <c r="N14" s="810"/>
      <c r="O14" s="810" t="n">
        <v>19</v>
      </c>
      <c r="P14" s="810"/>
      <c r="Q14" s="810" t="n">
        <v>6</v>
      </c>
      <c r="R14" s="810"/>
      <c r="S14" s="810"/>
      <c r="T14" s="810"/>
      <c r="U14" s="810"/>
      <c r="V14" s="810"/>
      <c r="W14" s="810"/>
      <c r="X14" s="810"/>
      <c r="Y14" s="810"/>
      <c r="Z14" s="811"/>
      <c r="AA14" s="810"/>
      <c r="AB14" s="811"/>
      <c r="AC14" s="810"/>
      <c r="AD14" s="811"/>
      <c r="AE14" s="810"/>
      <c r="AF14" s="811"/>
      <c r="AG14" s="812"/>
    </row>
    <row r="15" customFormat="false" ht="16.5" hidden="false" customHeight="false" outlineLevel="0" collapsed="false">
      <c r="A15" s="809" t="s">
        <v>320</v>
      </c>
      <c r="B15" s="810" t="n">
        <v>2</v>
      </c>
      <c r="C15" s="810" t="n">
        <v>3</v>
      </c>
      <c r="D15" s="810" t="n">
        <v>2</v>
      </c>
      <c r="E15" s="810" t="n">
        <v>2</v>
      </c>
      <c r="F15" s="810" t="n">
        <v>7</v>
      </c>
      <c r="G15" s="810" t="n">
        <v>8</v>
      </c>
      <c r="H15" s="810" t="n">
        <v>4</v>
      </c>
      <c r="I15" s="810" t="n">
        <v>4</v>
      </c>
      <c r="J15" s="810"/>
      <c r="K15" s="810" t="n">
        <v>13</v>
      </c>
      <c r="L15" s="810"/>
      <c r="M15" s="810" t="n">
        <v>8</v>
      </c>
      <c r="N15" s="810"/>
      <c r="O15" s="811" t="n">
        <v>20</v>
      </c>
      <c r="P15" s="810"/>
      <c r="Q15" s="811" t="n">
        <v>5</v>
      </c>
      <c r="R15" s="811"/>
      <c r="S15" s="811" t="n">
        <v>24</v>
      </c>
      <c r="T15" s="811"/>
      <c r="U15" s="811" t="n">
        <v>11</v>
      </c>
      <c r="V15" s="810"/>
      <c r="W15" s="810" t="n">
        <v>29</v>
      </c>
      <c r="X15" s="810"/>
      <c r="Y15" s="810" t="n">
        <v>15</v>
      </c>
      <c r="Z15" s="811"/>
      <c r="AA15" s="810" t="n">
        <v>35</v>
      </c>
      <c r="AB15" s="811"/>
      <c r="AC15" s="810" t="n">
        <v>16</v>
      </c>
      <c r="AD15" s="811"/>
      <c r="AE15" s="811" t="n">
        <v>60</v>
      </c>
      <c r="AF15" s="811"/>
      <c r="AG15" s="813" t="n">
        <v>6</v>
      </c>
    </row>
    <row r="16" customFormat="false" ht="16.5" hidden="false" customHeight="false" outlineLevel="0" collapsed="false">
      <c r="A16" s="814" t="s">
        <v>561</v>
      </c>
      <c r="B16" s="815" t="n">
        <v>2.5</v>
      </c>
      <c r="C16" s="815" t="n">
        <v>2.83333333333333</v>
      </c>
      <c r="D16" s="815" t="n">
        <v>2</v>
      </c>
      <c r="E16" s="815" t="n">
        <v>2</v>
      </c>
      <c r="F16" s="815" t="n">
        <v>7.16666666666667</v>
      </c>
      <c r="G16" s="815" t="n">
        <v>8</v>
      </c>
      <c r="H16" s="815" t="n">
        <v>4.66666666666667</v>
      </c>
      <c r="I16" s="815" t="n">
        <v>4.66666666666667</v>
      </c>
      <c r="J16" s="815" t="n">
        <v>11.3333333333333</v>
      </c>
      <c r="K16" s="815" t="n">
        <v>12.1666666666667</v>
      </c>
      <c r="L16" s="815" t="n">
        <v>4.33333333333333</v>
      </c>
      <c r="M16" s="815" t="n">
        <v>7.66666666666667</v>
      </c>
      <c r="N16" s="815" t="n">
        <v>18</v>
      </c>
      <c r="O16" s="815" t="n">
        <v>17.8333333333333</v>
      </c>
      <c r="P16" s="815" t="n">
        <v>8</v>
      </c>
      <c r="Q16" s="815" t="n">
        <v>7.66666666666667</v>
      </c>
      <c r="R16" s="815"/>
      <c r="S16" s="815" t="n">
        <v>22.6</v>
      </c>
      <c r="T16" s="815"/>
      <c r="U16" s="815" t="n">
        <v>11.4</v>
      </c>
      <c r="V16" s="815"/>
      <c r="W16" s="815" t="n">
        <v>28.75</v>
      </c>
      <c r="X16" s="815"/>
      <c r="Y16" s="815" t="n">
        <v>13.75</v>
      </c>
      <c r="Z16" s="815"/>
      <c r="AA16" s="815" t="n">
        <v>32.2</v>
      </c>
      <c r="AB16" s="815"/>
      <c r="AC16" s="815" t="n">
        <v>16</v>
      </c>
      <c r="AD16" s="815" t="n">
        <v>40</v>
      </c>
      <c r="AE16" s="815" t="n">
        <v>47</v>
      </c>
      <c r="AF16" s="815" t="n">
        <v>1</v>
      </c>
      <c r="AG16" s="815" t="n">
        <v>6.33333333333333</v>
      </c>
    </row>
    <row r="17" customFormat="false" ht="15.75" hidden="false" customHeight="false" outlineLevel="0" collapsed="false">
      <c r="A17" s="816" t="s">
        <v>562</v>
      </c>
    </row>
    <row r="21" customFormat="false" ht="15.75" hidden="false" customHeight="false" outlineLevel="0" collapsed="false">
      <c r="A21" s="817" t="s">
        <v>563</v>
      </c>
    </row>
    <row r="22" customFormat="false" ht="15" hidden="false" customHeight="false" outlineLevel="0" collapsed="false">
      <c r="A22" s="818" t="s">
        <v>564</v>
      </c>
    </row>
    <row r="23" customFormat="false" ht="15" hidden="false" customHeight="false" outlineLevel="0" collapsed="false">
      <c r="A23" s="817"/>
    </row>
    <row r="24" customFormat="false" ht="15.75" hidden="false" customHeight="false" outlineLevel="0" collapsed="false">
      <c r="A24" s="817" t="s">
        <v>565</v>
      </c>
    </row>
    <row r="25" customFormat="false" ht="15.75" hidden="false" customHeight="false" outlineLevel="0" collapsed="false">
      <c r="A25" s="817"/>
    </row>
    <row r="26" customFormat="false" ht="15.75" hidden="false" customHeight="false" outlineLevel="0" collapsed="false">
      <c r="A26" s="817" t="s">
        <v>566</v>
      </c>
    </row>
    <row r="27" customFormat="false" ht="15" hidden="false" customHeight="false" outlineLevel="0" collapsed="false">
      <c r="A27" s="817"/>
    </row>
    <row r="28" customFormat="false" ht="38.25" hidden="false" customHeight="false" outlineLevel="0" collapsed="false">
      <c r="A28" s="819" t="s">
        <v>567</v>
      </c>
      <c r="B28" s="820" t="s">
        <v>568</v>
      </c>
      <c r="C28" s="821"/>
      <c r="D28" s="821"/>
      <c r="E28" s="820" t="s">
        <v>569</v>
      </c>
    </row>
    <row r="29" customFormat="false" ht="15" hidden="false" customHeight="false" outlineLevel="0" collapsed="false">
      <c r="A29" s="818" t="s">
        <v>570</v>
      </c>
      <c r="B29" s="821" t="n">
        <v>3</v>
      </c>
      <c r="C29" s="821"/>
      <c r="D29" s="821"/>
      <c r="E29" s="821" t="n">
        <v>2</v>
      </c>
    </row>
    <row r="30" customFormat="false" ht="15" hidden="false" customHeight="false" outlineLevel="0" collapsed="false">
      <c r="A30" s="818" t="s">
        <v>571</v>
      </c>
      <c r="B30" s="821" t="n">
        <v>3</v>
      </c>
      <c r="C30" s="821"/>
      <c r="D30" s="821"/>
      <c r="E30" s="821" t="n">
        <v>2</v>
      </c>
    </row>
    <row r="31" customFormat="false" ht="15" hidden="false" customHeight="false" outlineLevel="0" collapsed="false">
      <c r="A31" s="818" t="s">
        <v>572</v>
      </c>
      <c r="B31" s="821" t="n">
        <v>5</v>
      </c>
      <c r="C31" s="821"/>
      <c r="D31" s="821"/>
      <c r="E31" s="821" t="n">
        <v>3</v>
      </c>
    </row>
    <row r="32" customFormat="false" ht="15" hidden="false" customHeight="false" outlineLevel="0" collapsed="false">
      <c r="A32" s="818" t="s">
        <v>573</v>
      </c>
      <c r="B32" s="821" t="n">
        <v>4</v>
      </c>
      <c r="C32" s="821"/>
      <c r="D32" s="821"/>
      <c r="E32" s="821" t="n">
        <v>2</v>
      </c>
    </row>
    <row r="33" customFormat="false" ht="15" hidden="false" customHeight="false" outlineLevel="0" collapsed="false">
      <c r="A33" s="818" t="s">
        <v>574</v>
      </c>
      <c r="B33" s="821" t="n">
        <v>3</v>
      </c>
      <c r="C33" s="821"/>
      <c r="D33" s="821"/>
      <c r="E33" s="821" t="n">
        <v>1</v>
      </c>
    </row>
    <row r="34" customFormat="false" ht="15" hidden="false" customHeight="false" outlineLevel="0" collapsed="false">
      <c r="A34" s="818" t="s">
        <v>575</v>
      </c>
      <c r="B34" s="821" t="s">
        <v>575</v>
      </c>
      <c r="C34" s="821"/>
      <c r="D34" s="821"/>
      <c r="E34" s="821" t="s">
        <v>575</v>
      </c>
    </row>
    <row r="35" customFormat="false" ht="15" hidden="false" customHeight="false" outlineLevel="0" collapsed="false">
      <c r="A35" s="818" t="s">
        <v>575</v>
      </c>
      <c r="B35" s="821" t="s">
        <v>575</v>
      </c>
      <c r="C35" s="821"/>
      <c r="D35" s="821"/>
      <c r="E35" s="821" t="s">
        <v>575</v>
      </c>
    </row>
    <row r="36" customFormat="false" ht="15" hidden="false" customHeight="false" outlineLevel="0" collapsed="false">
      <c r="A36" s="818" t="s">
        <v>575</v>
      </c>
      <c r="B36" s="821" t="s">
        <v>575</v>
      </c>
      <c r="C36" s="821"/>
      <c r="D36" s="821"/>
      <c r="E36" s="821" t="s">
        <v>575</v>
      </c>
    </row>
    <row r="37" customFormat="false" ht="15" hidden="false" customHeight="false" outlineLevel="0" collapsed="false">
      <c r="A37" s="818" t="s">
        <v>576</v>
      </c>
      <c r="B37" s="821" t="n">
        <v>3</v>
      </c>
      <c r="C37" s="821"/>
      <c r="D37" s="821"/>
      <c r="E37" s="821" t="n">
        <v>2</v>
      </c>
    </row>
    <row r="38" customFormat="false" ht="15.75" hidden="false" customHeight="false" outlineLevel="0" collapsed="false">
      <c r="A38" s="817" t="s">
        <v>577</v>
      </c>
      <c r="B38" s="822" t="n">
        <v>3</v>
      </c>
      <c r="C38" s="821"/>
      <c r="D38" s="821"/>
      <c r="E38" s="822" t="n">
        <v>2</v>
      </c>
    </row>
    <row r="39" customFormat="false" ht="12.75" hidden="false" customHeight="false" outlineLevel="0" collapsed="false">
      <c r="B39" s="821"/>
      <c r="C39" s="821"/>
      <c r="D39" s="821"/>
      <c r="E39" s="821"/>
    </row>
    <row r="41" customFormat="false" ht="15.75" hidden="false" customHeight="false" outlineLevel="0" collapsed="false">
      <c r="A41" s="817" t="s">
        <v>578</v>
      </c>
    </row>
  </sheetData>
  <mergeCells count="27">
    <mergeCell ref="A5:AG5"/>
    <mergeCell ref="A6:AG6"/>
    <mergeCell ref="A7:A9"/>
    <mergeCell ref="B7:E7"/>
    <mergeCell ref="F7:I7"/>
    <mergeCell ref="J7:M7"/>
    <mergeCell ref="N7:Q7"/>
    <mergeCell ref="R7:U7"/>
    <mergeCell ref="V7:Y7"/>
    <mergeCell ref="Z7:AC7"/>
    <mergeCell ref="AD7:AG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N263"/>
  <sheetViews>
    <sheetView windowProtection="false" showFormulas="false" showGridLines="false" showRowColHeaders="true" showZeros="true" rightToLeft="false" tabSelected="false" showOutlineSymbols="true" defaultGridColor="true" view="normal" topLeftCell="A214" colorId="64" zoomScale="40" zoomScaleNormal="40" zoomScalePageLayoutView="100" workbookViewId="0">
      <selection pane="topLeft" activeCell="H255" activeCellId="0" sqref="H255"/>
    </sheetView>
  </sheetViews>
  <sheetFormatPr defaultRowHeight="15"/>
  <cols>
    <col collapsed="false" hidden="false" max="1" min="1" style="7" width="24.8316326530612"/>
    <col collapsed="false" hidden="false" max="2" min="2" style="8" width="34.6734693877551"/>
    <col collapsed="false" hidden="false" max="3" min="3" style="8" width="47.9489795918367"/>
    <col collapsed="false" hidden="false" max="4" min="4" style="9" width="22.1224489795918"/>
    <col collapsed="false" hidden="false" max="5" min="5" style="9" width="44.0969387755102"/>
    <col collapsed="false" hidden="false" max="6" min="6" style="10" width="22.8316326530612"/>
    <col collapsed="false" hidden="false" max="7" min="7" style="11" width="23.5408163265306"/>
    <col collapsed="false" hidden="false" max="8" min="8" style="9" width="17.8367346938776"/>
    <col collapsed="false" hidden="false" max="9" min="9" style="9" width="20.6887755102041"/>
    <col collapsed="false" hidden="false" max="10" min="10" style="11" width="17.8367346938776"/>
    <col collapsed="false" hidden="false" max="11" min="11" style="9" width="20.8316326530612"/>
    <col collapsed="false" hidden="false" max="12" min="12" style="9" width="20.6887755102041"/>
    <col collapsed="false" hidden="false" max="13" min="13" style="9" width="11.5561224489796"/>
    <col collapsed="false" hidden="false" max="14" min="14" style="12" width="24.5408163265306"/>
    <col collapsed="false" hidden="false" max="257" min="15" style="7" width="11.4132653061224"/>
    <col collapsed="false" hidden="false" max="1025" min="258" style="0" width="11.4132653061224"/>
  </cols>
  <sheetData>
    <row r="1" s="8" customFormat="true" ht="24.75" hidden="false" customHeight="true" outlineLevel="0" collapsed="false"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="8" customFormat="true" ht="24.75" hidden="false" customHeight="true" outlineLevel="0" collapsed="false">
      <c r="C2" s="14"/>
      <c r="D2" s="15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="8" customFormat="true" ht="24.75" hidden="false" customHeight="true" outlineLevel="0" collapsed="false">
      <c r="C3" s="14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="8" customFormat="true" ht="24.75" hidden="false" customHeight="true" outlineLevel="0" collapsed="false">
      <c r="C4" s="14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customFormat="false" ht="24.75" hidden="false" customHeight="true" outlineLevel="0" collapsed="false">
      <c r="A5" s="16" t="s">
        <v>22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="18" customFormat="true" ht="24.75" hidden="false" customHeight="true" outlineLevel="0" collapsed="false">
      <c r="A6" s="17" t="s">
        <v>23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="18" customFormat="true" ht="31.5" hidden="false" customHeight="true" outlineLevel="0" collapsed="false">
      <c r="A7" s="19" t="s">
        <v>24</v>
      </c>
      <c r="B7" s="20" t="s">
        <v>25</v>
      </c>
      <c r="C7" s="20"/>
      <c r="D7" s="21" t="s">
        <v>26</v>
      </c>
      <c r="E7" s="21" t="s">
        <v>27</v>
      </c>
      <c r="F7" s="22" t="s">
        <v>28</v>
      </c>
      <c r="G7" s="23" t="s">
        <v>29</v>
      </c>
      <c r="H7" s="23"/>
      <c r="I7" s="23" t="s">
        <v>30</v>
      </c>
      <c r="J7" s="23"/>
      <c r="K7" s="21" t="s">
        <v>31</v>
      </c>
      <c r="L7" s="23" t="s">
        <v>32</v>
      </c>
      <c r="M7" s="23"/>
      <c r="N7" s="24" t="s">
        <v>33</v>
      </c>
    </row>
    <row r="8" s="18" customFormat="true" ht="25.5" hidden="false" customHeight="true" outlineLevel="0" collapsed="false">
      <c r="A8" s="19"/>
      <c r="B8" s="25" t="s">
        <v>34</v>
      </c>
      <c r="C8" s="25" t="s">
        <v>35</v>
      </c>
      <c r="D8" s="21"/>
      <c r="E8" s="21"/>
      <c r="F8" s="22"/>
      <c r="G8" s="26" t="s">
        <v>36</v>
      </c>
      <c r="H8" s="27" t="s">
        <v>37</v>
      </c>
      <c r="I8" s="26" t="s">
        <v>36</v>
      </c>
      <c r="J8" s="27" t="s">
        <v>37</v>
      </c>
      <c r="K8" s="21"/>
      <c r="L8" s="26" t="s">
        <v>36</v>
      </c>
      <c r="M8" s="27" t="s">
        <v>37</v>
      </c>
      <c r="N8" s="24"/>
    </row>
    <row r="9" s="18" customFormat="true" ht="25.5" hidden="false" customHeight="true" outlineLevel="0" collapsed="false">
      <c r="A9" s="28"/>
      <c r="B9" s="29"/>
      <c r="C9" s="30"/>
      <c r="D9" s="31"/>
      <c r="E9" s="31"/>
      <c r="F9" s="32"/>
      <c r="G9" s="31"/>
      <c r="H9" s="31"/>
      <c r="I9" s="33"/>
      <c r="J9" s="34"/>
      <c r="K9" s="33"/>
      <c r="L9" s="33"/>
      <c r="M9" s="35"/>
      <c r="N9" s="36"/>
    </row>
    <row r="10" s="43" customFormat="true" ht="25.5" hidden="false" customHeight="true" outlineLevel="0" collapsed="false">
      <c r="A10" s="37" t="n">
        <v>100</v>
      </c>
      <c r="B10" s="38" t="s">
        <v>38</v>
      </c>
      <c r="C10" s="38"/>
      <c r="D10" s="39" t="n">
        <v>29421</v>
      </c>
      <c r="E10" s="39" t="n">
        <v>39565</v>
      </c>
      <c r="F10" s="40" t="n">
        <v>0.344787736650692</v>
      </c>
      <c r="G10" s="39" t="n">
        <v>37044</v>
      </c>
      <c r="H10" s="39" t="n">
        <v>2521</v>
      </c>
      <c r="I10" s="39" t="n">
        <v>8656</v>
      </c>
      <c r="J10" s="41" t="n">
        <v>1031</v>
      </c>
      <c r="K10" s="39" t="n">
        <v>9687</v>
      </c>
      <c r="L10" s="39" t="n">
        <v>28388</v>
      </c>
      <c r="M10" s="39" t="n">
        <v>1490</v>
      </c>
      <c r="N10" s="42" t="n">
        <v>29878</v>
      </c>
    </row>
    <row r="11" s="51" customFormat="true" ht="25.5" hidden="false" customHeight="true" outlineLevel="0" collapsed="false">
      <c r="A11" s="44"/>
      <c r="B11" s="45"/>
      <c r="C11" s="46"/>
      <c r="D11" s="47"/>
      <c r="E11" s="47"/>
      <c r="F11" s="48"/>
      <c r="G11" s="47"/>
      <c r="H11" s="49"/>
      <c r="I11" s="49"/>
      <c r="J11" s="49"/>
      <c r="K11" s="47"/>
      <c r="L11" s="49"/>
      <c r="M11" s="49"/>
      <c r="N11" s="50"/>
    </row>
    <row r="12" s="56" customFormat="true" ht="25.5" hidden="false" customHeight="true" outlineLevel="0" collapsed="false">
      <c r="A12" s="52"/>
      <c r="B12" s="53" t="s">
        <v>39</v>
      </c>
      <c r="C12" s="53"/>
      <c r="D12" s="54" t="n">
        <v>118</v>
      </c>
      <c r="E12" s="54" t="n">
        <v>247</v>
      </c>
      <c r="F12" s="55" t="n">
        <v>1.09322033898305</v>
      </c>
      <c r="G12" s="54" t="n">
        <v>236</v>
      </c>
      <c r="H12" s="54" t="n">
        <v>11</v>
      </c>
      <c r="I12" s="54" t="n">
        <v>115</v>
      </c>
      <c r="J12" s="54" t="n">
        <v>4</v>
      </c>
      <c r="K12" s="54" t="n">
        <v>119</v>
      </c>
      <c r="L12" s="54" t="n">
        <v>121</v>
      </c>
      <c r="M12" s="54" t="n">
        <v>7</v>
      </c>
      <c r="N12" s="54" t="n">
        <v>128</v>
      </c>
    </row>
    <row r="13" s="51" customFormat="true" ht="25.5" hidden="false" customHeight="true" outlineLevel="0" collapsed="false">
      <c r="A13" s="57" t="n">
        <v>101</v>
      </c>
      <c r="B13" s="58" t="s">
        <v>40</v>
      </c>
      <c r="C13" s="58" t="s">
        <v>41</v>
      </c>
      <c r="D13" s="59" t="n">
        <v>118</v>
      </c>
      <c r="E13" s="59" t="n">
        <v>247</v>
      </c>
      <c r="F13" s="60" t="n">
        <v>1.09322033898305</v>
      </c>
      <c r="G13" s="59" t="n">
        <v>236</v>
      </c>
      <c r="H13" s="59" t="n">
        <v>11</v>
      </c>
      <c r="I13" s="59" t="n">
        <v>115</v>
      </c>
      <c r="J13" s="59" t="n">
        <v>4</v>
      </c>
      <c r="K13" s="59" t="n">
        <v>119</v>
      </c>
      <c r="L13" s="59" t="n">
        <v>121</v>
      </c>
      <c r="M13" s="59" t="n">
        <v>7</v>
      </c>
      <c r="N13" s="59" t="n">
        <v>128</v>
      </c>
    </row>
    <row r="14" s="51" customFormat="true" ht="25.5" hidden="false" customHeight="true" outlineLevel="0" collapsed="false">
      <c r="A14" s="57"/>
      <c r="B14" s="61"/>
      <c r="C14" s="61"/>
      <c r="D14" s="62"/>
      <c r="E14" s="62"/>
      <c r="F14" s="63"/>
      <c r="G14" s="62"/>
      <c r="H14" s="62"/>
      <c r="I14" s="62"/>
      <c r="J14" s="62"/>
      <c r="K14" s="62"/>
      <c r="L14" s="62"/>
      <c r="M14" s="62"/>
      <c r="N14" s="64"/>
    </row>
    <row r="15" s="56" customFormat="true" ht="25.5" hidden="false" customHeight="true" outlineLevel="0" collapsed="false">
      <c r="A15" s="52"/>
      <c r="B15" s="53" t="s">
        <v>42</v>
      </c>
      <c r="C15" s="53"/>
      <c r="D15" s="54" t="n">
        <v>4431</v>
      </c>
      <c r="E15" s="54" t="n">
        <v>5605</v>
      </c>
      <c r="F15" s="65" t="n">
        <v>0.26495147822162</v>
      </c>
      <c r="G15" s="54" t="n">
        <v>5410</v>
      </c>
      <c r="H15" s="54" t="n">
        <v>195</v>
      </c>
      <c r="I15" s="54" t="n">
        <v>541</v>
      </c>
      <c r="J15" s="54" t="n">
        <v>55</v>
      </c>
      <c r="K15" s="54" t="n">
        <v>596</v>
      </c>
      <c r="L15" s="54" t="n">
        <v>4869</v>
      </c>
      <c r="M15" s="54" t="n">
        <v>140</v>
      </c>
      <c r="N15" s="66" t="n">
        <v>5009</v>
      </c>
    </row>
    <row r="16" s="51" customFormat="true" ht="25.5" hidden="false" customHeight="true" outlineLevel="0" collapsed="false">
      <c r="A16" s="67" t="n">
        <v>104</v>
      </c>
      <c r="B16" s="68" t="s">
        <v>43</v>
      </c>
      <c r="C16" s="58" t="s">
        <v>44</v>
      </c>
      <c r="D16" s="59" t="n">
        <v>326</v>
      </c>
      <c r="E16" s="59" t="n">
        <v>266</v>
      </c>
      <c r="F16" s="60" t="n">
        <v>-0.184049079754601</v>
      </c>
      <c r="G16" s="59" t="n">
        <v>255</v>
      </c>
      <c r="H16" s="59" t="n">
        <v>11</v>
      </c>
      <c r="I16" s="59" t="n">
        <v>10</v>
      </c>
      <c r="J16" s="59" t="n">
        <v>1</v>
      </c>
      <c r="K16" s="59" t="n">
        <v>11</v>
      </c>
      <c r="L16" s="59" t="n">
        <v>245</v>
      </c>
      <c r="M16" s="59" t="n">
        <v>10</v>
      </c>
      <c r="N16" s="59" t="n">
        <v>255</v>
      </c>
    </row>
    <row r="17" s="51" customFormat="true" ht="25.5" hidden="false" customHeight="true" outlineLevel="0" collapsed="false">
      <c r="A17" s="67" t="n">
        <v>150</v>
      </c>
      <c r="B17" s="58" t="s">
        <v>45</v>
      </c>
      <c r="C17" s="58" t="s">
        <v>46</v>
      </c>
      <c r="D17" s="59" t="n">
        <v>2664</v>
      </c>
      <c r="E17" s="59" t="n">
        <v>3156</v>
      </c>
      <c r="F17" s="60" t="n">
        <v>0.184684684684685</v>
      </c>
      <c r="G17" s="59" t="n">
        <v>3156</v>
      </c>
      <c r="H17" s="59" t="n">
        <v>0</v>
      </c>
      <c r="I17" s="59" t="n">
        <v>188</v>
      </c>
      <c r="J17" s="59" t="n">
        <v>0</v>
      </c>
      <c r="K17" s="59" t="n">
        <v>188</v>
      </c>
      <c r="L17" s="59" t="n">
        <v>2968</v>
      </c>
      <c r="M17" s="59" t="n">
        <v>0</v>
      </c>
      <c r="N17" s="59" t="n">
        <v>2968</v>
      </c>
    </row>
    <row r="18" s="51" customFormat="true" ht="25.5" hidden="false" customHeight="true" outlineLevel="0" collapsed="false">
      <c r="A18" s="67" t="n">
        <v>105</v>
      </c>
      <c r="B18" s="58" t="s">
        <v>40</v>
      </c>
      <c r="C18" s="58" t="s">
        <v>47</v>
      </c>
      <c r="D18" s="59" t="n">
        <v>306</v>
      </c>
      <c r="E18" s="59" t="n">
        <v>399</v>
      </c>
      <c r="F18" s="60" t="n">
        <v>0.303921568627451</v>
      </c>
      <c r="G18" s="59" t="n">
        <v>399</v>
      </c>
      <c r="H18" s="59" t="n">
        <v>0</v>
      </c>
      <c r="I18" s="59" t="n">
        <v>58</v>
      </c>
      <c r="J18" s="59" t="n">
        <v>0</v>
      </c>
      <c r="K18" s="59" t="n">
        <v>58</v>
      </c>
      <c r="L18" s="59" t="n">
        <v>341</v>
      </c>
      <c r="M18" s="59" t="n">
        <v>0</v>
      </c>
      <c r="N18" s="59" t="n">
        <v>341</v>
      </c>
    </row>
    <row r="19" s="51" customFormat="true" ht="25.5" hidden="false" customHeight="true" outlineLevel="0" collapsed="false">
      <c r="A19" s="67" t="n">
        <v>106</v>
      </c>
      <c r="B19" s="58" t="s">
        <v>48</v>
      </c>
      <c r="C19" s="58" t="s">
        <v>49</v>
      </c>
      <c r="D19" s="59" t="n">
        <v>50</v>
      </c>
      <c r="E19" s="59" t="n">
        <v>61</v>
      </c>
      <c r="F19" s="60" t="n">
        <v>0.22</v>
      </c>
      <c r="G19" s="59" t="n">
        <v>61</v>
      </c>
      <c r="H19" s="59" t="n">
        <v>0</v>
      </c>
      <c r="I19" s="59" t="n">
        <v>0</v>
      </c>
      <c r="J19" s="59" t="n">
        <v>0</v>
      </c>
      <c r="K19" s="59" t="n">
        <v>0</v>
      </c>
      <c r="L19" s="59" t="n">
        <v>61</v>
      </c>
      <c r="M19" s="59" t="n">
        <v>0</v>
      </c>
      <c r="N19" s="59" t="n">
        <v>61</v>
      </c>
    </row>
    <row r="20" s="51" customFormat="true" ht="25.5" hidden="false" customHeight="true" outlineLevel="0" collapsed="false">
      <c r="A20" s="67" t="n">
        <v>107</v>
      </c>
      <c r="B20" s="58" t="s">
        <v>40</v>
      </c>
      <c r="C20" s="58" t="s">
        <v>50</v>
      </c>
      <c r="D20" s="59" t="n">
        <v>55</v>
      </c>
      <c r="E20" s="59" t="n">
        <v>91</v>
      </c>
      <c r="F20" s="60" t="n">
        <v>0.654545454545455</v>
      </c>
      <c r="G20" s="59" t="n">
        <v>91</v>
      </c>
      <c r="H20" s="59" t="n">
        <v>0</v>
      </c>
      <c r="I20" s="59" t="n">
        <v>20</v>
      </c>
      <c r="J20" s="59" t="n">
        <v>0</v>
      </c>
      <c r="K20" s="59" t="n">
        <v>20</v>
      </c>
      <c r="L20" s="59" t="n">
        <v>71</v>
      </c>
      <c r="M20" s="59" t="n">
        <v>0</v>
      </c>
      <c r="N20" s="59" t="n">
        <v>71</v>
      </c>
    </row>
    <row r="21" s="51" customFormat="true" ht="25.5" hidden="false" customHeight="true" outlineLevel="0" collapsed="false">
      <c r="A21" s="67" t="n">
        <v>109</v>
      </c>
      <c r="B21" s="58" t="s">
        <v>40</v>
      </c>
      <c r="C21" s="58" t="s">
        <v>51</v>
      </c>
      <c r="D21" s="59" t="n">
        <v>73</v>
      </c>
      <c r="E21" s="59" t="n">
        <v>117</v>
      </c>
      <c r="F21" s="60" t="n">
        <v>0.602739726027397</v>
      </c>
      <c r="G21" s="59" t="n">
        <v>117</v>
      </c>
      <c r="H21" s="59" t="n">
        <v>0</v>
      </c>
      <c r="I21" s="59" t="n">
        <v>30</v>
      </c>
      <c r="J21" s="59" t="n">
        <v>0</v>
      </c>
      <c r="K21" s="59" t="n">
        <v>30</v>
      </c>
      <c r="L21" s="59" t="n">
        <v>87</v>
      </c>
      <c r="M21" s="59" t="n">
        <v>0</v>
      </c>
      <c r="N21" s="59" t="n">
        <v>87</v>
      </c>
    </row>
    <row r="22" s="51" customFormat="true" ht="25.5" hidden="false" customHeight="true" outlineLevel="0" collapsed="false">
      <c r="A22" s="67" t="n">
        <v>110</v>
      </c>
      <c r="B22" s="58" t="s">
        <v>48</v>
      </c>
      <c r="C22" s="58" t="s">
        <v>52</v>
      </c>
      <c r="D22" s="59" t="n">
        <v>122</v>
      </c>
      <c r="E22" s="59" t="n">
        <v>176</v>
      </c>
      <c r="F22" s="60" t="n">
        <v>0.442622950819672</v>
      </c>
      <c r="G22" s="59" t="n">
        <v>176</v>
      </c>
      <c r="H22" s="59" t="n">
        <v>0</v>
      </c>
      <c r="I22" s="59" t="n">
        <v>19</v>
      </c>
      <c r="J22" s="59" t="n">
        <v>0</v>
      </c>
      <c r="K22" s="59" t="n">
        <v>19</v>
      </c>
      <c r="L22" s="59" t="n">
        <v>157</v>
      </c>
      <c r="M22" s="59" t="n">
        <v>0</v>
      </c>
      <c r="N22" s="59" t="n">
        <v>157</v>
      </c>
    </row>
    <row r="23" s="51" customFormat="true" ht="25.5" hidden="false" customHeight="true" outlineLevel="0" collapsed="false">
      <c r="A23" s="67" t="n">
        <v>103</v>
      </c>
      <c r="B23" s="58" t="s">
        <v>53</v>
      </c>
      <c r="C23" s="58" t="s">
        <v>54</v>
      </c>
      <c r="D23" s="59" t="n">
        <v>320</v>
      </c>
      <c r="E23" s="59" t="n">
        <v>445</v>
      </c>
      <c r="F23" s="60" t="n">
        <v>0.390625</v>
      </c>
      <c r="G23" s="59" t="n">
        <v>433</v>
      </c>
      <c r="H23" s="59" t="n">
        <v>12</v>
      </c>
      <c r="I23" s="59" t="n">
        <v>35</v>
      </c>
      <c r="J23" s="59" t="n">
        <v>0</v>
      </c>
      <c r="K23" s="59" t="n">
        <v>35</v>
      </c>
      <c r="L23" s="59" t="n">
        <v>398</v>
      </c>
      <c r="M23" s="59" t="n">
        <v>12</v>
      </c>
      <c r="N23" s="59" t="n">
        <v>410</v>
      </c>
    </row>
    <row r="24" s="51" customFormat="true" ht="25.5" hidden="false" customHeight="true" outlineLevel="0" collapsed="false">
      <c r="A24" s="67" t="n">
        <v>112</v>
      </c>
      <c r="B24" s="58" t="s">
        <v>53</v>
      </c>
      <c r="C24" s="58" t="s">
        <v>55</v>
      </c>
      <c r="D24" s="59" t="n">
        <v>395</v>
      </c>
      <c r="E24" s="59" t="n">
        <v>661</v>
      </c>
      <c r="F24" s="60" t="n">
        <v>0.673417721518987</v>
      </c>
      <c r="G24" s="59" t="n">
        <v>489</v>
      </c>
      <c r="H24" s="59" t="n">
        <v>172</v>
      </c>
      <c r="I24" s="59" t="n">
        <v>126</v>
      </c>
      <c r="J24" s="59" t="n">
        <v>54</v>
      </c>
      <c r="K24" s="59" t="n">
        <v>180</v>
      </c>
      <c r="L24" s="59" t="n">
        <v>363</v>
      </c>
      <c r="M24" s="59" t="n">
        <v>118</v>
      </c>
      <c r="N24" s="59" t="n">
        <v>481</v>
      </c>
    </row>
    <row r="25" s="51" customFormat="true" ht="25.5" hidden="false" customHeight="true" outlineLevel="0" collapsed="false">
      <c r="A25" s="67" t="n">
        <v>149</v>
      </c>
      <c r="B25" s="58" t="s">
        <v>40</v>
      </c>
      <c r="C25" s="58" t="s">
        <v>56</v>
      </c>
      <c r="D25" s="59" t="n">
        <v>120</v>
      </c>
      <c r="E25" s="59" t="n">
        <v>233</v>
      </c>
      <c r="F25" s="60" t="n">
        <v>0.941666666666667</v>
      </c>
      <c r="G25" s="59" t="n">
        <v>233</v>
      </c>
      <c r="H25" s="59" t="n">
        <v>0</v>
      </c>
      <c r="I25" s="59" t="n">
        <v>55</v>
      </c>
      <c r="J25" s="59" t="n">
        <v>0</v>
      </c>
      <c r="K25" s="59" t="n">
        <v>55</v>
      </c>
      <c r="L25" s="59" t="n">
        <v>178</v>
      </c>
      <c r="M25" s="59" t="n">
        <v>0</v>
      </c>
      <c r="N25" s="59" t="n">
        <v>178</v>
      </c>
    </row>
    <row r="26" s="51" customFormat="true" ht="25.5" hidden="false" customHeight="true" outlineLevel="0" collapsed="false">
      <c r="A26" s="57"/>
      <c r="B26" s="61"/>
      <c r="C26" s="61"/>
      <c r="D26" s="59"/>
      <c r="E26" s="59"/>
      <c r="F26" s="69"/>
      <c r="G26" s="62"/>
      <c r="H26" s="62"/>
      <c r="I26" s="62"/>
      <c r="J26" s="62"/>
      <c r="K26" s="62"/>
      <c r="L26" s="62"/>
      <c r="M26" s="62"/>
      <c r="N26" s="64"/>
    </row>
    <row r="27" s="56" customFormat="true" ht="25.5" hidden="false" customHeight="true" outlineLevel="0" collapsed="false">
      <c r="A27" s="52"/>
      <c r="B27" s="53" t="s">
        <v>57</v>
      </c>
      <c r="C27" s="53"/>
      <c r="D27" s="54" t="n">
        <v>1938</v>
      </c>
      <c r="E27" s="54" t="n">
        <v>2117</v>
      </c>
      <c r="F27" s="65" t="n">
        <v>0.0923632610939113</v>
      </c>
      <c r="G27" s="54" t="n">
        <v>2066</v>
      </c>
      <c r="H27" s="54" t="n">
        <v>51</v>
      </c>
      <c r="I27" s="54" t="n">
        <v>302</v>
      </c>
      <c r="J27" s="54" t="n">
        <v>27</v>
      </c>
      <c r="K27" s="54" t="n">
        <v>329</v>
      </c>
      <c r="L27" s="54" t="n">
        <v>1764</v>
      </c>
      <c r="M27" s="54" t="n">
        <v>24</v>
      </c>
      <c r="N27" s="66" t="n">
        <v>1788</v>
      </c>
    </row>
    <row r="28" s="51" customFormat="true" ht="25.5" hidden="false" customHeight="true" outlineLevel="0" collapsed="false">
      <c r="A28" s="67" t="n">
        <v>143</v>
      </c>
      <c r="B28" s="70" t="s">
        <v>40</v>
      </c>
      <c r="C28" s="71" t="s">
        <v>58</v>
      </c>
      <c r="D28" s="59" t="n">
        <v>550</v>
      </c>
      <c r="E28" s="59" t="n">
        <v>733</v>
      </c>
      <c r="F28" s="60" t="n">
        <v>0.332727272727273</v>
      </c>
      <c r="G28" s="59" t="n">
        <v>682</v>
      </c>
      <c r="H28" s="59" t="n">
        <v>51</v>
      </c>
      <c r="I28" s="59" t="n">
        <v>295</v>
      </c>
      <c r="J28" s="59" t="n">
        <v>27</v>
      </c>
      <c r="K28" s="59" t="n">
        <v>322</v>
      </c>
      <c r="L28" s="59" t="n">
        <v>387</v>
      </c>
      <c r="M28" s="59" t="n">
        <v>24</v>
      </c>
      <c r="N28" s="59" t="n">
        <v>411</v>
      </c>
    </row>
    <row r="29" s="73" customFormat="true" ht="25.5" hidden="false" customHeight="true" outlineLevel="0" collapsed="false">
      <c r="A29" s="72" t="n">
        <v>157</v>
      </c>
      <c r="B29" s="70" t="s">
        <v>59</v>
      </c>
      <c r="C29" s="58" t="s">
        <v>60</v>
      </c>
      <c r="D29" s="59" t="n">
        <v>1388</v>
      </c>
      <c r="E29" s="59" t="n">
        <v>1384</v>
      </c>
      <c r="F29" s="60" t="n">
        <v>-0.00288184438040351</v>
      </c>
      <c r="G29" s="59" t="n">
        <v>1384</v>
      </c>
      <c r="H29" s="59" t="n">
        <v>0</v>
      </c>
      <c r="I29" s="59" t="n">
        <v>7</v>
      </c>
      <c r="J29" s="59" t="n">
        <v>0</v>
      </c>
      <c r="K29" s="59" t="n">
        <v>7</v>
      </c>
      <c r="L29" s="59" t="n">
        <v>1377</v>
      </c>
      <c r="M29" s="59" t="n">
        <v>0</v>
      </c>
      <c r="N29" s="59" t="n">
        <v>1377</v>
      </c>
    </row>
    <row r="30" s="51" customFormat="true" ht="25.5" hidden="false" customHeight="true" outlineLevel="0" collapsed="false">
      <c r="A30" s="67"/>
      <c r="B30" s="61"/>
      <c r="C30" s="61"/>
      <c r="D30" s="61"/>
      <c r="E30" s="62"/>
      <c r="F30" s="63"/>
      <c r="G30" s="62"/>
      <c r="H30" s="61"/>
      <c r="I30" s="61"/>
      <c r="J30" s="61"/>
      <c r="K30" s="61"/>
      <c r="L30" s="61"/>
      <c r="M30" s="61"/>
      <c r="N30" s="74"/>
    </row>
    <row r="31" s="56" customFormat="true" ht="25.5" hidden="false" customHeight="true" outlineLevel="0" collapsed="false">
      <c r="A31" s="75"/>
      <c r="B31" s="53" t="s">
        <v>61</v>
      </c>
      <c r="C31" s="53"/>
      <c r="D31" s="54" t="n">
        <v>10166</v>
      </c>
      <c r="E31" s="54" t="n">
        <v>14658</v>
      </c>
      <c r="F31" s="65" t="n">
        <v>0.441865040330514</v>
      </c>
      <c r="G31" s="54" t="n">
        <v>12827</v>
      </c>
      <c r="H31" s="54" t="n">
        <v>1831</v>
      </c>
      <c r="I31" s="54" t="n">
        <v>4039</v>
      </c>
      <c r="J31" s="54" t="n">
        <v>777</v>
      </c>
      <c r="K31" s="54" t="n">
        <v>4816</v>
      </c>
      <c r="L31" s="54" t="n">
        <v>8788</v>
      </c>
      <c r="M31" s="54" t="n">
        <v>1054</v>
      </c>
      <c r="N31" s="54" t="n">
        <v>9842</v>
      </c>
    </row>
    <row r="32" s="51" customFormat="true" ht="31.5" hidden="false" customHeight="true" outlineLevel="0" collapsed="false">
      <c r="A32" s="72" t="n">
        <v>113</v>
      </c>
      <c r="B32" s="58" t="s">
        <v>62</v>
      </c>
      <c r="C32" s="58" t="s">
        <v>63</v>
      </c>
      <c r="D32" s="59" t="n">
        <v>5810</v>
      </c>
      <c r="E32" s="59" t="n">
        <v>8195</v>
      </c>
      <c r="F32" s="60" t="n">
        <v>0.410499139414802</v>
      </c>
      <c r="G32" s="59" t="n">
        <v>8194</v>
      </c>
      <c r="H32" s="59" t="n">
        <v>1</v>
      </c>
      <c r="I32" s="59" t="n">
        <v>1737</v>
      </c>
      <c r="J32" s="59" t="n">
        <v>0</v>
      </c>
      <c r="K32" s="59" t="n">
        <v>1737</v>
      </c>
      <c r="L32" s="59" t="n">
        <v>6457</v>
      </c>
      <c r="M32" s="59" t="n">
        <v>1</v>
      </c>
      <c r="N32" s="59" t="n">
        <v>6458</v>
      </c>
    </row>
    <row r="33" s="51" customFormat="true" ht="22.5" hidden="false" customHeight="true" outlineLevel="0" collapsed="false">
      <c r="A33" s="67" t="n">
        <v>114</v>
      </c>
      <c r="B33" s="76" t="s">
        <v>64</v>
      </c>
      <c r="C33" s="58" t="s">
        <v>65</v>
      </c>
      <c r="D33" s="59" t="n">
        <v>3081</v>
      </c>
      <c r="E33" s="59" t="n">
        <v>4633</v>
      </c>
      <c r="F33" s="60" t="n">
        <v>0.503732554365466</v>
      </c>
      <c r="G33" s="59" t="n">
        <v>4633</v>
      </c>
      <c r="H33" s="59" t="n">
        <v>0</v>
      </c>
      <c r="I33" s="59" t="n">
        <v>2302</v>
      </c>
      <c r="J33" s="59" t="n">
        <v>0</v>
      </c>
      <c r="K33" s="59" t="n">
        <v>2302</v>
      </c>
      <c r="L33" s="59" t="n">
        <v>2331</v>
      </c>
      <c r="M33" s="59" t="n">
        <v>0</v>
      </c>
      <c r="N33" s="59" t="n">
        <v>2331</v>
      </c>
    </row>
    <row r="34" s="51" customFormat="true" ht="25.5" hidden="false" customHeight="true" outlineLevel="0" collapsed="false">
      <c r="A34" s="67" t="n">
        <v>129</v>
      </c>
      <c r="B34" s="58" t="s">
        <v>66</v>
      </c>
      <c r="C34" s="58" t="s">
        <v>67</v>
      </c>
      <c r="D34" s="59" t="n">
        <v>1275</v>
      </c>
      <c r="E34" s="59" t="n">
        <v>1830</v>
      </c>
      <c r="F34" s="60" t="n">
        <v>0.435294117647059</v>
      </c>
      <c r="G34" s="59" t="n">
        <v>0</v>
      </c>
      <c r="H34" s="59" t="n">
        <v>1830</v>
      </c>
      <c r="I34" s="59" t="n">
        <v>0</v>
      </c>
      <c r="J34" s="59" t="n">
        <v>777</v>
      </c>
      <c r="K34" s="59" t="n">
        <v>777</v>
      </c>
      <c r="L34" s="59" t="n">
        <v>0</v>
      </c>
      <c r="M34" s="59" t="n">
        <v>1053</v>
      </c>
      <c r="N34" s="59" t="n">
        <v>1053</v>
      </c>
    </row>
    <row r="35" s="51" customFormat="true" ht="25.5" hidden="false" customHeight="true" outlineLevel="0" collapsed="false">
      <c r="A35" s="67"/>
      <c r="B35" s="58"/>
      <c r="C35" s="58"/>
      <c r="D35" s="59"/>
      <c r="E35" s="59"/>
      <c r="F35" s="60"/>
      <c r="G35" s="59"/>
      <c r="H35" s="59"/>
      <c r="I35" s="59"/>
      <c r="J35" s="59"/>
      <c r="K35" s="59"/>
      <c r="L35" s="59"/>
      <c r="M35" s="59"/>
      <c r="N35" s="59"/>
    </row>
    <row r="36" s="56" customFormat="true" ht="25.5" hidden="false" customHeight="true" outlineLevel="0" collapsed="false">
      <c r="A36" s="75"/>
      <c r="B36" s="53" t="s">
        <v>68</v>
      </c>
      <c r="C36" s="53"/>
      <c r="D36" s="54" t="n">
        <v>4167</v>
      </c>
      <c r="E36" s="54" t="n">
        <v>5107</v>
      </c>
      <c r="F36" s="65" t="n">
        <v>0.225581953443724</v>
      </c>
      <c r="G36" s="54" t="n">
        <v>5107</v>
      </c>
      <c r="H36" s="54" t="n">
        <v>0</v>
      </c>
      <c r="I36" s="54" t="n">
        <v>947</v>
      </c>
      <c r="J36" s="54" t="n">
        <v>0</v>
      </c>
      <c r="K36" s="54" t="n">
        <v>947</v>
      </c>
      <c r="L36" s="54" t="n">
        <v>4160</v>
      </c>
      <c r="M36" s="54" t="n">
        <v>0</v>
      </c>
      <c r="N36" s="54" t="n">
        <v>4160</v>
      </c>
    </row>
    <row r="37" s="51" customFormat="true" ht="25.5" hidden="false" customHeight="true" outlineLevel="0" collapsed="false">
      <c r="A37" s="67" t="n">
        <v>116</v>
      </c>
      <c r="B37" s="58" t="s">
        <v>40</v>
      </c>
      <c r="C37" s="58" t="s">
        <v>69</v>
      </c>
      <c r="D37" s="59" t="n">
        <v>93</v>
      </c>
      <c r="E37" s="59" t="n">
        <v>133</v>
      </c>
      <c r="F37" s="60" t="n">
        <v>0.430107526881721</v>
      </c>
      <c r="G37" s="59" t="n">
        <v>133</v>
      </c>
      <c r="H37" s="59" t="n">
        <v>0</v>
      </c>
      <c r="I37" s="59" t="n">
        <v>28</v>
      </c>
      <c r="J37" s="59" t="n">
        <v>0</v>
      </c>
      <c r="K37" s="59" t="n">
        <v>28</v>
      </c>
      <c r="L37" s="59" t="n">
        <v>105</v>
      </c>
      <c r="M37" s="59" t="n">
        <v>0</v>
      </c>
      <c r="N37" s="59" t="n">
        <v>105</v>
      </c>
    </row>
    <row r="38" s="51" customFormat="true" ht="25.5" hidden="false" customHeight="true" outlineLevel="0" collapsed="false">
      <c r="A38" s="67" t="n">
        <v>117</v>
      </c>
      <c r="B38" s="58" t="s">
        <v>40</v>
      </c>
      <c r="C38" s="58" t="s">
        <v>70</v>
      </c>
      <c r="D38" s="59" t="n">
        <v>87</v>
      </c>
      <c r="E38" s="59" t="n">
        <v>145</v>
      </c>
      <c r="F38" s="60" t="n">
        <v>0.666666666666667</v>
      </c>
      <c r="G38" s="59" t="n">
        <v>145</v>
      </c>
      <c r="H38" s="59" t="n">
        <v>0</v>
      </c>
      <c r="I38" s="59" t="n">
        <v>39</v>
      </c>
      <c r="J38" s="59" t="n">
        <v>0</v>
      </c>
      <c r="K38" s="59" t="n">
        <v>39</v>
      </c>
      <c r="L38" s="59" t="n">
        <v>106</v>
      </c>
      <c r="M38" s="59" t="n">
        <v>0</v>
      </c>
      <c r="N38" s="59" t="n">
        <v>106</v>
      </c>
    </row>
    <row r="39" s="51" customFormat="true" ht="25.5" hidden="false" customHeight="true" outlineLevel="0" collapsed="false">
      <c r="A39" s="67" t="n">
        <v>119</v>
      </c>
      <c r="B39" s="58" t="s">
        <v>71</v>
      </c>
      <c r="C39" s="58" t="s">
        <v>72</v>
      </c>
      <c r="D39" s="59" t="n">
        <v>153</v>
      </c>
      <c r="E39" s="59" t="n">
        <v>277</v>
      </c>
      <c r="F39" s="60" t="n">
        <v>0.810457516339869</v>
      </c>
      <c r="G39" s="59" t="n">
        <v>277</v>
      </c>
      <c r="H39" s="59" t="n">
        <v>0</v>
      </c>
      <c r="I39" s="59" t="n">
        <v>115</v>
      </c>
      <c r="J39" s="59" t="n">
        <v>0</v>
      </c>
      <c r="K39" s="59" t="n">
        <v>115</v>
      </c>
      <c r="L39" s="59" t="n">
        <v>162</v>
      </c>
      <c r="M39" s="59" t="n">
        <v>0</v>
      </c>
      <c r="N39" s="59" t="n">
        <v>162</v>
      </c>
    </row>
    <row r="40" s="51" customFormat="true" ht="25.5" hidden="false" customHeight="true" outlineLevel="0" collapsed="false">
      <c r="A40" s="67" t="n">
        <v>120</v>
      </c>
      <c r="B40" s="58" t="s">
        <v>40</v>
      </c>
      <c r="C40" s="58" t="s">
        <v>73</v>
      </c>
      <c r="D40" s="59" t="n">
        <v>58</v>
      </c>
      <c r="E40" s="59" t="n">
        <v>73</v>
      </c>
      <c r="F40" s="60" t="n">
        <v>0.258620689655172</v>
      </c>
      <c r="G40" s="59" t="n">
        <v>73</v>
      </c>
      <c r="H40" s="59" t="n">
        <v>0</v>
      </c>
      <c r="I40" s="59" t="n">
        <v>5</v>
      </c>
      <c r="J40" s="59" t="n">
        <v>0</v>
      </c>
      <c r="K40" s="59" t="n">
        <v>5</v>
      </c>
      <c r="L40" s="59" t="n">
        <v>68</v>
      </c>
      <c r="M40" s="59" t="n">
        <v>0</v>
      </c>
      <c r="N40" s="59" t="n">
        <v>68</v>
      </c>
    </row>
    <row r="41" s="51" customFormat="true" ht="25.5" hidden="false" customHeight="true" outlineLevel="0" collapsed="false">
      <c r="A41" s="67" t="n">
        <v>138</v>
      </c>
      <c r="B41" s="58" t="s">
        <v>40</v>
      </c>
      <c r="C41" s="58" t="s">
        <v>74</v>
      </c>
      <c r="D41" s="59" t="n">
        <v>555</v>
      </c>
      <c r="E41" s="59" t="n">
        <v>843</v>
      </c>
      <c r="F41" s="60" t="n">
        <v>0.518918918918919</v>
      </c>
      <c r="G41" s="59" t="n">
        <v>843</v>
      </c>
      <c r="H41" s="59" t="n">
        <v>0</v>
      </c>
      <c r="I41" s="59" t="n">
        <v>206</v>
      </c>
      <c r="J41" s="59" t="n">
        <v>0</v>
      </c>
      <c r="K41" s="59" t="n">
        <v>206</v>
      </c>
      <c r="L41" s="59" t="n">
        <v>637</v>
      </c>
      <c r="M41" s="59" t="n">
        <v>0</v>
      </c>
      <c r="N41" s="59" t="n">
        <v>637</v>
      </c>
    </row>
    <row r="42" s="51" customFormat="true" ht="25.5" hidden="false" customHeight="true" outlineLevel="0" collapsed="false">
      <c r="A42" s="72" t="n">
        <v>156</v>
      </c>
      <c r="B42" s="58" t="s">
        <v>59</v>
      </c>
      <c r="C42" s="58" t="s">
        <v>75</v>
      </c>
      <c r="D42" s="59" t="n">
        <v>2822</v>
      </c>
      <c r="E42" s="59" t="n">
        <v>2986</v>
      </c>
      <c r="F42" s="60" t="n">
        <v>0.0581148121899362</v>
      </c>
      <c r="G42" s="59" t="n">
        <v>2986</v>
      </c>
      <c r="H42" s="59" t="n">
        <v>0</v>
      </c>
      <c r="I42" s="59" t="n">
        <v>179</v>
      </c>
      <c r="J42" s="59" t="n">
        <v>0</v>
      </c>
      <c r="K42" s="59" t="n">
        <v>179</v>
      </c>
      <c r="L42" s="59" t="n">
        <v>2807</v>
      </c>
      <c r="M42" s="59" t="n">
        <v>0</v>
      </c>
      <c r="N42" s="59" t="n">
        <v>2807</v>
      </c>
    </row>
    <row r="43" s="51" customFormat="true" ht="25.5" hidden="false" customHeight="true" outlineLevel="0" collapsed="false">
      <c r="A43" s="67" t="n">
        <v>124</v>
      </c>
      <c r="B43" s="58" t="s">
        <v>40</v>
      </c>
      <c r="C43" s="58" t="s">
        <v>76</v>
      </c>
      <c r="D43" s="59" t="n">
        <v>60</v>
      </c>
      <c r="E43" s="59" t="n">
        <v>110</v>
      </c>
      <c r="F43" s="60" t="n">
        <v>0.833333333333333</v>
      </c>
      <c r="G43" s="59" t="n">
        <v>110</v>
      </c>
      <c r="H43" s="59" t="n">
        <v>0</v>
      </c>
      <c r="I43" s="59" t="n">
        <v>46</v>
      </c>
      <c r="J43" s="59" t="n">
        <v>0</v>
      </c>
      <c r="K43" s="59" t="n">
        <v>46</v>
      </c>
      <c r="L43" s="59" t="n">
        <v>64</v>
      </c>
      <c r="M43" s="59" t="n">
        <v>0</v>
      </c>
      <c r="N43" s="59" t="n">
        <v>64</v>
      </c>
    </row>
    <row r="44" s="51" customFormat="true" ht="25.5" hidden="false" customHeight="true" outlineLevel="0" collapsed="false">
      <c r="A44" s="67" t="n">
        <v>126</v>
      </c>
      <c r="B44" s="58" t="s">
        <v>40</v>
      </c>
      <c r="C44" s="58" t="s">
        <v>77</v>
      </c>
      <c r="D44" s="77" t="n">
        <v>117</v>
      </c>
      <c r="E44" s="59" t="n">
        <v>138</v>
      </c>
      <c r="F44" s="60" t="n">
        <v>0.17948717948718</v>
      </c>
      <c r="G44" s="77" t="n">
        <v>138</v>
      </c>
      <c r="H44" s="77" t="n">
        <v>0</v>
      </c>
      <c r="I44" s="77" t="n">
        <v>46</v>
      </c>
      <c r="J44" s="77" t="n">
        <v>0</v>
      </c>
      <c r="K44" s="77" t="n">
        <v>46</v>
      </c>
      <c r="L44" s="77" t="n">
        <v>92</v>
      </c>
      <c r="M44" s="77" t="n">
        <v>0</v>
      </c>
      <c r="N44" s="77" t="n">
        <v>92</v>
      </c>
    </row>
    <row r="45" s="51" customFormat="true" ht="25.5" hidden="false" customHeight="true" outlineLevel="0" collapsed="false">
      <c r="A45" s="67" t="n">
        <v>127</v>
      </c>
      <c r="B45" s="58" t="s">
        <v>40</v>
      </c>
      <c r="C45" s="58" t="s">
        <v>78</v>
      </c>
      <c r="D45" s="59" t="n">
        <v>70</v>
      </c>
      <c r="E45" s="59" t="n">
        <v>117</v>
      </c>
      <c r="F45" s="60" t="n">
        <v>0.671428571428571</v>
      </c>
      <c r="G45" s="59" t="n">
        <v>117</v>
      </c>
      <c r="H45" s="59" t="n">
        <v>0</v>
      </c>
      <c r="I45" s="59" t="n">
        <v>60</v>
      </c>
      <c r="J45" s="59" t="n">
        <v>0</v>
      </c>
      <c r="K45" s="59" t="n">
        <v>60</v>
      </c>
      <c r="L45" s="59" t="n">
        <v>57</v>
      </c>
      <c r="M45" s="59" t="n">
        <v>0</v>
      </c>
      <c r="N45" s="59" t="n">
        <v>57</v>
      </c>
    </row>
    <row r="46" s="51" customFormat="true" ht="25.5" hidden="false" customHeight="true" outlineLevel="0" collapsed="false">
      <c r="A46" s="67" t="n">
        <v>128</v>
      </c>
      <c r="B46" s="58" t="s">
        <v>40</v>
      </c>
      <c r="C46" s="58" t="s">
        <v>79</v>
      </c>
      <c r="D46" s="59" t="n">
        <v>152</v>
      </c>
      <c r="E46" s="59" t="n">
        <v>285</v>
      </c>
      <c r="F46" s="60" t="n">
        <v>0.875</v>
      </c>
      <c r="G46" s="59" t="n">
        <v>285</v>
      </c>
      <c r="H46" s="59" t="n">
        <v>0</v>
      </c>
      <c r="I46" s="59" t="n">
        <v>223</v>
      </c>
      <c r="J46" s="59" t="n">
        <v>0</v>
      </c>
      <c r="K46" s="59" t="n">
        <v>223</v>
      </c>
      <c r="L46" s="59" t="n">
        <v>62</v>
      </c>
      <c r="M46" s="59" t="n">
        <v>0</v>
      </c>
      <c r="N46" s="59" t="n">
        <v>62</v>
      </c>
    </row>
    <row r="47" s="51" customFormat="true" ht="25.5" hidden="false" customHeight="true" outlineLevel="0" collapsed="false">
      <c r="A47" s="57"/>
      <c r="B47" s="61"/>
      <c r="C47" s="61"/>
      <c r="D47" s="61"/>
      <c r="E47" s="61"/>
      <c r="F47" s="63"/>
      <c r="G47" s="62"/>
      <c r="H47" s="61"/>
      <c r="I47" s="61"/>
      <c r="J47" s="61"/>
      <c r="K47" s="61"/>
      <c r="L47" s="61"/>
      <c r="M47" s="61"/>
      <c r="N47" s="74"/>
    </row>
    <row r="48" s="56" customFormat="true" ht="25.5" hidden="false" customHeight="true" outlineLevel="0" collapsed="false">
      <c r="A48" s="75"/>
      <c r="B48" s="53" t="s">
        <v>80</v>
      </c>
      <c r="C48" s="53"/>
      <c r="D48" s="54" t="n">
        <v>2191</v>
      </c>
      <c r="E48" s="54" t="n">
        <v>3318</v>
      </c>
      <c r="F48" s="65" t="n">
        <v>0.514376996805112</v>
      </c>
      <c r="G48" s="54" t="n">
        <v>3085</v>
      </c>
      <c r="H48" s="54" t="n">
        <v>233</v>
      </c>
      <c r="I48" s="54" t="n">
        <v>972</v>
      </c>
      <c r="J48" s="54" t="n">
        <v>86</v>
      </c>
      <c r="K48" s="54" t="n">
        <v>1058</v>
      </c>
      <c r="L48" s="54" t="n">
        <v>2113</v>
      </c>
      <c r="M48" s="54" t="n">
        <v>147</v>
      </c>
      <c r="N48" s="66" t="n">
        <v>2260</v>
      </c>
    </row>
    <row r="49" s="51" customFormat="true" ht="25.5" hidden="false" customHeight="true" outlineLevel="0" collapsed="false">
      <c r="A49" s="67" t="n">
        <v>140</v>
      </c>
      <c r="B49" s="58" t="s">
        <v>81</v>
      </c>
      <c r="C49" s="58" t="s">
        <v>82</v>
      </c>
      <c r="D49" s="59" t="n">
        <v>251</v>
      </c>
      <c r="E49" s="59" t="n">
        <v>360</v>
      </c>
      <c r="F49" s="60" t="n">
        <v>0.434262948207171</v>
      </c>
      <c r="G49" s="59" t="n">
        <v>290</v>
      </c>
      <c r="H49" s="59" t="n">
        <v>70</v>
      </c>
      <c r="I49" s="59" t="n">
        <v>92</v>
      </c>
      <c r="J49" s="59" t="n">
        <v>23</v>
      </c>
      <c r="K49" s="59" t="n">
        <v>115</v>
      </c>
      <c r="L49" s="59" t="n">
        <v>198</v>
      </c>
      <c r="M49" s="59" t="n">
        <v>47</v>
      </c>
      <c r="N49" s="59" t="n">
        <v>245</v>
      </c>
    </row>
    <row r="50" s="51" customFormat="true" ht="25.5" hidden="false" customHeight="true" outlineLevel="0" collapsed="false">
      <c r="A50" s="67" t="n">
        <v>141</v>
      </c>
      <c r="B50" s="58" t="s">
        <v>40</v>
      </c>
      <c r="C50" s="58" t="s">
        <v>83</v>
      </c>
      <c r="D50" s="59" t="n">
        <v>300</v>
      </c>
      <c r="E50" s="59" t="n">
        <v>428</v>
      </c>
      <c r="F50" s="60" t="n">
        <v>0.426666666666667</v>
      </c>
      <c r="G50" s="59" t="n">
        <v>407</v>
      </c>
      <c r="H50" s="59" t="n">
        <v>21</v>
      </c>
      <c r="I50" s="59" t="n">
        <v>62</v>
      </c>
      <c r="J50" s="59" t="n">
        <v>6</v>
      </c>
      <c r="K50" s="59" t="n">
        <v>68</v>
      </c>
      <c r="L50" s="59" t="n">
        <v>345</v>
      </c>
      <c r="M50" s="59" t="n">
        <v>15</v>
      </c>
      <c r="N50" s="59" t="n">
        <v>360</v>
      </c>
    </row>
    <row r="51" s="51" customFormat="true" ht="25.5" hidden="false" customHeight="true" outlineLevel="0" collapsed="false">
      <c r="A51" s="67" t="n">
        <v>139</v>
      </c>
      <c r="B51" s="58" t="s">
        <v>40</v>
      </c>
      <c r="C51" s="58" t="s">
        <v>84</v>
      </c>
      <c r="D51" s="59" t="n">
        <v>950</v>
      </c>
      <c r="E51" s="59" t="n">
        <v>1495</v>
      </c>
      <c r="F51" s="60" t="n">
        <v>0.573684210526316</v>
      </c>
      <c r="G51" s="59" t="n">
        <v>1370</v>
      </c>
      <c r="H51" s="59" t="n">
        <v>125</v>
      </c>
      <c r="I51" s="59" t="n">
        <v>486</v>
      </c>
      <c r="J51" s="59" t="n">
        <v>51</v>
      </c>
      <c r="K51" s="59" t="n">
        <v>537</v>
      </c>
      <c r="L51" s="59" t="n">
        <v>884</v>
      </c>
      <c r="M51" s="59" t="n">
        <v>74</v>
      </c>
      <c r="N51" s="59" t="n">
        <v>958</v>
      </c>
    </row>
    <row r="52" s="51" customFormat="true" ht="25.5" hidden="false" customHeight="true" outlineLevel="0" collapsed="false">
      <c r="A52" s="67" t="n">
        <v>142</v>
      </c>
      <c r="B52" s="58" t="s">
        <v>40</v>
      </c>
      <c r="C52" s="58" t="s">
        <v>85</v>
      </c>
      <c r="D52" s="59" t="n">
        <v>690</v>
      </c>
      <c r="E52" s="59" t="n">
        <v>1035</v>
      </c>
      <c r="F52" s="60" t="n">
        <v>0.5</v>
      </c>
      <c r="G52" s="59" t="n">
        <v>1018</v>
      </c>
      <c r="H52" s="59" t="n">
        <v>17</v>
      </c>
      <c r="I52" s="59" t="n">
        <v>332</v>
      </c>
      <c r="J52" s="59" t="n">
        <v>6</v>
      </c>
      <c r="K52" s="59" t="n">
        <v>338</v>
      </c>
      <c r="L52" s="59" t="n">
        <v>686</v>
      </c>
      <c r="M52" s="59" t="n">
        <v>11</v>
      </c>
      <c r="N52" s="59" t="n">
        <v>697</v>
      </c>
    </row>
    <row r="53" s="51" customFormat="true" ht="25.5" hidden="false" customHeight="true" outlineLevel="0" collapsed="false">
      <c r="A53" s="67"/>
      <c r="B53" s="61"/>
      <c r="C53" s="61"/>
      <c r="D53" s="78"/>
      <c r="E53" s="78"/>
      <c r="F53" s="69"/>
      <c r="G53" s="62"/>
      <c r="H53" s="78"/>
      <c r="I53" s="61"/>
      <c r="J53" s="61"/>
      <c r="K53" s="61"/>
      <c r="L53" s="61"/>
      <c r="M53" s="61"/>
      <c r="N53" s="74"/>
    </row>
    <row r="54" s="56" customFormat="true" ht="25.5" hidden="false" customHeight="true" outlineLevel="0" collapsed="false">
      <c r="A54" s="75"/>
      <c r="B54" s="53" t="s">
        <v>86</v>
      </c>
      <c r="C54" s="53"/>
      <c r="D54" s="54" t="n">
        <v>4607</v>
      </c>
      <c r="E54" s="54" t="n">
        <v>6153</v>
      </c>
      <c r="F54" s="65" t="n">
        <v>0.33557629693944</v>
      </c>
      <c r="G54" s="54" t="n">
        <v>6014</v>
      </c>
      <c r="H54" s="54" t="n">
        <v>139</v>
      </c>
      <c r="I54" s="54" t="n">
        <v>1258</v>
      </c>
      <c r="J54" s="54" t="n">
        <v>69</v>
      </c>
      <c r="K54" s="54" t="n">
        <v>1327</v>
      </c>
      <c r="L54" s="54" t="n">
        <v>4756</v>
      </c>
      <c r="M54" s="54" t="n">
        <v>70</v>
      </c>
      <c r="N54" s="66" t="n">
        <v>4826</v>
      </c>
    </row>
    <row r="55" s="51" customFormat="true" ht="25.5" hidden="false" customHeight="true" outlineLevel="0" collapsed="false">
      <c r="A55" s="67" t="n">
        <v>130</v>
      </c>
      <c r="B55" s="58" t="s">
        <v>87</v>
      </c>
      <c r="C55" s="58" t="s">
        <v>88</v>
      </c>
      <c r="D55" s="59" t="n">
        <v>1098</v>
      </c>
      <c r="E55" s="59" t="n">
        <v>1310</v>
      </c>
      <c r="F55" s="60" t="n">
        <v>0.193078324225865</v>
      </c>
      <c r="G55" s="59" t="n">
        <v>1310</v>
      </c>
      <c r="H55" s="59" t="n">
        <v>0</v>
      </c>
      <c r="I55" s="59" t="n">
        <v>12</v>
      </c>
      <c r="J55" s="59" t="n">
        <v>0</v>
      </c>
      <c r="K55" s="59" t="n">
        <v>12</v>
      </c>
      <c r="L55" s="59" t="n">
        <v>1298</v>
      </c>
      <c r="M55" s="59" t="n">
        <v>0</v>
      </c>
      <c r="N55" s="59" t="n">
        <v>1298</v>
      </c>
    </row>
    <row r="56" s="51" customFormat="true" ht="25.5" hidden="false" customHeight="true" outlineLevel="0" collapsed="false">
      <c r="A56" s="67" t="n">
        <v>148</v>
      </c>
      <c r="B56" s="58" t="s">
        <v>40</v>
      </c>
      <c r="C56" s="58" t="s">
        <v>88</v>
      </c>
      <c r="D56" s="59" t="n">
        <v>2376</v>
      </c>
      <c r="E56" s="59" t="n">
        <v>2796</v>
      </c>
      <c r="F56" s="60" t="n">
        <v>0.176767676767677</v>
      </c>
      <c r="G56" s="59" t="n">
        <v>2796</v>
      </c>
      <c r="H56" s="59" t="n">
        <v>0</v>
      </c>
      <c r="I56" s="59" t="n">
        <v>229</v>
      </c>
      <c r="J56" s="59" t="n">
        <v>0</v>
      </c>
      <c r="K56" s="59" t="n">
        <v>229</v>
      </c>
      <c r="L56" s="59" t="n">
        <v>2567</v>
      </c>
      <c r="M56" s="59" t="n">
        <v>0</v>
      </c>
      <c r="N56" s="59" t="n">
        <v>2567</v>
      </c>
    </row>
    <row r="57" s="51" customFormat="true" ht="25.5" hidden="false" customHeight="true" outlineLevel="0" collapsed="false">
      <c r="A57" s="67" t="n">
        <v>133</v>
      </c>
      <c r="B57" s="58" t="s">
        <v>40</v>
      </c>
      <c r="C57" s="58" t="s">
        <v>89</v>
      </c>
      <c r="D57" s="59" t="n">
        <v>130</v>
      </c>
      <c r="E57" s="59" t="n">
        <v>220</v>
      </c>
      <c r="F57" s="60" t="n">
        <v>0.692307692307692</v>
      </c>
      <c r="G57" s="59" t="n">
        <v>220</v>
      </c>
      <c r="H57" s="59" t="n">
        <v>0</v>
      </c>
      <c r="I57" s="59" t="n">
        <v>142</v>
      </c>
      <c r="J57" s="59" t="n">
        <v>0</v>
      </c>
      <c r="K57" s="59" t="n">
        <v>142</v>
      </c>
      <c r="L57" s="59" t="n">
        <v>78</v>
      </c>
      <c r="M57" s="59" t="n">
        <v>0</v>
      </c>
      <c r="N57" s="59" t="n">
        <v>78</v>
      </c>
    </row>
    <row r="58" s="51" customFormat="true" ht="25.5" hidden="false" customHeight="true" outlineLevel="0" collapsed="false">
      <c r="A58" s="67" t="n">
        <v>131</v>
      </c>
      <c r="B58" s="58" t="s">
        <v>90</v>
      </c>
      <c r="C58" s="58" t="s">
        <v>91</v>
      </c>
      <c r="D58" s="59" t="n">
        <v>1003</v>
      </c>
      <c r="E58" s="59" t="n">
        <v>1827</v>
      </c>
      <c r="F58" s="60" t="n">
        <v>0.821535393818544</v>
      </c>
      <c r="G58" s="59" t="n">
        <v>1688</v>
      </c>
      <c r="H58" s="59" t="n">
        <v>139</v>
      </c>
      <c r="I58" s="59" t="n">
        <v>875</v>
      </c>
      <c r="J58" s="59" t="n">
        <v>69</v>
      </c>
      <c r="K58" s="59" t="n">
        <v>944</v>
      </c>
      <c r="L58" s="59" t="n">
        <v>813</v>
      </c>
      <c r="M58" s="59" t="n">
        <v>70</v>
      </c>
      <c r="N58" s="59" t="n">
        <v>883</v>
      </c>
    </row>
    <row r="59" s="51" customFormat="true" ht="25.5" hidden="false" customHeight="true" outlineLevel="0" collapsed="false">
      <c r="A59" s="67"/>
      <c r="B59" s="61"/>
      <c r="C59" s="61"/>
      <c r="D59" s="62"/>
      <c r="E59" s="62"/>
      <c r="F59" s="63"/>
      <c r="G59" s="62"/>
      <c r="H59" s="62"/>
      <c r="I59" s="62"/>
      <c r="J59" s="62"/>
      <c r="K59" s="62"/>
      <c r="L59" s="62"/>
      <c r="M59" s="62"/>
      <c r="N59" s="74"/>
    </row>
    <row r="60" s="56" customFormat="true" ht="25.5" hidden="false" customHeight="true" outlineLevel="0" collapsed="false">
      <c r="A60" s="75"/>
      <c r="B60" s="53" t="s">
        <v>92</v>
      </c>
      <c r="C60" s="53"/>
      <c r="D60" s="54" t="n">
        <v>765</v>
      </c>
      <c r="E60" s="54" t="n">
        <v>875</v>
      </c>
      <c r="F60" s="65" t="n">
        <v>0.143790849673203</v>
      </c>
      <c r="G60" s="54" t="n">
        <v>875</v>
      </c>
      <c r="H60" s="54" t="n">
        <v>0</v>
      </c>
      <c r="I60" s="54" t="n">
        <v>240</v>
      </c>
      <c r="J60" s="54" t="n">
        <v>0</v>
      </c>
      <c r="K60" s="54" t="n">
        <v>240</v>
      </c>
      <c r="L60" s="54" t="n">
        <v>635</v>
      </c>
      <c r="M60" s="54" t="n">
        <v>0</v>
      </c>
      <c r="N60" s="66" t="n">
        <v>635</v>
      </c>
    </row>
    <row r="61" s="51" customFormat="true" ht="25.5" hidden="false" customHeight="true" outlineLevel="0" collapsed="false">
      <c r="A61" s="67" t="n">
        <v>144</v>
      </c>
      <c r="B61" s="58" t="s">
        <v>40</v>
      </c>
      <c r="C61" s="58" t="s">
        <v>93</v>
      </c>
      <c r="D61" s="59" t="n">
        <v>168</v>
      </c>
      <c r="E61" s="59" t="n">
        <v>268</v>
      </c>
      <c r="F61" s="60" t="n">
        <v>0.595238095238095</v>
      </c>
      <c r="G61" s="59" t="n">
        <v>268</v>
      </c>
      <c r="H61" s="59" t="n">
        <v>0</v>
      </c>
      <c r="I61" s="59" t="n">
        <v>96</v>
      </c>
      <c r="J61" s="59" t="n">
        <v>0</v>
      </c>
      <c r="K61" s="59" t="n">
        <v>96</v>
      </c>
      <c r="L61" s="59" t="n">
        <v>172</v>
      </c>
      <c r="M61" s="59" t="n">
        <v>0</v>
      </c>
      <c r="N61" s="59" t="n">
        <v>172</v>
      </c>
    </row>
    <row r="62" s="51" customFormat="true" ht="25.5" hidden="false" customHeight="true" outlineLevel="0" collapsed="false">
      <c r="A62" s="67" t="n">
        <v>145</v>
      </c>
      <c r="B62" s="58" t="s">
        <v>94</v>
      </c>
      <c r="C62" s="58" t="s">
        <v>95</v>
      </c>
      <c r="D62" s="59" t="n">
        <v>350</v>
      </c>
      <c r="E62" s="59" t="n">
        <v>209</v>
      </c>
      <c r="F62" s="60" t="n">
        <v>-0.402857142857143</v>
      </c>
      <c r="G62" s="59" t="n">
        <v>209</v>
      </c>
      <c r="H62" s="59" t="n">
        <v>0</v>
      </c>
      <c r="I62" s="59" t="n">
        <v>20</v>
      </c>
      <c r="J62" s="59" t="n">
        <v>0</v>
      </c>
      <c r="K62" s="59" t="n">
        <v>20</v>
      </c>
      <c r="L62" s="59" t="n">
        <v>189</v>
      </c>
      <c r="M62" s="59" t="n">
        <v>0</v>
      </c>
      <c r="N62" s="59" t="n">
        <v>189</v>
      </c>
    </row>
    <row r="63" s="51" customFormat="true" ht="25.5" hidden="false" customHeight="true" outlineLevel="0" collapsed="false">
      <c r="A63" s="72" t="n">
        <v>158</v>
      </c>
      <c r="B63" s="58" t="s">
        <v>96</v>
      </c>
      <c r="C63" s="58" t="s">
        <v>97</v>
      </c>
      <c r="D63" s="59" t="n">
        <v>100</v>
      </c>
      <c r="E63" s="59" t="n">
        <v>154</v>
      </c>
      <c r="F63" s="60" t="n">
        <v>0.54</v>
      </c>
      <c r="G63" s="59" t="n">
        <v>154</v>
      </c>
      <c r="H63" s="59" t="n">
        <v>0</v>
      </c>
      <c r="I63" s="59" t="n">
        <v>22</v>
      </c>
      <c r="J63" s="59" t="n">
        <v>0</v>
      </c>
      <c r="K63" s="59" t="n">
        <v>22</v>
      </c>
      <c r="L63" s="59" t="n">
        <v>132</v>
      </c>
      <c r="M63" s="59" t="n">
        <v>0</v>
      </c>
      <c r="N63" s="59" t="n">
        <v>132</v>
      </c>
    </row>
    <row r="64" s="51" customFormat="true" ht="25.5" hidden="false" customHeight="true" outlineLevel="0" collapsed="false">
      <c r="A64" s="67" t="n">
        <v>136</v>
      </c>
      <c r="B64" s="58" t="s">
        <v>40</v>
      </c>
      <c r="C64" s="58" t="s">
        <v>98</v>
      </c>
      <c r="D64" s="59" t="n">
        <v>90</v>
      </c>
      <c r="E64" s="59" t="n">
        <v>143</v>
      </c>
      <c r="F64" s="60" t="n">
        <v>0.588888888888889</v>
      </c>
      <c r="G64" s="59" t="n">
        <v>143</v>
      </c>
      <c r="H64" s="59" t="n">
        <v>0</v>
      </c>
      <c r="I64" s="59" t="n">
        <v>61</v>
      </c>
      <c r="J64" s="59" t="n">
        <v>0</v>
      </c>
      <c r="K64" s="59" t="n">
        <v>61</v>
      </c>
      <c r="L64" s="59" t="n">
        <v>82</v>
      </c>
      <c r="M64" s="59" t="n">
        <v>0</v>
      </c>
      <c r="N64" s="59" t="n">
        <v>82</v>
      </c>
    </row>
    <row r="65" s="51" customFormat="true" ht="25.5" hidden="false" customHeight="true" outlineLevel="0" collapsed="false">
      <c r="A65" s="67" t="n">
        <v>147</v>
      </c>
      <c r="B65" s="58" t="s">
        <v>40</v>
      </c>
      <c r="C65" s="58" t="s">
        <v>99</v>
      </c>
      <c r="D65" s="59" t="n">
        <v>57</v>
      </c>
      <c r="E65" s="59" t="n">
        <v>101</v>
      </c>
      <c r="F65" s="60" t="n">
        <v>0.771929824561403</v>
      </c>
      <c r="G65" s="59" t="n">
        <v>101</v>
      </c>
      <c r="H65" s="59" t="n">
        <v>0</v>
      </c>
      <c r="I65" s="59" t="n">
        <v>41</v>
      </c>
      <c r="J65" s="59" t="n">
        <v>0</v>
      </c>
      <c r="K65" s="59" t="n">
        <v>41</v>
      </c>
      <c r="L65" s="59" t="n">
        <v>60</v>
      </c>
      <c r="M65" s="59" t="n">
        <v>0</v>
      </c>
      <c r="N65" s="59" t="n">
        <v>60</v>
      </c>
    </row>
    <row r="66" s="51" customFormat="true" ht="23.25" hidden="false" customHeight="false" outlineLevel="0" collapsed="false">
      <c r="A66" s="67"/>
      <c r="B66" s="78"/>
      <c r="C66" s="61"/>
      <c r="D66" s="62"/>
      <c r="E66" s="61"/>
      <c r="F66" s="63"/>
      <c r="G66" s="62"/>
      <c r="H66" s="61"/>
      <c r="I66" s="62"/>
      <c r="J66" s="62"/>
      <c r="K66" s="62"/>
      <c r="L66" s="62"/>
      <c r="M66" s="62"/>
      <c r="N66" s="74"/>
    </row>
    <row r="67" s="56" customFormat="true" ht="25.5" hidden="false" customHeight="true" outlineLevel="0" collapsed="false">
      <c r="A67" s="75"/>
      <c r="B67" s="79" t="s">
        <v>100</v>
      </c>
      <c r="C67" s="79"/>
      <c r="D67" s="54" t="n">
        <v>1038</v>
      </c>
      <c r="E67" s="54" t="n">
        <v>1485</v>
      </c>
      <c r="F67" s="65" t="n">
        <v>0.430635838150289</v>
      </c>
      <c r="G67" s="54" t="n">
        <v>1424</v>
      </c>
      <c r="H67" s="54" t="n">
        <v>61</v>
      </c>
      <c r="I67" s="54" t="n">
        <v>242</v>
      </c>
      <c r="J67" s="54" t="n">
        <v>13</v>
      </c>
      <c r="K67" s="54" t="n">
        <v>255</v>
      </c>
      <c r="L67" s="54" t="n">
        <v>1182</v>
      </c>
      <c r="M67" s="54" t="n">
        <v>48</v>
      </c>
      <c r="N67" s="66" t="n">
        <v>1230</v>
      </c>
    </row>
    <row r="68" s="80" customFormat="true" ht="36" hidden="false" customHeight="true" outlineLevel="0" collapsed="false">
      <c r="A68" s="67" t="n">
        <v>152</v>
      </c>
      <c r="B68" s="58" t="s">
        <v>40</v>
      </c>
      <c r="C68" s="58" t="s">
        <v>101</v>
      </c>
      <c r="D68" s="59" t="n">
        <v>120</v>
      </c>
      <c r="E68" s="59" t="n">
        <v>156</v>
      </c>
      <c r="F68" s="60" t="n">
        <v>0.3</v>
      </c>
      <c r="G68" s="59" t="n">
        <v>156</v>
      </c>
      <c r="H68" s="59" t="n">
        <v>0</v>
      </c>
      <c r="I68" s="59" t="n">
        <v>42</v>
      </c>
      <c r="J68" s="59" t="n">
        <v>0</v>
      </c>
      <c r="K68" s="59" t="n">
        <v>42</v>
      </c>
      <c r="L68" s="59" t="n">
        <v>114</v>
      </c>
      <c r="M68" s="59" t="n">
        <v>0</v>
      </c>
      <c r="N68" s="59" t="n">
        <v>114</v>
      </c>
    </row>
    <row r="69" s="85" customFormat="true" ht="36" hidden="false" customHeight="true" outlineLevel="0" collapsed="false">
      <c r="A69" s="81" t="n">
        <v>153</v>
      </c>
      <c r="B69" s="82" t="s">
        <v>102</v>
      </c>
      <c r="C69" s="82" t="s">
        <v>103</v>
      </c>
      <c r="D69" s="83" t="n">
        <v>918</v>
      </c>
      <c r="E69" s="83" t="n">
        <v>1329</v>
      </c>
      <c r="F69" s="84" t="n">
        <v>0.447712418300654</v>
      </c>
      <c r="G69" s="83" t="n">
        <v>1268</v>
      </c>
      <c r="H69" s="83" t="n">
        <v>61</v>
      </c>
      <c r="I69" s="83" t="n">
        <v>200</v>
      </c>
      <c r="J69" s="83" t="n">
        <v>13</v>
      </c>
      <c r="K69" s="83" t="n">
        <v>213</v>
      </c>
      <c r="L69" s="83" t="n">
        <v>1068</v>
      </c>
      <c r="M69" s="83" t="n">
        <v>48</v>
      </c>
      <c r="N69" s="83" t="n">
        <v>1116</v>
      </c>
    </row>
    <row r="70" s="80" customFormat="true" ht="19.5" hidden="false" customHeight="true" outlineLevel="0" collapsed="false">
      <c r="A70" s="86"/>
      <c r="B70" s="86"/>
      <c r="C70" s="86"/>
      <c r="D70" s="87"/>
      <c r="E70" s="87"/>
      <c r="F70" s="88"/>
      <c r="G70" s="89"/>
      <c r="H70" s="87"/>
      <c r="I70" s="87"/>
      <c r="J70" s="87"/>
      <c r="K70" s="87"/>
      <c r="L70" s="87"/>
      <c r="M70" s="87"/>
      <c r="N70" s="87"/>
    </row>
    <row r="71" s="80" customFormat="true" ht="20.25" hidden="false" customHeight="true" outlineLevel="0" collapsed="false">
      <c r="A71" s="51"/>
      <c r="B71" s="90"/>
      <c r="C71" s="91"/>
      <c r="D71" s="92"/>
      <c r="E71" s="93"/>
      <c r="F71" s="94"/>
      <c r="G71" s="93"/>
      <c r="H71" s="92"/>
      <c r="I71" s="95"/>
      <c r="J71" s="96"/>
      <c r="K71" s="92"/>
      <c r="L71" s="93"/>
      <c r="M71" s="93"/>
      <c r="N71" s="87"/>
    </row>
    <row r="72" s="80" customFormat="true" ht="20.25" hidden="false" customHeight="true" outlineLevel="0" collapsed="false">
      <c r="A72" s="51"/>
      <c r="B72" s="90"/>
      <c r="C72" s="91"/>
      <c r="D72" s="92"/>
      <c r="E72" s="93"/>
      <c r="F72" s="94"/>
      <c r="G72" s="92"/>
      <c r="H72" s="93"/>
      <c r="I72" s="92"/>
      <c r="J72" s="96"/>
      <c r="K72" s="92"/>
      <c r="L72" s="92"/>
      <c r="M72" s="95"/>
      <c r="N72" s="97"/>
    </row>
    <row r="73" s="100" customFormat="true" ht="36" hidden="false" customHeight="true" outlineLevel="0" collapsed="false">
      <c r="A73" s="98" t="n">
        <v>200</v>
      </c>
      <c r="B73" s="99" t="s">
        <v>104</v>
      </c>
      <c r="C73" s="99"/>
      <c r="D73" s="39" t="n">
        <v>14907</v>
      </c>
      <c r="E73" s="39" t="n">
        <v>23246</v>
      </c>
      <c r="F73" s="40" t="n">
        <v>0.559401623398403</v>
      </c>
      <c r="G73" s="39" t="n">
        <v>21667</v>
      </c>
      <c r="H73" s="39" t="n">
        <v>1579</v>
      </c>
      <c r="I73" s="39" t="n">
        <v>7220</v>
      </c>
      <c r="J73" s="39" t="n">
        <v>578</v>
      </c>
      <c r="K73" s="39" t="n">
        <v>7798</v>
      </c>
      <c r="L73" s="39" t="n">
        <v>14447</v>
      </c>
      <c r="M73" s="39" t="n">
        <v>1001</v>
      </c>
      <c r="N73" s="42" t="n">
        <v>15448</v>
      </c>
    </row>
    <row r="74" s="80" customFormat="true" ht="21" hidden="false" customHeight="true" outlineLevel="0" collapsed="false">
      <c r="A74" s="101"/>
      <c r="B74" s="102"/>
      <c r="C74" s="46"/>
      <c r="D74" s="47"/>
      <c r="E74" s="47"/>
      <c r="F74" s="48"/>
      <c r="G74" s="103"/>
      <c r="H74" s="103"/>
      <c r="I74" s="103"/>
      <c r="J74" s="104"/>
      <c r="K74" s="103"/>
      <c r="L74" s="103"/>
      <c r="M74" s="103"/>
      <c r="N74" s="105"/>
    </row>
    <row r="75" s="106" customFormat="true" ht="36" hidden="false" customHeight="true" outlineLevel="0" collapsed="false">
      <c r="A75" s="75"/>
      <c r="B75" s="79" t="s">
        <v>105</v>
      </c>
      <c r="C75" s="79"/>
      <c r="D75" s="54" t="n">
        <v>3350</v>
      </c>
      <c r="E75" s="54" t="n">
        <v>3900</v>
      </c>
      <c r="F75" s="65" t="n">
        <v>0.164179104477612</v>
      </c>
      <c r="G75" s="54" t="n">
        <v>3732</v>
      </c>
      <c r="H75" s="54" t="n">
        <v>168</v>
      </c>
      <c r="I75" s="54" t="n">
        <v>876</v>
      </c>
      <c r="J75" s="54" t="n">
        <v>50</v>
      </c>
      <c r="K75" s="54" t="n">
        <v>926</v>
      </c>
      <c r="L75" s="54" t="n">
        <v>2856</v>
      </c>
      <c r="M75" s="54" t="n">
        <v>118</v>
      </c>
      <c r="N75" s="66" t="n">
        <v>2974</v>
      </c>
    </row>
    <row r="76" s="80" customFormat="true" ht="36" hidden="false" customHeight="true" outlineLevel="0" collapsed="false">
      <c r="A76" s="67" t="n">
        <v>202</v>
      </c>
      <c r="B76" s="58" t="s">
        <v>40</v>
      </c>
      <c r="C76" s="58" t="s">
        <v>106</v>
      </c>
      <c r="D76" s="59" t="n">
        <v>176</v>
      </c>
      <c r="E76" s="59" t="n">
        <v>153</v>
      </c>
      <c r="F76" s="60" t="n">
        <v>-0.130681818181818</v>
      </c>
      <c r="G76" s="59" t="n">
        <v>153</v>
      </c>
      <c r="H76" s="59" t="n">
        <v>0</v>
      </c>
      <c r="I76" s="59" t="n">
        <v>15</v>
      </c>
      <c r="J76" s="59" t="n">
        <v>0</v>
      </c>
      <c r="K76" s="59" t="n">
        <v>15</v>
      </c>
      <c r="L76" s="59" t="n">
        <v>138</v>
      </c>
      <c r="M76" s="59" t="n">
        <v>0</v>
      </c>
      <c r="N76" s="59" t="n">
        <v>138</v>
      </c>
    </row>
    <row r="77" s="80" customFormat="true" ht="36" hidden="false" customHeight="true" outlineLevel="0" collapsed="false">
      <c r="A77" s="67" t="n">
        <v>203</v>
      </c>
      <c r="B77" s="58" t="s">
        <v>40</v>
      </c>
      <c r="C77" s="107" t="s">
        <v>107</v>
      </c>
      <c r="D77" s="59" t="n">
        <v>48</v>
      </c>
      <c r="E77" s="59" t="n">
        <v>0</v>
      </c>
      <c r="F77" s="60" t="n">
        <v>-1</v>
      </c>
      <c r="G77" s="59" t="n">
        <v>0</v>
      </c>
      <c r="H77" s="59" t="n">
        <v>0</v>
      </c>
      <c r="I77" s="59" t="n">
        <v>0</v>
      </c>
      <c r="J77" s="59" t="n">
        <v>0</v>
      </c>
      <c r="K77" s="59" t="n">
        <v>0</v>
      </c>
      <c r="L77" s="59" t="n">
        <v>0</v>
      </c>
      <c r="M77" s="59" t="n">
        <v>0</v>
      </c>
      <c r="N77" s="59" t="n">
        <v>0</v>
      </c>
    </row>
    <row r="78" s="80" customFormat="true" ht="36" hidden="false" customHeight="true" outlineLevel="0" collapsed="false">
      <c r="A78" s="67" t="n">
        <v>204</v>
      </c>
      <c r="B78" s="58" t="s">
        <v>40</v>
      </c>
      <c r="C78" s="107" t="s">
        <v>108</v>
      </c>
      <c r="D78" s="59" t="n">
        <v>108</v>
      </c>
      <c r="E78" s="59" t="n">
        <v>132</v>
      </c>
      <c r="F78" s="60" t="n">
        <v>0.222222222222222</v>
      </c>
      <c r="G78" s="59" t="n">
        <v>132</v>
      </c>
      <c r="H78" s="59" t="n">
        <v>0</v>
      </c>
      <c r="I78" s="59" t="n">
        <v>45</v>
      </c>
      <c r="J78" s="59" t="n">
        <v>0</v>
      </c>
      <c r="K78" s="59" t="n">
        <v>45</v>
      </c>
      <c r="L78" s="59" t="n">
        <v>87</v>
      </c>
      <c r="M78" s="59" t="n">
        <v>0</v>
      </c>
      <c r="N78" s="59" t="n">
        <v>87</v>
      </c>
    </row>
    <row r="79" s="80" customFormat="true" ht="36" hidden="false" customHeight="true" outlineLevel="0" collapsed="false">
      <c r="A79" s="67" t="n">
        <v>235</v>
      </c>
      <c r="B79" s="58" t="s">
        <v>109</v>
      </c>
      <c r="C79" s="107" t="s">
        <v>110</v>
      </c>
      <c r="D79" s="59" t="n">
        <v>2524</v>
      </c>
      <c r="E79" s="59" t="n">
        <v>2714</v>
      </c>
      <c r="F79" s="60" t="n">
        <v>0.0752773375594296</v>
      </c>
      <c r="G79" s="59" t="n">
        <v>2714</v>
      </c>
      <c r="H79" s="59" t="n">
        <v>0</v>
      </c>
      <c r="I79" s="59" t="n">
        <v>484</v>
      </c>
      <c r="J79" s="59" t="n">
        <v>0</v>
      </c>
      <c r="K79" s="59" t="n">
        <v>484</v>
      </c>
      <c r="L79" s="59" t="n">
        <v>2230</v>
      </c>
      <c r="M79" s="59" t="n">
        <v>0</v>
      </c>
      <c r="N79" s="59" t="n">
        <v>2230</v>
      </c>
    </row>
    <row r="80" s="80" customFormat="true" ht="36" hidden="false" customHeight="true" outlineLevel="0" collapsed="false">
      <c r="A80" s="67" t="n">
        <v>209</v>
      </c>
      <c r="B80" s="58" t="s">
        <v>111</v>
      </c>
      <c r="C80" s="107" t="s">
        <v>110</v>
      </c>
      <c r="D80" s="59" t="n">
        <v>100</v>
      </c>
      <c r="E80" s="59" t="n">
        <v>168</v>
      </c>
      <c r="F80" s="60" t="n">
        <v>0.68</v>
      </c>
      <c r="G80" s="59" t="n">
        <v>0</v>
      </c>
      <c r="H80" s="59" t="n">
        <v>168</v>
      </c>
      <c r="I80" s="59" t="n">
        <v>0</v>
      </c>
      <c r="J80" s="59" t="n">
        <v>50</v>
      </c>
      <c r="K80" s="59" t="n">
        <v>50</v>
      </c>
      <c r="L80" s="59" t="n">
        <v>0</v>
      </c>
      <c r="M80" s="59" t="n">
        <v>118</v>
      </c>
      <c r="N80" s="59" t="n">
        <v>118</v>
      </c>
    </row>
    <row r="81" s="80" customFormat="true" ht="30" hidden="false" customHeight="true" outlineLevel="0" collapsed="false">
      <c r="A81" s="67" t="n">
        <v>206</v>
      </c>
      <c r="B81" s="58" t="s">
        <v>40</v>
      </c>
      <c r="C81" s="107" t="s">
        <v>112</v>
      </c>
      <c r="D81" s="59" t="n">
        <v>64</v>
      </c>
      <c r="E81" s="59" t="n">
        <v>119</v>
      </c>
      <c r="F81" s="60" t="n">
        <v>0.859375</v>
      </c>
      <c r="G81" s="59" t="n">
        <v>119</v>
      </c>
      <c r="H81" s="59" t="n">
        <v>0</v>
      </c>
      <c r="I81" s="59" t="n">
        <v>67</v>
      </c>
      <c r="J81" s="59" t="n">
        <v>0</v>
      </c>
      <c r="K81" s="59" t="n">
        <v>67</v>
      </c>
      <c r="L81" s="59" t="n">
        <v>52</v>
      </c>
      <c r="M81" s="59" t="n">
        <v>0</v>
      </c>
      <c r="N81" s="59" t="n">
        <v>52</v>
      </c>
    </row>
    <row r="82" s="80" customFormat="true" ht="36" hidden="false" customHeight="true" outlineLevel="0" collapsed="false">
      <c r="A82" s="67" t="n">
        <v>207</v>
      </c>
      <c r="B82" s="58" t="s">
        <v>40</v>
      </c>
      <c r="C82" s="107" t="s">
        <v>113</v>
      </c>
      <c r="D82" s="59" t="n">
        <v>230</v>
      </c>
      <c r="E82" s="59" t="n">
        <v>499</v>
      </c>
      <c r="F82" s="60" t="n">
        <v>1.1695652173913</v>
      </c>
      <c r="G82" s="59" t="n">
        <v>499</v>
      </c>
      <c r="H82" s="59" t="n">
        <v>0</v>
      </c>
      <c r="I82" s="59" t="n">
        <v>230</v>
      </c>
      <c r="J82" s="59" t="n">
        <v>0</v>
      </c>
      <c r="K82" s="59" t="n">
        <v>230</v>
      </c>
      <c r="L82" s="59" t="n">
        <v>269</v>
      </c>
      <c r="M82" s="59" t="n">
        <v>0</v>
      </c>
      <c r="N82" s="59" t="n">
        <v>269</v>
      </c>
    </row>
    <row r="83" s="80" customFormat="true" ht="36" hidden="false" customHeight="true" outlineLevel="0" collapsed="false">
      <c r="A83" s="67" t="n">
        <v>208</v>
      </c>
      <c r="B83" s="58" t="s">
        <v>40</v>
      </c>
      <c r="C83" s="107" t="s">
        <v>114</v>
      </c>
      <c r="D83" s="59" t="n">
        <v>100</v>
      </c>
      <c r="E83" s="59" t="n">
        <v>115</v>
      </c>
      <c r="F83" s="60" t="n">
        <v>0.15</v>
      </c>
      <c r="G83" s="59" t="n">
        <v>115</v>
      </c>
      <c r="H83" s="59" t="n">
        <v>0</v>
      </c>
      <c r="I83" s="59" t="n">
        <v>35</v>
      </c>
      <c r="J83" s="59" t="n">
        <v>0</v>
      </c>
      <c r="K83" s="59" t="n">
        <v>35</v>
      </c>
      <c r="L83" s="59" t="n">
        <v>80</v>
      </c>
      <c r="M83" s="59" t="n">
        <v>0</v>
      </c>
      <c r="N83" s="59" t="n">
        <v>80</v>
      </c>
    </row>
    <row r="84" s="80" customFormat="true" ht="22.5" hidden="false" customHeight="true" outlineLevel="0" collapsed="false">
      <c r="A84" s="67"/>
      <c r="B84" s="108"/>
      <c r="C84" s="109"/>
      <c r="D84" s="62"/>
      <c r="E84" s="62"/>
      <c r="F84" s="63"/>
      <c r="G84" s="62"/>
      <c r="H84" s="62"/>
      <c r="I84" s="62"/>
      <c r="J84" s="62"/>
      <c r="K84" s="62"/>
      <c r="L84" s="62"/>
      <c r="M84" s="62"/>
      <c r="N84" s="110"/>
    </row>
    <row r="85" s="106" customFormat="true" ht="36" hidden="false" customHeight="true" outlineLevel="0" collapsed="false">
      <c r="A85" s="75"/>
      <c r="B85" s="79" t="s">
        <v>115</v>
      </c>
      <c r="C85" s="79"/>
      <c r="D85" s="54" t="n">
        <v>1260</v>
      </c>
      <c r="E85" s="54" t="n">
        <v>2682</v>
      </c>
      <c r="F85" s="65" t="n">
        <v>1.12857142857143</v>
      </c>
      <c r="G85" s="54" t="n">
        <v>2468</v>
      </c>
      <c r="H85" s="54" t="n">
        <v>214</v>
      </c>
      <c r="I85" s="54" t="n">
        <v>1176</v>
      </c>
      <c r="J85" s="54" t="n">
        <v>101</v>
      </c>
      <c r="K85" s="54" t="n">
        <v>1277</v>
      </c>
      <c r="L85" s="54" t="n">
        <v>1292</v>
      </c>
      <c r="M85" s="54" t="n">
        <v>113</v>
      </c>
      <c r="N85" s="66" t="n">
        <v>1405</v>
      </c>
    </row>
    <row r="86" s="80" customFormat="true" ht="36" hidden="false" customHeight="true" outlineLevel="0" collapsed="false">
      <c r="A86" s="67" t="n">
        <v>217</v>
      </c>
      <c r="B86" s="58" t="s">
        <v>40</v>
      </c>
      <c r="C86" s="107" t="s">
        <v>116</v>
      </c>
      <c r="D86" s="59" t="n">
        <v>280</v>
      </c>
      <c r="E86" s="59" t="n">
        <v>439</v>
      </c>
      <c r="F86" s="60" t="n">
        <v>0.567857142857143</v>
      </c>
      <c r="G86" s="59" t="n">
        <v>389</v>
      </c>
      <c r="H86" s="59" t="n">
        <v>50</v>
      </c>
      <c r="I86" s="59" t="n">
        <v>155</v>
      </c>
      <c r="J86" s="59" t="n">
        <v>13</v>
      </c>
      <c r="K86" s="59" t="n">
        <v>168</v>
      </c>
      <c r="L86" s="59" t="n">
        <v>234</v>
      </c>
      <c r="M86" s="59" t="n">
        <v>37</v>
      </c>
      <c r="N86" s="59" t="n">
        <v>271</v>
      </c>
    </row>
    <row r="87" s="80" customFormat="true" ht="36" hidden="false" customHeight="true" outlineLevel="0" collapsed="false">
      <c r="A87" s="67" t="n">
        <v>219</v>
      </c>
      <c r="B87" s="58" t="s">
        <v>40</v>
      </c>
      <c r="C87" s="107" t="s">
        <v>117</v>
      </c>
      <c r="D87" s="59" t="n">
        <v>70</v>
      </c>
      <c r="E87" s="59" t="n">
        <v>86</v>
      </c>
      <c r="F87" s="60" t="n">
        <v>0.228571428571429</v>
      </c>
      <c r="G87" s="59" t="n">
        <v>86</v>
      </c>
      <c r="H87" s="59" t="n">
        <v>0</v>
      </c>
      <c r="I87" s="59" t="n">
        <v>22</v>
      </c>
      <c r="J87" s="59" t="n">
        <v>0</v>
      </c>
      <c r="K87" s="59" t="n">
        <v>22</v>
      </c>
      <c r="L87" s="59" t="n">
        <v>64</v>
      </c>
      <c r="M87" s="59" t="n">
        <v>0</v>
      </c>
      <c r="N87" s="59" t="n">
        <v>64</v>
      </c>
    </row>
    <row r="88" s="80" customFormat="true" ht="36" hidden="false" customHeight="true" outlineLevel="0" collapsed="false">
      <c r="A88" s="67" t="n">
        <v>215</v>
      </c>
      <c r="B88" s="58" t="s">
        <v>118</v>
      </c>
      <c r="C88" s="107" t="s">
        <v>119</v>
      </c>
      <c r="D88" s="59" t="n">
        <v>568</v>
      </c>
      <c r="E88" s="59" t="n">
        <v>1440</v>
      </c>
      <c r="F88" s="60" t="n">
        <v>1.53521126760563</v>
      </c>
      <c r="G88" s="59" t="n">
        <v>1312</v>
      </c>
      <c r="H88" s="59" t="n">
        <v>128</v>
      </c>
      <c r="I88" s="59" t="n">
        <v>561</v>
      </c>
      <c r="J88" s="59" t="n">
        <v>70</v>
      </c>
      <c r="K88" s="59" t="n">
        <v>631</v>
      </c>
      <c r="L88" s="59" t="n">
        <v>751</v>
      </c>
      <c r="M88" s="59" t="n">
        <v>58</v>
      </c>
      <c r="N88" s="59" t="n">
        <v>809</v>
      </c>
    </row>
    <row r="89" s="80" customFormat="true" ht="36" hidden="false" customHeight="true" outlineLevel="0" collapsed="false">
      <c r="A89" s="67" t="n">
        <v>222</v>
      </c>
      <c r="B89" s="58" t="s">
        <v>40</v>
      </c>
      <c r="C89" s="107" t="s">
        <v>120</v>
      </c>
      <c r="D89" s="59" t="n">
        <v>238</v>
      </c>
      <c r="E89" s="59" t="n">
        <v>519</v>
      </c>
      <c r="F89" s="60" t="n">
        <v>1.18067226890756</v>
      </c>
      <c r="G89" s="59" t="n">
        <v>501</v>
      </c>
      <c r="H89" s="59" t="n">
        <v>18</v>
      </c>
      <c r="I89" s="59" t="n">
        <v>328</v>
      </c>
      <c r="J89" s="59" t="n">
        <v>11</v>
      </c>
      <c r="K89" s="59" t="n">
        <v>339</v>
      </c>
      <c r="L89" s="59" t="n">
        <v>173</v>
      </c>
      <c r="M89" s="59" t="n">
        <v>7</v>
      </c>
      <c r="N89" s="59" t="n">
        <v>180</v>
      </c>
    </row>
    <row r="90" s="80" customFormat="true" ht="36" hidden="false" customHeight="true" outlineLevel="0" collapsed="false">
      <c r="A90" s="67" t="n">
        <v>221</v>
      </c>
      <c r="B90" s="58" t="s">
        <v>40</v>
      </c>
      <c r="C90" s="107" t="s">
        <v>121</v>
      </c>
      <c r="D90" s="59" t="n">
        <v>104</v>
      </c>
      <c r="E90" s="59" t="n">
        <v>198</v>
      </c>
      <c r="F90" s="60" t="n">
        <v>0.903846153846154</v>
      </c>
      <c r="G90" s="59" t="n">
        <v>180</v>
      </c>
      <c r="H90" s="59" t="n">
        <v>18</v>
      </c>
      <c r="I90" s="59" t="n">
        <v>110</v>
      </c>
      <c r="J90" s="59" t="n">
        <v>7</v>
      </c>
      <c r="K90" s="59" t="n">
        <v>117</v>
      </c>
      <c r="L90" s="59" t="n">
        <v>70</v>
      </c>
      <c r="M90" s="59" t="n">
        <v>11</v>
      </c>
      <c r="N90" s="59" t="n">
        <v>81</v>
      </c>
    </row>
    <row r="91" s="80" customFormat="true" ht="26.25" hidden="false" customHeight="true" outlineLevel="0" collapsed="false">
      <c r="A91" s="67"/>
      <c r="B91" s="108"/>
      <c r="C91" s="109"/>
      <c r="D91" s="59"/>
      <c r="E91" s="111"/>
      <c r="F91" s="60"/>
      <c r="G91" s="59"/>
      <c r="H91" s="62"/>
      <c r="I91" s="62"/>
      <c r="J91" s="62"/>
      <c r="K91" s="59"/>
      <c r="L91" s="62"/>
      <c r="M91" s="62"/>
      <c r="N91" s="112"/>
    </row>
    <row r="92" s="106" customFormat="true" ht="36" hidden="false" customHeight="true" outlineLevel="0" collapsed="false">
      <c r="A92" s="75"/>
      <c r="B92" s="79" t="s">
        <v>122</v>
      </c>
      <c r="C92" s="79"/>
      <c r="D92" s="54" t="n">
        <v>360</v>
      </c>
      <c r="E92" s="54" t="n">
        <v>354</v>
      </c>
      <c r="F92" s="65" t="n">
        <v>-0.0166666666666667</v>
      </c>
      <c r="G92" s="54" t="n">
        <v>332</v>
      </c>
      <c r="H92" s="54" t="n">
        <v>22</v>
      </c>
      <c r="I92" s="54" t="n">
        <v>281</v>
      </c>
      <c r="J92" s="54" t="n">
        <v>20</v>
      </c>
      <c r="K92" s="54" t="n">
        <v>301</v>
      </c>
      <c r="L92" s="54" t="n">
        <v>51</v>
      </c>
      <c r="M92" s="54" t="n">
        <v>2</v>
      </c>
      <c r="N92" s="66" t="n">
        <v>53</v>
      </c>
    </row>
    <row r="93" s="80" customFormat="true" ht="36" hidden="false" customHeight="true" outlineLevel="0" collapsed="false">
      <c r="A93" s="67" t="n">
        <v>224</v>
      </c>
      <c r="B93" s="58" t="s">
        <v>40</v>
      </c>
      <c r="C93" s="107" t="s">
        <v>123</v>
      </c>
      <c r="D93" s="59" t="n">
        <v>360</v>
      </c>
      <c r="E93" s="59" t="n">
        <v>354</v>
      </c>
      <c r="F93" s="60" t="n">
        <v>-0.0166666666666667</v>
      </c>
      <c r="G93" s="59" t="n">
        <v>332</v>
      </c>
      <c r="H93" s="59" t="n">
        <v>22</v>
      </c>
      <c r="I93" s="59" t="n">
        <v>281</v>
      </c>
      <c r="J93" s="59" t="n">
        <v>20</v>
      </c>
      <c r="K93" s="59" t="n">
        <v>301</v>
      </c>
      <c r="L93" s="59" t="n">
        <v>51</v>
      </c>
      <c r="M93" s="59" t="n">
        <v>2</v>
      </c>
      <c r="N93" s="59" t="n">
        <v>53</v>
      </c>
    </row>
    <row r="94" s="80" customFormat="true" ht="21" hidden="false" customHeight="true" outlineLevel="0" collapsed="false">
      <c r="A94" s="67"/>
      <c r="B94" s="108"/>
      <c r="C94" s="109"/>
      <c r="D94" s="62"/>
      <c r="E94" s="62"/>
      <c r="F94" s="63"/>
      <c r="G94" s="62"/>
      <c r="H94" s="62"/>
      <c r="I94" s="62"/>
      <c r="J94" s="62"/>
      <c r="K94" s="62"/>
      <c r="L94" s="62"/>
      <c r="M94" s="62"/>
      <c r="N94" s="110"/>
    </row>
    <row r="95" s="106" customFormat="true" ht="36" hidden="false" customHeight="true" outlineLevel="0" collapsed="false">
      <c r="A95" s="75"/>
      <c r="B95" s="79" t="s">
        <v>124</v>
      </c>
      <c r="C95" s="79"/>
      <c r="D95" s="54" t="n">
        <v>9937</v>
      </c>
      <c r="E95" s="54" t="n">
        <v>16310</v>
      </c>
      <c r="F95" s="65" t="n">
        <v>0.641340444802254</v>
      </c>
      <c r="G95" s="54" t="n">
        <v>15135</v>
      </c>
      <c r="H95" s="54" t="n">
        <v>1175</v>
      </c>
      <c r="I95" s="54" t="n">
        <v>4887</v>
      </c>
      <c r="J95" s="54" t="n">
        <v>407</v>
      </c>
      <c r="K95" s="54" t="n">
        <v>5294</v>
      </c>
      <c r="L95" s="54" t="n">
        <v>10248</v>
      </c>
      <c r="M95" s="54" t="n">
        <v>768</v>
      </c>
      <c r="N95" s="66" t="n">
        <v>11016</v>
      </c>
    </row>
    <row r="96" s="80" customFormat="true" ht="36" hidden="false" customHeight="true" outlineLevel="0" collapsed="false">
      <c r="A96" s="67" t="n">
        <v>228</v>
      </c>
      <c r="B96" s="58" t="s">
        <v>40</v>
      </c>
      <c r="C96" s="107" t="s">
        <v>125</v>
      </c>
      <c r="D96" s="59" t="n">
        <v>335</v>
      </c>
      <c r="E96" s="59" t="n">
        <v>648</v>
      </c>
      <c r="F96" s="60" t="n">
        <v>0.934328358208955</v>
      </c>
      <c r="G96" s="59" t="n">
        <v>614</v>
      </c>
      <c r="H96" s="59" t="n">
        <v>34</v>
      </c>
      <c r="I96" s="59" t="n">
        <v>423</v>
      </c>
      <c r="J96" s="59" t="n">
        <v>23</v>
      </c>
      <c r="K96" s="59" t="n">
        <v>446</v>
      </c>
      <c r="L96" s="59" t="n">
        <v>191</v>
      </c>
      <c r="M96" s="59" t="n">
        <v>11</v>
      </c>
      <c r="N96" s="59" t="n">
        <v>202</v>
      </c>
    </row>
    <row r="97" s="80" customFormat="true" ht="36" hidden="false" customHeight="true" outlineLevel="0" collapsed="false">
      <c r="A97" s="67" t="n">
        <v>227</v>
      </c>
      <c r="B97" s="58" t="s">
        <v>40</v>
      </c>
      <c r="C97" s="107" t="s">
        <v>126</v>
      </c>
      <c r="D97" s="59" t="n">
        <v>821</v>
      </c>
      <c r="E97" s="59" t="n">
        <v>1123</v>
      </c>
      <c r="F97" s="60" t="n">
        <v>0.367844092570037</v>
      </c>
      <c r="G97" s="59" t="n">
        <v>1033</v>
      </c>
      <c r="H97" s="59" t="n">
        <v>90</v>
      </c>
      <c r="I97" s="59" t="n">
        <v>299</v>
      </c>
      <c r="J97" s="59" t="n">
        <v>41</v>
      </c>
      <c r="K97" s="59" t="n">
        <v>340</v>
      </c>
      <c r="L97" s="59" t="n">
        <v>734</v>
      </c>
      <c r="M97" s="59" t="n">
        <v>49</v>
      </c>
      <c r="N97" s="59" t="n">
        <v>783</v>
      </c>
    </row>
    <row r="98" s="113" customFormat="true" ht="26.25" hidden="false" customHeight="true" outlineLevel="0" collapsed="false">
      <c r="A98" s="72" t="n">
        <v>239</v>
      </c>
      <c r="B98" s="58" t="s">
        <v>40</v>
      </c>
      <c r="C98" s="107" t="s">
        <v>127</v>
      </c>
      <c r="D98" s="59" t="n">
        <v>102</v>
      </c>
      <c r="E98" s="59" t="n">
        <v>134</v>
      </c>
      <c r="F98" s="60" t="n">
        <v>0.313725490196078</v>
      </c>
      <c r="G98" s="59" t="n">
        <v>134</v>
      </c>
      <c r="H98" s="59" t="n">
        <v>0</v>
      </c>
      <c r="I98" s="59" t="n">
        <v>27</v>
      </c>
      <c r="J98" s="59" t="n">
        <v>0</v>
      </c>
      <c r="K98" s="59" t="n">
        <v>27</v>
      </c>
      <c r="L98" s="59" t="n">
        <v>107</v>
      </c>
      <c r="M98" s="59" t="n">
        <v>0</v>
      </c>
      <c r="N98" s="59" t="n">
        <v>107</v>
      </c>
    </row>
    <row r="99" s="80" customFormat="true" ht="36" hidden="false" customHeight="true" outlineLevel="0" collapsed="false">
      <c r="A99" s="67" t="n">
        <v>226</v>
      </c>
      <c r="B99" s="58" t="s">
        <v>128</v>
      </c>
      <c r="C99" s="107" t="s">
        <v>129</v>
      </c>
      <c r="D99" s="59" t="n">
        <v>2046</v>
      </c>
      <c r="E99" s="59" t="n">
        <v>6312</v>
      </c>
      <c r="F99" s="60" t="n">
        <v>2.08504398826979</v>
      </c>
      <c r="G99" s="59" t="n">
        <v>6312</v>
      </c>
      <c r="H99" s="59" t="n">
        <v>0</v>
      </c>
      <c r="I99" s="59" t="n">
        <v>2777</v>
      </c>
      <c r="J99" s="59" t="n">
        <v>0</v>
      </c>
      <c r="K99" s="59" t="n">
        <v>2777</v>
      </c>
      <c r="L99" s="59" t="n">
        <v>3535</v>
      </c>
      <c r="M99" s="59" t="n">
        <v>0</v>
      </c>
      <c r="N99" s="59" t="n">
        <v>3535</v>
      </c>
    </row>
    <row r="100" s="80" customFormat="true" ht="36" hidden="false" customHeight="true" outlineLevel="0" collapsed="false">
      <c r="A100" s="72" t="n">
        <v>238</v>
      </c>
      <c r="B100" s="58" t="s">
        <v>40</v>
      </c>
      <c r="C100" s="107" t="s">
        <v>130</v>
      </c>
      <c r="D100" s="59" t="n">
        <v>428</v>
      </c>
      <c r="E100" s="59" t="n">
        <v>512</v>
      </c>
      <c r="F100" s="60" t="n">
        <v>0.196261682242991</v>
      </c>
      <c r="G100" s="59" t="n">
        <v>512</v>
      </c>
      <c r="H100" s="59" t="n">
        <v>0</v>
      </c>
      <c r="I100" s="59" t="n">
        <v>111</v>
      </c>
      <c r="J100" s="59" t="n">
        <v>0</v>
      </c>
      <c r="K100" s="59" t="n">
        <v>111</v>
      </c>
      <c r="L100" s="59" t="n">
        <v>401</v>
      </c>
      <c r="M100" s="59" t="n">
        <v>0</v>
      </c>
      <c r="N100" s="59" t="n">
        <v>401</v>
      </c>
    </row>
    <row r="101" s="114" customFormat="true" ht="36" hidden="false" customHeight="true" outlineLevel="0" collapsed="false">
      <c r="A101" s="72" t="n">
        <v>242</v>
      </c>
      <c r="B101" s="58" t="s">
        <v>131</v>
      </c>
      <c r="C101" s="58" t="s">
        <v>132</v>
      </c>
      <c r="D101" s="59" t="n">
        <v>4309</v>
      </c>
      <c r="E101" s="59" t="n">
        <v>4104</v>
      </c>
      <c r="F101" s="69" t="n">
        <v>-0.0475748433511256</v>
      </c>
      <c r="G101" s="59" t="n">
        <v>3130</v>
      </c>
      <c r="H101" s="59" t="n">
        <v>974</v>
      </c>
      <c r="I101" s="59" t="n">
        <v>75</v>
      </c>
      <c r="J101" s="59" t="n">
        <v>307</v>
      </c>
      <c r="K101" s="59" t="n">
        <v>382</v>
      </c>
      <c r="L101" s="59" t="n">
        <v>3055</v>
      </c>
      <c r="M101" s="59" t="n">
        <v>667</v>
      </c>
      <c r="N101" s="59" t="n">
        <v>3722</v>
      </c>
    </row>
    <row r="102" s="80" customFormat="true" ht="36" hidden="false" customHeight="true" outlineLevel="0" collapsed="false">
      <c r="A102" s="67" t="n">
        <v>225</v>
      </c>
      <c r="B102" s="58" t="s">
        <v>133</v>
      </c>
      <c r="C102" s="107" t="s">
        <v>134</v>
      </c>
      <c r="D102" s="59" t="n">
        <v>1257</v>
      </c>
      <c r="E102" s="59" t="n">
        <v>2362</v>
      </c>
      <c r="F102" s="60" t="n">
        <v>0.879077167859984</v>
      </c>
      <c r="G102" s="59" t="n">
        <v>2362</v>
      </c>
      <c r="H102" s="59" t="n">
        <v>0</v>
      </c>
      <c r="I102" s="59" t="n">
        <v>803</v>
      </c>
      <c r="J102" s="59" t="n">
        <v>0</v>
      </c>
      <c r="K102" s="59" t="n">
        <v>803</v>
      </c>
      <c r="L102" s="59" t="n">
        <v>1559</v>
      </c>
      <c r="M102" s="59" t="n">
        <v>0</v>
      </c>
      <c r="N102" s="59" t="n">
        <v>1559</v>
      </c>
    </row>
    <row r="103" s="113" customFormat="true" ht="26.25" hidden="false" customHeight="true" outlineLevel="0" collapsed="false">
      <c r="A103" s="72" t="n">
        <v>240</v>
      </c>
      <c r="B103" s="58" t="s">
        <v>40</v>
      </c>
      <c r="C103" s="58" t="s">
        <v>135</v>
      </c>
      <c r="D103" s="59" t="n">
        <v>97</v>
      </c>
      <c r="E103" s="59" t="n">
        <v>125</v>
      </c>
      <c r="F103" s="60" t="n">
        <v>0.288659793814433</v>
      </c>
      <c r="G103" s="59" t="n">
        <v>125</v>
      </c>
      <c r="H103" s="59" t="n">
        <v>0</v>
      </c>
      <c r="I103" s="59" t="n">
        <v>38</v>
      </c>
      <c r="J103" s="59" t="n">
        <v>0</v>
      </c>
      <c r="K103" s="59" t="n">
        <v>38</v>
      </c>
      <c r="L103" s="59" t="n">
        <v>87</v>
      </c>
      <c r="M103" s="59" t="n">
        <v>0</v>
      </c>
      <c r="N103" s="59" t="n">
        <v>87</v>
      </c>
    </row>
    <row r="104" s="113" customFormat="true" ht="26.25" hidden="false" customHeight="true" outlineLevel="0" collapsed="false">
      <c r="A104" s="72" t="n">
        <v>241</v>
      </c>
      <c r="B104" s="58" t="s">
        <v>40</v>
      </c>
      <c r="C104" s="107" t="s">
        <v>136</v>
      </c>
      <c r="D104" s="59" t="n">
        <v>120</v>
      </c>
      <c r="E104" s="59" t="n">
        <v>131</v>
      </c>
      <c r="F104" s="60" t="n">
        <v>0.0916666666666666</v>
      </c>
      <c r="G104" s="59" t="n">
        <v>131</v>
      </c>
      <c r="H104" s="59" t="n">
        <v>0</v>
      </c>
      <c r="I104" s="59" t="n">
        <v>49</v>
      </c>
      <c r="J104" s="59" t="n">
        <v>0</v>
      </c>
      <c r="K104" s="59" t="n">
        <v>49</v>
      </c>
      <c r="L104" s="59" t="n">
        <v>82</v>
      </c>
      <c r="M104" s="59" t="n">
        <v>0</v>
      </c>
      <c r="N104" s="59" t="n">
        <v>82</v>
      </c>
    </row>
    <row r="105" s="80" customFormat="true" ht="36" hidden="false" customHeight="true" outlineLevel="0" collapsed="false">
      <c r="A105" s="115" t="n">
        <v>233</v>
      </c>
      <c r="B105" s="82" t="s">
        <v>40</v>
      </c>
      <c r="C105" s="116" t="s">
        <v>137</v>
      </c>
      <c r="D105" s="83" t="n">
        <v>422</v>
      </c>
      <c r="E105" s="83" t="n">
        <v>859</v>
      </c>
      <c r="F105" s="84" t="n">
        <v>1.03554502369668</v>
      </c>
      <c r="G105" s="83" t="n">
        <v>782</v>
      </c>
      <c r="H105" s="83" t="n">
        <v>77</v>
      </c>
      <c r="I105" s="83" t="n">
        <v>285</v>
      </c>
      <c r="J105" s="83" t="n">
        <v>36</v>
      </c>
      <c r="K105" s="83" t="n">
        <v>321</v>
      </c>
      <c r="L105" s="83" t="n">
        <v>497</v>
      </c>
      <c r="M105" s="83" t="n">
        <v>41</v>
      </c>
      <c r="N105" s="83" t="n">
        <v>538</v>
      </c>
    </row>
    <row r="106" s="113" customFormat="true" ht="22.5" hidden="false" customHeight="true" outlineLevel="0" collapsed="false">
      <c r="A106" s="117"/>
      <c r="B106" s="117"/>
      <c r="C106" s="117"/>
      <c r="D106" s="95"/>
      <c r="E106" s="95"/>
      <c r="F106" s="118"/>
      <c r="G106" s="92"/>
      <c r="H106" s="95"/>
      <c r="I106" s="95"/>
      <c r="J106" s="96"/>
      <c r="K106" s="95"/>
      <c r="L106" s="95"/>
      <c r="M106" s="119"/>
      <c r="N106" s="117"/>
    </row>
    <row r="107" s="113" customFormat="true" ht="22.5" hidden="false" customHeight="true" outlineLevel="0" collapsed="false">
      <c r="A107" s="117"/>
      <c r="B107" s="117"/>
      <c r="C107" s="117"/>
      <c r="D107" s="95"/>
      <c r="E107" s="95"/>
      <c r="F107" s="118"/>
      <c r="G107" s="92"/>
      <c r="H107" s="95"/>
      <c r="I107" s="95"/>
      <c r="J107" s="96"/>
      <c r="K107" s="95"/>
      <c r="L107" s="95"/>
      <c r="M107" s="119"/>
      <c r="N107" s="117"/>
    </row>
    <row r="108" s="87" customFormat="true" ht="28.5" hidden="false" customHeight="true" outlineLevel="0" collapsed="false">
      <c r="B108" s="120"/>
      <c r="C108" s="121"/>
      <c r="D108" s="122"/>
      <c r="E108" s="122"/>
      <c r="F108" s="123"/>
      <c r="G108" s="122"/>
      <c r="H108" s="122"/>
      <c r="I108" s="122"/>
      <c r="J108" s="124"/>
      <c r="K108" s="122"/>
      <c r="L108" s="122"/>
      <c r="M108" s="122"/>
    </row>
    <row r="109" s="51" customFormat="true" ht="28.5" hidden="false" customHeight="true" outlineLevel="0" collapsed="false">
      <c r="B109" s="90"/>
      <c r="C109" s="91"/>
      <c r="D109" s="92"/>
      <c r="E109" s="93"/>
      <c r="F109" s="94"/>
      <c r="G109" s="92"/>
      <c r="H109" s="93"/>
      <c r="I109" s="92"/>
      <c r="J109" s="96"/>
      <c r="K109" s="92"/>
      <c r="L109" s="92"/>
      <c r="M109" s="95"/>
      <c r="N109" s="97"/>
    </row>
    <row r="110" s="43" customFormat="true" ht="37.5" hidden="false" customHeight="true" outlineLevel="0" collapsed="false">
      <c r="A110" s="98" t="n">
        <v>300</v>
      </c>
      <c r="B110" s="39" t="s">
        <v>138</v>
      </c>
      <c r="C110" s="39"/>
      <c r="D110" s="39" t="n">
        <v>7735</v>
      </c>
      <c r="E110" s="39" t="n">
        <v>13169</v>
      </c>
      <c r="F110" s="40" t="n">
        <v>0.702521008403361</v>
      </c>
      <c r="G110" s="39" t="n">
        <v>12832</v>
      </c>
      <c r="H110" s="39" t="n">
        <v>337</v>
      </c>
      <c r="I110" s="39" t="n">
        <v>6194</v>
      </c>
      <c r="J110" s="41" t="n">
        <v>210</v>
      </c>
      <c r="K110" s="39" t="n">
        <v>6404</v>
      </c>
      <c r="L110" s="39" t="n">
        <v>6638</v>
      </c>
      <c r="M110" s="39" t="n">
        <v>127</v>
      </c>
      <c r="N110" s="42" t="n">
        <v>6765</v>
      </c>
    </row>
    <row r="111" s="51" customFormat="true" ht="26.25" hidden="false" customHeight="true" outlineLevel="0" collapsed="false">
      <c r="A111" s="101"/>
      <c r="B111" s="125"/>
      <c r="C111" s="126"/>
      <c r="D111" s="47"/>
      <c r="E111" s="47"/>
      <c r="F111" s="48"/>
      <c r="G111" s="103"/>
      <c r="H111" s="103"/>
      <c r="I111" s="103"/>
      <c r="J111" s="104"/>
      <c r="K111" s="103"/>
      <c r="L111" s="103"/>
      <c r="M111" s="103"/>
      <c r="N111" s="105"/>
    </row>
    <row r="112" s="56" customFormat="true" ht="37.5" hidden="false" customHeight="true" outlineLevel="0" collapsed="false">
      <c r="A112" s="75"/>
      <c r="B112" s="127" t="s">
        <v>139</v>
      </c>
      <c r="C112" s="127"/>
      <c r="D112" s="128" t="n">
        <v>1144</v>
      </c>
      <c r="E112" s="54" t="n">
        <v>2565</v>
      </c>
      <c r="F112" s="129" t="n">
        <v>1.24213286713287</v>
      </c>
      <c r="G112" s="128" t="n">
        <v>2564</v>
      </c>
      <c r="H112" s="128" t="n">
        <v>1</v>
      </c>
      <c r="I112" s="128" t="n">
        <v>1371</v>
      </c>
      <c r="J112" s="128" t="n">
        <v>0</v>
      </c>
      <c r="K112" s="128" t="n">
        <v>1371</v>
      </c>
      <c r="L112" s="128" t="n">
        <v>1193</v>
      </c>
      <c r="M112" s="128" t="n">
        <v>1</v>
      </c>
      <c r="N112" s="130" t="n">
        <v>1194</v>
      </c>
    </row>
    <row r="113" s="51" customFormat="true" ht="37.5" hidden="false" customHeight="true" outlineLevel="0" collapsed="false">
      <c r="A113" s="67" t="n">
        <v>301</v>
      </c>
      <c r="B113" s="58" t="s">
        <v>140</v>
      </c>
      <c r="C113" s="107" t="s">
        <v>141</v>
      </c>
      <c r="D113" s="77" t="n">
        <v>454</v>
      </c>
      <c r="E113" s="59" t="n">
        <v>906</v>
      </c>
      <c r="F113" s="131" t="n">
        <v>0.995594713656388</v>
      </c>
      <c r="G113" s="77" t="n">
        <v>906</v>
      </c>
      <c r="H113" s="77" t="n">
        <v>0</v>
      </c>
      <c r="I113" s="77" t="n">
        <v>631</v>
      </c>
      <c r="J113" s="77" t="n">
        <v>0</v>
      </c>
      <c r="K113" s="77" t="n">
        <v>631</v>
      </c>
      <c r="L113" s="77" t="n">
        <v>275</v>
      </c>
      <c r="M113" s="77" t="n">
        <v>0</v>
      </c>
      <c r="N113" s="77" t="n">
        <v>275</v>
      </c>
    </row>
    <row r="114" s="51" customFormat="true" ht="37.5" hidden="false" customHeight="true" outlineLevel="0" collapsed="false">
      <c r="A114" s="67" t="n">
        <v>322</v>
      </c>
      <c r="B114" s="68" t="s">
        <v>142</v>
      </c>
      <c r="C114" s="71" t="s">
        <v>141</v>
      </c>
      <c r="D114" s="77" t="n">
        <v>640</v>
      </c>
      <c r="E114" s="59" t="n">
        <v>1548</v>
      </c>
      <c r="F114" s="131" t="n">
        <v>1.41875</v>
      </c>
      <c r="G114" s="77" t="n">
        <v>1547</v>
      </c>
      <c r="H114" s="77" t="n">
        <v>1</v>
      </c>
      <c r="I114" s="77" t="n">
        <v>645</v>
      </c>
      <c r="J114" s="77" t="n">
        <v>0</v>
      </c>
      <c r="K114" s="77" t="n">
        <v>645</v>
      </c>
      <c r="L114" s="77" t="n">
        <v>902</v>
      </c>
      <c r="M114" s="77" t="n">
        <v>1</v>
      </c>
      <c r="N114" s="77" t="n">
        <v>903</v>
      </c>
    </row>
    <row r="115" s="51" customFormat="true" ht="37.5" hidden="false" customHeight="true" outlineLevel="0" collapsed="false">
      <c r="A115" s="67" t="n">
        <v>302</v>
      </c>
      <c r="B115" s="58" t="s">
        <v>143</v>
      </c>
      <c r="C115" s="71" t="s">
        <v>144</v>
      </c>
      <c r="D115" s="77" t="n">
        <v>50</v>
      </c>
      <c r="E115" s="59" t="n">
        <v>111</v>
      </c>
      <c r="F115" s="131" t="n">
        <v>1.22</v>
      </c>
      <c r="G115" s="77" t="n">
        <v>111</v>
      </c>
      <c r="H115" s="77" t="n">
        <v>0</v>
      </c>
      <c r="I115" s="77" t="n">
        <v>95</v>
      </c>
      <c r="J115" s="77" t="n">
        <v>0</v>
      </c>
      <c r="K115" s="77" t="n">
        <v>95</v>
      </c>
      <c r="L115" s="77" t="n">
        <v>16</v>
      </c>
      <c r="M115" s="77" t="n">
        <v>0</v>
      </c>
      <c r="N115" s="77" t="n">
        <v>16</v>
      </c>
    </row>
    <row r="116" s="51" customFormat="true" ht="27.75" hidden="false" customHeight="true" outlineLevel="0" collapsed="false">
      <c r="A116" s="67"/>
      <c r="B116" s="77"/>
      <c r="C116" s="132"/>
      <c r="D116" s="133"/>
      <c r="E116" s="62"/>
      <c r="F116" s="134"/>
      <c r="G116" s="133"/>
      <c r="H116" s="133"/>
      <c r="I116" s="133"/>
      <c r="J116" s="133"/>
      <c r="K116" s="133"/>
      <c r="L116" s="133"/>
      <c r="M116" s="133"/>
      <c r="N116" s="135"/>
    </row>
    <row r="117" s="56" customFormat="true" ht="37.5" hidden="false" customHeight="true" outlineLevel="0" collapsed="false">
      <c r="A117" s="75"/>
      <c r="B117" s="127" t="s">
        <v>145</v>
      </c>
      <c r="C117" s="127"/>
      <c r="D117" s="128" t="n">
        <v>1442</v>
      </c>
      <c r="E117" s="54" t="n">
        <v>2139</v>
      </c>
      <c r="F117" s="129" t="n">
        <v>0.483356449375867</v>
      </c>
      <c r="G117" s="128" t="n">
        <v>2139</v>
      </c>
      <c r="H117" s="128" t="n">
        <v>0</v>
      </c>
      <c r="I117" s="128" t="n">
        <v>1103</v>
      </c>
      <c r="J117" s="128" t="n">
        <v>0</v>
      </c>
      <c r="K117" s="128" t="n">
        <v>1103</v>
      </c>
      <c r="L117" s="128" t="n">
        <v>1036</v>
      </c>
      <c r="M117" s="128" t="n">
        <v>0</v>
      </c>
      <c r="N117" s="130" t="n">
        <v>1036</v>
      </c>
    </row>
    <row r="118" s="51" customFormat="true" ht="37.5" hidden="false" customHeight="true" outlineLevel="0" collapsed="false">
      <c r="A118" s="67" t="n">
        <v>303</v>
      </c>
      <c r="B118" s="58" t="s">
        <v>40</v>
      </c>
      <c r="C118" s="71" t="s">
        <v>146</v>
      </c>
      <c r="D118" s="77" t="n">
        <v>1386</v>
      </c>
      <c r="E118" s="59" t="n">
        <v>1917</v>
      </c>
      <c r="F118" s="131" t="n">
        <v>0.383116883116883</v>
      </c>
      <c r="G118" s="77" t="n">
        <v>1917</v>
      </c>
      <c r="H118" s="77" t="n">
        <v>0</v>
      </c>
      <c r="I118" s="77" t="n">
        <v>964</v>
      </c>
      <c r="J118" s="77" t="n">
        <v>0</v>
      </c>
      <c r="K118" s="77" t="n">
        <v>964</v>
      </c>
      <c r="L118" s="77" t="n">
        <v>953</v>
      </c>
      <c r="M118" s="77" t="n">
        <v>0</v>
      </c>
      <c r="N118" s="77" t="n">
        <v>953</v>
      </c>
    </row>
    <row r="119" s="51" customFormat="true" ht="37.5" hidden="false" customHeight="true" outlineLevel="0" collapsed="false">
      <c r="A119" s="67" t="n">
        <v>305</v>
      </c>
      <c r="B119" s="58" t="s">
        <v>40</v>
      </c>
      <c r="C119" s="107" t="s">
        <v>147</v>
      </c>
      <c r="D119" s="77" t="n">
        <v>56</v>
      </c>
      <c r="E119" s="59" t="n">
        <v>222</v>
      </c>
      <c r="F119" s="131" t="n">
        <v>2.96428571428571</v>
      </c>
      <c r="G119" s="77" t="n">
        <v>222</v>
      </c>
      <c r="H119" s="77" t="n">
        <v>0</v>
      </c>
      <c r="I119" s="77" t="n">
        <v>139</v>
      </c>
      <c r="J119" s="77" t="n">
        <v>0</v>
      </c>
      <c r="K119" s="77" t="n">
        <v>139</v>
      </c>
      <c r="L119" s="77" t="n">
        <v>83</v>
      </c>
      <c r="M119" s="77" t="n">
        <v>0</v>
      </c>
      <c r="N119" s="77" t="n">
        <v>83</v>
      </c>
    </row>
    <row r="120" s="51" customFormat="true" ht="26.25" hidden="false" customHeight="true" outlineLevel="0" collapsed="false">
      <c r="A120" s="67"/>
      <c r="B120" s="77"/>
      <c r="C120" s="132"/>
      <c r="D120" s="133"/>
      <c r="E120" s="62"/>
      <c r="F120" s="134"/>
      <c r="G120" s="133"/>
      <c r="H120" s="133"/>
      <c r="I120" s="133"/>
      <c r="J120" s="133"/>
      <c r="K120" s="133"/>
      <c r="L120" s="133"/>
      <c r="M120" s="133"/>
      <c r="N120" s="135"/>
    </row>
    <row r="121" s="56" customFormat="true" ht="37.5" hidden="false" customHeight="true" outlineLevel="0" collapsed="false">
      <c r="A121" s="75"/>
      <c r="B121" s="127" t="s">
        <v>148</v>
      </c>
      <c r="C121" s="127"/>
      <c r="D121" s="128" t="n">
        <v>1888</v>
      </c>
      <c r="E121" s="54" t="n">
        <v>2454</v>
      </c>
      <c r="F121" s="129" t="n">
        <v>0.29978813559322</v>
      </c>
      <c r="G121" s="128" t="n">
        <v>2387</v>
      </c>
      <c r="H121" s="128" t="n">
        <v>67</v>
      </c>
      <c r="I121" s="128" t="n">
        <v>1017</v>
      </c>
      <c r="J121" s="128" t="n">
        <v>40</v>
      </c>
      <c r="K121" s="128" t="n">
        <v>1057</v>
      </c>
      <c r="L121" s="128" t="n">
        <v>1370</v>
      </c>
      <c r="M121" s="128" t="n">
        <v>27</v>
      </c>
      <c r="N121" s="130" t="n">
        <v>1397</v>
      </c>
    </row>
    <row r="122" s="51" customFormat="true" ht="37.5" hidden="false" customHeight="true" outlineLevel="0" collapsed="false">
      <c r="A122" s="67" t="n">
        <v>307</v>
      </c>
      <c r="B122" s="58" t="s">
        <v>149</v>
      </c>
      <c r="C122" s="71" t="s">
        <v>150</v>
      </c>
      <c r="D122" s="77" t="n">
        <v>256</v>
      </c>
      <c r="E122" s="59" t="n">
        <v>1087</v>
      </c>
      <c r="F122" s="131" t="n">
        <v>3.24609375</v>
      </c>
      <c r="G122" s="77" t="n">
        <v>1020</v>
      </c>
      <c r="H122" s="77" t="n">
        <v>67</v>
      </c>
      <c r="I122" s="77" t="n">
        <v>685</v>
      </c>
      <c r="J122" s="77" t="n">
        <v>40</v>
      </c>
      <c r="K122" s="77" t="n">
        <v>725</v>
      </c>
      <c r="L122" s="77" t="n">
        <v>335</v>
      </c>
      <c r="M122" s="77" t="n">
        <v>27</v>
      </c>
      <c r="N122" s="77" t="n">
        <v>362</v>
      </c>
    </row>
    <row r="123" s="51" customFormat="true" ht="37.5" hidden="false" customHeight="true" outlineLevel="0" collapsed="false">
      <c r="A123" s="67" t="n">
        <v>323</v>
      </c>
      <c r="B123" s="58" t="s">
        <v>151</v>
      </c>
      <c r="C123" s="71" t="s">
        <v>150</v>
      </c>
      <c r="D123" s="77" t="n">
        <v>1632</v>
      </c>
      <c r="E123" s="59" t="n">
        <v>1367</v>
      </c>
      <c r="F123" s="131" t="n">
        <v>-0.162377450980392</v>
      </c>
      <c r="G123" s="77" t="n">
        <v>1367</v>
      </c>
      <c r="H123" s="77" t="n">
        <v>0</v>
      </c>
      <c r="I123" s="77" t="n">
        <v>332</v>
      </c>
      <c r="J123" s="77" t="n">
        <v>0</v>
      </c>
      <c r="K123" s="77" t="n">
        <v>332</v>
      </c>
      <c r="L123" s="77" t="n">
        <v>1035</v>
      </c>
      <c r="M123" s="77" t="n">
        <v>0</v>
      </c>
      <c r="N123" s="77" t="n">
        <v>1035</v>
      </c>
    </row>
    <row r="124" s="51" customFormat="true" ht="27.75" hidden="false" customHeight="true" outlineLevel="0" collapsed="false">
      <c r="A124" s="57"/>
      <c r="B124" s="77"/>
      <c r="C124" s="132"/>
      <c r="D124" s="133"/>
      <c r="E124" s="62"/>
      <c r="F124" s="134"/>
      <c r="G124" s="133"/>
      <c r="H124" s="133"/>
      <c r="I124" s="133"/>
      <c r="J124" s="133"/>
      <c r="K124" s="133"/>
      <c r="L124" s="133"/>
      <c r="M124" s="133"/>
      <c r="N124" s="135"/>
    </row>
    <row r="125" s="56" customFormat="true" ht="37.5" hidden="false" customHeight="true" outlineLevel="0" collapsed="false">
      <c r="A125" s="52"/>
      <c r="B125" s="127" t="s">
        <v>152</v>
      </c>
      <c r="C125" s="127"/>
      <c r="D125" s="128" t="n">
        <v>2088</v>
      </c>
      <c r="E125" s="54" t="n">
        <v>2660</v>
      </c>
      <c r="F125" s="129" t="n">
        <v>0.85103021978022</v>
      </c>
      <c r="G125" s="128" t="n">
        <v>2565</v>
      </c>
      <c r="H125" s="128" t="n">
        <v>95</v>
      </c>
      <c r="I125" s="128" t="n">
        <v>852</v>
      </c>
      <c r="J125" s="128" t="n">
        <v>57</v>
      </c>
      <c r="K125" s="128" t="n">
        <v>909</v>
      </c>
      <c r="L125" s="128" t="n">
        <v>1713</v>
      </c>
      <c r="M125" s="128" t="n">
        <v>38</v>
      </c>
      <c r="N125" s="130" t="n">
        <v>1751</v>
      </c>
    </row>
    <row r="126" s="51" customFormat="true" ht="37.5" hidden="false" customHeight="true" outlineLevel="0" collapsed="false">
      <c r="A126" s="67" t="n">
        <v>308</v>
      </c>
      <c r="B126" s="58" t="s">
        <v>153</v>
      </c>
      <c r="C126" s="71" t="s">
        <v>154</v>
      </c>
      <c r="D126" s="77" t="n">
        <v>840</v>
      </c>
      <c r="E126" s="59" t="n">
        <v>1849</v>
      </c>
      <c r="F126" s="131" t="n">
        <v>1.20119047619048</v>
      </c>
      <c r="G126" s="77" t="n">
        <v>1754</v>
      </c>
      <c r="H126" s="77" t="n">
        <v>95</v>
      </c>
      <c r="I126" s="77" t="n">
        <v>841</v>
      </c>
      <c r="J126" s="77" t="n">
        <v>57</v>
      </c>
      <c r="K126" s="77" t="n">
        <v>898</v>
      </c>
      <c r="L126" s="77" t="n">
        <v>913</v>
      </c>
      <c r="M126" s="77" t="n">
        <v>38</v>
      </c>
      <c r="N126" s="77" t="n">
        <v>951</v>
      </c>
    </row>
    <row r="127" s="51" customFormat="true" ht="37.5" hidden="false" customHeight="true" outlineLevel="0" collapsed="false">
      <c r="A127" s="136" t="n">
        <v>324</v>
      </c>
      <c r="B127" s="58" t="s">
        <v>96</v>
      </c>
      <c r="C127" s="71" t="s">
        <v>155</v>
      </c>
      <c r="D127" s="77" t="n">
        <v>1248</v>
      </c>
      <c r="E127" s="59" t="n">
        <v>811</v>
      </c>
      <c r="F127" s="131" t="n">
        <v>-0.350160256410256</v>
      </c>
      <c r="G127" s="77" t="n">
        <v>811</v>
      </c>
      <c r="H127" s="77" t="n">
        <v>0</v>
      </c>
      <c r="I127" s="77" t="n">
        <v>11</v>
      </c>
      <c r="J127" s="77" t="n">
        <v>0</v>
      </c>
      <c r="K127" s="77" t="n">
        <v>11</v>
      </c>
      <c r="L127" s="77" t="n">
        <v>800</v>
      </c>
      <c r="M127" s="77" t="n">
        <v>0</v>
      </c>
      <c r="N127" s="77" t="n">
        <v>800</v>
      </c>
    </row>
    <row r="128" s="51" customFormat="true" ht="28.5" hidden="false" customHeight="true" outlineLevel="0" collapsed="false">
      <c r="A128" s="57"/>
      <c r="B128" s="77"/>
      <c r="C128" s="132"/>
      <c r="D128" s="137"/>
      <c r="E128" s="138"/>
      <c r="F128" s="134"/>
      <c r="G128" s="133"/>
      <c r="H128" s="133"/>
      <c r="I128" s="133"/>
      <c r="J128" s="133"/>
      <c r="K128" s="133"/>
      <c r="L128" s="133"/>
      <c r="M128" s="133"/>
      <c r="N128" s="135"/>
    </row>
    <row r="129" s="56" customFormat="true" ht="37.5" hidden="false" customHeight="true" outlineLevel="0" collapsed="false">
      <c r="A129" s="75"/>
      <c r="B129" s="127" t="s">
        <v>156</v>
      </c>
      <c r="C129" s="127"/>
      <c r="D129" s="128" t="n">
        <v>100</v>
      </c>
      <c r="E129" s="54" t="n">
        <v>505</v>
      </c>
      <c r="F129" s="129" t="n">
        <v>4.05</v>
      </c>
      <c r="G129" s="128" t="n">
        <v>505</v>
      </c>
      <c r="H129" s="128" t="n">
        <v>0</v>
      </c>
      <c r="I129" s="128" t="n">
        <v>255</v>
      </c>
      <c r="J129" s="128" t="n">
        <v>0</v>
      </c>
      <c r="K129" s="128" t="n">
        <v>255</v>
      </c>
      <c r="L129" s="128" t="n">
        <v>250</v>
      </c>
      <c r="M129" s="128" t="n">
        <v>0</v>
      </c>
      <c r="N129" s="130" t="n">
        <v>250</v>
      </c>
    </row>
    <row r="130" s="51" customFormat="true" ht="37.5" hidden="false" customHeight="true" outlineLevel="0" collapsed="false">
      <c r="A130" s="67" t="n">
        <v>313</v>
      </c>
      <c r="B130" s="58" t="s">
        <v>40</v>
      </c>
      <c r="C130" s="71" t="s">
        <v>157</v>
      </c>
      <c r="D130" s="77" t="n">
        <v>100</v>
      </c>
      <c r="E130" s="59" t="n">
        <v>505</v>
      </c>
      <c r="F130" s="131" t="n">
        <v>4.05</v>
      </c>
      <c r="G130" s="77" t="n">
        <v>505</v>
      </c>
      <c r="H130" s="77" t="n">
        <v>0</v>
      </c>
      <c r="I130" s="77" t="n">
        <v>255</v>
      </c>
      <c r="J130" s="77" t="n">
        <v>0</v>
      </c>
      <c r="K130" s="77" t="n">
        <v>255</v>
      </c>
      <c r="L130" s="77" t="n">
        <v>250</v>
      </c>
      <c r="M130" s="77" t="n">
        <v>0</v>
      </c>
      <c r="N130" s="77" t="n">
        <v>250</v>
      </c>
    </row>
    <row r="131" s="51" customFormat="true" ht="24.75" hidden="false" customHeight="true" outlineLevel="0" collapsed="false">
      <c r="A131" s="67"/>
      <c r="B131" s="77"/>
      <c r="C131" s="132"/>
      <c r="D131" s="133"/>
      <c r="E131" s="62"/>
      <c r="F131" s="134"/>
      <c r="G131" s="133"/>
      <c r="H131" s="133"/>
      <c r="I131" s="133"/>
      <c r="J131" s="133"/>
      <c r="K131" s="133"/>
      <c r="L131" s="133"/>
      <c r="M131" s="133"/>
      <c r="N131" s="135"/>
    </row>
    <row r="132" s="56" customFormat="true" ht="37.5" hidden="false" customHeight="true" outlineLevel="0" collapsed="false">
      <c r="A132" s="75"/>
      <c r="B132" s="127" t="s">
        <v>158</v>
      </c>
      <c r="C132" s="127"/>
      <c r="D132" s="128" t="n">
        <v>380</v>
      </c>
      <c r="E132" s="54" t="n">
        <v>1636</v>
      </c>
      <c r="F132" s="129" t="n">
        <v>3.30526315789474</v>
      </c>
      <c r="G132" s="128" t="n">
        <v>1541</v>
      </c>
      <c r="H132" s="128" t="n">
        <v>95</v>
      </c>
      <c r="I132" s="128" t="n">
        <v>1011</v>
      </c>
      <c r="J132" s="128" t="n">
        <v>58</v>
      </c>
      <c r="K132" s="128" t="n">
        <v>1069</v>
      </c>
      <c r="L132" s="128" t="n">
        <v>530</v>
      </c>
      <c r="M132" s="128" t="n">
        <v>37</v>
      </c>
      <c r="N132" s="130" t="n">
        <v>567</v>
      </c>
    </row>
    <row r="133" s="51" customFormat="true" ht="37.5" hidden="false" customHeight="true" outlineLevel="0" collapsed="false">
      <c r="A133" s="67" t="n">
        <v>316</v>
      </c>
      <c r="B133" s="58" t="s">
        <v>40</v>
      </c>
      <c r="C133" s="71" t="s">
        <v>159</v>
      </c>
      <c r="D133" s="77" t="n">
        <v>68</v>
      </c>
      <c r="E133" s="59" t="n">
        <v>196</v>
      </c>
      <c r="F133" s="131" t="n">
        <v>1.88235294117647</v>
      </c>
      <c r="G133" s="77" t="n">
        <v>196</v>
      </c>
      <c r="H133" s="77" t="n">
        <v>0</v>
      </c>
      <c r="I133" s="77" t="n">
        <v>143</v>
      </c>
      <c r="J133" s="77" t="n">
        <v>0</v>
      </c>
      <c r="K133" s="77" t="n">
        <v>143</v>
      </c>
      <c r="L133" s="77" t="n">
        <v>53</v>
      </c>
      <c r="M133" s="77" t="n">
        <v>0</v>
      </c>
      <c r="N133" s="77" t="n">
        <v>53</v>
      </c>
    </row>
    <row r="134" s="51" customFormat="true" ht="37.5" hidden="false" customHeight="true" outlineLevel="0" collapsed="false">
      <c r="A134" s="67" t="n">
        <v>314</v>
      </c>
      <c r="B134" s="58" t="s">
        <v>40</v>
      </c>
      <c r="C134" s="71" t="s">
        <v>160</v>
      </c>
      <c r="D134" s="77" t="n">
        <v>312</v>
      </c>
      <c r="E134" s="59" t="n">
        <v>1440</v>
      </c>
      <c r="F134" s="131" t="n">
        <v>3.61538461538461</v>
      </c>
      <c r="G134" s="77" t="n">
        <v>1345</v>
      </c>
      <c r="H134" s="77" t="n">
        <v>95</v>
      </c>
      <c r="I134" s="77" t="n">
        <v>868</v>
      </c>
      <c r="J134" s="77" t="n">
        <v>58</v>
      </c>
      <c r="K134" s="77" t="n">
        <v>926</v>
      </c>
      <c r="L134" s="77" t="n">
        <v>477</v>
      </c>
      <c r="M134" s="77" t="n">
        <v>37</v>
      </c>
      <c r="N134" s="77" t="n">
        <v>514</v>
      </c>
    </row>
    <row r="135" s="51" customFormat="true" ht="27.75" hidden="false" customHeight="true" outlineLevel="0" collapsed="false">
      <c r="A135" s="67"/>
      <c r="B135" s="77"/>
      <c r="C135" s="132"/>
      <c r="D135" s="133"/>
      <c r="E135" s="62"/>
      <c r="F135" s="131"/>
      <c r="G135" s="133"/>
      <c r="H135" s="133"/>
      <c r="I135" s="133"/>
      <c r="J135" s="133"/>
      <c r="K135" s="133"/>
      <c r="L135" s="133"/>
      <c r="M135" s="133"/>
      <c r="N135" s="135"/>
    </row>
    <row r="136" s="56" customFormat="true" ht="37.5" hidden="false" customHeight="true" outlineLevel="0" collapsed="false">
      <c r="A136" s="75"/>
      <c r="B136" s="127" t="s">
        <v>161</v>
      </c>
      <c r="C136" s="127"/>
      <c r="D136" s="128" t="n">
        <v>136</v>
      </c>
      <c r="E136" s="54" t="n">
        <v>201</v>
      </c>
      <c r="F136" s="129" t="n">
        <v>0.477941176470588</v>
      </c>
      <c r="G136" s="128" t="n">
        <v>190</v>
      </c>
      <c r="H136" s="128" t="n">
        <v>11</v>
      </c>
      <c r="I136" s="128" t="n">
        <v>95</v>
      </c>
      <c r="J136" s="128" t="n">
        <v>5</v>
      </c>
      <c r="K136" s="128" t="n">
        <v>100</v>
      </c>
      <c r="L136" s="128" t="n">
        <v>95</v>
      </c>
      <c r="M136" s="128" t="n">
        <v>6</v>
      </c>
      <c r="N136" s="130" t="n">
        <v>101</v>
      </c>
    </row>
    <row r="137" s="51" customFormat="true" ht="37.5" hidden="false" customHeight="true" outlineLevel="0" collapsed="false">
      <c r="A137" s="67" t="n">
        <v>318</v>
      </c>
      <c r="B137" s="58" t="s">
        <v>40</v>
      </c>
      <c r="C137" s="71" t="s">
        <v>162</v>
      </c>
      <c r="D137" s="77" t="n">
        <v>136</v>
      </c>
      <c r="E137" s="59" t="n">
        <v>201</v>
      </c>
      <c r="F137" s="131" t="n">
        <v>0.477941176470588</v>
      </c>
      <c r="G137" s="77" t="n">
        <v>190</v>
      </c>
      <c r="H137" s="77" t="n">
        <v>11</v>
      </c>
      <c r="I137" s="77" t="n">
        <v>95</v>
      </c>
      <c r="J137" s="77" t="n">
        <v>5</v>
      </c>
      <c r="K137" s="77" t="n">
        <v>100</v>
      </c>
      <c r="L137" s="77" t="n">
        <v>95</v>
      </c>
      <c r="M137" s="77" t="n">
        <v>6</v>
      </c>
      <c r="N137" s="77" t="n">
        <v>101</v>
      </c>
    </row>
    <row r="138" s="139" customFormat="true" ht="23.25" hidden="false" customHeight="true" outlineLevel="0" collapsed="false">
      <c r="A138" s="67"/>
      <c r="B138" s="77"/>
      <c r="C138" s="132"/>
      <c r="D138" s="133"/>
      <c r="E138" s="62"/>
      <c r="F138" s="134"/>
      <c r="G138" s="133"/>
      <c r="H138" s="133"/>
      <c r="I138" s="133"/>
      <c r="J138" s="133"/>
      <c r="K138" s="133"/>
      <c r="L138" s="133"/>
      <c r="M138" s="133"/>
      <c r="N138" s="135"/>
    </row>
    <row r="139" s="140" customFormat="true" ht="29.25" hidden="false" customHeight="true" outlineLevel="0" collapsed="false">
      <c r="A139" s="75"/>
      <c r="B139" s="127" t="s">
        <v>163</v>
      </c>
      <c r="C139" s="127"/>
      <c r="D139" s="128" t="n">
        <v>557</v>
      </c>
      <c r="E139" s="54" t="n">
        <v>1009</v>
      </c>
      <c r="F139" s="129" t="n">
        <v>0.81149012567325</v>
      </c>
      <c r="G139" s="128" t="n">
        <v>941</v>
      </c>
      <c r="H139" s="128" t="n">
        <v>68</v>
      </c>
      <c r="I139" s="128" t="n">
        <v>490</v>
      </c>
      <c r="J139" s="128" t="n">
        <v>50</v>
      </c>
      <c r="K139" s="128" t="n">
        <v>540</v>
      </c>
      <c r="L139" s="128" t="n">
        <v>451</v>
      </c>
      <c r="M139" s="128" t="n">
        <v>18</v>
      </c>
      <c r="N139" s="130" t="n">
        <v>469</v>
      </c>
    </row>
    <row r="140" s="139" customFormat="true" ht="39.75" hidden="false" customHeight="true" outlineLevel="0" collapsed="false">
      <c r="A140" s="67" t="n">
        <v>320</v>
      </c>
      <c r="B140" s="58" t="s">
        <v>164</v>
      </c>
      <c r="C140" s="71" t="s">
        <v>165</v>
      </c>
      <c r="D140" s="77" t="n">
        <v>45</v>
      </c>
      <c r="E140" s="59" t="n">
        <v>58</v>
      </c>
      <c r="F140" s="131" t="n">
        <v>0.288888888888889</v>
      </c>
      <c r="G140" s="77" t="n">
        <v>58</v>
      </c>
      <c r="H140" s="77" t="n">
        <v>0</v>
      </c>
      <c r="I140" s="77" t="n">
        <v>29</v>
      </c>
      <c r="J140" s="77" t="n">
        <v>0</v>
      </c>
      <c r="K140" s="77" t="n">
        <v>29</v>
      </c>
      <c r="L140" s="77" t="n">
        <v>29</v>
      </c>
      <c r="M140" s="77" t="n">
        <v>0</v>
      </c>
      <c r="N140" s="77" t="n">
        <v>29</v>
      </c>
    </row>
    <row r="141" s="139" customFormat="true" ht="39.75" hidden="false" customHeight="true" outlineLevel="0" collapsed="false">
      <c r="A141" s="115" t="n">
        <v>319</v>
      </c>
      <c r="B141" s="82" t="s">
        <v>40</v>
      </c>
      <c r="C141" s="141" t="s">
        <v>166</v>
      </c>
      <c r="D141" s="142" t="n">
        <v>512</v>
      </c>
      <c r="E141" s="83" t="n">
        <v>951</v>
      </c>
      <c r="F141" s="143" t="n">
        <v>0.857421875</v>
      </c>
      <c r="G141" s="142" t="n">
        <v>883</v>
      </c>
      <c r="H141" s="142" t="n">
        <v>68</v>
      </c>
      <c r="I141" s="142" t="n">
        <v>461</v>
      </c>
      <c r="J141" s="142" t="n">
        <v>50</v>
      </c>
      <c r="K141" s="142" t="n">
        <v>511</v>
      </c>
      <c r="L141" s="142" t="n">
        <v>422</v>
      </c>
      <c r="M141" s="142" t="n">
        <v>18</v>
      </c>
      <c r="N141" s="142" t="n">
        <v>440</v>
      </c>
    </row>
    <row r="142" s="139" customFormat="true" ht="20.25" hidden="false" customHeight="true" outlineLevel="0" collapsed="false">
      <c r="A142" s="117"/>
      <c r="B142" s="117"/>
      <c r="C142" s="117"/>
      <c r="D142" s="92"/>
      <c r="E142" s="95"/>
      <c r="F142" s="118"/>
      <c r="G142" s="92"/>
      <c r="H142" s="92"/>
      <c r="I142" s="95"/>
      <c r="J142" s="96"/>
      <c r="K142" s="92"/>
      <c r="L142" s="95"/>
      <c r="M142" s="95"/>
      <c r="N142" s="117"/>
    </row>
    <row r="143" s="139" customFormat="true" ht="20.25" hidden="false" customHeight="true" outlineLevel="0" collapsed="false">
      <c r="A143" s="117"/>
      <c r="B143" s="117"/>
      <c r="C143" s="117"/>
      <c r="D143" s="92"/>
      <c r="E143" s="92"/>
      <c r="F143" s="118"/>
      <c r="G143" s="92"/>
      <c r="H143" s="92"/>
      <c r="I143" s="95"/>
      <c r="J143" s="96"/>
      <c r="K143" s="92"/>
      <c r="L143" s="92"/>
      <c r="M143" s="95"/>
      <c r="N143" s="117"/>
    </row>
    <row r="144" s="139" customFormat="true" ht="20.25" hidden="false" customHeight="true" outlineLevel="0" collapsed="false">
      <c r="A144" s="117"/>
      <c r="B144" s="117"/>
      <c r="C144" s="117"/>
      <c r="D144" s="92"/>
      <c r="E144" s="95"/>
      <c r="F144" s="118"/>
      <c r="G144" s="92"/>
      <c r="H144" s="93"/>
      <c r="I144" s="92"/>
      <c r="J144" s="96"/>
      <c r="K144" s="92"/>
      <c r="L144" s="92"/>
      <c r="M144" s="95"/>
      <c r="N144" s="97"/>
    </row>
    <row r="145" s="146" customFormat="true" ht="39.75" hidden="false" customHeight="true" outlineLevel="0" collapsed="false">
      <c r="A145" s="144" t="n">
        <v>400</v>
      </c>
      <c r="B145" s="145" t="s">
        <v>167</v>
      </c>
      <c r="C145" s="145"/>
      <c r="D145" s="39" t="n">
        <v>7575</v>
      </c>
      <c r="E145" s="39" t="n">
        <v>11988</v>
      </c>
      <c r="F145" s="40" t="n">
        <v>0.582574257425743</v>
      </c>
      <c r="G145" s="39" t="n">
        <v>11272</v>
      </c>
      <c r="H145" s="41" t="n">
        <v>716</v>
      </c>
      <c r="I145" s="41" t="n">
        <v>4346</v>
      </c>
      <c r="J145" s="41" t="n">
        <v>276</v>
      </c>
      <c r="K145" s="39" t="n">
        <v>4622</v>
      </c>
      <c r="L145" s="39" t="n">
        <v>6926</v>
      </c>
      <c r="M145" s="39" t="n">
        <v>440</v>
      </c>
      <c r="N145" s="42" t="n">
        <v>7366</v>
      </c>
    </row>
    <row r="146" s="139" customFormat="true" ht="27" hidden="false" customHeight="true" outlineLevel="0" collapsed="false">
      <c r="A146" s="147"/>
      <c r="B146" s="102"/>
      <c r="C146" s="46"/>
      <c r="D146" s="125"/>
      <c r="E146" s="47"/>
      <c r="F146" s="48"/>
      <c r="G146" s="103"/>
      <c r="H146" s="103"/>
      <c r="I146" s="103"/>
      <c r="J146" s="104"/>
      <c r="K146" s="103"/>
      <c r="L146" s="103"/>
      <c r="M146" s="103"/>
      <c r="N146" s="105"/>
    </row>
    <row r="147" s="140" customFormat="true" ht="39.75" hidden="false" customHeight="true" outlineLevel="0" collapsed="false">
      <c r="A147" s="148"/>
      <c r="B147" s="79" t="s">
        <v>168</v>
      </c>
      <c r="C147" s="79"/>
      <c r="D147" s="54" t="n">
        <v>212</v>
      </c>
      <c r="E147" s="54" t="n">
        <v>488</v>
      </c>
      <c r="F147" s="65" t="n">
        <v>1.30188679245283</v>
      </c>
      <c r="G147" s="54" t="n">
        <v>463</v>
      </c>
      <c r="H147" s="54" t="n">
        <v>25</v>
      </c>
      <c r="I147" s="54" t="n">
        <v>212</v>
      </c>
      <c r="J147" s="54" t="n">
        <v>8</v>
      </c>
      <c r="K147" s="54" t="n">
        <v>220</v>
      </c>
      <c r="L147" s="54" t="n">
        <v>251</v>
      </c>
      <c r="M147" s="54" t="n">
        <v>17</v>
      </c>
      <c r="N147" s="66" t="n">
        <v>268</v>
      </c>
    </row>
    <row r="148" s="139" customFormat="true" ht="39.75" hidden="false" customHeight="true" outlineLevel="0" collapsed="false">
      <c r="A148" s="149" t="n">
        <v>401</v>
      </c>
      <c r="B148" s="58" t="s">
        <v>40</v>
      </c>
      <c r="C148" s="71" t="s">
        <v>168</v>
      </c>
      <c r="D148" s="59" t="n">
        <v>212</v>
      </c>
      <c r="E148" s="59" t="n">
        <v>488</v>
      </c>
      <c r="F148" s="60" t="n">
        <v>1.30188679245283</v>
      </c>
      <c r="G148" s="59" t="n">
        <v>463</v>
      </c>
      <c r="H148" s="59" t="n">
        <v>25</v>
      </c>
      <c r="I148" s="59" t="n">
        <v>212</v>
      </c>
      <c r="J148" s="59" t="n">
        <v>8</v>
      </c>
      <c r="K148" s="59" t="n">
        <v>220</v>
      </c>
      <c r="L148" s="59" t="n">
        <v>251</v>
      </c>
      <c r="M148" s="59" t="n">
        <v>17</v>
      </c>
      <c r="N148" s="59" t="n">
        <v>268</v>
      </c>
    </row>
    <row r="149" s="139" customFormat="true" ht="27" hidden="false" customHeight="true" outlineLevel="0" collapsed="false">
      <c r="A149" s="149"/>
      <c r="B149" s="59"/>
      <c r="C149" s="109"/>
      <c r="D149" s="59"/>
      <c r="E149" s="62"/>
      <c r="F149" s="60"/>
      <c r="G149" s="62"/>
      <c r="H149" s="62"/>
      <c r="I149" s="62"/>
      <c r="J149" s="62"/>
      <c r="K149" s="62"/>
      <c r="L149" s="62"/>
      <c r="M149" s="62"/>
      <c r="N149" s="110"/>
    </row>
    <row r="150" s="140" customFormat="true" ht="39.75" hidden="false" customHeight="true" outlineLevel="0" collapsed="false">
      <c r="A150" s="148"/>
      <c r="B150" s="79" t="s">
        <v>148</v>
      </c>
      <c r="C150" s="79"/>
      <c r="D150" s="54" t="n">
        <v>70</v>
      </c>
      <c r="E150" s="54" t="n">
        <v>190</v>
      </c>
      <c r="F150" s="65" t="n">
        <v>1.71428571428571</v>
      </c>
      <c r="G150" s="54" t="n">
        <v>190</v>
      </c>
      <c r="H150" s="54" t="n">
        <v>0</v>
      </c>
      <c r="I150" s="54" t="n">
        <v>131</v>
      </c>
      <c r="J150" s="54" t="n">
        <v>0</v>
      </c>
      <c r="K150" s="54" t="n">
        <v>131</v>
      </c>
      <c r="L150" s="54" t="n">
        <v>59</v>
      </c>
      <c r="M150" s="54" t="n">
        <v>0</v>
      </c>
      <c r="N150" s="66" t="n">
        <v>59</v>
      </c>
    </row>
    <row r="151" s="139" customFormat="true" ht="39.75" hidden="false" customHeight="true" outlineLevel="0" collapsed="false">
      <c r="A151" s="149" t="n">
        <v>405</v>
      </c>
      <c r="B151" s="58" t="s">
        <v>40</v>
      </c>
      <c r="C151" s="71" t="s">
        <v>169</v>
      </c>
      <c r="D151" s="59" t="n">
        <v>70</v>
      </c>
      <c r="E151" s="59" t="n">
        <v>190</v>
      </c>
      <c r="F151" s="60" t="n">
        <v>1.71428571428571</v>
      </c>
      <c r="G151" s="59" t="n">
        <v>190</v>
      </c>
      <c r="H151" s="59" t="n">
        <v>0</v>
      </c>
      <c r="I151" s="59" t="n">
        <v>131</v>
      </c>
      <c r="J151" s="59" t="n">
        <v>0</v>
      </c>
      <c r="K151" s="59" t="n">
        <v>131</v>
      </c>
      <c r="L151" s="59" t="n">
        <v>59</v>
      </c>
      <c r="M151" s="59" t="n">
        <v>0</v>
      </c>
      <c r="N151" s="59" t="n">
        <v>59</v>
      </c>
    </row>
    <row r="152" s="139" customFormat="true" ht="26.25" hidden="false" customHeight="true" outlineLevel="0" collapsed="false">
      <c r="A152" s="149"/>
      <c r="B152" s="59"/>
      <c r="C152" s="109"/>
      <c r="D152" s="59"/>
      <c r="E152" s="62"/>
      <c r="F152" s="150"/>
      <c r="G152" s="62"/>
      <c r="H152" s="62"/>
      <c r="I152" s="62"/>
      <c r="J152" s="62"/>
      <c r="K152" s="62"/>
      <c r="L152" s="62"/>
      <c r="M152" s="62"/>
      <c r="N152" s="110"/>
    </row>
    <row r="153" s="140" customFormat="true" ht="39.75" hidden="false" customHeight="true" outlineLevel="0" collapsed="false">
      <c r="A153" s="148"/>
      <c r="B153" s="79" t="s">
        <v>170</v>
      </c>
      <c r="C153" s="79"/>
      <c r="D153" s="54" t="n">
        <v>3026</v>
      </c>
      <c r="E153" s="54" t="n">
        <v>4450</v>
      </c>
      <c r="F153" s="65" t="n">
        <v>0.470588235294118</v>
      </c>
      <c r="G153" s="54" t="n">
        <v>4171</v>
      </c>
      <c r="H153" s="54" t="n">
        <v>279</v>
      </c>
      <c r="I153" s="54" t="n">
        <v>1335</v>
      </c>
      <c r="J153" s="54" t="n">
        <v>71</v>
      </c>
      <c r="K153" s="54" t="n">
        <v>1406</v>
      </c>
      <c r="L153" s="54" t="n">
        <v>2836</v>
      </c>
      <c r="M153" s="54" t="n">
        <v>208</v>
      </c>
      <c r="N153" s="66" t="n">
        <v>3044</v>
      </c>
    </row>
    <row r="154" s="139" customFormat="true" ht="39.75" hidden="false" customHeight="true" outlineLevel="0" collapsed="false">
      <c r="A154" s="151" t="n">
        <v>422</v>
      </c>
      <c r="B154" s="58" t="s">
        <v>62</v>
      </c>
      <c r="C154" s="58" t="s">
        <v>171</v>
      </c>
      <c r="D154" s="59" t="n">
        <v>2548</v>
      </c>
      <c r="E154" s="59" t="n">
        <v>3777</v>
      </c>
      <c r="F154" s="60" t="n">
        <v>0.482339089481947</v>
      </c>
      <c r="G154" s="59" t="n">
        <v>3508</v>
      </c>
      <c r="H154" s="59" t="n">
        <v>269</v>
      </c>
      <c r="I154" s="59" t="n">
        <v>1136</v>
      </c>
      <c r="J154" s="59" t="n">
        <v>67</v>
      </c>
      <c r="K154" s="59" t="n">
        <v>1203</v>
      </c>
      <c r="L154" s="59" t="n">
        <v>2372</v>
      </c>
      <c r="M154" s="59" t="n">
        <v>202</v>
      </c>
      <c r="N154" s="59" t="n">
        <v>2574</v>
      </c>
    </row>
    <row r="155" s="139" customFormat="true" ht="39.75" hidden="false" customHeight="true" outlineLevel="0" collapsed="false">
      <c r="A155" s="149" t="n">
        <v>408</v>
      </c>
      <c r="B155" s="58" t="s">
        <v>40</v>
      </c>
      <c r="C155" s="71" t="s">
        <v>172</v>
      </c>
      <c r="D155" s="59" t="n">
        <v>198</v>
      </c>
      <c r="E155" s="59" t="n">
        <v>381</v>
      </c>
      <c r="F155" s="60" t="n">
        <v>0.924242424242424</v>
      </c>
      <c r="G155" s="59" t="n">
        <v>371</v>
      </c>
      <c r="H155" s="59" t="n">
        <v>10</v>
      </c>
      <c r="I155" s="59" t="n">
        <v>153</v>
      </c>
      <c r="J155" s="59" t="n">
        <v>4</v>
      </c>
      <c r="K155" s="59" t="n">
        <v>157</v>
      </c>
      <c r="L155" s="59" t="n">
        <v>218</v>
      </c>
      <c r="M155" s="59" t="n">
        <v>6</v>
      </c>
      <c r="N155" s="59" t="n">
        <v>224</v>
      </c>
    </row>
    <row r="156" s="139" customFormat="true" ht="39.75" hidden="false" customHeight="true" outlineLevel="0" collapsed="false">
      <c r="A156" s="149" t="n">
        <v>407</v>
      </c>
      <c r="B156" s="58" t="s">
        <v>40</v>
      </c>
      <c r="C156" s="71" t="s">
        <v>173</v>
      </c>
      <c r="D156" s="59" t="n">
        <v>280</v>
      </c>
      <c r="E156" s="59" t="n">
        <v>292</v>
      </c>
      <c r="F156" s="60" t="n">
        <v>0.0428571428571429</v>
      </c>
      <c r="G156" s="59" t="n">
        <v>292</v>
      </c>
      <c r="H156" s="59" t="n">
        <v>0</v>
      </c>
      <c r="I156" s="59" t="n">
        <v>46</v>
      </c>
      <c r="J156" s="59" t="n">
        <v>0</v>
      </c>
      <c r="K156" s="59" t="n">
        <v>46</v>
      </c>
      <c r="L156" s="59" t="n">
        <v>246</v>
      </c>
      <c r="M156" s="59" t="n">
        <v>0</v>
      </c>
      <c r="N156" s="59" t="n">
        <v>246</v>
      </c>
    </row>
    <row r="157" s="139" customFormat="true" ht="26.25" hidden="false" customHeight="true" outlineLevel="0" collapsed="false">
      <c r="A157" s="149"/>
      <c r="B157" s="59"/>
      <c r="C157" s="109"/>
      <c r="D157" s="59"/>
      <c r="E157" s="59"/>
      <c r="F157" s="63"/>
      <c r="G157" s="62"/>
      <c r="H157" s="62"/>
      <c r="I157" s="62"/>
      <c r="J157" s="62"/>
      <c r="K157" s="62"/>
      <c r="L157" s="62"/>
      <c r="M157" s="62"/>
      <c r="N157" s="152"/>
    </row>
    <row r="158" s="140" customFormat="true" ht="39.75" hidden="false" customHeight="true" outlineLevel="0" collapsed="false">
      <c r="A158" s="148"/>
      <c r="B158" s="79" t="s">
        <v>174</v>
      </c>
      <c r="C158" s="79"/>
      <c r="D158" s="54" t="n">
        <v>4267</v>
      </c>
      <c r="E158" s="54" t="n">
        <v>6860</v>
      </c>
      <c r="F158" s="65" t="n">
        <v>0.60768689946098</v>
      </c>
      <c r="G158" s="54" t="n">
        <v>6448</v>
      </c>
      <c r="H158" s="54" t="n">
        <v>412</v>
      </c>
      <c r="I158" s="54" t="n">
        <v>2668</v>
      </c>
      <c r="J158" s="54" t="n">
        <v>197</v>
      </c>
      <c r="K158" s="54" t="n">
        <v>2865</v>
      </c>
      <c r="L158" s="54" t="n">
        <v>3780</v>
      </c>
      <c r="M158" s="54" t="n">
        <v>215</v>
      </c>
      <c r="N158" s="66" t="n">
        <v>3995</v>
      </c>
    </row>
    <row r="159" s="139" customFormat="true" ht="39.75" hidden="false" customHeight="true" outlineLevel="0" collapsed="false">
      <c r="A159" s="149" t="n">
        <v>411</v>
      </c>
      <c r="B159" s="58" t="s">
        <v>40</v>
      </c>
      <c r="C159" s="71" t="s">
        <v>175</v>
      </c>
      <c r="D159" s="59" t="n">
        <v>200</v>
      </c>
      <c r="E159" s="59" t="n">
        <v>530</v>
      </c>
      <c r="F159" s="60" t="n">
        <v>1.65</v>
      </c>
      <c r="G159" s="59" t="n">
        <v>530</v>
      </c>
      <c r="H159" s="59" t="n">
        <v>0</v>
      </c>
      <c r="I159" s="59" t="n">
        <v>375</v>
      </c>
      <c r="J159" s="59" t="n">
        <v>0</v>
      </c>
      <c r="K159" s="59" t="n">
        <v>375</v>
      </c>
      <c r="L159" s="59" t="n">
        <v>155</v>
      </c>
      <c r="M159" s="59" t="n">
        <v>0</v>
      </c>
      <c r="N159" s="59" t="n">
        <v>155</v>
      </c>
    </row>
    <row r="160" s="139" customFormat="true" ht="30.75" hidden="false" customHeight="true" outlineLevel="0" collapsed="false">
      <c r="A160" s="149" t="n">
        <v>410</v>
      </c>
      <c r="B160" s="58" t="s">
        <v>176</v>
      </c>
      <c r="C160" s="71" t="s">
        <v>177</v>
      </c>
      <c r="D160" s="59" t="n">
        <v>1520</v>
      </c>
      <c r="E160" s="59" t="n">
        <v>2977</v>
      </c>
      <c r="F160" s="60" t="n">
        <v>0.958552631578947</v>
      </c>
      <c r="G160" s="59" t="n">
        <v>2977</v>
      </c>
      <c r="H160" s="59" t="n">
        <v>0</v>
      </c>
      <c r="I160" s="59" t="n">
        <v>1703</v>
      </c>
      <c r="J160" s="59" t="n">
        <v>0</v>
      </c>
      <c r="K160" s="59" t="n">
        <v>1703</v>
      </c>
      <c r="L160" s="59" t="n">
        <v>1274</v>
      </c>
      <c r="M160" s="59" t="n">
        <v>0</v>
      </c>
      <c r="N160" s="59" t="n">
        <v>1274</v>
      </c>
    </row>
    <row r="161" s="153" customFormat="true" ht="45" hidden="false" customHeight="true" outlineLevel="0" collapsed="false">
      <c r="A161" s="149" t="n">
        <v>420</v>
      </c>
      <c r="B161" s="58" t="s">
        <v>111</v>
      </c>
      <c r="C161" s="71" t="s">
        <v>177</v>
      </c>
      <c r="D161" s="59" t="n">
        <v>247</v>
      </c>
      <c r="E161" s="59" t="n">
        <v>412</v>
      </c>
      <c r="F161" s="60" t="n">
        <v>0.668016194331984</v>
      </c>
      <c r="G161" s="59" t="n">
        <v>0</v>
      </c>
      <c r="H161" s="59" t="n">
        <v>412</v>
      </c>
      <c r="I161" s="59" t="n">
        <v>0</v>
      </c>
      <c r="J161" s="59" t="n">
        <v>197</v>
      </c>
      <c r="K161" s="59" t="n">
        <v>197</v>
      </c>
      <c r="L161" s="59" t="n">
        <v>0</v>
      </c>
      <c r="M161" s="59" t="n">
        <v>215</v>
      </c>
      <c r="N161" s="59" t="n">
        <v>215</v>
      </c>
    </row>
    <row r="162" s="154" customFormat="true" ht="45" hidden="false" customHeight="true" outlineLevel="0" collapsed="false">
      <c r="A162" s="151" t="n">
        <v>421</v>
      </c>
      <c r="B162" s="58" t="s">
        <v>178</v>
      </c>
      <c r="C162" s="58" t="s">
        <v>179</v>
      </c>
      <c r="D162" s="59" t="n">
        <v>1444</v>
      </c>
      <c r="E162" s="59" t="n">
        <v>1752</v>
      </c>
      <c r="F162" s="60" t="n">
        <v>0.213296398891967</v>
      </c>
      <c r="G162" s="59" t="n">
        <v>1752</v>
      </c>
      <c r="H162" s="59" t="n">
        <v>0</v>
      </c>
      <c r="I162" s="59" t="n">
        <v>207</v>
      </c>
      <c r="J162" s="59" t="n">
        <v>0</v>
      </c>
      <c r="K162" s="59" t="n">
        <v>207</v>
      </c>
      <c r="L162" s="59" t="n">
        <v>1545</v>
      </c>
      <c r="M162" s="59" t="n">
        <v>0</v>
      </c>
      <c r="N162" s="59" t="n">
        <v>1545</v>
      </c>
    </row>
    <row r="163" s="139" customFormat="true" ht="39.75" hidden="false" customHeight="true" outlineLevel="0" collapsed="false">
      <c r="A163" s="149" t="n">
        <v>413</v>
      </c>
      <c r="B163" s="58" t="s">
        <v>40</v>
      </c>
      <c r="C163" s="71" t="s">
        <v>180</v>
      </c>
      <c r="D163" s="59" t="n">
        <v>60</v>
      </c>
      <c r="E163" s="59" t="n">
        <v>102</v>
      </c>
      <c r="F163" s="60" t="n">
        <v>0.7</v>
      </c>
      <c r="G163" s="59" t="n">
        <v>102</v>
      </c>
      <c r="H163" s="59" t="n">
        <v>0</v>
      </c>
      <c r="I163" s="59" t="n">
        <v>44</v>
      </c>
      <c r="J163" s="59" t="n">
        <v>0</v>
      </c>
      <c r="K163" s="59" t="n">
        <v>44</v>
      </c>
      <c r="L163" s="59" t="n">
        <v>58</v>
      </c>
      <c r="M163" s="59" t="n">
        <v>0</v>
      </c>
      <c r="N163" s="59" t="n">
        <v>58</v>
      </c>
    </row>
    <row r="164" s="139" customFormat="true" ht="30.75" hidden="false" customHeight="true" outlineLevel="0" collapsed="false">
      <c r="A164" s="149" t="n">
        <v>415</v>
      </c>
      <c r="B164" s="58" t="s">
        <v>48</v>
      </c>
      <c r="C164" s="71" t="s">
        <v>181</v>
      </c>
      <c r="D164" s="59" t="n">
        <v>262</v>
      </c>
      <c r="E164" s="59" t="n">
        <v>254</v>
      </c>
      <c r="F164" s="60" t="n">
        <v>-0.0305343511450382</v>
      </c>
      <c r="G164" s="59" t="n">
        <v>254</v>
      </c>
      <c r="H164" s="59" t="n">
        <v>0</v>
      </c>
      <c r="I164" s="59" t="n">
        <v>4</v>
      </c>
      <c r="J164" s="59" t="n">
        <v>0</v>
      </c>
      <c r="K164" s="59" t="n">
        <v>4</v>
      </c>
      <c r="L164" s="59" t="n">
        <v>250</v>
      </c>
      <c r="M164" s="59" t="n">
        <v>0</v>
      </c>
      <c r="N164" s="59" t="n">
        <v>250</v>
      </c>
    </row>
    <row r="165" s="139" customFormat="true" ht="39.75" hidden="false" customHeight="true" outlineLevel="0" collapsed="false">
      <c r="A165" s="149" t="n">
        <v>417</v>
      </c>
      <c r="B165" s="58" t="s">
        <v>40</v>
      </c>
      <c r="C165" s="71" t="s">
        <v>182</v>
      </c>
      <c r="D165" s="59" t="n">
        <v>56</v>
      </c>
      <c r="E165" s="59" t="n">
        <v>58</v>
      </c>
      <c r="F165" s="60" t="n">
        <v>0.0357142857142858</v>
      </c>
      <c r="G165" s="59" t="n">
        <v>58</v>
      </c>
      <c r="H165" s="59" t="n">
        <v>0</v>
      </c>
      <c r="I165" s="59" t="n">
        <v>26</v>
      </c>
      <c r="J165" s="59" t="n">
        <v>0</v>
      </c>
      <c r="K165" s="59" t="n">
        <v>26</v>
      </c>
      <c r="L165" s="59" t="n">
        <v>32</v>
      </c>
      <c r="M165" s="59" t="n">
        <v>0</v>
      </c>
      <c r="N165" s="59" t="n">
        <v>32</v>
      </c>
    </row>
    <row r="166" s="139" customFormat="true" ht="39.75" hidden="false" customHeight="true" outlineLevel="0" collapsed="false">
      <c r="A166" s="149" t="n">
        <v>416</v>
      </c>
      <c r="B166" s="58" t="s">
        <v>40</v>
      </c>
      <c r="C166" s="71" t="s">
        <v>183</v>
      </c>
      <c r="D166" s="59" t="n">
        <v>318</v>
      </c>
      <c r="E166" s="59" t="n">
        <v>501</v>
      </c>
      <c r="F166" s="60" t="n">
        <v>0.575471698113208</v>
      </c>
      <c r="G166" s="59" t="n">
        <v>501</v>
      </c>
      <c r="H166" s="59" t="n">
        <v>0</v>
      </c>
      <c r="I166" s="59" t="n">
        <v>157</v>
      </c>
      <c r="J166" s="59" t="n">
        <v>0</v>
      </c>
      <c r="K166" s="59" t="n">
        <v>157</v>
      </c>
      <c r="L166" s="59" t="n">
        <v>344</v>
      </c>
      <c r="M166" s="59" t="n">
        <v>0</v>
      </c>
      <c r="N166" s="59" t="n">
        <v>344</v>
      </c>
    </row>
    <row r="167" s="139" customFormat="true" ht="39.75" hidden="false" customHeight="true" outlineLevel="0" collapsed="false">
      <c r="A167" s="155" t="n">
        <v>418</v>
      </c>
      <c r="B167" s="82" t="s">
        <v>40</v>
      </c>
      <c r="C167" s="141" t="s">
        <v>184</v>
      </c>
      <c r="D167" s="83" t="n">
        <v>160</v>
      </c>
      <c r="E167" s="83" t="n">
        <v>274</v>
      </c>
      <c r="F167" s="84" t="n">
        <v>0.7125</v>
      </c>
      <c r="G167" s="83" t="n">
        <v>274</v>
      </c>
      <c r="H167" s="83" t="n">
        <v>0</v>
      </c>
      <c r="I167" s="83" t="n">
        <v>152</v>
      </c>
      <c r="J167" s="83" t="n">
        <v>0</v>
      </c>
      <c r="K167" s="83" t="n">
        <v>152</v>
      </c>
      <c r="L167" s="83" t="n">
        <v>122</v>
      </c>
      <c r="M167" s="83" t="n">
        <v>0</v>
      </c>
      <c r="N167" s="83" t="n">
        <v>122</v>
      </c>
    </row>
    <row r="168" s="163" customFormat="true" ht="24" hidden="false" customHeight="true" outlineLevel="0" collapsed="false">
      <c r="A168" s="156"/>
      <c r="B168" s="157"/>
      <c r="C168" s="156"/>
      <c r="D168" s="158"/>
      <c r="E168" s="159"/>
      <c r="F168" s="160"/>
      <c r="G168" s="158"/>
      <c r="H168" s="158"/>
      <c r="I168" s="158"/>
      <c r="J168" s="161"/>
      <c r="K168" s="158"/>
      <c r="L168" s="158"/>
      <c r="M168" s="158"/>
      <c r="N168" s="162"/>
    </row>
    <row r="169" s="153" customFormat="true" ht="24" hidden="false" customHeight="true" outlineLevel="0" collapsed="false">
      <c r="A169" s="156"/>
      <c r="B169" s="157"/>
      <c r="C169" s="156"/>
      <c r="D169" s="158"/>
      <c r="E169" s="159"/>
      <c r="F169" s="160"/>
      <c r="G169" s="158"/>
      <c r="H169" s="158"/>
      <c r="I169" s="158"/>
      <c r="J169" s="161"/>
      <c r="K169" s="158"/>
      <c r="L169" s="158"/>
      <c r="M169" s="158"/>
      <c r="N169" s="162"/>
    </row>
    <row r="170" s="153" customFormat="true" ht="24" hidden="false" customHeight="true" outlineLevel="0" collapsed="false">
      <c r="A170" s="117"/>
      <c r="B170" s="117"/>
      <c r="C170" s="117"/>
      <c r="D170" s="92"/>
      <c r="E170" s="95"/>
      <c r="F170" s="118"/>
      <c r="G170" s="92"/>
      <c r="H170" s="93"/>
      <c r="I170" s="92"/>
      <c r="J170" s="96"/>
      <c r="K170" s="92"/>
      <c r="L170" s="92"/>
      <c r="M170" s="95"/>
      <c r="N170" s="97"/>
    </row>
    <row r="171" s="167" customFormat="true" ht="45" hidden="false" customHeight="true" outlineLevel="0" collapsed="false">
      <c r="A171" s="98" t="n">
        <v>500</v>
      </c>
      <c r="B171" s="38" t="s">
        <v>185</v>
      </c>
      <c r="C171" s="38"/>
      <c r="D171" s="145" t="n">
        <v>8485</v>
      </c>
      <c r="E171" s="145" t="n">
        <v>14518</v>
      </c>
      <c r="F171" s="164" t="n">
        <v>0.71101944608132</v>
      </c>
      <c r="G171" s="145" t="n">
        <v>13086</v>
      </c>
      <c r="H171" s="145" t="n">
        <v>1432</v>
      </c>
      <c r="I171" s="145" t="n">
        <v>4198</v>
      </c>
      <c r="J171" s="165" t="n">
        <v>423</v>
      </c>
      <c r="K171" s="145" t="n">
        <v>4621</v>
      </c>
      <c r="L171" s="145" t="n">
        <v>8888</v>
      </c>
      <c r="M171" s="145" t="n">
        <v>1009</v>
      </c>
      <c r="N171" s="166" t="n">
        <v>9897</v>
      </c>
    </row>
    <row r="172" s="153" customFormat="true" ht="28.5" hidden="false" customHeight="true" outlineLevel="0" collapsed="false">
      <c r="A172" s="101"/>
      <c r="B172" s="168"/>
      <c r="C172" s="46"/>
      <c r="D172" s="169"/>
      <c r="E172" s="170"/>
      <c r="F172" s="171"/>
      <c r="G172" s="103"/>
      <c r="H172" s="103"/>
      <c r="I172" s="103"/>
      <c r="J172" s="104"/>
      <c r="K172" s="103"/>
      <c r="L172" s="103"/>
      <c r="M172" s="103"/>
      <c r="N172" s="105"/>
    </row>
    <row r="173" s="172" customFormat="true" ht="45" hidden="false" customHeight="true" outlineLevel="0" collapsed="false">
      <c r="A173" s="75"/>
      <c r="B173" s="53" t="s">
        <v>186</v>
      </c>
      <c r="C173" s="53"/>
      <c r="D173" s="54" t="n">
        <v>8118</v>
      </c>
      <c r="E173" s="54" t="n">
        <v>13835</v>
      </c>
      <c r="F173" s="65" t="n">
        <v>0.704237496920424</v>
      </c>
      <c r="G173" s="54" t="n">
        <v>12428</v>
      </c>
      <c r="H173" s="54" t="n">
        <v>1407</v>
      </c>
      <c r="I173" s="54" t="n">
        <v>3876</v>
      </c>
      <c r="J173" s="54" t="n">
        <v>401</v>
      </c>
      <c r="K173" s="54" t="n">
        <v>4277</v>
      </c>
      <c r="L173" s="54" t="n">
        <v>8552</v>
      </c>
      <c r="M173" s="54" t="n">
        <v>1006</v>
      </c>
      <c r="N173" s="54" t="n">
        <v>9558</v>
      </c>
    </row>
    <row r="174" s="153" customFormat="true" ht="45" hidden="false" customHeight="true" outlineLevel="0" collapsed="false">
      <c r="A174" s="67" t="n">
        <v>505</v>
      </c>
      <c r="B174" s="58" t="s">
        <v>40</v>
      </c>
      <c r="C174" s="107" t="s">
        <v>187</v>
      </c>
      <c r="D174" s="59" t="n">
        <v>168</v>
      </c>
      <c r="E174" s="59" t="n">
        <v>714</v>
      </c>
      <c r="F174" s="60" t="n">
        <v>3.25</v>
      </c>
      <c r="G174" s="59" t="n">
        <v>658</v>
      </c>
      <c r="H174" s="59" t="n">
        <v>56</v>
      </c>
      <c r="I174" s="59" t="n">
        <v>186</v>
      </c>
      <c r="J174" s="59" t="n">
        <v>27</v>
      </c>
      <c r="K174" s="59" t="n">
        <v>213</v>
      </c>
      <c r="L174" s="59" t="n">
        <v>472</v>
      </c>
      <c r="M174" s="59" t="n">
        <v>29</v>
      </c>
      <c r="N174" s="59" t="n">
        <v>501</v>
      </c>
    </row>
    <row r="175" s="73" customFormat="true" ht="33" hidden="false" customHeight="true" outlineLevel="0" collapsed="false">
      <c r="A175" s="67" t="n">
        <v>531</v>
      </c>
      <c r="B175" s="58" t="s">
        <v>40</v>
      </c>
      <c r="C175" s="107" t="s">
        <v>188</v>
      </c>
      <c r="D175" s="59" t="n">
        <v>296</v>
      </c>
      <c r="E175" s="59" t="n">
        <v>949</v>
      </c>
      <c r="F175" s="60" t="n">
        <v>2.20608108108108</v>
      </c>
      <c r="G175" s="59" t="n">
        <v>914</v>
      </c>
      <c r="H175" s="59" t="n">
        <v>35</v>
      </c>
      <c r="I175" s="59" t="n">
        <v>322</v>
      </c>
      <c r="J175" s="59" t="n">
        <v>10</v>
      </c>
      <c r="K175" s="59" t="n">
        <v>332</v>
      </c>
      <c r="L175" s="59" t="n">
        <v>592</v>
      </c>
      <c r="M175" s="59" t="n">
        <v>25</v>
      </c>
      <c r="N175" s="59" t="n">
        <v>617</v>
      </c>
    </row>
    <row r="176" s="153" customFormat="true" ht="45" hidden="false" customHeight="true" outlineLevel="0" collapsed="false">
      <c r="A176" s="67" t="n">
        <v>507</v>
      </c>
      <c r="B176" s="58" t="s">
        <v>40</v>
      </c>
      <c r="C176" s="107" t="s">
        <v>189</v>
      </c>
      <c r="D176" s="59" t="n">
        <v>99</v>
      </c>
      <c r="E176" s="59" t="n">
        <v>163</v>
      </c>
      <c r="F176" s="60" t="n">
        <v>0.646464646464646</v>
      </c>
      <c r="G176" s="59" t="n">
        <v>163</v>
      </c>
      <c r="H176" s="59" t="n">
        <v>0</v>
      </c>
      <c r="I176" s="59" t="n">
        <v>22</v>
      </c>
      <c r="J176" s="59" t="n">
        <v>0</v>
      </c>
      <c r="K176" s="59" t="n">
        <v>22</v>
      </c>
      <c r="L176" s="59" t="n">
        <v>141</v>
      </c>
      <c r="M176" s="59" t="n">
        <v>0</v>
      </c>
      <c r="N176" s="59" t="n">
        <v>141</v>
      </c>
    </row>
    <row r="177" s="153" customFormat="true" ht="45" hidden="false" customHeight="true" outlineLevel="0" collapsed="false">
      <c r="A177" s="67" t="n">
        <v>508</v>
      </c>
      <c r="B177" s="58" t="s">
        <v>40</v>
      </c>
      <c r="C177" s="107" t="s">
        <v>190</v>
      </c>
      <c r="D177" s="59" t="n">
        <v>63</v>
      </c>
      <c r="E177" s="59" t="n">
        <v>167</v>
      </c>
      <c r="F177" s="60" t="n">
        <v>1.65079365079365</v>
      </c>
      <c r="G177" s="59" t="n">
        <v>159</v>
      </c>
      <c r="H177" s="59" t="n">
        <v>8</v>
      </c>
      <c r="I177" s="59" t="n">
        <v>90</v>
      </c>
      <c r="J177" s="59" t="n">
        <v>4</v>
      </c>
      <c r="K177" s="59" t="n">
        <v>94</v>
      </c>
      <c r="L177" s="59" t="n">
        <v>69</v>
      </c>
      <c r="M177" s="59" t="n">
        <v>4</v>
      </c>
      <c r="N177" s="59" t="n">
        <v>73</v>
      </c>
    </row>
    <row r="178" s="139" customFormat="true" ht="38.25" hidden="false" customHeight="true" outlineLevel="0" collapsed="false">
      <c r="A178" s="67" t="n">
        <v>501</v>
      </c>
      <c r="B178" s="58" t="s">
        <v>191</v>
      </c>
      <c r="C178" s="107" t="s">
        <v>192</v>
      </c>
      <c r="D178" s="59" t="n">
        <v>328</v>
      </c>
      <c r="E178" s="59" t="n">
        <v>956</v>
      </c>
      <c r="F178" s="60" t="n">
        <v>1.91463414634146</v>
      </c>
      <c r="G178" s="59" t="n">
        <v>956</v>
      </c>
      <c r="H178" s="59" t="n">
        <v>0</v>
      </c>
      <c r="I178" s="59" t="n">
        <v>412</v>
      </c>
      <c r="J178" s="59" t="n">
        <v>0</v>
      </c>
      <c r="K178" s="59" t="n">
        <v>412</v>
      </c>
      <c r="L178" s="59" t="n">
        <v>544</v>
      </c>
      <c r="M178" s="59" t="n">
        <v>0</v>
      </c>
      <c r="N178" s="59" t="n">
        <v>544</v>
      </c>
    </row>
    <row r="179" s="153" customFormat="true" ht="45" hidden="false" customHeight="true" outlineLevel="0" collapsed="false">
      <c r="A179" s="67" t="n">
        <v>513</v>
      </c>
      <c r="B179" s="58" t="s">
        <v>40</v>
      </c>
      <c r="C179" s="107" t="s">
        <v>193</v>
      </c>
      <c r="D179" s="59" t="n">
        <v>60</v>
      </c>
      <c r="E179" s="59" t="n">
        <v>122</v>
      </c>
      <c r="F179" s="60" t="n">
        <v>1.03333333333333</v>
      </c>
      <c r="G179" s="59" t="n">
        <v>122</v>
      </c>
      <c r="H179" s="59" t="n">
        <v>0</v>
      </c>
      <c r="I179" s="59" t="n">
        <v>40</v>
      </c>
      <c r="J179" s="59" t="n">
        <v>0</v>
      </c>
      <c r="K179" s="59" t="n">
        <v>40</v>
      </c>
      <c r="L179" s="59" t="n">
        <v>82</v>
      </c>
      <c r="M179" s="59" t="n">
        <v>0</v>
      </c>
      <c r="N179" s="59" t="n">
        <v>82</v>
      </c>
    </row>
    <row r="180" s="153" customFormat="true" ht="45" hidden="false" customHeight="true" outlineLevel="0" collapsed="false">
      <c r="A180" s="67" t="n">
        <v>514</v>
      </c>
      <c r="B180" s="58" t="s">
        <v>40</v>
      </c>
      <c r="C180" s="107" t="s">
        <v>194</v>
      </c>
      <c r="D180" s="59" t="n">
        <v>94</v>
      </c>
      <c r="E180" s="59" t="n">
        <v>224</v>
      </c>
      <c r="F180" s="60" t="n">
        <v>1.38297872340426</v>
      </c>
      <c r="G180" s="59" t="n">
        <v>224</v>
      </c>
      <c r="H180" s="59" t="n">
        <v>0</v>
      </c>
      <c r="I180" s="59" t="n">
        <v>72</v>
      </c>
      <c r="J180" s="59" t="n">
        <v>0</v>
      </c>
      <c r="K180" s="59" t="n">
        <v>72</v>
      </c>
      <c r="L180" s="59" t="n">
        <v>152</v>
      </c>
      <c r="M180" s="59" t="n">
        <v>0</v>
      </c>
      <c r="N180" s="59" t="n">
        <v>152</v>
      </c>
    </row>
    <row r="181" s="139" customFormat="true" ht="39" hidden="false" customHeight="true" outlineLevel="0" collapsed="false">
      <c r="A181" s="67" t="n">
        <v>502</v>
      </c>
      <c r="B181" s="58" t="s">
        <v>40</v>
      </c>
      <c r="C181" s="107" t="s">
        <v>195</v>
      </c>
      <c r="D181" s="59" t="n">
        <v>2424</v>
      </c>
      <c r="E181" s="59" t="n">
        <v>3678</v>
      </c>
      <c r="F181" s="60" t="n">
        <v>0.517326732673267</v>
      </c>
      <c r="G181" s="59" t="n">
        <v>3678</v>
      </c>
      <c r="H181" s="59" t="n">
        <v>0</v>
      </c>
      <c r="I181" s="59" t="n">
        <v>778</v>
      </c>
      <c r="J181" s="59" t="n">
        <v>0</v>
      </c>
      <c r="K181" s="59" t="n">
        <v>778</v>
      </c>
      <c r="L181" s="59" t="n">
        <v>2900</v>
      </c>
      <c r="M181" s="59" t="n">
        <v>0</v>
      </c>
      <c r="N181" s="59" t="n">
        <v>2900</v>
      </c>
    </row>
    <row r="182" s="139" customFormat="true" ht="30.75" hidden="false" customHeight="true" outlineLevel="0" collapsed="false">
      <c r="A182" s="72" t="n">
        <v>537</v>
      </c>
      <c r="B182" s="58" t="s">
        <v>131</v>
      </c>
      <c r="C182" s="58" t="s">
        <v>196</v>
      </c>
      <c r="D182" s="59" t="n">
        <v>2445</v>
      </c>
      <c r="E182" s="59" t="n">
        <v>3749</v>
      </c>
      <c r="F182" s="60" t="n">
        <v>0.533333333333333</v>
      </c>
      <c r="G182" s="59" t="n">
        <v>2454</v>
      </c>
      <c r="H182" s="59" t="n">
        <v>1295</v>
      </c>
      <c r="I182" s="59" t="n">
        <v>1545</v>
      </c>
      <c r="J182" s="59" t="n">
        <v>357</v>
      </c>
      <c r="K182" s="59" t="n">
        <v>1902</v>
      </c>
      <c r="L182" s="59" t="n">
        <v>909</v>
      </c>
      <c r="M182" s="59" t="n">
        <v>938</v>
      </c>
      <c r="N182" s="59" t="n">
        <v>1847</v>
      </c>
    </row>
    <row r="183" s="153" customFormat="true" ht="45" hidden="false" customHeight="true" outlineLevel="0" collapsed="false">
      <c r="A183" s="67" t="n">
        <v>515</v>
      </c>
      <c r="B183" s="58" t="s">
        <v>40</v>
      </c>
      <c r="C183" s="58" t="s">
        <v>197</v>
      </c>
      <c r="D183" s="59" t="n">
        <v>150</v>
      </c>
      <c r="E183" s="59" t="n">
        <v>277</v>
      </c>
      <c r="F183" s="60" t="n">
        <v>0.846666666666667</v>
      </c>
      <c r="G183" s="59" t="n">
        <v>264</v>
      </c>
      <c r="H183" s="59" t="n">
        <v>13</v>
      </c>
      <c r="I183" s="59" t="n">
        <v>76</v>
      </c>
      <c r="J183" s="59" t="n">
        <v>3</v>
      </c>
      <c r="K183" s="59" t="n">
        <v>79</v>
      </c>
      <c r="L183" s="59" t="n">
        <v>188</v>
      </c>
      <c r="M183" s="59" t="n">
        <v>10</v>
      </c>
      <c r="N183" s="59" t="n">
        <v>198</v>
      </c>
    </row>
    <row r="184" s="173" customFormat="true" ht="31.5" hidden="false" customHeight="true" outlineLevel="0" collapsed="false">
      <c r="A184" s="72" t="n">
        <v>535</v>
      </c>
      <c r="B184" s="58" t="s">
        <v>59</v>
      </c>
      <c r="C184" s="107" t="s">
        <v>198</v>
      </c>
      <c r="D184" s="59" t="n">
        <v>1316</v>
      </c>
      <c r="E184" s="59" t="n">
        <v>1555</v>
      </c>
      <c r="F184" s="60" t="n">
        <v>0.18161094224924</v>
      </c>
      <c r="G184" s="59" t="n">
        <v>1555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1555</v>
      </c>
      <c r="M184" s="59" t="n">
        <v>0</v>
      </c>
      <c r="N184" s="59" t="n">
        <v>1555</v>
      </c>
    </row>
    <row r="185" s="153" customFormat="true" ht="45" hidden="false" customHeight="true" outlineLevel="0" collapsed="false">
      <c r="A185" s="67" t="n">
        <v>517</v>
      </c>
      <c r="B185" s="58" t="s">
        <v>40</v>
      </c>
      <c r="C185" s="107" t="s">
        <v>199</v>
      </c>
      <c r="D185" s="59" t="n">
        <v>50</v>
      </c>
      <c r="E185" s="59" t="n">
        <v>144</v>
      </c>
      <c r="F185" s="60" t="n">
        <v>1.88</v>
      </c>
      <c r="G185" s="59" t="n">
        <v>144</v>
      </c>
      <c r="H185" s="59" t="n">
        <v>0</v>
      </c>
      <c r="I185" s="59" t="n">
        <v>31</v>
      </c>
      <c r="J185" s="59" t="n">
        <v>0</v>
      </c>
      <c r="K185" s="59" t="n">
        <v>31</v>
      </c>
      <c r="L185" s="59" t="n">
        <v>113</v>
      </c>
      <c r="M185" s="59" t="n">
        <v>0</v>
      </c>
      <c r="N185" s="59" t="n">
        <v>113</v>
      </c>
    </row>
    <row r="186" s="153" customFormat="true" ht="45" hidden="false" customHeight="true" outlineLevel="0" collapsed="false">
      <c r="A186" s="67" t="n">
        <v>506</v>
      </c>
      <c r="B186" s="58" t="s">
        <v>200</v>
      </c>
      <c r="C186" s="107" t="s">
        <v>201</v>
      </c>
      <c r="D186" s="59" t="n">
        <v>50</v>
      </c>
      <c r="E186" s="59" t="n">
        <v>115</v>
      </c>
      <c r="F186" s="60" t="n">
        <v>1.3</v>
      </c>
      <c r="G186" s="59" t="n">
        <v>115</v>
      </c>
      <c r="H186" s="59" t="n">
        <v>0</v>
      </c>
      <c r="I186" s="59" t="n">
        <v>93</v>
      </c>
      <c r="J186" s="59" t="n">
        <v>0</v>
      </c>
      <c r="K186" s="59" t="n">
        <v>93</v>
      </c>
      <c r="L186" s="59" t="n">
        <v>22</v>
      </c>
      <c r="M186" s="59" t="n">
        <v>0</v>
      </c>
      <c r="N186" s="59" t="n">
        <v>22</v>
      </c>
    </row>
    <row r="187" s="153" customFormat="true" ht="45" hidden="false" customHeight="true" outlineLevel="0" collapsed="false">
      <c r="A187" s="67" t="n">
        <v>519</v>
      </c>
      <c r="B187" s="58" t="s">
        <v>40</v>
      </c>
      <c r="C187" s="107" t="s">
        <v>202</v>
      </c>
      <c r="D187" s="59" t="n">
        <v>76</v>
      </c>
      <c r="E187" s="59" t="n">
        <v>179</v>
      </c>
      <c r="F187" s="60" t="n">
        <v>1.35526315789474</v>
      </c>
      <c r="G187" s="59" t="n">
        <v>179</v>
      </c>
      <c r="H187" s="59" t="n">
        <v>0</v>
      </c>
      <c r="I187" s="59" t="n">
        <v>21</v>
      </c>
      <c r="J187" s="59" t="n">
        <v>0</v>
      </c>
      <c r="K187" s="59" t="n">
        <v>21</v>
      </c>
      <c r="L187" s="59" t="n">
        <v>158</v>
      </c>
      <c r="M187" s="59" t="n">
        <v>0</v>
      </c>
      <c r="N187" s="59" t="n">
        <v>158</v>
      </c>
    </row>
    <row r="188" s="153" customFormat="true" ht="45" hidden="false" customHeight="true" outlineLevel="0" collapsed="false">
      <c r="A188" s="67" t="n">
        <v>518</v>
      </c>
      <c r="B188" s="58" t="s">
        <v>40</v>
      </c>
      <c r="C188" s="107" t="s">
        <v>203</v>
      </c>
      <c r="D188" s="59" t="n">
        <v>115</v>
      </c>
      <c r="E188" s="59" t="n">
        <v>178</v>
      </c>
      <c r="F188" s="60" t="n">
        <v>0.547826086956522</v>
      </c>
      <c r="G188" s="59" t="n">
        <v>178</v>
      </c>
      <c r="H188" s="59" t="n">
        <v>0</v>
      </c>
      <c r="I188" s="59" t="n">
        <v>60</v>
      </c>
      <c r="J188" s="59" t="n">
        <v>0</v>
      </c>
      <c r="K188" s="59" t="n">
        <v>60</v>
      </c>
      <c r="L188" s="59" t="n">
        <v>118</v>
      </c>
      <c r="M188" s="59" t="n">
        <v>0</v>
      </c>
      <c r="N188" s="59" t="n">
        <v>118</v>
      </c>
    </row>
    <row r="189" s="153" customFormat="true" ht="45" hidden="false" customHeight="true" outlineLevel="0" collapsed="false">
      <c r="A189" s="67" t="n">
        <v>521</v>
      </c>
      <c r="B189" s="58" t="s">
        <v>40</v>
      </c>
      <c r="C189" s="107" t="s">
        <v>204</v>
      </c>
      <c r="D189" s="59" t="n">
        <v>75</v>
      </c>
      <c r="E189" s="59" t="n">
        <v>178</v>
      </c>
      <c r="F189" s="60" t="n">
        <v>1.37333333333333</v>
      </c>
      <c r="G189" s="59" t="n">
        <v>178</v>
      </c>
      <c r="H189" s="59" t="n">
        <v>0</v>
      </c>
      <c r="I189" s="59" t="n">
        <v>31</v>
      </c>
      <c r="J189" s="59" t="n">
        <v>0</v>
      </c>
      <c r="K189" s="59" t="n">
        <v>31</v>
      </c>
      <c r="L189" s="59" t="n">
        <v>147</v>
      </c>
      <c r="M189" s="59" t="n">
        <v>0</v>
      </c>
      <c r="N189" s="59" t="n">
        <v>147</v>
      </c>
    </row>
    <row r="190" s="153" customFormat="true" ht="45" hidden="false" customHeight="true" outlineLevel="0" collapsed="false">
      <c r="A190" s="67" t="n">
        <v>523</v>
      </c>
      <c r="B190" s="58" t="s">
        <v>40</v>
      </c>
      <c r="C190" s="107" t="s">
        <v>205</v>
      </c>
      <c r="D190" s="59" t="n">
        <v>50</v>
      </c>
      <c r="E190" s="59" t="n">
        <v>95</v>
      </c>
      <c r="F190" s="60" t="n">
        <v>0.9</v>
      </c>
      <c r="G190" s="59" t="n">
        <v>95</v>
      </c>
      <c r="H190" s="59" t="n">
        <v>0</v>
      </c>
      <c r="I190" s="59" t="n">
        <v>12</v>
      </c>
      <c r="J190" s="59" t="n">
        <v>0</v>
      </c>
      <c r="K190" s="59" t="n">
        <v>12</v>
      </c>
      <c r="L190" s="59" t="n">
        <v>83</v>
      </c>
      <c r="M190" s="59" t="n">
        <v>0</v>
      </c>
      <c r="N190" s="59" t="n">
        <v>83</v>
      </c>
    </row>
    <row r="191" s="153" customFormat="true" ht="45" hidden="false" customHeight="true" outlineLevel="0" collapsed="false">
      <c r="A191" s="67" t="n">
        <v>524</v>
      </c>
      <c r="B191" s="58" t="s">
        <v>40</v>
      </c>
      <c r="C191" s="107" t="s">
        <v>206</v>
      </c>
      <c r="D191" s="59" t="n">
        <v>68</v>
      </c>
      <c r="E191" s="59" t="n">
        <v>134</v>
      </c>
      <c r="F191" s="60" t="n">
        <v>0.970588235294118</v>
      </c>
      <c r="G191" s="59" t="n">
        <v>134</v>
      </c>
      <c r="H191" s="59" t="n">
        <v>0</v>
      </c>
      <c r="I191" s="59" t="n">
        <v>15</v>
      </c>
      <c r="J191" s="59" t="n">
        <v>0</v>
      </c>
      <c r="K191" s="59" t="n">
        <v>15</v>
      </c>
      <c r="L191" s="59" t="n">
        <v>119</v>
      </c>
      <c r="M191" s="59" t="n">
        <v>0</v>
      </c>
      <c r="N191" s="59" t="n">
        <v>119</v>
      </c>
    </row>
    <row r="192" s="153" customFormat="true" ht="45" hidden="false" customHeight="true" outlineLevel="0" collapsed="false">
      <c r="A192" s="67" t="n">
        <v>527</v>
      </c>
      <c r="B192" s="58" t="s">
        <v>40</v>
      </c>
      <c r="C192" s="107" t="s">
        <v>207</v>
      </c>
      <c r="D192" s="174" t="n">
        <v>191</v>
      </c>
      <c r="E192" s="59" t="n">
        <v>258</v>
      </c>
      <c r="F192" s="60" t="n">
        <v>0.350785340314136</v>
      </c>
      <c r="G192" s="174" t="n">
        <v>258</v>
      </c>
      <c r="H192" s="174" t="n">
        <v>0</v>
      </c>
      <c r="I192" s="174" t="n">
        <v>70</v>
      </c>
      <c r="J192" s="174" t="n">
        <v>0</v>
      </c>
      <c r="K192" s="174" t="n">
        <v>70</v>
      </c>
      <c r="L192" s="174" t="n">
        <v>188</v>
      </c>
      <c r="M192" s="174" t="n">
        <v>0</v>
      </c>
      <c r="N192" s="174" t="n">
        <v>188</v>
      </c>
    </row>
    <row r="193" s="173" customFormat="true" ht="31.5" hidden="false" customHeight="true" outlineLevel="0" collapsed="false">
      <c r="A193" s="72"/>
      <c r="B193" s="77"/>
      <c r="C193" s="175"/>
      <c r="D193" s="62"/>
      <c r="E193" s="176"/>
      <c r="F193" s="63"/>
      <c r="G193" s="138"/>
      <c r="H193" s="62"/>
      <c r="I193" s="62"/>
      <c r="J193" s="62"/>
      <c r="K193" s="62"/>
      <c r="L193" s="62"/>
      <c r="M193" s="62"/>
      <c r="N193" s="177"/>
    </row>
    <row r="194" s="106" customFormat="true" ht="31.5" hidden="false" customHeight="true" outlineLevel="0" collapsed="false">
      <c r="A194" s="75"/>
      <c r="B194" s="53" t="s">
        <v>208</v>
      </c>
      <c r="C194" s="53"/>
      <c r="D194" s="178" t="n">
        <v>367</v>
      </c>
      <c r="E194" s="179" t="n">
        <v>683</v>
      </c>
      <c r="F194" s="65" t="n">
        <v>0.861035422343324</v>
      </c>
      <c r="G194" s="54" t="n">
        <v>658</v>
      </c>
      <c r="H194" s="54" t="n">
        <v>25</v>
      </c>
      <c r="I194" s="54" t="n">
        <v>322</v>
      </c>
      <c r="J194" s="54" t="n">
        <v>22</v>
      </c>
      <c r="K194" s="54" t="n">
        <v>344</v>
      </c>
      <c r="L194" s="54" t="n">
        <v>336</v>
      </c>
      <c r="M194" s="54" t="n">
        <v>3</v>
      </c>
      <c r="N194" s="54" t="n">
        <v>339</v>
      </c>
    </row>
    <row r="195" s="85" customFormat="true" ht="31.5" hidden="false" customHeight="true" outlineLevel="0" collapsed="false">
      <c r="A195" s="72" t="n">
        <v>533</v>
      </c>
      <c r="B195" s="58" t="s">
        <v>40</v>
      </c>
      <c r="C195" s="180" t="s">
        <v>209</v>
      </c>
      <c r="D195" s="59" t="n">
        <v>81</v>
      </c>
      <c r="E195" s="59" t="n">
        <v>128</v>
      </c>
      <c r="F195" s="60" t="n">
        <v>0.580246913580247</v>
      </c>
      <c r="G195" s="59" t="n">
        <v>128</v>
      </c>
      <c r="H195" s="59" t="n">
        <v>0</v>
      </c>
      <c r="I195" s="59" t="n">
        <v>63</v>
      </c>
      <c r="J195" s="59" t="n">
        <v>0</v>
      </c>
      <c r="K195" s="59" t="n">
        <v>63</v>
      </c>
      <c r="L195" s="59" t="n">
        <v>65</v>
      </c>
      <c r="M195" s="59" t="n">
        <v>0</v>
      </c>
      <c r="N195" s="59" t="n">
        <v>65</v>
      </c>
    </row>
    <row r="196" s="85" customFormat="true" ht="30" hidden="false" customHeight="true" outlineLevel="0" collapsed="false">
      <c r="A196" s="115" t="n">
        <v>530</v>
      </c>
      <c r="B196" s="82" t="s">
        <v>40</v>
      </c>
      <c r="C196" s="116" t="s">
        <v>210</v>
      </c>
      <c r="D196" s="83" t="n">
        <v>286</v>
      </c>
      <c r="E196" s="83" t="n">
        <v>555</v>
      </c>
      <c r="F196" s="84" t="n">
        <v>0.940559440559441</v>
      </c>
      <c r="G196" s="83" t="n">
        <v>530</v>
      </c>
      <c r="H196" s="83" t="n">
        <v>25</v>
      </c>
      <c r="I196" s="83" t="n">
        <v>259</v>
      </c>
      <c r="J196" s="83" t="n">
        <v>22</v>
      </c>
      <c r="K196" s="83" t="n">
        <v>281</v>
      </c>
      <c r="L196" s="83" t="n">
        <v>271</v>
      </c>
      <c r="M196" s="83" t="n">
        <v>3</v>
      </c>
      <c r="N196" s="83" t="n">
        <v>274</v>
      </c>
    </row>
    <row r="197" s="85" customFormat="true" ht="24" hidden="false" customHeight="true" outlineLevel="0" collapsed="false">
      <c r="A197" s="117"/>
      <c r="B197" s="117"/>
      <c r="C197" s="117"/>
      <c r="D197" s="92"/>
      <c r="E197" s="95"/>
      <c r="F197" s="118"/>
      <c r="G197" s="92"/>
      <c r="H197" s="92"/>
      <c r="I197" s="95"/>
      <c r="J197" s="96"/>
      <c r="K197" s="92"/>
      <c r="L197" s="95"/>
      <c r="M197" s="95"/>
      <c r="N197" s="117"/>
    </row>
    <row r="198" s="85" customFormat="true" ht="24" hidden="false" customHeight="true" outlineLevel="0" collapsed="false">
      <c r="A198" s="117"/>
      <c r="B198" s="117"/>
      <c r="C198" s="117"/>
      <c r="D198" s="92"/>
      <c r="E198" s="95"/>
      <c r="F198" s="118"/>
      <c r="G198" s="92"/>
      <c r="H198" s="92"/>
      <c r="I198" s="95"/>
      <c r="J198" s="96"/>
      <c r="K198" s="92"/>
      <c r="L198" s="95"/>
      <c r="M198" s="95"/>
      <c r="N198" s="117"/>
    </row>
    <row r="199" s="85" customFormat="true" ht="24" hidden="false" customHeight="true" outlineLevel="0" collapsed="false">
      <c r="A199" s="117"/>
      <c r="B199" s="117"/>
      <c r="C199" s="117"/>
      <c r="D199" s="92"/>
      <c r="E199" s="95"/>
      <c r="F199" s="118"/>
      <c r="G199" s="92"/>
      <c r="H199" s="93"/>
      <c r="I199" s="92"/>
      <c r="J199" s="96"/>
      <c r="K199" s="92"/>
      <c r="L199" s="92"/>
      <c r="M199" s="95"/>
      <c r="N199" s="97"/>
    </row>
    <row r="200" s="182" customFormat="true" ht="35.25" hidden="false" customHeight="true" outlineLevel="0" collapsed="false">
      <c r="A200" s="98" t="n">
        <v>600</v>
      </c>
      <c r="B200" s="145" t="s">
        <v>211</v>
      </c>
      <c r="C200" s="145"/>
      <c r="D200" s="145" t="n">
        <v>10567</v>
      </c>
      <c r="E200" s="145" t="n">
        <v>13142</v>
      </c>
      <c r="F200" s="181" t="n">
        <v>0.243683164568941</v>
      </c>
      <c r="G200" s="145" t="n">
        <v>12035</v>
      </c>
      <c r="H200" s="145" t="n">
        <v>1107</v>
      </c>
      <c r="I200" s="145" t="n">
        <v>2228</v>
      </c>
      <c r="J200" s="145" t="n">
        <v>290</v>
      </c>
      <c r="K200" s="145" t="n">
        <v>2518</v>
      </c>
      <c r="L200" s="145" t="n">
        <v>9807</v>
      </c>
      <c r="M200" s="145" t="n">
        <v>817</v>
      </c>
      <c r="N200" s="145" t="n">
        <v>10624</v>
      </c>
    </row>
    <row r="201" s="85" customFormat="true" ht="24" hidden="false" customHeight="true" outlineLevel="0" collapsed="false">
      <c r="A201" s="101"/>
      <c r="B201" s="183"/>
      <c r="C201" s="46"/>
      <c r="D201" s="170"/>
      <c r="E201" s="170"/>
      <c r="F201" s="171"/>
      <c r="G201" s="103"/>
      <c r="H201" s="103"/>
      <c r="I201" s="103"/>
      <c r="J201" s="104"/>
      <c r="K201" s="103"/>
      <c r="L201" s="103"/>
      <c r="M201" s="103"/>
      <c r="N201" s="105"/>
    </row>
    <row r="202" s="184" customFormat="true" ht="24" hidden="false" customHeight="true" outlineLevel="0" collapsed="false">
      <c r="A202" s="75"/>
      <c r="B202" s="79" t="s">
        <v>42</v>
      </c>
      <c r="C202" s="79"/>
      <c r="D202" s="54" t="n">
        <v>120</v>
      </c>
      <c r="E202" s="54" t="n">
        <v>272</v>
      </c>
      <c r="F202" s="65" t="n">
        <v>1.26666666666667</v>
      </c>
      <c r="G202" s="54" t="n">
        <v>272</v>
      </c>
      <c r="H202" s="54" t="n">
        <v>0</v>
      </c>
      <c r="I202" s="54" t="n">
        <v>110</v>
      </c>
      <c r="J202" s="54" t="n">
        <v>0</v>
      </c>
      <c r="K202" s="54" t="n">
        <v>110</v>
      </c>
      <c r="L202" s="54" t="n">
        <v>162</v>
      </c>
      <c r="M202" s="54" t="n">
        <v>0</v>
      </c>
      <c r="N202" s="54" t="n">
        <v>162</v>
      </c>
    </row>
    <row r="203" s="85" customFormat="true" ht="28.5" hidden="false" customHeight="true" outlineLevel="0" collapsed="false">
      <c r="A203" s="67" t="n">
        <v>633</v>
      </c>
      <c r="B203" s="58" t="s">
        <v>40</v>
      </c>
      <c r="C203" s="107" t="s">
        <v>212</v>
      </c>
      <c r="D203" s="59" t="n">
        <v>120</v>
      </c>
      <c r="E203" s="59" t="n">
        <v>272</v>
      </c>
      <c r="F203" s="60" t="n">
        <v>1.26666666666667</v>
      </c>
      <c r="G203" s="59" t="n">
        <v>272</v>
      </c>
      <c r="H203" s="59" t="n">
        <v>0</v>
      </c>
      <c r="I203" s="59" t="n">
        <v>110</v>
      </c>
      <c r="J203" s="59" t="n">
        <v>0</v>
      </c>
      <c r="K203" s="59" t="n">
        <v>110</v>
      </c>
      <c r="L203" s="59" t="n">
        <v>162</v>
      </c>
      <c r="M203" s="59" t="n">
        <v>0</v>
      </c>
      <c r="N203" s="59" t="n">
        <v>162</v>
      </c>
    </row>
    <row r="204" s="85" customFormat="true" ht="24" hidden="false" customHeight="true" outlineLevel="0" collapsed="false">
      <c r="A204" s="67"/>
      <c r="B204" s="59"/>
      <c r="C204" s="109"/>
      <c r="D204" s="61"/>
      <c r="E204" s="61"/>
      <c r="F204" s="63"/>
      <c r="G204" s="62"/>
      <c r="H204" s="61"/>
      <c r="I204" s="61"/>
      <c r="J204" s="61"/>
      <c r="K204" s="61"/>
      <c r="L204" s="61"/>
      <c r="M204" s="61"/>
      <c r="N204" s="110"/>
    </row>
    <row r="205" s="184" customFormat="true" ht="24" hidden="false" customHeight="true" outlineLevel="0" collapsed="false">
      <c r="A205" s="75"/>
      <c r="B205" s="79" t="s">
        <v>213</v>
      </c>
      <c r="C205" s="79"/>
      <c r="D205" s="54" t="n">
        <v>2845</v>
      </c>
      <c r="E205" s="54" t="n">
        <v>3960</v>
      </c>
      <c r="F205" s="65" t="n">
        <v>0.391915641476274</v>
      </c>
      <c r="G205" s="54" t="n">
        <v>3806</v>
      </c>
      <c r="H205" s="54" t="n">
        <v>154</v>
      </c>
      <c r="I205" s="54" t="n">
        <v>574</v>
      </c>
      <c r="J205" s="54" t="n">
        <v>41</v>
      </c>
      <c r="K205" s="54" t="n">
        <v>615</v>
      </c>
      <c r="L205" s="54" t="n">
        <v>3232</v>
      </c>
      <c r="M205" s="54" t="n">
        <v>113</v>
      </c>
      <c r="N205" s="54" t="n">
        <v>3345</v>
      </c>
    </row>
    <row r="206" s="85" customFormat="true" ht="24" hidden="false" customHeight="true" outlineLevel="0" collapsed="false">
      <c r="A206" s="67" t="n">
        <v>603</v>
      </c>
      <c r="B206" s="58" t="s">
        <v>40</v>
      </c>
      <c r="C206" s="107" t="s">
        <v>214</v>
      </c>
      <c r="D206" s="59" t="n">
        <v>67</v>
      </c>
      <c r="E206" s="59" t="n">
        <v>92</v>
      </c>
      <c r="F206" s="60" t="n">
        <v>0.373134328358209</v>
      </c>
      <c r="G206" s="59" t="n">
        <v>92</v>
      </c>
      <c r="H206" s="59" t="n">
        <v>0</v>
      </c>
      <c r="I206" s="59" t="n">
        <v>19</v>
      </c>
      <c r="J206" s="59" t="n">
        <v>0</v>
      </c>
      <c r="K206" s="59" t="n">
        <v>19</v>
      </c>
      <c r="L206" s="59" t="n">
        <v>73</v>
      </c>
      <c r="M206" s="59" t="n">
        <v>0</v>
      </c>
      <c r="N206" s="59" t="n">
        <v>73</v>
      </c>
    </row>
    <row r="207" s="85" customFormat="true" ht="24" hidden="false" customHeight="true" outlineLevel="0" collapsed="false">
      <c r="A207" s="67" t="n">
        <v>602</v>
      </c>
      <c r="B207" s="58" t="s">
        <v>40</v>
      </c>
      <c r="C207" s="107" t="s">
        <v>215</v>
      </c>
      <c r="D207" s="59" t="n">
        <v>128</v>
      </c>
      <c r="E207" s="59" t="n">
        <v>249</v>
      </c>
      <c r="F207" s="60" t="n">
        <v>0.9453125</v>
      </c>
      <c r="G207" s="59" t="n">
        <v>249</v>
      </c>
      <c r="H207" s="59" t="n">
        <v>0</v>
      </c>
      <c r="I207" s="59" t="n">
        <v>55</v>
      </c>
      <c r="J207" s="59" t="n">
        <v>0</v>
      </c>
      <c r="K207" s="59" t="n">
        <v>55</v>
      </c>
      <c r="L207" s="59" t="n">
        <v>194</v>
      </c>
      <c r="M207" s="59" t="n">
        <v>0</v>
      </c>
      <c r="N207" s="59" t="n">
        <v>194</v>
      </c>
    </row>
    <row r="208" s="85" customFormat="true" ht="24" hidden="false" customHeight="true" outlineLevel="0" collapsed="false">
      <c r="A208" s="67" t="n">
        <v>637</v>
      </c>
      <c r="B208" s="58" t="s">
        <v>216</v>
      </c>
      <c r="C208" s="107" t="s">
        <v>217</v>
      </c>
      <c r="D208" s="59" t="n">
        <v>1524</v>
      </c>
      <c r="E208" s="59" t="n">
        <v>1473</v>
      </c>
      <c r="F208" s="60" t="n">
        <v>-0.0334645669291339</v>
      </c>
      <c r="G208" s="59" t="n">
        <v>1473</v>
      </c>
      <c r="H208" s="59" t="n">
        <v>0</v>
      </c>
      <c r="I208" s="59" t="n">
        <v>60</v>
      </c>
      <c r="J208" s="59" t="n">
        <v>0</v>
      </c>
      <c r="K208" s="59" t="n">
        <v>60</v>
      </c>
      <c r="L208" s="59" t="n">
        <v>1413</v>
      </c>
      <c r="M208" s="59" t="n">
        <v>0</v>
      </c>
      <c r="N208" s="59" t="n">
        <v>1413</v>
      </c>
    </row>
    <row r="209" s="85" customFormat="true" ht="24" hidden="false" customHeight="true" outlineLevel="0" collapsed="false">
      <c r="A209" s="67" t="n">
        <v>601</v>
      </c>
      <c r="B209" s="58" t="s">
        <v>40</v>
      </c>
      <c r="C209" s="107" t="s">
        <v>218</v>
      </c>
      <c r="D209" s="59" t="n">
        <v>670</v>
      </c>
      <c r="E209" s="59" t="n">
        <v>1501</v>
      </c>
      <c r="F209" s="60" t="n">
        <v>1.24029850746269</v>
      </c>
      <c r="G209" s="59" t="n">
        <v>1501</v>
      </c>
      <c r="H209" s="59" t="n">
        <v>0</v>
      </c>
      <c r="I209" s="59" t="n">
        <v>313</v>
      </c>
      <c r="J209" s="59" t="n">
        <v>0</v>
      </c>
      <c r="K209" s="59" t="n">
        <v>313</v>
      </c>
      <c r="L209" s="59" t="n">
        <v>1188</v>
      </c>
      <c r="M209" s="59" t="n">
        <v>0</v>
      </c>
      <c r="N209" s="59" t="n">
        <v>1188</v>
      </c>
    </row>
    <row r="210" s="85" customFormat="true" ht="24" hidden="false" customHeight="true" outlineLevel="0" collapsed="false">
      <c r="A210" s="67" t="n">
        <v>611</v>
      </c>
      <c r="B210" s="58" t="s">
        <v>111</v>
      </c>
      <c r="C210" s="107" t="s">
        <v>218</v>
      </c>
      <c r="D210" s="59" t="n">
        <v>122</v>
      </c>
      <c r="E210" s="59" t="n">
        <v>154</v>
      </c>
      <c r="F210" s="60" t="n">
        <v>0.262295081967213</v>
      </c>
      <c r="G210" s="59" t="n">
        <v>0</v>
      </c>
      <c r="H210" s="59" t="n">
        <v>154</v>
      </c>
      <c r="I210" s="59" t="n">
        <v>0</v>
      </c>
      <c r="J210" s="59" t="n">
        <v>41</v>
      </c>
      <c r="K210" s="59" t="n">
        <v>41</v>
      </c>
      <c r="L210" s="59" t="n">
        <v>0</v>
      </c>
      <c r="M210" s="59" t="n">
        <v>113</v>
      </c>
      <c r="N210" s="59" t="n">
        <v>113</v>
      </c>
    </row>
    <row r="211" s="85" customFormat="true" ht="24" hidden="false" customHeight="true" outlineLevel="0" collapsed="false">
      <c r="A211" s="67" t="n">
        <v>607</v>
      </c>
      <c r="B211" s="58" t="s">
        <v>40</v>
      </c>
      <c r="C211" s="107" t="s">
        <v>219</v>
      </c>
      <c r="D211" s="59" t="n">
        <v>58</v>
      </c>
      <c r="E211" s="59" t="n">
        <v>72</v>
      </c>
      <c r="F211" s="60" t="n">
        <v>0.241379310344828</v>
      </c>
      <c r="G211" s="59" t="n">
        <v>72</v>
      </c>
      <c r="H211" s="59" t="n">
        <v>0</v>
      </c>
      <c r="I211" s="59" t="n">
        <v>17</v>
      </c>
      <c r="J211" s="59" t="n">
        <v>0</v>
      </c>
      <c r="K211" s="59" t="n">
        <v>17</v>
      </c>
      <c r="L211" s="59" t="n">
        <v>55</v>
      </c>
      <c r="M211" s="59" t="n">
        <v>0</v>
      </c>
      <c r="N211" s="59" t="n">
        <v>55</v>
      </c>
    </row>
    <row r="212" s="85" customFormat="true" ht="24" hidden="false" customHeight="true" outlineLevel="0" collapsed="false">
      <c r="A212" s="67" t="n">
        <v>608</v>
      </c>
      <c r="B212" s="58" t="s">
        <v>40</v>
      </c>
      <c r="C212" s="107" t="s">
        <v>220</v>
      </c>
      <c r="D212" s="59" t="n">
        <v>56</v>
      </c>
      <c r="E212" s="59" t="n">
        <v>92</v>
      </c>
      <c r="F212" s="60" t="n">
        <v>0.642857142857143</v>
      </c>
      <c r="G212" s="59" t="n">
        <v>92</v>
      </c>
      <c r="H212" s="59" t="n">
        <v>0</v>
      </c>
      <c r="I212" s="59" t="n">
        <v>20</v>
      </c>
      <c r="J212" s="59" t="n">
        <v>0</v>
      </c>
      <c r="K212" s="59" t="n">
        <v>20</v>
      </c>
      <c r="L212" s="59" t="n">
        <v>72</v>
      </c>
      <c r="M212" s="59" t="n">
        <v>0</v>
      </c>
      <c r="N212" s="59" t="n">
        <v>72</v>
      </c>
    </row>
    <row r="213" s="85" customFormat="true" ht="24" hidden="false" customHeight="true" outlineLevel="0" collapsed="false">
      <c r="A213" s="67" t="n">
        <v>609</v>
      </c>
      <c r="B213" s="58" t="s">
        <v>40</v>
      </c>
      <c r="C213" s="107" t="s">
        <v>221</v>
      </c>
      <c r="D213" s="59" t="n">
        <v>54</v>
      </c>
      <c r="E213" s="59" t="n">
        <v>120</v>
      </c>
      <c r="F213" s="60" t="n">
        <v>1.22222222222222</v>
      </c>
      <c r="G213" s="59" t="n">
        <v>120</v>
      </c>
      <c r="H213" s="59" t="n">
        <v>0</v>
      </c>
      <c r="I213" s="59" t="n">
        <v>37</v>
      </c>
      <c r="J213" s="59" t="n">
        <v>0</v>
      </c>
      <c r="K213" s="59" t="n">
        <v>37</v>
      </c>
      <c r="L213" s="59" t="n">
        <v>83</v>
      </c>
      <c r="M213" s="59" t="n">
        <v>0</v>
      </c>
      <c r="N213" s="59" t="n">
        <v>83</v>
      </c>
    </row>
    <row r="214" s="85" customFormat="true" ht="24" hidden="false" customHeight="true" outlineLevel="0" collapsed="false">
      <c r="A214" s="67" t="n">
        <v>610</v>
      </c>
      <c r="B214" s="58" t="s">
        <v>40</v>
      </c>
      <c r="C214" s="107" t="s">
        <v>222</v>
      </c>
      <c r="D214" s="59" t="n">
        <v>166</v>
      </c>
      <c r="E214" s="59" t="n">
        <v>207</v>
      </c>
      <c r="F214" s="60" t="n">
        <v>0.246987951807229</v>
      </c>
      <c r="G214" s="59" t="n">
        <v>207</v>
      </c>
      <c r="H214" s="59" t="n">
        <v>0</v>
      </c>
      <c r="I214" s="59" t="n">
        <v>53</v>
      </c>
      <c r="J214" s="59" t="n">
        <v>0</v>
      </c>
      <c r="K214" s="59" t="n">
        <v>53</v>
      </c>
      <c r="L214" s="59" t="n">
        <v>154</v>
      </c>
      <c r="M214" s="59" t="n">
        <v>0</v>
      </c>
      <c r="N214" s="59" t="n">
        <v>154</v>
      </c>
    </row>
    <row r="215" s="85" customFormat="true" ht="24" hidden="false" customHeight="true" outlineLevel="0" collapsed="false">
      <c r="A215" s="67"/>
      <c r="B215" s="59"/>
      <c r="C215" s="109"/>
      <c r="D215" s="61"/>
      <c r="E215" s="61"/>
      <c r="F215" s="63"/>
      <c r="G215" s="62"/>
      <c r="H215" s="61"/>
      <c r="I215" s="61"/>
      <c r="J215" s="61"/>
      <c r="K215" s="61"/>
      <c r="L215" s="61"/>
      <c r="M215" s="61"/>
      <c r="N215" s="110"/>
    </row>
    <row r="216" s="184" customFormat="true" ht="24" hidden="false" customHeight="true" outlineLevel="0" collapsed="false">
      <c r="A216" s="75"/>
      <c r="B216" s="79" t="s">
        <v>223</v>
      </c>
      <c r="C216" s="79"/>
      <c r="D216" s="54" t="n">
        <v>1422</v>
      </c>
      <c r="E216" s="54" t="n">
        <v>1594</v>
      </c>
      <c r="F216" s="65" t="n">
        <v>0.120956399437412</v>
      </c>
      <c r="G216" s="54" t="n">
        <v>1369</v>
      </c>
      <c r="H216" s="54" t="n">
        <v>225</v>
      </c>
      <c r="I216" s="54" t="n">
        <v>276</v>
      </c>
      <c r="J216" s="54" t="n">
        <v>71</v>
      </c>
      <c r="K216" s="54" t="n">
        <v>347</v>
      </c>
      <c r="L216" s="54" t="n">
        <v>1093</v>
      </c>
      <c r="M216" s="54" t="n">
        <v>154</v>
      </c>
      <c r="N216" s="54" t="n">
        <v>1247</v>
      </c>
    </row>
    <row r="217" s="85" customFormat="true" ht="24" hidden="false" customHeight="true" outlineLevel="0" collapsed="false">
      <c r="A217" s="67" t="n">
        <v>613</v>
      </c>
      <c r="B217" s="58" t="s">
        <v>40</v>
      </c>
      <c r="C217" s="107" t="s">
        <v>224</v>
      </c>
      <c r="D217" s="59" t="n">
        <v>350</v>
      </c>
      <c r="E217" s="59" t="n">
        <v>460</v>
      </c>
      <c r="F217" s="60" t="n">
        <v>0.314285714285714</v>
      </c>
      <c r="G217" s="59" t="n">
        <v>460</v>
      </c>
      <c r="H217" s="59" t="n">
        <v>0</v>
      </c>
      <c r="I217" s="59" t="n">
        <v>140</v>
      </c>
      <c r="J217" s="59" t="n">
        <v>0</v>
      </c>
      <c r="K217" s="59" t="n">
        <v>140</v>
      </c>
      <c r="L217" s="59" t="n">
        <v>320</v>
      </c>
      <c r="M217" s="59" t="n">
        <v>0</v>
      </c>
      <c r="N217" s="59" t="n">
        <v>320</v>
      </c>
    </row>
    <row r="218" s="85" customFormat="true" ht="24" hidden="false" customHeight="true" outlineLevel="0" collapsed="false">
      <c r="A218" s="67" t="n">
        <v>615</v>
      </c>
      <c r="B218" s="58" t="s">
        <v>111</v>
      </c>
      <c r="C218" s="107" t="s">
        <v>224</v>
      </c>
      <c r="D218" s="59" t="n">
        <v>156</v>
      </c>
      <c r="E218" s="59" t="n">
        <v>225</v>
      </c>
      <c r="F218" s="60" t="n">
        <v>0.442307692307692</v>
      </c>
      <c r="G218" s="59" t="n">
        <v>0</v>
      </c>
      <c r="H218" s="59" t="n">
        <v>225</v>
      </c>
      <c r="I218" s="59" t="n">
        <v>0</v>
      </c>
      <c r="J218" s="59" t="n">
        <v>71</v>
      </c>
      <c r="K218" s="59" t="n">
        <v>71</v>
      </c>
      <c r="L218" s="59" t="n">
        <v>0</v>
      </c>
      <c r="M218" s="59" t="n">
        <v>154</v>
      </c>
      <c r="N218" s="59" t="n">
        <v>154</v>
      </c>
    </row>
    <row r="219" s="85" customFormat="true" ht="24" hidden="false" customHeight="true" outlineLevel="0" collapsed="false">
      <c r="A219" s="67" t="n">
        <v>612</v>
      </c>
      <c r="B219" s="58" t="s">
        <v>40</v>
      </c>
      <c r="C219" s="107" t="s">
        <v>225</v>
      </c>
      <c r="D219" s="59" t="n">
        <v>916</v>
      </c>
      <c r="E219" s="59" t="n">
        <v>909</v>
      </c>
      <c r="F219" s="60" t="n">
        <v>-0.00764192139737996</v>
      </c>
      <c r="G219" s="59" t="n">
        <v>909</v>
      </c>
      <c r="H219" s="59" t="n">
        <v>0</v>
      </c>
      <c r="I219" s="59" t="n">
        <v>136</v>
      </c>
      <c r="J219" s="59" t="n">
        <v>0</v>
      </c>
      <c r="K219" s="59" t="n">
        <v>136</v>
      </c>
      <c r="L219" s="59" t="n">
        <v>773</v>
      </c>
      <c r="M219" s="59" t="n">
        <v>0</v>
      </c>
      <c r="N219" s="59" t="n">
        <v>773</v>
      </c>
    </row>
    <row r="220" s="85" customFormat="true" ht="24" hidden="false" customHeight="true" outlineLevel="0" collapsed="false">
      <c r="A220" s="67"/>
      <c r="B220" s="59"/>
      <c r="C220" s="109"/>
      <c r="D220" s="78"/>
      <c r="E220" s="78"/>
      <c r="F220" s="69"/>
      <c r="G220" s="62"/>
      <c r="H220" s="61"/>
      <c r="I220" s="61"/>
      <c r="J220" s="61"/>
      <c r="K220" s="61"/>
      <c r="L220" s="61"/>
      <c r="M220" s="61"/>
      <c r="N220" s="185"/>
    </row>
    <row r="221" s="184" customFormat="true" ht="24" hidden="false" customHeight="true" outlineLevel="0" collapsed="false">
      <c r="A221" s="75"/>
      <c r="B221" s="79" t="s">
        <v>226</v>
      </c>
      <c r="C221" s="79"/>
      <c r="D221" s="54" t="n">
        <v>1140</v>
      </c>
      <c r="E221" s="54" t="n">
        <v>1760</v>
      </c>
      <c r="F221" s="65" t="n">
        <v>0.543859649122807</v>
      </c>
      <c r="G221" s="54" t="n">
        <v>1444</v>
      </c>
      <c r="H221" s="54" t="n">
        <v>316</v>
      </c>
      <c r="I221" s="54" t="n">
        <v>381</v>
      </c>
      <c r="J221" s="54" t="n">
        <v>85</v>
      </c>
      <c r="K221" s="54" t="n">
        <v>466</v>
      </c>
      <c r="L221" s="54" t="n">
        <v>1063</v>
      </c>
      <c r="M221" s="54" t="n">
        <v>231</v>
      </c>
      <c r="N221" s="54" t="n">
        <v>1294</v>
      </c>
    </row>
    <row r="222" s="85" customFormat="true" ht="24" hidden="false" customHeight="true" outlineLevel="0" collapsed="false">
      <c r="A222" s="67" t="n">
        <v>616</v>
      </c>
      <c r="B222" s="58" t="s">
        <v>227</v>
      </c>
      <c r="C222" s="107" t="s">
        <v>228</v>
      </c>
      <c r="D222" s="59" t="n">
        <v>676</v>
      </c>
      <c r="E222" s="59" t="n">
        <v>1224</v>
      </c>
      <c r="F222" s="60" t="n">
        <v>0.810650887573964</v>
      </c>
      <c r="G222" s="59" t="n">
        <v>1224</v>
      </c>
      <c r="H222" s="59" t="n">
        <v>0</v>
      </c>
      <c r="I222" s="59" t="n">
        <v>336</v>
      </c>
      <c r="J222" s="59" t="n">
        <v>0</v>
      </c>
      <c r="K222" s="59" t="n">
        <v>336</v>
      </c>
      <c r="L222" s="59" t="n">
        <v>888</v>
      </c>
      <c r="M222" s="59" t="n">
        <v>0</v>
      </c>
      <c r="N222" s="59" t="n">
        <v>888</v>
      </c>
    </row>
    <row r="223" s="85" customFormat="true" ht="24" hidden="false" customHeight="true" outlineLevel="0" collapsed="false">
      <c r="A223" s="67" t="n">
        <v>620</v>
      </c>
      <c r="B223" s="58" t="s">
        <v>111</v>
      </c>
      <c r="C223" s="107" t="s">
        <v>228</v>
      </c>
      <c r="D223" s="59" t="n">
        <v>305</v>
      </c>
      <c r="E223" s="59" t="n">
        <v>316</v>
      </c>
      <c r="F223" s="60" t="n">
        <v>0.0360655737704918</v>
      </c>
      <c r="G223" s="59" t="n">
        <v>0</v>
      </c>
      <c r="H223" s="59" t="n">
        <v>316</v>
      </c>
      <c r="I223" s="59" t="n">
        <v>0</v>
      </c>
      <c r="J223" s="59" t="n">
        <v>85</v>
      </c>
      <c r="K223" s="59" t="n">
        <v>85</v>
      </c>
      <c r="L223" s="59" t="n">
        <v>0</v>
      </c>
      <c r="M223" s="59" t="n">
        <v>231</v>
      </c>
      <c r="N223" s="59" t="n">
        <v>231</v>
      </c>
    </row>
    <row r="224" s="85" customFormat="true" ht="24" hidden="false" customHeight="true" outlineLevel="0" collapsed="false">
      <c r="A224" s="67" t="n">
        <v>617</v>
      </c>
      <c r="B224" s="58" t="s">
        <v>40</v>
      </c>
      <c r="C224" s="107" t="s">
        <v>229</v>
      </c>
      <c r="D224" s="59" t="n">
        <v>159</v>
      </c>
      <c r="E224" s="59" t="n">
        <v>220</v>
      </c>
      <c r="F224" s="60" t="n">
        <v>0.383647798742138</v>
      </c>
      <c r="G224" s="59" t="n">
        <v>220</v>
      </c>
      <c r="H224" s="59" t="n">
        <v>0</v>
      </c>
      <c r="I224" s="59" t="n">
        <v>45</v>
      </c>
      <c r="J224" s="59" t="n">
        <v>0</v>
      </c>
      <c r="K224" s="59" t="n">
        <v>45</v>
      </c>
      <c r="L224" s="59" t="n">
        <v>175</v>
      </c>
      <c r="M224" s="59" t="n">
        <v>0</v>
      </c>
      <c r="N224" s="59" t="n">
        <v>175</v>
      </c>
    </row>
    <row r="225" s="85" customFormat="true" ht="24" hidden="false" customHeight="true" outlineLevel="0" collapsed="false">
      <c r="A225" s="67"/>
      <c r="B225" s="59"/>
      <c r="C225" s="109"/>
      <c r="D225" s="78"/>
      <c r="E225" s="78"/>
      <c r="F225" s="69"/>
      <c r="G225" s="59"/>
      <c r="H225" s="61"/>
      <c r="I225" s="61"/>
      <c r="J225" s="61"/>
      <c r="K225" s="61"/>
      <c r="L225" s="61"/>
      <c r="M225" s="61"/>
      <c r="N225" s="185"/>
    </row>
    <row r="226" s="184" customFormat="true" ht="24" hidden="false" customHeight="true" outlineLevel="0" collapsed="false">
      <c r="A226" s="75"/>
      <c r="B226" s="79" t="s">
        <v>92</v>
      </c>
      <c r="C226" s="79"/>
      <c r="D226" s="54" t="n">
        <v>5040</v>
      </c>
      <c r="E226" s="54" t="n">
        <v>5556</v>
      </c>
      <c r="F226" s="65" t="n">
        <v>0.102380952380952</v>
      </c>
      <c r="G226" s="54" t="n">
        <v>5144</v>
      </c>
      <c r="H226" s="54" t="n">
        <v>412</v>
      </c>
      <c r="I226" s="54" t="n">
        <v>887</v>
      </c>
      <c r="J226" s="54" t="n">
        <v>93</v>
      </c>
      <c r="K226" s="54" t="n">
        <v>980</v>
      </c>
      <c r="L226" s="54" t="n">
        <v>4257</v>
      </c>
      <c r="M226" s="54" t="n">
        <v>319</v>
      </c>
      <c r="N226" s="54" t="n">
        <v>4576</v>
      </c>
    </row>
    <row r="227" s="85" customFormat="true" ht="24" hidden="false" customHeight="true" outlineLevel="0" collapsed="false">
      <c r="A227" s="67" t="n">
        <v>623</v>
      </c>
      <c r="B227" s="58" t="s">
        <v>40</v>
      </c>
      <c r="C227" s="107" t="s">
        <v>230</v>
      </c>
      <c r="D227" s="59" t="n">
        <v>45</v>
      </c>
      <c r="E227" s="59" t="n">
        <v>79</v>
      </c>
      <c r="F227" s="60" t="n">
        <v>0.755555555555556</v>
      </c>
      <c r="G227" s="59" t="n">
        <v>79</v>
      </c>
      <c r="H227" s="59" t="n">
        <v>0</v>
      </c>
      <c r="I227" s="59" t="n">
        <v>16</v>
      </c>
      <c r="J227" s="59" t="n">
        <v>0</v>
      </c>
      <c r="K227" s="59" t="n">
        <v>16</v>
      </c>
      <c r="L227" s="59" t="n">
        <v>63</v>
      </c>
      <c r="M227" s="59" t="n">
        <v>0</v>
      </c>
      <c r="N227" s="59" t="n">
        <v>63</v>
      </c>
    </row>
    <row r="228" s="85" customFormat="true" ht="24" hidden="false" customHeight="true" outlineLevel="0" collapsed="false">
      <c r="A228" s="67" t="n">
        <v>626</v>
      </c>
      <c r="B228" s="58" t="s">
        <v>40</v>
      </c>
      <c r="C228" s="107" t="s">
        <v>231</v>
      </c>
      <c r="D228" s="59" t="n">
        <v>88</v>
      </c>
      <c r="E228" s="59" t="n">
        <v>126</v>
      </c>
      <c r="F228" s="60" t="n">
        <v>0.431818181818182</v>
      </c>
      <c r="G228" s="59" t="n">
        <v>126</v>
      </c>
      <c r="H228" s="59" t="n">
        <v>0</v>
      </c>
      <c r="I228" s="59" t="n">
        <v>25</v>
      </c>
      <c r="J228" s="59" t="n">
        <v>0</v>
      </c>
      <c r="K228" s="59" t="n">
        <v>25</v>
      </c>
      <c r="L228" s="59" t="n">
        <v>101</v>
      </c>
      <c r="M228" s="59" t="n">
        <v>0</v>
      </c>
      <c r="N228" s="59" t="n">
        <v>101</v>
      </c>
    </row>
    <row r="229" s="85" customFormat="true" ht="24" hidden="false" customHeight="true" outlineLevel="0" collapsed="false">
      <c r="A229" s="67" t="n">
        <v>628</v>
      </c>
      <c r="B229" s="58" t="s">
        <v>40</v>
      </c>
      <c r="C229" s="107" t="s">
        <v>232</v>
      </c>
      <c r="D229" s="59" t="n">
        <v>208</v>
      </c>
      <c r="E229" s="59" t="n">
        <v>378</v>
      </c>
      <c r="F229" s="60" t="n">
        <v>0.817307692307692</v>
      </c>
      <c r="G229" s="59" t="n">
        <v>378</v>
      </c>
      <c r="H229" s="59" t="n">
        <v>0</v>
      </c>
      <c r="I229" s="59" t="n">
        <v>149</v>
      </c>
      <c r="J229" s="59" t="n">
        <v>0</v>
      </c>
      <c r="K229" s="59" t="n">
        <v>149</v>
      </c>
      <c r="L229" s="59" t="n">
        <v>229</v>
      </c>
      <c r="M229" s="59" t="n">
        <v>0</v>
      </c>
      <c r="N229" s="59" t="n">
        <v>229</v>
      </c>
    </row>
    <row r="230" s="85" customFormat="true" ht="24" hidden="false" customHeight="true" outlineLevel="0" collapsed="false">
      <c r="A230" s="72" t="n">
        <v>639</v>
      </c>
      <c r="B230" s="58" t="s">
        <v>131</v>
      </c>
      <c r="C230" s="186" t="s">
        <v>233</v>
      </c>
      <c r="D230" s="59" t="n">
        <v>4600</v>
      </c>
      <c r="E230" s="59" t="n">
        <v>4812</v>
      </c>
      <c r="F230" s="60" t="n">
        <v>0.0460869565217392</v>
      </c>
      <c r="G230" s="59" t="n">
        <v>4400</v>
      </c>
      <c r="H230" s="59" t="n">
        <v>412</v>
      </c>
      <c r="I230" s="59" t="n">
        <v>686</v>
      </c>
      <c r="J230" s="59" t="n">
        <v>93</v>
      </c>
      <c r="K230" s="59" t="n">
        <v>779</v>
      </c>
      <c r="L230" s="59" t="n">
        <v>3714</v>
      </c>
      <c r="M230" s="59" t="n">
        <v>319</v>
      </c>
      <c r="N230" s="59" t="n">
        <v>4033</v>
      </c>
    </row>
    <row r="231" s="85" customFormat="true" ht="24" hidden="false" customHeight="true" outlineLevel="0" collapsed="false">
      <c r="A231" s="67" t="n">
        <v>629</v>
      </c>
      <c r="B231" s="58" t="s">
        <v>40</v>
      </c>
      <c r="C231" s="107" t="s">
        <v>234</v>
      </c>
      <c r="D231" s="59" t="n">
        <v>99</v>
      </c>
      <c r="E231" s="59" t="n">
        <v>161</v>
      </c>
      <c r="F231" s="60" t="n">
        <v>0.626262626262626</v>
      </c>
      <c r="G231" s="59" t="n">
        <v>161</v>
      </c>
      <c r="H231" s="59" t="n">
        <v>0</v>
      </c>
      <c r="I231" s="59" t="n">
        <v>11</v>
      </c>
      <c r="J231" s="59" t="n">
        <v>0</v>
      </c>
      <c r="K231" s="59" t="n">
        <v>11</v>
      </c>
      <c r="L231" s="59" t="n">
        <v>150</v>
      </c>
      <c r="M231" s="59" t="n">
        <v>0</v>
      </c>
      <c r="N231" s="59" t="n">
        <v>150</v>
      </c>
    </row>
    <row r="232" s="85" customFormat="true" ht="24" hidden="false" customHeight="true" outlineLevel="0" collapsed="false">
      <c r="A232" s="187"/>
      <c r="B232" s="188"/>
      <c r="C232" s="189"/>
      <c r="D232" s="190"/>
      <c r="E232" s="190"/>
      <c r="F232" s="191"/>
      <c r="G232" s="190"/>
      <c r="H232" s="192"/>
      <c r="I232" s="192"/>
      <c r="J232" s="192"/>
      <c r="K232" s="192"/>
      <c r="L232" s="192"/>
      <c r="M232" s="192"/>
      <c r="N232" s="193"/>
    </row>
    <row r="233" s="139" customFormat="true" ht="24.75" hidden="false" customHeight="true" outlineLevel="0" collapsed="false">
      <c r="A233" s="194"/>
      <c r="B233" s="156"/>
      <c r="C233" s="195"/>
      <c r="D233" s="158"/>
      <c r="E233" s="156"/>
      <c r="F233" s="196"/>
      <c r="G233" s="158"/>
      <c r="H233" s="156"/>
      <c r="I233" s="158"/>
      <c r="J233" s="161"/>
      <c r="K233" s="197"/>
      <c r="L233" s="158"/>
      <c r="M233" s="158"/>
      <c r="N233" s="198"/>
    </row>
    <row r="234" s="146" customFormat="true" ht="32.25" hidden="false" customHeight="true" outlineLevel="0" collapsed="false">
      <c r="A234" s="199" t="s">
        <v>235</v>
      </c>
      <c r="B234" s="199"/>
      <c r="C234" s="199"/>
      <c r="D234" s="200" t="n">
        <v>78690</v>
      </c>
      <c r="E234" s="200" t="n">
        <v>115628</v>
      </c>
      <c r="F234" s="201" t="n">
        <v>0.469411615198882</v>
      </c>
      <c r="G234" s="200" t="n">
        <v>107936</v>
      </c>
      <c r="H234" s="200" t="n">
        <v>7692</v>
      </c>
      <c r="I234" s="200" t="n">
        <v>32842</v>
      </c>
      <c r="J234" s="200" t="n">
        <v>2808</v>
      </c>
      <c r="K234" s="200" t="n">
        <v>35650</v>
      </c>
      <c r="L234" s="200" t="n">
        <v>75094</v>
      </c>
      <c r="M234" s="200" t="n">
        <v>4884</v>
      </c>
      <c r="N234" s="200" t="n">
        <v>79978</v>
      </c>
    </row>
    <row r="235" s="139" customFormat="true" ht="18.75" hidden="false" customHeight="true" outlineLevel="0" collapsed="false">
      <c r="A235" s="202"/>
      <c r="B235" s="86"/>
      <c r="C235" s="86"/>
      <c r="D235" s="89"/>
      <c r="E235" s="89"/>
      <c r="F235" s="88"/>
      <c r="G235" s="89"/>
      <c r="H235" s="89"/>
      <c r="I235" s="89"/>
      <c r="J235" s="203"/>
      <c r="K235" s="89"/>
      <c r="L235" s="89"/>
      <c r="M235" s="89"/>
      <c r="N235" s="204"/>
    </row>
    <row r="236" s="139" customFormat="true" ht="18" hidden="false" customHeight="true" outlineLevel="0" collapsed="false">
      <c r="A236" s="205"/>
      <c r="B236" s="163"/>
      <c r="C236" s="163"/>
      <c r="D236" s="163"/>
      <c r="E236" s="163"/>
      <c r="F236" s="206"/>
      <c r="G236" s="207"/>
      <c r="H236" s="163"/>
      <c r="I236" s="208"/>
      <c r="J236" s="209"/>
      <c r="K236" s="210"/>
      <c r="L236" s="210"/>
      <c r="M236" s="210"/>
      <c r="N236" s="211"/>
    </row>
    <row r="237" s="140" customFormat="true" ht="28.5" hidden="false" customHeight="true" outlineLevel="0" collapsed="false">
      <c r="A237" s="212" t="s">
        <v>236</v>
      </c>
      <c r="B237" s="213" t="s">
        <v>23</v>
      </c>
      <c r="C237" s="213"/>
      <c r="D237" s="213"/>
      <c r="E237" s="213"/>
      <c r="F237" s="213"/>
      <c r="G237" s="213"/>
      <c r="H237" s="213"/>
      <c r="I237" s="213"/>
      <c r="J237" s="213"/>
      <c r="K237" s="213"/>
      <c r="L237" s="213"/>
      <c r="M237" s="213"/>
      <c r="N237" s="213"/>
    </row>
    <row r="238" s="219" customFormat="true" ht="28.5" hidden="false" customHeight="true" outlineLevel="0" collapsed="false">
      <c r="A238" s="212"/>
      <c r="B238" s="214" t="s">
        <v>237</v>
      </c>
      <c r="C238" s="214"/>
      <c r="D238" s="215" t="s">
        <v>238</v>
      </c>
      <c r="E238" s="215" t="s">
        <v>239</v>
      </c>
      <c r="F238" s="216" t="s">
        <v>240</v>
      </c>
      <c r="G238" s="217" t="s">
        <v>241</v>
      </c>
      <c r="H238" s="217"/>
      <c r="I238" s="217" t="s">
        <v>242</v>
      </c>
      <c r="J238" s="217"/>
      <c r="K238" s="215" t="s">
        <v>243</v>
      </c>
      <c r="L238" s="217" t="s">
        <v>244</v>
      </c>
      <c r="M238" s="217"/>
      <c r="N238" s="218" t="s">
        <v>245</v>
      </c>
    </row>
    <row r="239" s="219" customFormat="true" ht="44.25" hidden="false" customHeight="true" outlineLevel="0" collapsed="false">
      <c r="A239" s="212"/>
      <c r="B239" s="214"/>
      <c r="C239" s="214"/>
      <c r="D239" s="215"/>
      <c r="E239" s="215"/>
      <c r="F239" s="216"/>
      <c r="G239" s="220" t="s">
        <v>246</v>
      </c>
      <c r="H239" s="215" t="s">
        <v>247</v>
      </c>
      <c r="I239" s="215" t="s">
        <v>246</v>
      </c>
      <c r="J239" s="220" t="s">
        <v>247</v>
      </c>
      <c r="K239" s="215"/>
      <c r="L239" s="215" t="s">
        <v>246</v>
      </c>
      <c r="M239" s="215" t="s">
        <v>247</v>
      </c>
      <c r="N239" s="218"/>
    </row>
    <row r="240" s="139" customFormat="true" ht="28.5" hidden="false" customHeight="true" outlineLevel="0" collapsed="false">
      <c r="A240" s="221" t="n">
        <v>100</v>
      </c>
      <c r="B240" s="222" t="s">
        <v>38</v>
      </c>
      <c r="C240" s="222"/>
      <c r="D240" s="223" t="n">
        <v>29421</v>
      </c>
      <c r="E240" s="223" t="n">
        <v>39565</v>
      </c>
      <c r="F240" s="224" t="n">
        <v>0.344787736650692</v>
      </c>
      <c r="G240" s="223" t="n">
        <v>37044</v>
      </c>
      <c r="H240" s="223" t="n">
        <v>2521</v>
      </c>
      <c r="I240" s="223" t="n">
        <v>8656</v>
      </c>
      <c r="J240" s="223" t="n">
        <v>1031</v>
      </c>
      <c r="K240" s="223" t="n">
        <v>9687</v>
      </c>
      <c r="L240" s="223" t="n">
        <v>28388</v>
      </c>
      <c r="M240" s="223" t="n">
        <v>1490</v>
      </c>
      <c r="N240" s="223" t="n">
        <v>29878</v>
      </c>
    </row>
    <row r="241" s="139" customFormat="true" ht="28.5" hidden="false" customHeight="true" outlineLevel="0" collapsed="false">
      <c r="A241" s="225" t="n">
        <v>200</v>
      </c>
      <c r="B241" s="226" t="s">
        <v>248</v>
      </c>
      <c r="C241" s="226"/>
      <c r="D241" s="227" t="n">
        <v>14907</v>
      </c>
      <c r="E241" s="227" t="n">
        <v>23246</v>
      </c>
      <c r="F241" s="228" t="n">
        <v>0.559401623398403</v>
      </c>
      <c r="G241" s="227" t="n">
        <v>21667</v>
      </c>
      <c r="H241" s="227" t="n">
        <v>1579</v>
      </c>
      <c r="I241" s="227" t="n">
        <v>7220</v>
      </c>
      <c r="J241" s="229" t="n">
        <v>578</v>
      </c>
      <c r="K241" s="227" t="n">
        <v>7798</v>
      </c>
      <c r="L241" s="227" t="n">
        <v>14447</v>
      </c>
      <c r="M241" s="227" t="n">
        <v>1001</v>
      </c>
      <c r="N241" s="230" t="n">
        <v>15448</v>
      </c>
    </row>
    <row r="242" s="139" customFormat="true" ht="28.5" hidden="false" customHeight="true" outlineLevel="0" collapsed="false">
      <c r="A242" s="225" t="n">
        <v>300</v>
      </c>
      <c r="B242" s="226" t="s">
        <v>138</v>
      </c>
      <c r="C242" s="226"/>
      <c r="D242" s="227" t="n">
        <v>7735</v>
      </c>
      <c r="E242" s="227" t="n">
        <v>13169</v>
      </c>
      <c r="F242" s="228" t="n">
        <v>0.702521008403361</v>
      </c>
      <c r="G242" s="227" t="n">
        <v>12832</v>
      </c>
      <c r="H242" s="227" t="n">
        <v>337</v>
      </c>
      <c r="I242" s="227" t="n">
        <v>6194</v>
      </c>
      <c r="J242" s="229" t="n">
        <v>210</v>
      </c>
      <c r="K242" s="227" t="n">
        <v>6404</v>
      </c>
      <c r="L242" s="227" t="n">
        <v>6638</v>
      </c>
      <c r="M242" s="227" t="n">
        <v>127</v>
      </c>
      <c r="N242" s="230" t="n">
        <v>6765</v>
      </c>
    </row>
    <row r="243" s="139" customFormat="true" ht="28.5" hidden="false" customHeight="true" outlineLevel="0" collapsed="false">
      <c r="A243" s="225" t="n">
        <v>400</v>
      </c>
      <c r="B243" s="226" t="s">
        <v>167</v>
      </c>
      <c r="C243" s="226"/>
      <c r="D243" s="227" t="n">
        <v>7575</v>
      </c>
      <c r="E243" s="227" t="n">
        <v>11988</v>
      </c>
      <c r="F243" s="228" t="n">
        <v>0.582574257425743</v>
      </c>
      <c r="G243" s="227" t="n">
        <v>11272</v>
      </c>
      <c r="H243" s="227" t="n">
        <v>716</v>
      </c>
      <c r="I243" s="227" t="n">
        <v>4346</v>
      </c>
      <c r="J243" s="229" t="n">
        <v>276</v>
      </c>
      <c r="K243" s="227" t="n">
        <v>4622</v>
      </c>
      <c r="L243" s="227" t="n">
        <v>6926</v>
      </c>
      <c r="M243" s="227" t="n">
        <v>440</v>
      </c>
      <c r="N243" s="230" t="n">
        <v>7366</v>
      </c>
    </row>
    <row r="244" s="139" customFormat="true" ht="28.5" hidden="false" customHeight="true" outlineLevel="0" collapsed="false">
      <c r="A244" s="225" t="n">
        <v>500</v>
      </c>
      <c r="B244" s="226" t="s">
        <v>249</v>
      </c>
      <c r="C244" s="226"/>
      <c r="D244" s="227" t="n">
        <v>8485</v>
      </c>
      <c r="E244" s="227" t="n">
        <v>14518</v>
      </c>
      <c r="F244" s="228" t="n">
        <v>0.71101944608132</v>
      </c>
      <c r="G244" s="227" t="n">
        <v>13086</v>
      </c>
      <c r="H244" s="227" t="n">
        <v>1432</v>
      </c>
      <c r="I244" s="227" t="n">
        <v>4198</v>
      </c>
      <c r="J244" s="229" t="n">
        <v>423</v>
      </c>
      <c r="K244" s="227" t="n">
        <v>4621</v>
      </c>
      <c r="L244" s="227" t="n">
        <v>8888</v>
      </c>
      <c r="M244" s="227" t="n">
        <v>1009</v>
      </c>
      <c r="N244" s="230" t="n">
        <v>9897</v>
      </c>
    </row>
    <row r="245" s="139" customFormat="true" ht="28.5" hidden="false" customHeight="true" outlineLevel="0" collapsed="false">
      <c r="A245" s="231" t="n">
        <v>600</v>
      </c>
      <c r="B245" s="232" t="s">
        <v>211</v>
      </c>
      <c r="C245" s="232"/>
      <c r="D245" s="233" t="n">
        <v>10567</v>
      </c>
      <c r="E245" s="233" t="n">
        <v>13142</v>
      </c>
      <c r="F245" s="234" t="n">
        <v>0.243683164568941</v>
      </c>
      <c r="G245" s="233" t="n">
        <v>12035</v>
      </c>
      <c r="H245" s="233" t="n">
        <v>1107</v>
      </c>
      <c r="I245" s="233" t="n">
        <v>2228</v>
      </c>
      <c r="J245" s="235" t="n">
        <v>290</v>
      </c>
      <c r="K245" s="233" t="n">
        <v>2518</v>
      </c>
      <c r="L245" s="233" t="n">
        <v>9807</v>
      </c>
      <c r="M245" s="233" t="n">
        <v>817</v>
      </c>
      <c r="N245" s="236" t="n">
        <v>10624</v>
      </c>
    </row>
    <row r="246" s="146" customFormat="true" ht="31.5" hidden="false" customHeight="true" outlineLevel="0" collapsed="false">
      <c r="A246" s="98"/>
      <c r="B246" s="145" t="s">
        <v>250</v>
      </c>
      <c r="C246" s="145"/>
      <c r="D246" s="99" t="n">
        <v>78690</v>
      </c>
      <c r="E246" s="99" t="n">
        <v>115628</v>
      </c>
      <c r="F246" s="164" t="n">
        <v>0.469411615198882</v>
      </c>
      <c r="G246" s="99" t="n">
        <v>107936</v>
      </c>
      <c r="H246" s="99" t="n">
        <v>7692</v>
      </c>
      <c r="I246" s="99" t="n">
        <v>32842</v>
      </c>
      <c r="J246" s="99" t="n">
        <v>2808</v>
      </c>
      <c r="K246" s="99" t="n">
        <v>35650</v>
      </c>
      <c r="L246" s="99" t="n">
        <v>75094</v>
      </c>
      <c r="M246" s="99" t="n">
        <v>4884</v>
      </c>
      <c r="N246" s="99" t="n">
        <v>79978</v>
      </c>
    </row>
    <row r="247" s="239" customFormat="true" ht="12" hidden="false" customHeight="false" outlineLevel="0" collapsed="false">
      <c r="A247" s="237" t="s">
        <v>251</v>
      </c>
      <c r="B247" s="238"/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</row>
    <row r="248" s="245" customFormat="true" ht="20.25" hidden="false" customHeight="false" outlineLevel="0" collapsed="false">
      <c r="A248" s="240" t="s">
        <v>252</v>
      </c>
      <c r="B248" s="241" t="str">
        <f aca="false">A6</f>
        <v>Junio 30 de 2017</v>
      </c>
      <c r="C248" s="242"/>
      <c r="D248" s="240"/>
      <c r="E248" s="240"/>
      <c r="F248" s="240"/>
      <c r="G248" s="240"/>
      <c r="H248" s="240"/>
      <c r="I248" s="243"/>
      <c r="J248" s="243"/>
      <c r="K248" s="243"/>
      <c r="L248" s="243"/>
      <c r="M248" s="9"/>
      <c r="N248" s="244"/>
    </row>
    <row r="249" s="254" customFormat="true" ht="15" hidden="false" customHeight="false" outlineLevel="0" collapsed="false">
      <c r="A249" s="246" t="s">
        <v>253</v>
      </c>
      <c r="B249" s="246"/>
      <c r="C249" s="246"/>
      <c r="D249" s="247"/>
      <c r="E249" s="248"/>
      <c r="F249" s="249"/>
      <c r="G249" s="248"/>
      <c r="H249" s="250"/>
      <c r="I249" s="251"/>
      <c r="J249" s="252"/>
      <c r="K249" s="251"/>
      <c r="L249" s="251"/>
      <c r="M249" s="251"/>
      <c r="N249" s="253"/>
    </row>
    <row r="250" s="254" customFormat="true" ht="21.75" hidden="false" customHeight="true" outlineLevel="0" collapsed="false">
      <c r="A250" s="255" t="s">
        <v>254</v>
      </c>
      <c r="B250" s="256" t="s">
        <v>255</v>
      </c>
      <c r="C250" s="256"/>
      <c r="D250" s="257"/>
      <c r="E250" s="258"/>
      <c r="F250" s="249"/>
      <c r="G250" s="248"/>
      <c r="H250" s="248"/>
      <c r="I250" s="258"/>
      <c r="J250" s="252"/>
      <c r="K250" s="251"/>
      <c r="L250" s="251"/>
      <c r="M250" s="251"/>
      <c r="N250" s="253"/>
    </row>
    <row r="251" s="254" customFormat="true" ht="21.75" hidden="false" customHeight="true" outlineLevel="0" collapsed="false">
      <c r="A251" s="259" t="s">
        <v>40</v>
      </c>
      <c r="B251" s="256" t="s">
        <v>256</v>
      </c>
      <c r="C251" s="256"/>
      <c r="D251" s="260"/>
      <c r="E251" s="248"/>
      <c r="F251" s="261"/>
      <c r="G251" s="248"/>
      <c r="H251" s="250"/>
      <c r="I251" s="258"/>
      <c r="J251" s="252"/>
      <c r="K251" s="251"/>
      <c r="L251" s="251"/>
      <c r="M251" s="251"/>
      <c r="N251" s="244"/>
    </row>
    <row r="252" s="254" customFormat="true" ht="21.75" hidden="false" customHeight="true" outlineLevel="0" collapsed="false">
      <c r="A252" s="262" t="s">
        <v>59</v>
      </c>
      <c r="B252" s="256" t="s">
        <v>257</v>
      </c>
      <c r="C252" s="256"/>
      <c r="D252" s="257"/>
      <c r="E252" s="248"/>
      <c r="F252" s="249"/>
      <c r="G252" s="248"/>
      <c r="H252" s="250"/>
      <c r="I252" s="258"/>
      <c r="J252" s="252"/>
      <c r="K252" s="251"/>
      <c r="L252" s="251"/>
      <c r="M252" s="251"/>
      <c r="N252" s="244"/>
    </row>
    <row r="253" s="254" customFormat="true" ht="21.75" hidden="false" customHeight="true" outlineLevel="0" collapsed="false">
      <c r="A253" s="255" t="s">
        <v>258</v>
      </c>
      <c r="B253" s="256" t="s">
        <v>259</v>
      </c>
      <c r="C253" s="256"/>
      <c r="D253" s="257"/>
      <c r="E253" s="248"/>
      <c r="F253" s="249"/>
      <c r="G253" s="248"/>
      <c r="H253" s="250"/>
      <c r="I253" s="251"/>
      <c r="J253" s="263"/>
      <c r="K253" s="251"/>
      <c r="L253" s="251"/>
      <c r="M253" s="251"/>
      <c r="N253" s="253"/>
    </row>
    <row r="254" s="254" customFormat="true" ht="21.75" hidden="false" customHeight="true" outlineLevel="0" collapsed="false">
      <c r="A254" s="259" t="s">
        <v>260</v>
      </c>
      <c r="B254" s="256" t="s">
        <v>261</v>
      </c>
      <c r="C254" s="256"/>
      <c r="D254" s="257"/>
      <c r="E254" s="248"/>
      <c r="F254" s="249"/>
      <c r="G254" s="264"/>
      <c r="H254" s="250"/>
      <c r="I254" s="265"/>
      <c r="J254" s="252"/>
      <c r="K254" s="251"/>
      <c r="L254" s="251"/>
      <c r="M254" s="251"/>
      <c r="N254" s="244"/>
    </row>
    <row r="255" s="254" customFormat="true" ht="21.75" hidden="false" customHeight="true" outlineLevel="0" collapsed="false">
      <c r="A255" s="255" t="s">
        <v>262</v>
      </c>
      <c r="B255" s="256" t="s">
        <v>263</v>
      </c>
      <c r="C255" s="256"/>
      <c r="D255" s="257"/>
      <c r="E255" s="248"/>
      <c r="F255" s="249"/>
      <c r="G255" s="248"/>
      <c r="H255" s="250"/>
      <c r="I255" s="265"/>
      <c r="J255" s="252"/>
      <c r="K255" s="251"/>
      <c r="L255" s="251"/>
      <c r="M255" s="251"/>
      <c r="N255" s="244"/>
    </row>
    <row r="256" s="254" customFormat="true" ht="21.75" hidden="false" customHeight="true" outlineLevel="0" collapsed="false">
      <c r="A256" s="255" t="s">
        <v>264</v>
      </c>
      <c r="B256" s="256" t="s">
        <v>265</v>
      </c>
      <c r="C256" s="256"/>
      <c r="D256" s="257"/>
      <c r="E256" s="250"/>
      <c r="F256" s="249"/>
      <c r="G256" s="266"/>
      <c r="H256" s="250"/>
      <c r="I256" s="250"/>
      <c r="J256" s="266"/>
      <c r="K256" s="250"/>
      <c r="L256" s="250"/>
      <c r="M256" s="250"/>
      <c r="N256" s="267"/>
    </row>
    <row r="257" s="268" customFormat="true" ht="14.25" hidden="false" customHeight="false" outlineLevel="0" collapsed="false">
      <c r="B257" s="269"/>
      <c r="C257" s="269"/>
      <c r="D257" s="257"/>
      <c r="E257" s="257"/>
      <c r="F257" s="247"/>
      <c r="G257" s="270"/>
      <c r="H257" s="257"/>
      <c r="I257" s="257"/>
      <c r="J257" s="270"/>
      <c r="K257" s="257"/>
      <c r="L257" s="257"/>
      <c r="M257" s="257"/>
      <c r="N257" s="271"/>
    </row>
    <row r="259" customFormat="false" ht="20.25" hidden="false" customHeight="false" outlineLevel="0" collapsed="false">
      <c r="A259" s="272" t="s">
        <v>266</v>
      </c>
    </row>
    <row r="260" customFormat="false" ht="15" hidden="false" customHeight="false" outlineLevel="0" collapsed="false">
      <c r="D260" s="273"/>
      <c r="G260" s="10"/>
    </row>
    <row r="262" customFormat="false" ht="15" hidden="false" customHeight="false" outlineLevel="0" collapsed="false">
      <c r="E262" s="274"/>
    </row>
    <row r="263" customFormat="false" ht="31.5" hidden="false" customHeight="true" outlineLevel="0" collapsed="false">
      <c r="E263" s="273"/>
      <c r="G263" s="251"/>
      <c r="H263" s="273"/>
    </row>
  </sheetData>
  <mergeCells count="72">
    <mergeCell ref="A5:N5"/>
    <mergeCell ref="A6:N6"/>
    <mergeCell ref="A7:A8"/>
    <mergeCell ref="B7:C7"/>
    <mergeCell ref="D7:D8"/>
    <mergeCell ref="E7:E8"/>
    <mergeCell ref="F7:F8"/>
    <mergeCell ref="G7:H7"/>
    <mergeCell ref="I7:J7"/>
    <mergeCell ref="K7:K8"/>
    <mergeCell ref="L7:M7"/>
    <mergeCell ref="N7:N8"/>
    <mergeCell ref="B10:C10"/>
    <mergeCell ref="B12:C12"/>
    <mergeCell ref="B15:C15"/>
    <mergeCell ref="B27:C27"/>
    <mergeCell ref="B31:C31"/>
    <mergeCell ref="B36:C36"/>
    <mergeCell ref="B48:C48"/>
    <mergeCell ref="B54:C54"/>
    <mergeCell ref="B60:C60"/>
    <mergeCell ref="B67:C67"/>
    <mergeCell ref="B73:C73"/>
    <mergeCell ref="B75:C75"/>
    <mergeCell ref="B85:C85"/>
    <mergeCell ref="B92:C92"/>
    <mergeCell ref="B95:C95"/>
    <mergeCell ref="B110:C110"/>
    <mergeCell ref="B112:C112"/>
    <mergeCell ref="B117:C117"/>
    <mergeCell ref="B121:C121"/>
    <mergeCell ref="B125:C125"/>
    <mergeCell ref="B129:C129"/>
    <mergeCell ref="B132:C132"/>
    <mergeCell ref="B136:C136"/>
    <mergeCell ref="B139:C139"/>
    <mergeCell ref="B145:C145"/>
    <mergeCell ref="B147:C147"/>
    <mergeCell ref="B150:C150"/>
    <mergeCell ref="B153:C153"/>
    <mergeCell ref="B158:C158"/>
    <mergeCell ref="B171:C171"/>
    <mergeCell ref="B173:C173"/>
    <mergeCell ref="B194:C194"/>
    <mergeCell ref="B200:C200"/>
    <mergeCell ref="B202:C202"/>
    <mergeCell ref="B205:C205"/>
    <mergeCell ref="B216:C216"/>
    <mergeCell ref="B221:C221"/>
    <mergeCell ref="B226:C226"/>
    <mergeCell ref="A234:C234"/>
    <mergeCell ref="A237:A239"/>
    <mergeCell ref="B237:N237"/>
    <mergeCell ref="B238:C239"/>
    <mergeCell ref="D238:D239"/>
    <mergeCell ref="E238:E239"/>
    <mergeCell ref="F238:F239"/>
    <mergeCell ref="G238:H238"/>
    <mergeCell ref="I238:J238"/>
    <mergeCell ref="K238:K239"/>
    <mergeCell ref="L238:M238"/>
    <mergeCell ref="N238:N239"/>
    <mergeCell ref="B240:C240"/>
    <mergeCell ref="B241:C241"/>
    <mergeCell ref="B242:C242"/>
    <mergeCell ref="B243:C243"/>
    <mergeCell ref="B244:C244"/>
    <mergeCell ref="B245:C245"/>
    <mergeCell ref="B246:C246"/>
    <mergeCell ref="B247:N247"/>
    <mergeCell ref="A249:C249"/>
    <mergeCell ref="B250:C250"/>
  </mergeCells>
  <dataValidations count="1">
    <dataValidation allowBlank="true" error="La celda se encuentra protegida ante modificaciones" errorTitle="Operación no permitida" operator="between" showDropDown="false" showErrorMessage="true" showInputMessage="false" sqref="D9 B67 D67:E67 G67:N67 D73:N73 D75:N75 D85:N85 D92:N92 D95:N95 B110 D110:N110 D112:N112 E116:E117 D117:N117 E120:E121 D121:N121 E124:E125 D125:N125 E128:E129 D129:N129 E131:E132 D132:N132 E135:E136 D136:N136 E138:E139 D139:N139 B145:B146 D145:N145 D146:F147 G147:N147 F148:F150 B149 D150:N150 D153:N153 D158:N158 B200:B202 D200:N200 D201:E202 F202:N202 B204:B205 D205:N205 B215:B216 D216:N216 B220:B221 D221:N221 B225:B226 D226:N226 B231:B232 B240:B246" type="none">
      <formula1>0</formula1>
      <formula2>0</formula2>
    </dataValidation>
  </dataValidations>
  <printOptions headings="false" gridLines="false" gridLinesSet="true" horizontalCentered="true" verticalCentered="true"/>
  <pageMargins left="0.315277777777778" right="0.315277777777778" top="0.39375" bottom="0.590277777777778" header="0.511805555555555" footer="0.39375"/>
  <pageSetup paperSize="1" scale="33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&amp;R&amp;P de &amp;N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L2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16" activeCellId="0" sqref="J16"/>
    </sheetView>
  </sheetViews>
  <sheetFormatPr defaultRowHeight="12.75"/>
  <cols>
    <col collapsed="false" hidden="false" max="1" min="1" style="405" width="24.9744897959184"/>
    <col collapsed="false" hidden="false" max="11" min="2" style="405" width="11.4132653061224"/>
    <col collapsed="false" hidden="false" max="12" min="12" style="405" width="14.8418367346939"/>
    <col collapsed="false" hidden="false" max="257" min="13" style="405" width="11.4132653061224"/>
    <col collapsed="false" hidden="false" max="1025" min="258" style="0" width="11.4132653061224"/>
  </cols>
  <sheetData>
    <row r="1" s="275" customFormat="true" ht="17.25" hidden="false" customHeight="true" outlineLevel="0" collapsed="false">
      <c r="A1" s="463"/>
      <c r="B1" s="538"/>
      <c r="C1" s="538"/>
      <c r="D1" s="467"/>
      <c r="E1" s="467"/>
      <c r="F1" s="467"/>
    </row>
    <row r="2" s="275" customFormat="true" ht="17.25" hidden="false" customHeight="true" outlineLevel="0" collapsed="false">
      <c r="A2" s="463"/>
      <c r="B2" s="538"/>
      <c r="C2" s="538"/>
      <c r="D2" s="467"/>
      <c r="E2" s="467"/>
      <c r="F2" s="467"/>
    </row>
    <row r="3" s="275" customFormat="true" ht="17.25" hidden="false" customHeight="true" outlineLevel="0" collapsed="false">
      <c r="A3" s="463"/>
      <c r="B3" s="538"/>
      <c r="C3" s="538"/>
      <c r="D3" s="467"/>
      <c r="E3" s="467"/>
      <c r="F3" s="467"/>
    </row>
    <row r="4" s="275" customFormat="true" ht="17.25" hidden="false" customHeight="true" outlineLevel="0" collapsed="false">
      <c r="A4" s="539"/>
      <c r="B4" s="539"/>
      <c r="C4" s="465"/>
      <c r="D4" s="465"/>
      <c r="E4" s="465"/>
      <c r="F4" s="465"/>
    </row>
    <row r="5" s="275" customFormat="true" ht="17.25" hidden="false" customHeight="true" outlineLevel="0" collapsed="false">
      <c r="A5" s="469" t="s">
        <v>579</v>
      </c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</row>
    <row r="6" s="275" customFormat="true" ht="21.75" hidden="false" customHeight="true" outlineLevel="0" collapsed="false">
      <c r="A6" s="764" t="s">
        <v>23</v>
      </c>
      <c r="B6" s="764"/>
      <c r="C6" s="764"/>
      <c r="D6" s="764"/>
      <c r="E6" s="764"/>
      <c r="F6" s="764"/>
      <c r="G6" s="764"/>
      <c r="H6" s="764"/>
      <c r="I6" s="764"/>
      <c r="J6" s="764"/>
      <c r="K6" s="764"/>
      <c r="L6" s="764"/>
    </row>
    <row r="7" customFormat="false" ht="30" hidden="false" customHeight="true" outlineLevel="0" collapsed="false">
      <c r="A7" s="823" t="s">
        <v>549</v>
      </c>
      <c r="B7" s="566" t="s">
        <v>580</v>
      </c>
      <c r="C7" s="566"/>
      <c r="D7" s="566"/>
      <c r="E7" s="566"/>
      <c r="F7" s="566" t="s">
        <v>581</v>
      </c>
      <c r="G7" s="566"/>
      <c r="H7" s="566"/>
      <c r="I7" s="566"/>
      <c r="J7" s="566" t="s">
        <v>358</v>
      </c>
      <c r="K7" s="566"/>
      <c r="L7" s="824" t="s">
        <v>377</v>
      </c>
    </row>
    <row r="8" customFormat="false" ht="30" hidden="false" customHeight="true" outlineLevel="0" collapsed="false">
      <c r="A8" s="823"/>
      <c r="B8" s="825" t="s">
        <v>32</v>
      </c>
      <c r="C8" s="825"/>
      <c r="D8" s="825" t="s">
        <v>30</v>
      </c>
      <c r="E8" s="825"/>
      <c r="F8" s="825" t="s">
        <v>32</v>
      </c>
      <c r="G8" s="825"/>
      <c r="H8" s="825" t="s">
        <v>30</v>
      </c>
      <c r="I8" s="825"/>
      <c r="J8" s="566"/>
      <c r="K8" s="566"/>
      <c r="L8" s="824"/>
    </row>
    <row r="9" customFormat="false" ht="30" hidden="false" customHeight="true" outlineLevel="0" collapsed="false">
      <c r="A9" s="823"/>
      <c r="B9" s="826" t="s">
        <v>37</v>
      </c>
      <c r="C9" s="826" t="s">
        <v>36</v>
      </c>
      <c r="D9" s="826" t="s">
        <v>37</v>
      </c>
      <c r="E9" s="826" t="s">
        <v>36</v>
      </c>
      <c r="F9" s="826" t="s">
        <v>37</v>
      </c>
      <c r="G9" s="826" t="s">
        <v>36</v>
      </c>
      <c r="H9" s="826" t="s">
        <v>37</v>
      </c>
      <c r="I9" s="826" t="s">
        <v>36</v>
      </c>
      <c r="J9" s="826" t="s">
        <v>270</v>
      </c>
      <c r="K9" s="826" t="s">
        <v>269</v>
      </c>
      <c r="L9" s="824"/>
    </row>
    <row r="10" customFormat="false" ht="30" hidden="false" customHeight="true" outlineLevel="0" collapsed="false">
      <c r="A10" s="827" t="s">
        <v>315</v>
      </c>
      <c r="B10" s="828" t="n">
        <v>5</v>
      </c>
      <c r="C10" s="828" t="n">
        <v>172</v>
      </c>
      <c r="D10" s="828" t="n">
        <v>4</v>
      </c>
      <c r="E10" s="828" t="n">
        <v>19</v>
      </c>
      <c r="F10" s="828" t="n">
        <v>1</v>
      </c>
      <c r="G10" s="828" t="n">
        <v>195</v>
      </c>
      <c r="H10" s="828" t="n">
        <v>0</v>
      </c>
      <c r="I10" s="828" t="n">
        <v>38</v>
      </c>
      <c r="J10" s="828" t="n">
        <v>10</v>
      </c>
      <c r="K10" s="828" t="n">
        <v>424</v>
      </c>
      <c r="L10" s="829" t="n">
        <v>434</v>
      </c>
    </row>
    <row r="11" customFormat="false" ht="30" hidden="false" customHeight="true" outlineLevel="0" collapsed="false">
      <c r="A11" s="827" t="s">
        <v>316</v>
      </c>
      <c r="B11" s="828" t="n">
        <v>6</v>
      </c>
      <c r="C11" s="828" t="n">
        <v>85</v>
      </c>
      <c r="D11" s="828" t="n">
        <v>5</v>
      </c>
      <c r="E11" s="828" t="n">
        <v>18</v>
      </c>
      <c r="F11" s="828" t="n">
        <v>2</v>
      </c>
      <c r="G11" s="828" t="n">
        <v>69</v>
      </c>
      <c r="H11" s="828" t="n">
        <v>1</v>
      </c>
      <c r="I11" s="828" t="n">
        <v>28</v>
      </c>
      <c r="J11" s="828" t="n">
        <v>14</v>
      </c>
      <c r="K11" s="828" t="n">
        <v>200</v>
      </c>
      <c r="L11" s="829" t="n">
        <v>214</v>
      </c>
    </row>
    <row r="12" customFormat="false" ht="30" hidden="false" customHeight="true" outlineLevel="0" collapsed="false">
      <c r="A12" s="827" t="s">
        <v>317</v>
      </c>
      <c r="B12" s="828" t="n">
        <v>0</v>
      </c>
      <c r="C12" s="828" t="n">
        <v>22</v>
      </c>
      <c r="D12" s="828" t="n">
        <v>0</v>
      </c>
      <c r="E12" s="828" t="n">
        <v>12</v>
      </c>
      <c r="F12" s="828" t="n">
        <v>0</v>
      </c>
      <c r="G12" s="828" t="n">
        <v>19</v>
      </c>
      <c r="H12" s="828" t="n">
        <v>0</v>
      </c>
      <c r="I12" s="828" t="n">
        <v>7</v>
      </c>
      <c r="J12" s="828" t="n">
        <v>0</v>
      </c>
      <c r="K12" s="828" t="n">
        <v>60</v>
      </c>
      <c r="L12" s="829" t="n">
        <v>60</v>
      </c>
    </row>
    <row r="13" customFormat="false" ht="30" hidden="false" customHeight="true" outlineLevel="0" collapsed="false">
      <c r="A13" s="827" t="s">
        <v>318</v>
      </c>
      <c r="B13" s="828" t="n">
        <v>2</v>
      </c>
      <c r="C13" s="828" t="n">
        <v>25</v>
      </c>
      <c r="D13" s="828" t="n">
        <v>0</v>
      </c>
      <c r="E13" s="828" t="n">
        <v>13</v>
      </c>
      <c r="F13" s="828" t="n">
        <v>0</v>
      </c>
      <c r="G13" s="828" t="n">
        <v>51</v>
      </c>
      <c r="H13" s="828" t="n">
        <v>0</v>
      </c>
      <c r="I13" s="828" t="n">
        <v>28</v>
      </c>
      <c r="J13" s="828" t="n">
        <v>2</v>
      </c>
      <c r="K13" s="828" t="n">
        <v>117</v>
      </c>
      <c r="L13" s="829" t="n">
        <v>119</v>
      </c>
    </row>
    <row r="14" customFormat="false" ht="30" hidden="false" customHeight="true" outlineLevel="0" collapsed="false">
      <c r="A14" s="827" t="s">
        <v>319</v>
      </c>
      <c r="B14" s="828" t="n">
        <v>1</v>
      </c>
      <c r="C14" s="828" t="n">
        <v>35</v>
      </c>
      <c r="D14" s="828" t="n">
        <v>0</v>
      </c>
      <c r="E14" s="828" t="n">
        <v>7</v>
      </c>
      <c r="F14" s="828" t="n">
        <v>13</v>
      </c>
      <c r="G14" s="828" t="n">
        <v>57</v>
      </c>
      <c r="H14" s="828" t="n">
        <v>0</v>
      </c>
      <c r="I14" s="828" t="n">
        <v>14</v>
      </c>
      <c r="J14" s="828" t="n">
        <v>14</v>
      </c>
      <c r="K14" s="828" t="n">
        <v>113</v>
      </c>
      <c r="L14" s="829" t="n">
        <v>127</v>
      </c>
    </row>
    <row r="15" customFormat="false" ht="30" hidden="false" customHeight="true" outlineLevel="0" collapsed="false">
      <c r="A15" s="827" t="s">
        <v>320</v>
      </c>
      <c r="B15" s="828" t="n">
        <v>1</v>
      </c>
      <c r="C15" s="828" t="n">
        <v>36</v>
      </c>
      <c r="D15" s="828" t="n">
        <v>0</v>
      </c>
      <c r="E15" s="828" t="n">
        <v>4</v>
      </c>
      <c r="F15" s="828" t="n">
        <v>0</v>
      </c>
      <c r="G15" s="828" t="n">
        <v>71</v>
      </c>
      <c r="H15" s="828" t="n">
        <v>1</v>
      </c>
      <c r="I15" s="828" t="n">
        <v>3</v>
      </c>
      <c r="J15" s="828" t="n">
        <v>2</v>
      </c>
      <c r="K15" s="828" t="n">
        <v>114</v>
      </c>
      <c r="L15" s="829" t="n">
        <v>116</v>
      </c>
    </row>
    <row r="16" customFormat="false" ht="30" hidden="false" customHeight="true" outlineLevel="0" collapsed="false">
      <c r="A16" s="830" t="s">
        <v>582</v>
      </c>
      <c r="B16" s="831" t="n">
        <v>15</v>
      </c>
      <c r="C16" s="831" t="n">
        <v>375</v>
      </c>
      <c r="D16" s="831" t="n">
        <v>9</v>
      </c>
      <c r="E16" s="831" t="n">
        <v>73</v>
      </c>
      <c r="F16" s="831" t="n">
        <v>16</v>
      </c>
      <c r="G16" s="831" t="n">
        <v>462</v>
      </c>
      <c r="H16" s="831" t="n">
        <v>2</v>
      </c>
      <c r="I16" s="831" t="n">
        <v>118</v>
      </c>
      <c r="J16" s="831" t="n">
        <v>42</v>
      </c>
      <c r="K16" s="831" t="n">
        <v>1028</v>
      </c>
      <c r="L16" s="832" t="n">
        <v>1070</v>
      </c>
    </row>
    <row r="17" customFormat="false" ht="14.25" hidden="false" customHeight="true" outlineLevel="0" collapsed="false">
      <c r="A17" s="833" t="s">
        <v>562</v>
      </c>
    </row>
    <row r="18" customFormat="false" ht="33.75" hidden="false" customHeight="true" outlineLevel="0" collapsed="false">
      <c r="A18" s="833" t="s">
        <v>583</v>
      </c>
      <c r="B18" s="833"/>
      <c r="C18" s="833"/>
      <c r="D18" s="833"/>
      <c r="E18" s="833"/>
      <c r="F18" s="833"/>
      <c r="G18" s="833"/>
      <c r="H18" s="833"/>
      <c r="I18" s="833"/>
      <c r="J18" s="833"/>
      <c r="K18" s="833"/>
      <c r="L18" s="833"/>
    </row>
    <row r="19" customFormat="false" ht="12.75" hidden="false" customHeight="false" outlineLevel="0" collapsed="false">
      <c r="A19" s="834" t="s">
        <v>584</v>
      </c>
    </row>
    <row r="20" customFormat="false" ht="12.75" hidden="false" customHeight="false" outlineLevel="0" collapsed="false">
      <c r="A20" s="834" t="s">
        <v>585</v>
      </c>
    </row>
    <row r="29" customFormat="false" ht="12.75" hidden="false" customHeight="false" outlineLevel="0" collapsed="false">
      <c r="K29" s="752" t="s">
        <v>586</v>
      </c>
    </row>
  </sheetData>
  <mergeCells count="12">
    <mergeCell ref="A5:L5"/>
    <mergeCell ref="A6:L6"/>
    <mergeCell ref="A7:A9"/>
    <mergeCell ref="B7:E7"/>
    <mergeCell ref="F7:I7"/>
    <mergeCell ref="J7:K8"/>
    <mergeCell ref="L7:L9"/>
    <mergeCell ref="B8:C8"/>
    <mergeCell ref="D8:E8"/>
    <mergeCell ref="F8:G8"/>
    <mergeCell ref="H8:I8"/>
    <mergeCell ref="A18:L1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H1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14" activeCellId="0" sqref="H14"/>
    </sheetView>
  </sheetViews>
  <sheetFormatPr defaultRowHeight="12.75"/>
  <cols>
    <col collapsed="false" hidden="false" max="1" min="1" style="405" width="17.8367346938776"/>
    <col collapsed="false" hidden="false" max="2" min="2" style="405" width="11.8418367346939"/>
    <col collapsed="false" hidden="false" max="3" min="3" style="405" width="12.4081632653061"/>
    <col collapsed="false" hidden="false" max="4" min="4" style="405" width="11.4132653061224"/>
    <col collapsed="false" hidden="false" max="5" min="5" style="405" width="9.28061224489796"/>
    <col collapsed="false" hidden="false" max="6" min="6" style="405" width="11.2755102040816"/>
    <col collapsed="false" hidden="false" max="7" min="7" style="405" width="9.8469387755102"/>
    <col collapsed="false" hidden="false" max="257" min="8" style="405" width="11.4132653061224"/>
    <col collapsed="false" hidden="false" max="1025" min="258" style="0" width="11.4132653061224"/>
  </cols>
  <sheetData>
    <row r="1" s="275" customFormat="true" ht="17.25" hidden="false" customHeight="true" outlineLevel="0" collapsed="false">
      <c r="A1" s="463"/>
      <c r="B1" s="538"/>
      <c r="C1" s="538"/>
      <c r="D1" s="467"/>
      <c r="E1" s="467"/>
      <c r="F1" s="467"/>
    </row>
    <row r="2" s="275" customFormat="true" ht="17.25" hidden="false" customHeight="true" outlineLevel="0" collapsed="false">
      <c r="A2" s="463"/>
      <c r="B2" s="538"/>
      <c r="C2" s="538"/>
      <c r="D2" s="467"/>
      <c r="E2" s="467"/>
      <c r="F2" s="467"/>
    </row>
    <row r="3" s="275" customFormat="true" ht="17.25" hidden="false" customHeight="true" outlineLevel="0" collapsed="false">
      <c r="A3" s="463"/>
      <c r="B3" s="538"/>
      <c r="C3" s="538"/>
      <c r="D3" s="467"/>
      <c r="E3" s="467"/>
      <c r="F3" s="467"/>
    </row>
    <row r="4" s="275" customFormat="true" ht="17.25" hidden="false" customHeight="true" outlineLevel="0" collapsed="false">
      <c r="A4" s="539"/>
      <c r="B4" s="539"/>
      <c r="C4" s="465"/>
      <c r="D4" s="465"/>
      <c r="E4" s="465"/>
      <c r="F4" s="465"/>
    </row>
    <row r="5" s="275" customFormat="true" ht="17.25" hidden="false" customHeight="true" outlineLevel="0" collapsed="false">
      <c r="A5" s="469" t="s">
        <v>587</v>
      </c>
      <c r="B5" s="469"/>
      <c r="C5" s="469"/>
      <c r="D5" s="469"/>
      <c r="E5" s="469"/>
      <c r="F5" s="469"/>
      <c r="G5" s="469"/>
      <c r="H5" s="469"/>
    </row>
    <row r="6" s="275" customFormat="true" ht="21.75" hidden="false" customHeight="true" outlineLevel="0" collapsed="false">
      <c r="A6" s="764" t="s">
        <v>23</v>
      </c>
      <c r="B6" s="764"/>
      <c r="C6" s="764"/>
      <c r="D6" s="764"/>
      <c r="E6" s="764"/>
      <c r="F6" s="764"/>
      <c r="G6" s="764"/>
      <c r="H6" s="764"/>
    </row>
    <row r="7" customFormat="false" ht="30" hidden="false" customHeight="true" outlineLevel="0" collapsed="false">
      <c r="A7" s="835" t="s">
        <v>268</v>
      </c>
      <c r="B7" s="597" t="s">
        <v>588</v>
      </c>
      <c r="C7" s="597"/>
      <c r="D7" s="597" t="s">
        <v>589</v>
      </c>
      <c r="E7" s="597"/>
      <c r="F7" s="597" t="s">
        <v>590</v>
      </c>
      <c r="G7" s="597"/>
      <c r="H7" s="836" t="s">
        <v>591</v>
      </c>
    </row>
    <row r="8" customFormat="false" ht="30" hidden="false" customHeight="true" outlineLevel="0" collapsed="false">
      <c r="A8" s="835"/>
      <c r="B8" s="837" t="s">
        <v>36</v>
      </c>
      <c r="C8" s="837" t="s">
        <v>37</v>
      </c>
      <c r="D8" s="837" t="s">
        <v>36</v>
      </c>
      <c r="E8" s="837" t="s">
        <v>37</v>
      </c>
      <c r="F8" s="837" t="s">
        <v>269</v>
      </c>
      <c r="G8" s="837" t="s">
        <v>270</v>
      </c>
      <c r="H8" s="836"/>
    </row>
    <row r="9" customFormat="false" ht="30" hidden="false" customHeight="true" outlineLevel="0" collapsed="false">
      <c r="A9" s="838" t="s">
        <v>315</v>
      </c>
      <c r="B9" s="828" t="n">
        <v>244</v>
      </c>
      <c r="C9" s="828" t="n">
        <v>20</v>
      </c>
      <c r="D9" s="828" t="n">
        <v>29</v>
      </c>
      <c r="E9" s="828" t="n">
        <v>4</v>
      </c>
      <c r="F9" s="828" t="n">
        <v>273</v>
      </c>
      <c r="G9" s="828" t="n">
        <v>24</v>
      </c>
      <c r="H9" s="829" t="n">
        <v>297</v>
      </c>
    </row>
    <row r="10" customFormat="false" ht="30" hidden="false" customHeight="true" outlineLevel="0" collapsed="false">
      <c r="A10" s="838" t="s">
        <v>316</v>
      </c>
      <c r="B10" s="828" t="n">
        <v>187</v>
      </c>
      <c r="C10" s="828" t="n">
        <v>28</v>
      </c>
      <c r="D10" s="828" t="n">
        <v>14</v>
      </c>
      <c r="E10" s="828" t="n">
        <v>2</v>
      </c>
      <c r="F10" s="828" t="n">
        <v>201</v>
      </c>
      <c r="G10" s="828" t="n">
        <v>30</v>
      </c>
      <c r="H10" s="829" t="n">
        <v>231</v>
      </c>
    </row>
    <row r="11" customFormat="false" ht="30" hidden="false" customHeight="true" outlineLevel="0" collapsed="false">
      <c r="A11" s="838" t="s">
        <v>317</v>
      </c>
      <c r="B11" s="828" t="n">
        <v>109</v>
      </c>
      <c r="C11" s="828" t="n">
        <v>5</v>
      </c>
      <c r="D11" s="828" t="n">
        <v>27</v>
      </c>
      <c r="E11" s="828" t="n">
        <v>0</v>
      </c>
      <c r="F11" s="828" t="n">
        <v>136</v>
      </c>
      <c r="G11" s="828" t="n">
        <v>5</v>
      </c>
      <c r="H11" s="829" t="n">
        <v>141</v>
      </c>
    </row>
    <row r="12" customFormat="false" ht="30" hidden="false" customHeight="true" outlineLevel="0" collapsed="false">
      <c r="A12" s="838" t="s">
        <v>318</v>
      </c>
      <c r="B12" s="828" t="n">
        <v>89</v>
      </c>
      <c r="C12" s="828" t="n">
        <v>7</v>
      </c>
      <c r="D12" s="828" t="n">
        <v>6</v>
      </c>
      <c r="E12" s="828" t="n">
        <v>0</v>
      </c>
      <c r="F12" s="828" t="n">
        <v>95</v>
      </c>
      <c r="G12" s="828" t="n">
        <v>7</v>
      </c>
      <c r="H12" s="829" t="n">
        <v>102</v>
      </c>
    </row>
    <row r="13" customFormat="false" ht="30" hidden="false" customHeight="true" outlineLevel="0" collapsed="false">
      <c r="A13" s="838" t="s">
        <v>319</v>
      </c>
      <c r="B13" s="828" t="n">
        <v>81</v>
      </c>
      <c r="C13" s="828" t="n">
        <v>11</v>
      </c>
      <c r="D13" s="828" t="n">
        <v>13</v>
      </c>
      <c r="E13" s="828" t="n">
        <v>3</v>
      </c>
      <c r="F13" s="828" t="n">
        <v>94</v>
      </c>
      <c r="G13" s="828" t="n">
        <v>14</v>
      </c>
      <c r="H13" s="829" t="n">
        <v>108</v>
      </c>
    </row>
    <row r="14" customFormat="false" ht="30" hidden="false" customHeight="true" outlineLevel="0" collapsed="false">
      <c r="A14" s="838" t="s">
        <v>320</v>
      </c>
      <c r="B14" s="828" t="n">
        <v>90</v>
      </c>
      <c r="C14" s="828" t="n">
        <v>13</v>
      </c>
      <c r="D14" s="828" t="n">
        <v>4</v>
      </c>
      <c r="E14" s="828" t="n">
        <v>1</v>
      </c>
      <c r="F14" s="828" t="n">
        <v>94</v>
      </c>
      <c r="G14" s="828" t="n">
        <v>14</v>
      </c>
      <c r="H14" s="829" t="n">
        <v>108</v>
      </c>
    </row>
    <row r="15" customFormat="false" ht="30" hidden="false" customHeight="true" outlineLevel="0" collapsed="false">
      <c r="A15" s="839" t="s">
        <v>582</v>
      </c>
      <c r="B15" s="831" t="n">
        <v>800</v>
      </c>
      <c r="C15" s="831" t="n">
        <v>84</v>
      </c>
      <c r="D15" s="831" t="n">
        <v>93</v>
      </c>
      <c r="E15" s="831" t="n">
        <v>10</v>
      </c>
      <c r="F15" s="831" t="n">
        <v>893</v>
      </c>
      <c r="G15" s="831" t="n">
        <v>94</v>
      </c>
      <c r="H15" s="832" t="n">
        <v>987</v>
      </c>
    </row>
    <row r="16" customFormat="false" ht="12.75" hidden="false" customHeight="false" outlineLevel="0" collapsed="false">
      <c r="A16" s="840" t="s">
        <v>592</v>
      </c>
    </row>
  </sheetData>
  <mergeCells count="7">
    <mergeCell ref="A5:H5"/>
    <mergeCell ref="A6:H6"/>
    <mergeCell ref="A7:A8"/>
    <mergeCell ref="B7:C7"/>
    <mergeCell ref="D7:E7"/>
    <mergeCell ref="F7:G7"/>
    <mergeCell ref="H7:H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J2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17" activeCellId="0" sqref="J17"/>
    </sheetView>
  </sheetViews>
  <sheetFormatPr defaultRowHeight="15"/>
  <cols>
    <col collapsed="false" hidden="false" max="1" min="1" style="817" width="50.8010204081633"/>
    <col collapsed="false" hidden="false" max="10" min="2" style="817" width="12.8418367346939"/>
    <col collapsed="false" hidden="false" max="257" min="11" style="817" width="47.3724489795918"/>
    <col collapsed="false" hidden="false" max="1025" min="258" style="0" width="47.3724489795918"/>
  </cols>
  <sheetData>
    <row r="1" s="337" customFormat="true" ht="15.75" hidden="false" customHeight="false" outlineLevel="0" collapsed="false">
      <c r="A1" s="463"/>
      <c r="B1" s="841"/>
      <c r="C1" s="841"/>
      <c r="D1" s="841"/>
      <c r="E1" s="465"/>
      <c r="F1" s="465"/>
      <c r="G1" s="465"/>
      <c r="H1" s="465"/>
      <c r="I1" s="465"/>
    </row>
    <row r="2" s="337" customFormat="true" ht="15.75" hidden="false" customHeight="false" outlineLevel="0" collapsed="false">
      <c r="A2" s="463"/>
      <c r="B2" s="841"/>
      <c r="C2" s="841"/>
      <c r="D2" s="841"/>
      <c r="E2" s="465"/>
      <c r="F2" s="465"/>
      <c r="G2" s="465"/>
      <c r="H2" s="465"/>
      <c r="I2" s="465"/>
    </row>
    <row r="3" s="337" customFormat="true" ht="15.75" hidden="false" customHeight="false" outlineLevel="0" collapsed="false">
      <c r="A3" s="463"/>
      <c r="B3" s="841"/>
      <c r="C3" s="841"/>
      <c r="D3" s="841"/>
      <c r="E3" s="465"/>
      <c r="F3" s="465"/>
      <c r="G3" s="465"/>
      <c r="H3" s="465"/>
      <c r="I3" s="465"/>
    </row>
    <row r="4" s="337" customFormat="true" ht="15.75" hidden="false" customHeight="false" outlineLevel="0" collapsed="false">
      <c r="A4" s="539"/>
      <c r="B4" s="539"/>
      <c r="C4" s="465"/>
      <c r="D4" s="465"/>
      <c r="E4" s="465"/>
      <c r="F4" s="465"/>
      <c r="G4" s="465"/>
      <c r="H4" s="465"/>
      <c r="I4" s="465"/>
    </row>
    <row r="5" s="337" customFormat="true" ht="15.75" hidden="false" customHeight="false" outlineLevel="0" collapsed="false">
      <c r="A5" s="842" t="s">
        <v>593</v>
      </c>
      <c r="B5" s="842"/>
      <c r="C5" s="842"/>
      <c r="D5" s="842"/>
      <c r="E5" s="842"/>
      <c r="F5" s="842"/>
      <c r="G5" s="842"/>
      <c r="H5" s="842"/>
      <c r="I5" s="842"/>
      <c r="J5" s="842"/>
    </row>
    <row r="6" s="337" customFormat="true" ht="16.5" hidden="false" customHeight="false" outlineLevel="0" collapsed="false">
      <c r="A6" s="843" t="s">
        <v>23</v>
      </c>
      <c r="B6" s="843"/>
      <c r="C6" s="843"/>
      <c r="D6" s="843"/>
      <c r="E6" s="843"/>
      <c r="F6" s="843"/>
      <c r="G6" s="843"/>
      <c r="H6" s="843"/>
      <c r="I6" s="843"/>
      <c r="J6" s="843"/>
    </row>
    <row r="7" customFormat="false" ht="36.75" hidden="false" customHeight="true" outlineLevel="0" collapsed="false">
      <c r="A7" s="844" t="s">
        <v>594</v>
      </c>
      <c r="B7" s="845" t="s">
        <v>595</v>
      </c>
      <c r="C7" s="845"/>
      <c r="D7" s="846" t="s">
        <v>314</v>
      </c>
      <c r="E7" s="845" t="s">
        <v>596</v>
      </c>
      <c r="F7" s="845"/>
      <c r="G7" s="846" t="s">
        <v>597</v>
      </c>
      <c r="H7" s="845" t="s">
        <v>358</v>
      </c>
      <c r="I7" s="845"/>
      <c r="J7" s="847" t="s">
        <v>591</v>
      </c>
    </row>
    <row r="8" customFormat="false" ht="19.5" hidden="false" customHeight="true" outlineLevel="0" collapsed="false">
      <c r="A8" s="844"/>
      <c r="B8" s="848" t="s">
        <v>36</v>
      </c>
      <c r="C8" s="848" t="s">
        <v>37</v>
      </c>
      <c r="D8" s="846"/>
      <c r="E8" s="848" t="s">
        <v>36</v>
      </c>
      <c r="F8" s="848" t="s">
        <v>37</v>
      </c>
      <c r="G8" s="846"/>
      <c r="H8" s="849" t="s">
        <v>269</v>
      </c>
      <c r="I8" s="849" t="s">
        <v>270</v>
      </c>
      <c r="J8" s="847"/>
    </row>
    <row r="9" customFormat="false" ht="31.5" hidden="false" customHeight="false" outlineLevel="0" collapsed="false">
      <c r="A9" s="850" t="s">
        <v>429</v>
      </c>
      <c r="B9" s="811" t="n">
        <v>301</v>
      </c>
      <c r="C9" s="810" t="n">
        <v>65</v>
      </c>
      <c r="D9" s="851" t="n">
        <v>366</v>
      </c>
      <c r="E9" s="810" t="n">
        <v>8</v>
      </c>
      <c r="F9" s="810" t="n">
        <v>3</v>
      </c>
      <c r="G9" s="810" t="n">
        <v>11</v>
      </c>
      <c r="H9" s="810" t="n">
        <v>309</v>
      </c>
      <c r="I9" s="810" t="n">
        <v>68</v>
      </c>
      <c r="J9" s="812" t="n">
        <v>377</v>
      </c>
    </row>
    <row r="10" customFormat="false" ht="15.75" hidden="false" customHeight="false" outlineLevel="0" collapsed="false">
      <c r="A10" s="850" t="s">
        <v>430</v>
      </c>
      <c r="B10" s="811" t="n">
        <v>214</v>
      </c>
      <c r="C10" s="810" t="n">
        <v>6</v>
      </c>
      <c r="D10" s="851" t="n">
        <v>220</v>
      </c>
      <c r="E10" s="810" t="n">
        <v>23</v>
      </c>
      <c r="F10" s="810" t="n">
        <v>5</v>
      </c>
      <c r="G10" s="810" t="n">
        <v>28</v>
      </c>
      <c r="H10" s="810" t="n">
        <v>237</v>
      </c>
      <c r="I10" s="810" t="n">
        <v>11</v>
      </c>
      <c r="J10" s="812" t="n">
        <v>248</v>
      </c>
    </row>
    <row r="11" customFormat="false" ht="15.75" hidden="false" customHeight="false" outlineLevel="0" collapsed="false">
      <c r="A11" s="850" t="s">
        <v>431</v>
      </c>
      <c r="B11" s="811" t="n">
        <v>95</v>
      </c>
      <c r="C11" s="810" t="n">
        <v>19</v>
      </c>
      <c r="D11" s="851" t="n">
        <v>114</v>
      </c>
      <c r="E11" s="810" t="n">
        <v>20</v>
      </c>
      <c r="F11" s="810" t="n">
        <v>0</v>
      </c>
      <c r="G11" s="810" t="n">
        <v>20</v>
      </c>
      <c r="H11" s="810" t="n">
        <v>115</v>
      </c>
      <c r="I11" s="810" t="n">
        <v>19</v>
      </c>
      <c r="J11" s="812" t="n">
        <v>134</v>
      </c>
    </row>
    <row r="12" customFormat="false" ht="31.5" hidden="false" customHeight="false" outlineLevel="0" collapsed="false">
      <c r="A12" s="850" t="s">
        <v>432</v>
      </c>
      <c r="B12" s="811" t="n">
        <v>79</v>
      </c>
      <c r="C12" s="810" t="n">
        <v>3</v>
      </c>
      <c r="D12" s="851" t="n">
        <v>82</v>
      </c>
      <c r="E12" s="810" t="n">
        <v>5</v>
      </c>
      <c r="F12" s="810" t="n">
        <v>0</v>
      </c>
      <c r="G12" s="810" t="n">
        <v>5</v>
      </c>
      <c r="H12" s="810" t="n">
        <v>84</v>
      </c>
      <c r="I12" s="810" t="n">
        <v>3</v>
      </c>
      <c r="J12" s="812" t="n">
        <v>87</v>
      </c>
    </row>
    <row r="13" customFormat="false" ht="15.75" hidden="false" customHeight="false" outlineLevel="0" collapsed="false">
      <c r="A13" s="850" t="s">
        <v>433</v>
      </c>
      <c r="B13" s="811" t="n">
        <v>54</v>
      </c>
      <c r="C13" s="810" t="n">
        <v>1</v>
      </c>
      <c r="D13" s="851" t="n">
        <v>55</v>
      </c>
      <c r="E13" s="810" t="n">
        <v>12</v>
      </c>
      <c r="F13" s="810" t="n">
        <v>1</v>
      </c>
      <c r="G13" s="810" t="n">
        <v>13</v>
      </c>
      <c r="H13" s="810" t="n">
        <v>66</v>
      </c>
      <c r="I13" s="810" t="n">
        <v>2</v>
      </c>
      <c r="J13" s="812" t="n">
        <v>68</v>
      </c>
    </row>
    <row r="14" customFormat="false" ht="15.75" hidden="false" customHeight="false" outlineLevel="0" collapsed="false">
      <c r="A14" s="850" t="s">
        <v>435</v>
      </c>
      <c r="B14" s="811" t="n">
        <v>44</v>
      </c>
      <c r="C14" s="810" t="n">
        <v>0</v>
      </c>
      <c r="D14" s="851" t="n">
        <v>44</v>
      </c>
      <c r="E14" s="810" t="n">
        <v>2</v>
      </c>
      <c r="F14" s="810" t="n">
        <v>0</v>
      </c>
      <c r="G14" s="810" t="n">
        <v>2</v>
      </c>
      <c r="H14" s="810" t="n">
        <v>46</v>
      </c>
      <c r="I14" s="810" t="n">
        <v>0</v>
      </c>
      <c r="J14" s="812" t="n">
        <v>46</v>
      </c>
    </row>
    <row r="15" customFormat="false" ht="47.25" hidden="false" customHeight="false" outlineLevel="0" collapsed="false">
      <c r="A15" s="850" t="s">
        <v>437</v>
      </c>
      <c r="B15" s="811" t="n">
        <v>28</v>
      </c>
      <c r="C15" s="810" t="n">
        <v>1</v>
      </c>
      <c r="D15" s="851" t="n">
        <v>29</v>
      </c>
      <c r="E15" s="810" t="n">
        <v>3</v>
      </c>
      <c r="F15" s="810" t="n">
        <v>0</v>
      </c>
      <c r="G15" s="810" t="n">
        <v>3</v>
      </c>
      <c r="H15" s="810" t="n">
        <v>31</v>
      </c>
      <c r="I15" s="810" t="n">
        <v>1</v>
      </c>
      <c r="J15" s="812" t="n">
        <v>32</v>
      </c>
    </row>
    <row r="16" customFormat="false" ht="15.75" hidden="false" customHeight="false" outlineLevel="0" collapsed="false">
      <c r="A16" s="850" t="s">
        <v>438</v>
      </c>
      <c r="B16" s="811" t="n">
        <v>3</v>
      </c>
      <c r="C16" s="810" t="n">
        <v>0</v>
      </c>
      <c r="D16" s="851" t="n">
        <v>3</v>
      </c>
      <c r="E16" s="810" t="n">
        <v>17</v>
      </c>
      <c r="F16" s="810" t="n">
        <v>0</v>
      </c>
      <c r="G16" s="810" t="n">
        <v>17</v>
      </c>
      <c r="H16" s="810" t="n">
        <v>20</v>
      </c>
      <c r="I16" s="810" t="n">
        <v>0</v>
      </c>
      <c r="J16" s="812" t="n">
        <v>20</v>
      </c>
    </row>
    <row r="17" customFormat="false" ht="47.25" hidden="false" customHeight="false" outlineLevel="0" collapsed="false">
      <c r="A17" s="850" t="s">
        <v>440</v>
      </c>
      <c r="B17" s="811" t="n">
        <v>16</v>
      </c>
      <c r="C17" s="810" t="n">
        <v>1</v>
      </c>
      <c r="D17" s="851" t="n">
        <v>17</v>
      </c>
      <c r="E17" s="810" t="n">
        <v>2</v>
      </c>
      <c r="F17" s="810" t="n">
        <v>0</v>
      </c>
      <c r="G17" s="810" t="n">
        <v>2</v>
      </c>
      <c r="H17" s="810" t="n">
        <v>18</v>
      </c>
      <c r="I17" s="810" t="n">
        <v>1</v>
      </c>
      <c r="J17" s="812" t="n">
        <v>19</v>
      </c>
    </row>
    <row r="18" customFormat="false" ht="15.75" hidden="false" customHeight="false" outlineLevel="0" collapsed="false">
      <c r="A18" s="850" t="s">
        <v>439</v>
      </c>
      <c r="B18" s="811" t="n">
        <v>9</v>
      </c>
      <c r="C18" s="810" t="n">
        <v>1</v>
      </c>
      <c r="D18" s="851" t="n">
        <v>10</v>
      </c>
      <c r="E18" s="810" t="n">
        <v>6</v>
      </c>
      <c r="F18" s="810" t="n">
        <v>0</v>
      </c>
      <c r="G18" s="810" t="n">
        <v>6</v>
      </c>
      <c r="H18" s="810" t="n">
        <v>15</v>
      </c>
      <c r="I18" s="810" t="n">
        <v>1</v>
      </c>
      <c r="J18" s="812" t="n">
        <v>16</v>
      </c>
    </row>
    <row r="19" customFormat="false" ht="15.75" hidden="false" customHeight="false" outlineLevel="0" collapsed="false">
      <c r="A19" s="850" t="s">
        <v>373</v>
      </c>
      <c r="B19" s="811" t="n">
        <v>10</v>
      </c>
      <c r="C19" s="810" t="n">
        <v>0</v>
      </c>
      <c r="D19" s="851" t="n">
        <v>10</v>
      </c>
      <c r="E19" s="810" t="n">
        <v>3</v>
      </c>
      <c r="F19" s="810" t="n">
        <v>0</v>
      </c>
      <c r="G19" s="810" t="n">
        <v>3</v>
      </c>
      <c r="H19" s="810" t="n">
        <v>13</v>
      </c>
      <c r="I19" s="810" t="n">
        <v>0</v>
      </c>
      <c r="J19" s="812" t="n">
        <v>13</v>
      </c>
    </row>
    <row r="20" customFormat="false" ht="31.5" hidden="false" customHeight="false" outlineLevel="0" collapsed="false">
      <c r="A20" s="850" t="s">
        <v>598</v>
      </c>
      <c r="B20" s="811" t="n">
        <v>3</v>
      </c>
      <c r="C20" s="810" t="n">
        <v>7</v>
      </c>
      <c r="D20" s="851" t="n">
        <v>10</v>
      </c>
      <c r="E20" s="810" t="n">
        <v>0</v>
      </c>
      <c r="F20" s="810" t="n">
        <v>0</v>
      </c>
      <c r="G20" s="810" t="n">
        <v>0</v>
      </c>
      <c r="H20" s="810" t="n">
        <v>3</v>
      </c>
      <c r="I20" s="810" t="n">
        <v>7</v>
      </c>
      <c r="J20" s="812" t="n">
        <v>10</v>
      </c>
    </row>
    <row r="21" customFormat="false" ht="15.75" hidden="false" customHeight="false" outlineLevel="0" collapsed="false">
      <c r="A21" s="850" t="s">
        <v>441</v>
      </c>
      <c r="B21" s="811" t="n">
        <v>7</v>
      </c>
      <c r="C21" s="810" t="n">
        <v>0</v>
      </c>
      <c r="D21" s="851" t="n">
        <v>7</v>
      </c>
      <c r="E21" s="810" t="n">
        <v>3</v>
      </c>
      <c r="F21" s="810" t="n">
        <v>0</v>
      </c>
      <c r="G21" s="810" t="n">
        <v>3</v>
      </c>
      <c r="H21" s="810" t="n">
        <v>10</v>
      </c>
      <c r="I21" s="810" t="n">
        <v>0</v>
      </c>
      <c r="J21" s="812" t="n">
        <v>10</v>
      </c>
    </row>
    <row r="22" customFormat="false" ht="15.75" hidden="false" customHeight="false" outlineLevel="0" collapsed="false">
      <c r="A22" s="850" t="s">
        <v>599</v>
      </c>
      <c r="B22" s="811" t="n">
        <v>8</v>
      </c>
      <c r="C22" s="810" t="n">
        <v>0</v>
      </c>
      <c r="D22" s="851" t="n">
        <v>8</v>
      </c>
      <c r="E22" s="810" t="n">
        <v>1</v>
      </c>
      <c r="F22" s="810" t="n">
        <v>0</v>
      </c>
      <c r="G22" s="810" t="n">
        <v>1</v>
      </c>
      <c r="H22" s="810" t="n">
        <v>9</v>
      </c>
      <c r="I22" s="810" t="n">
        <v>0</v>
      </c>
      <c r="J22" s="812" t="n">
        <v>9</v>
      </c>
    </row>
    <row r="23" customFormat="false" ht="15.75" hidden="false" customHeight="false" outlineLevel="0" collapsed="false">
      <c r="A23" s="852" t="s">
        <v>600</v>
      </c>
      <c r="B23" s="853" t="n">
        <v>94</v>
      </c>
      <c r="C23" s="853" t="n">
        <v>9</v>
      </c>
      <c r="D23" s="854" t="n">
        <v>103</v>
      </c>
      <c r="E23" s="853" t="n">
        <v>12</v>
      </c>
      <c r="F23" s="853" t="n">
        <v>2</v>
      </c>
      <c r="G23" s="855" t="n">
        <v>14</v>
      </c>
      <c r="H23" s="855" t="n">
        <v>106</v>
      </c>
      <c r="I23" s="855" t="n">
        <v>11</v>
      </c>
      <c r="J23" s="856" t="n">
        <v>117</v>
      </c>
    </row>
    <row r="24" customFormat="false" ht="16.5" hidden="false" customHeight="false" outlineLevel="0" collapsed="false">
      <c r="A24" s="857" t="s">
        <v>235</v>
      </c>
      <c r="B24" s="858" t="n">
        <v>965</v>
      </c>
      <c r="C24" s="858" t="n">
        <v>113</v>
      </c>
      <c r="D24" s="859" t="n">
        <v>1078</v>
      </c>
      <c r="E24" s="858" t="n">
        <v>117</v>
      </c>
      <c r="F24" s="858" t="n">
        <v>11</v>
      </c>
      <c r="G24" s="858" t="n">
        <v>128</v>
      </c>
      <c r="H24" s="858" t="n">
        <v>1082</v>
      </c>
      <c r="I24" s="858" t="n">
        <v>124</v>
      </c>
      <c r="J24" s="860" t="n">
        <v>1206</v>
      </c>
    </row>
    <row r="25" customFormat="false" ht="15" hidden="false" customHeight="true" outlineLevel="0" collapsed="false">
      <c r="A25" s="861" t="s">
        <v>378</v>
      </c>
      <c r="B25" s="861"/>
      <c r="C25" s="861"/>
      <c r="D25" s="861"/>
      <c r="E25" s="861"/>
      <c r="F25" s="861"/>
      <c r="G25" s="861"/>
      <c r="H25" s="861"/>
      <c r="I25" s="861"/>
      <c r="J25" s="861"/>
    </row>
    <row r="26" customFormat="false" ht="15" hidden="false" customHeight="false" outlineLevel="0" collapsed="false">
      <c r="A26" s="861"/>
      <c r="B26" s="861"/>
      <c r="C26" s="861"/>
      <c r="D26" s="861"/>
      <c r="E26" s="861"/>
      <c r="F26" s="861"/>
      <c r="G26" s="861"/>
      <c r="H26" s="861"/>
      <c r="I26" s="861"/>
      <c r="J26" s="861"/>
    </row>
    <row r="27" customFormat="false" ht="15" hidden="false" customHeight="false" outlineLevel="0" collapsed="false">
      <c r="A27" s="818" t="s">
        <v>601</v>
      </c>
    </row>
    <row r="28" customFormat="false" ht="15" hidden="false" customHeight="false" outlineLevel="0" collapsed="false">
      <c r="A28" s="818" t="s">
        <v>602</v>
      </c>
    </row>
  </sheetData>
  <mergeCells count="10">
    <mergeCell ref="A5:J5"/>
    <mergeCell ref="A6:J6"/>
    <mergeCell ref="A7:A8"/>
    <mergeCell ref="B7:C7"/>
    <mergeCell ref="D7:D8"/>
    <mergeCell ref="E7:F7"/>
    <mergeCell ref="G7:G8"/>
    <mergeCell ref="H7:I7"/>
    <mergeCell ref="J7:J8"/>
    <mergeCell ref="A25:J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Q5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275" width="18.4030612244898"/>
    <col collapsed="false" hidden="false" max="8" min="2" style="275" width="19.265306122449"/>
    <col collapsed="false" hidden="false" max="9" min="9" style="275" width="11.4132653061224"/>
    <col collapsed="false" hidden="false" max="10" min="10" style="275" width="20.265306122449"/>
    <col collapsed="false" hidden="false" max="11" min="11" style="275" width="15.2704081632653"/>
    <col collapsed="false" hidden="false" max="12" min="12" style="275" width="16.2704081632653"/>
    <col collapsed="false" hidden="false" max="13" min="13" style="275" width="15.6938775510204"/>
    <col collapsed="false" hidden="false" max="14" min="14" style="275" width="17.1275510204082"/>
    <col collapsed="false" hidden="false" max="17" min="15" style="275" width="13.4081632653061"/>
    <col collapsed="false" hidden="false" max="248" min="18" style="275" width="11.4132653061224"/>
    <col collapsed="false" hidden="false" max="249" min="249" style="275" width="18.4030612244898"/>
    <col collapsed="false" hidden="false" max="251" min="250" style="275" width="11.4132653061224"/>
    <col collapsed="false" hidden="false" max="252" min="252" style="275" width="14.4081632653061"/>
    <col collapsed="false" hidden="false" max="254" min="253" style="275" width="11.4132653061224"/>
    <col collapsed="false" hidden="false" max="255" min="255" style="275" width="15.8367346938776"/>
    <col collapsed="false" hidden="false" max="257" min="256" style="275" width="13.984693877551"/>
  </cols>
  <sheetData>
    <row r="1" customFormat="false" ht="15" hidden="false" customHeight="true" outlineLevel="0" collapsed="false">
      <c r="A1" s="276"/>
      <c r="B1" s="276"/>
      <c r="C1" s="276"/>
      <c r="D1" s="276"/>
      <c r="E1" s="276"/>
      <c r="F1" s="276"/>
      <c r="G1" s="276"/>
      <c r="H1" s="276"/>
    </row>
    <row r="2" customFormat="false" ht="15" hidden="false" customHeight="true" outlineLevel="0" collapsed="false">
      <c r="A2" s="277"/>
      <c r="B2" s="277"/>
      <c r="C2" s="277"/>
      <c r="D2" s="277"/>
      <c r="E2" s="277"/>
      <c r="F2" s="277"/>
      <c r="G2" s="277"/>
      <c r="H2" s="277"/>
    </row>
    <row r="3" customFormat="false" ht="15" hidden="false" customHeight="true" outlineLevel="0" collapsed="false">
      <c r="A3" s="277"/>
      <c r="B3" s="277"/>
      <c r="C3" s="277"/>
      <c r="D3" s="277"/>
      <c r="E3" s="277"/>
      <c r="F3" s="277"/>
      <c r="G3" s="277"/>
      <c r="H3" s="277"/>
    </row>
    <row r="4" customFormat="false" ht="15" hidden="false" customHeight="true" outlineLevel="0" collapsed="false">
      <c r="A4" s="276"/>
      <c r="B4" s="276"/>
      <c r="C4" s="276"/>
      <c r="D4" s="276"/>
      <c r="E4" s="276"/>
      <c r="F4" s="276"/>
      <c r="G4" s="276"/>
      <c r="H4" s="276"/>
    </row>
    <row r="5" customFormat="false" ht="15" hidden="false" customHeight="true" outlineLevel="0" collapsed="false">
      <c r="A5" s="278" t="s">
        <v>267</v>
      </c>
      <c r="B5" s="278"/>
      <c r="C5" s="278"/>
      <c r="D5" s="278"/>
      <c r="E5" s="278"/>
      <c r="F5" s="278"/>
      <c r="G5" s="278"/>
      <c r="H5" s="278"/>
    </row>
    <row r="6" customFormat="false" ht="15" hidden="false" customHeight="true" outlineLevel="0" collapsed="false">
      <c r="A6" s="279" t="s">
        <v>23</v>
      </c>
      <c r="B6" s="279"/>
      <c r="C6" s="279"/>
      <c r="D6" s="279"/>
      <c r="E6" s="279"/>
      <c r="F6" s="279"/>
      <c r="G6" s="279"/>
      <c r="H6" s="279"/>
    </row>
    <row r="7" s="285" customFormat="true" ht="24.75" hidden="false" customHeight="true" outlineLevel="0" collapsed="false">
      <c r="A7" s="280" t="s">
        <v>268</v>
      </c>
      <c r="B7" s="281" t="s">
        <v>30</v>
      </c>
      <c r="C7" s="281"/>
      <c r="D7" s="282" t="s">
        <v>31</v>
      </c>
      <c r="E7" s="281" t="s">
        <v>32</v>
      </c>
      <c r="F7" s="281"/>
      <c r="G7" s="283" t="s">
        <v>33</v>
      </c>
      <c r="H7" s="284" t="s">
        <v>27</v>
      </c>
    </row>
    <row r="8" s="285" customFormat="true" ht="24.75" hidden="false" customHeight="true" outlineLevel="0" collapsed="false">
      <c r="A8" s="280"/>
      <c r="B8" s="286" t="s">
        <v>269</v>
      </c>
      <c r="C8" s="286" t="s">
        <v>270</v>
      </c>
      <c r="D8" s="282"/>
      <c r="E8" s="286" t="s">
        <v>269</v>
      </c>
      <c r="F8" s="286" t="s">
        <v>270</v>
      </c>
      <c r="G8" s="283"/>
      <c r="H8" s="284"/>
      <c r="O8" s="275"/>
      <c r="P8" s="275"/>
      <c r="Q8" s="275"/>
    </row>
    <row r="9" customFormat="false" ht="24.75" hidden="false" customHeight="true" outlineLevel="0" collapsed="false">
      <c r="A9" s="287" t="s">
        <v>271</v>
      </c>
      <c r="B9" s="288" t="n">
        <v>443</v>
      </c>
      <c r="C9" s="289" t="n">
        <v>37</v>
      </c>
      <c r="D9" s="290" t="n">
        <v>480</v>
      </c>
      <c r="E9" s="291" t="n">
        <v>2773</v>
      </c>
      <c r="F9" s="288" t="n">
        <v>113</v>
      </c>
      <c r="G9" s="292" t="n">
        <v>2886</v>
      </c>
      <c r="H9" s="290" t="n">
        <v>3366</v>
      </c>
    </row>
    <row r="10" customFormat="false" ht="24.75" hidden="false" customHeight="true" outlineLevel="0" collapsed="false">
      <c r="A10" s="293" t="s">
        <v>272</v>
      </c>
      <c r="B10" s="294" t="n">
        <v>87</v>
      </c>
      <c r="C10" s="292" t="n">
        <v>4</v>
      </c>
      <c r="D10" s="290" t="n">
        <v>91</v>
      </c>
      <c r="E10" s="295" t="n">
        <v>1337</v>
      </c>
      <c r="F10" s="294" t="n">
        <v>75</v>
      </c>
      <c r="G10" s="292" t="n">
        <v>1412</v>
      </c>
      <c r="H10" s="290" t="n">
        <v>1503</v>
      </c>
    </row>
    <row r="11" customFormat="false" ht="24.75" hidden="false" customHeight="true" outlineLevel="0" collapsed="false">
      <c r="A11" s="293" t="s">
        <v>273</v>
      </c>
      <c r="B11" s="294" t="n">
        <v>1066</v>
      </c>
      <c r="C11" s="292" t="n">
        <v>40</v>
      </c>
      <c r="D11" s="290" t="n">
        <v>1106</v>
      </c>
      <c r="E11" s="295" t="n">
        <v>1705</v>
      </c>
      <c r="F11" s="294" t="n">
        <v>38</v>
      </c>
      <c r="G11" s="292" t="n">
        <v>1743</v>
      </c>
      <c r="H11" s="290" t="n">
        <v>2849</v>
      </c>
    </row>
    <row r="12" customFormat="false" ht="24.75" hidden="false" customHeight="true" outlineLevel="0" collapsed="false">
      <c r="A12" s="293" t="s">
        <v>274</v>
      </c>
      <c r="B12" s="294" t="n">
        <v>134</v>
      </c>
      <c r="C12" s="292" t="n">
        <v>4</v>
      </c>
      <c r="D12" s="290" t="n">
        <v>138</v>
      </c>
      <c r="E12" s="295" t="n">
        <v>939</v>
      </c>
      <c r="F12" s="294" t="n">
        <v>29</v>
      </c>
      <c r="G12" s="292" t="n">
        <v>968</v>
      </c>
      <c r="H12" s="290" t="n">
        <v>1106</v>
      </c>
    </row>
    <row r="13" customFormat="false" ht="24.75" hidden="false" customHeight="true" outlineLevel="0" collapsed="false">
      <c r="A13" s="293" t="s">
        <v>275</v>
      </c>
      <c r="B13" s="294" t="n">
        <v>177</v>
      </c>
      <c r="C13" s="292" t="n">
        <v>9</v>
      </c>
      <c r="D13" s="290" t="n">
        <v>186</v>
      </c>
      <c r="E13" s="295" t="n">
        <v>576</v>
      </c>
      <c r="F13" s="294" t="n">
        <v>74</v>
      </c>
      <c r="G13" s="292" t="n">
        <v>650</v>
      </c>
      <c r="H13" s="290" t="n">
        <v>836</v>
      </c>
    </row>
    <row r="14" customFormat="false" ht="24.75" hidden="false" customHeight="true" outlineLevel="0" collapsed="false">
      <c r="A14" s="296" t="s">
        <v>276</v>
      </c>
      <c r="B14" s="297" t="n">
        <v>50</v>
      </c>
      <c r="C14" s="298" t="n">
        <v>8</v>
      </c>
      <c r="D14" s="290" t="n">
        <v>58</v>
      </c>
      <c r="E14" s="299" t="n">
        <v>743</v>
      </c>
      <c r="F14" s="297" t="n">
        <v>53</v>
      </c>
      <c r="G14" s="292" t="n">
        <v>796</v>
      </c>
      <c r="H14" s="290" t="n">
        <v>854</v>
      </c>
    </row>
    <row r="15" s="285" customFormat="true" ht="27.75" hidden="false" customHeight="true" outlineLevel="0" collapsed="false">
      <c r="A15" s="300" t="s">
        <v>277</v>
      </c>
      <c r="B15" s="301" t="n">
        <v>1957</v>
      </c>
      <c r="C15" s="301" t="n">
        <v>102</v>
      </c>
      <c r="D15" s="302" t="n">
        <v>2059</v>
      </c>
      <c r="E15" s="301" t="n">
        <v>8073</v>
      </c>
      <c r="F15" s="301" t="n">
        <v>382</v>
      </c>
      <c r="G15" s="301" t="n">
        <v>8455</v>
      </c>
      <c r="H15" s="302" t="n">
        <v>10514</v>
      </c>
      <c r="O15" s="303"/>
      <c r="P15" s="303"/>
      <c r="Q15" s="275"/>
    </row>
    <row r="16" s="307" customFormat="true" ht="9.75" hidden="false" customHeight="true" outlineLevel="0" collapsed="false">
      <c r="A16" s="304" t="s">
        <v>278</v>
      </c>
      <c r="B16" s="305"/>
      <c r="C16" s="306"/>
      <c r="D16" s="306"/>
      <c r="E16" s="306"/>
      <c r="F16" s="306"/>
      <c r="G16" s="306"/>
      <c r="H16" s="306"/>
      <c r="O16" s="285"/>
      <c r="P16" s="285"/>
      <c r="Q16" s="285"/>
    </row>
    <row r="17" customFormat="false" ht="12.75" hidden="false" customHeight="false" outlineLevel="0" collapsed="false">
      <c r="D17" s="308"/>
      <c r="E17" s="308"/>
      <c r="F17" s="308"/>
      <c r="G17" s="308"/>
      <c r="L17" s="303"/>
    </row>
    <row r="18" customFormat="false" ht="15" hidden="false" customHeight="true" outlineLevel="0" collapsed="false">
      <c r="A18" s="309"/>
      <c r="C18" s="303"/>
      <c r="D18" s="303"/>
      <c r="E18" s="303"/>
      <c r="H18" s="310"/>
      <c r="I18" s="310"/>
      <c r="J18" s="310"/>
      <c r="K18" s="310"/>
      <c r="L18" s="310"/>
      <c r="M18" s="310"/>
    </row>
    <row r="19" customFormat="false" ht="15" hidden="false" customHeight="true" outlineLevel="0" collapsed="false">
      <c r="D19" s="303"/>
      <c r="H19" s="310"/>
      <c r="I19" s="310"/>
      <c r="J19" s="310"/>
      <c r="K19" s="310"/>
      <c r="L19" s="310"/>
      <c r="M19" s="310"/>
    </row>
    <row r="20" customFormat="false" ht="15.75" hidden="false" customHeight="false" outlineLevel="0" collapsed="false">
      <c r="A20" s="278" t="s">
        <v>267</v>
      </c>
      <c r="B20" s="278"/>
      <c r="C20" s="278"/>
      <c r="D20" s="278"/>
      <c r="E20" s="278"/>
      <c r="H20" s="311"/>
      <c r="I20" s="310"/>
      <c r="J20" s="310"/>
      <c r="K20" s="310"/>
      <c r="L20" s="310"/>
      <c r="M20" s="310"/>
    </row>
    <row r="21" customFormat="false" ht="16.5" hidden="false" customHeight="false" outlineLevel="0" collapsed="false">
      <c r="A21" s="279" t="s">
        <v>23</v>
      </c>
      <c r="B21" s="279"/>
      <c r="C21" s="279"/>
      <c r="D21" s="279"/>
      <c r="E21" s="279"/>
      <c r="H21" s="310"/>
      <c r="I21" s="310"/>
      <c r="J21" s="310"/>
      <c r="K21" s="310"/>
      <c r="L21" s="310"/>
      <c r="M21" s="310"/>
    </row>
    <row r="22" customFormat="false" ht="30" hidden="false" customHeight="true" outlineLevel="0" collapsed="false">
      <c r="A22" s="312" t="s">
        <v>268</v>
      </c>
      <c r="B22" s="313" t="s">
        <v>30</v>
      </c>
      <c r="C22" s="313" t="s">
        <v>279</v>
      </c>
      <c r="D22" s="313" t="s">
        <v>32</v>
      </c>
      <c r="E22" s="314" t="s">
        <v>279</v>
      </c>
      <c r="H22" s="315"/>
      <c r="I22" s="310"/>
      <c r="J22" s="310"/>
      <c r="K22" s="310"/>
      <c r="L22" s="310"/>
      <c r="M22" s="310"/>
    </row>
    <row r="23" customFormat="false" ht="30" hidden="false" customHeight="true" outlineLevel="0" collapsed="false">
      <c r="A23" s="316" t="s">
        <v>271</v>
      </c>
      <c r="B23" s="294" t="n">
        <v>480</v>
      </c>
      <c r="C23" s="317" t="n">
        <v>0.142602495543672</v>
      </c>
      <c r="D23" s="292" t="n">
        <v>2886</v>
      </c>
      <c r="E23" s="318" t="n">
        <v>0.857397504456328</v>
      </c>
      <c r="H23" s="310"/>
      <c r="I23" s="310"/>
      <c r="J23" s="310"/>
      <c r="K23" s="310"/>
      <c r="L23" s="310"/>
      <c r="M23" s="310"/>
    </row>
    <row r="24" customFormat="false" ht="30" hidden="false" customHeight="true" outlineLevel="0" collapsed="false">
      <c r="A24" s="319" t="s">
        <v>272</v>
      </c>
      <c r="B24" s="294" t="n">
        <v>91</v>
      </c>
      <c r="C24" s="317" t="n">
        <v>0.0605455755156354</v>
      </c>
      <c r="D24" s="292" t="n">
        <v>1412</v>
      </c>
      <c r="E24" s="318" t="n">
        <v>0.939454424484365</v>
      </c>
      <c r="H24" s="310"/>
      <c r="I24" s="310"/>
      <c r="J24" s="310"/>
      <c r="K24" s="310"/>
      <c r="L24" s="310"/>
      <c r="M24" s="310"/>
    </row>
    <row r="25" customFormat="false" ht="30" hidden="false" customHeight="true" outlineLevel="0" collapsed="false">
      <c r="A25" s="319" t="s">
        <v>273</v>
      </c>
      <c r="B25" s="294" t="n">
        <v>1106</v>
      </c>
      <c r="C25" s="317" t="n">
        <v>0.388206388206388</v>
      </c>
      <c r="D25" s="292" t="n">
        <v>1743</v>
      </c>
      <c r="E25" s="318" t="n">
        <v>0.611793611793612</v>
      </c>
    </row>
    <row r="26" customFormat="false" ht="30" hidden="false" customHeight="true" outlineLevel="0" collapsed="false">
      <c r="A26" s="319" t="s">
        <v>274</v>
      </c>
      <c r="B26" s="294" t="n">
        <v>138</v>
      </c>
      <c r="C26" s="317" t="n">
        <v>0.124773960216998</v>
      </c>
      <c r="D26" s="320" t="n">
        <v>968</v>
      </c>
      <c r="E26" s="318" t="n">
        <v>0.875226039783002</v>
      </c>
    </row>
    <row r="27" customFormat="false" ht="30" hidden="false" customHeight="true" outlineLevel="0" collapsed="false">
      <c r="A27" s="319" t="s">
        <v>275</v>
      </c>
      <c r="B27" s="294" t="n">
        <v>186</v>
      </c>
      <c r="C27" s="317" t="n">
        <v>0.222488038277512</v>
      </c>
      <c r="D27" s="292" t="n">
        <v>650</v>
      </c>
      <c r="E27" s="318" t="n">
        <v>0.777511961722488</v>
      </c>
    </row>
    <row r="28" customFormat="false" ht="30" hidden="false" customHeight="true" outlineLevel="0" collapsed="false">
      <c r="A28" s="319" t="s">
        <v>276</v>
      </c>
      <c r="B28" s="294" t="n">
        <v>58</v>
      </c>
      <c r="C28" s="317" t="n">
        <v>0.0679156908665105</v>
      </c>
      <c r="D28" s="294" t="n">
        <v>796</v>
      </c>
      <c r="E28" s="321" t="n">
        <v>0.93208430913349</v>
      </c>
    </row>
    <row r="29" customFormat="false" ht="30" hidden="false" customHeight="true" outlineLevel="0" collapsed="false">
      <c r="A29" s="322" t="s">
        <v>277</v>
      </c>
      <c r="B29" s="323" t="n">
        <v>2059</v>
      </c>
      <c r="C29" s="324" t="n">
        <v>0.195834125927335</v>
      </c>
      <c r="D29" s="323" t="n">
        <v>8455</v>
      </c>
      <c r="E29" s="325" t="n">
        <v>0.804165874072665</v>
      </c>
    </row>
    <row r="30" customFormat="false" ht="12.75" hidden="false" customHeight="false" outlineLevel="0" collapsed="false">
      <c r="A30" s="304" t="s">
        <v>278</v>
      </c>
    </row>
    <row r="36" customFormat="false" ht="15.75" hidden="false" customHeight="false" outlineLevel="0" collapsed="false">
      <c r="A36" s="278" t="s">
        <v>280</v>
      </c>
      <c r="B36" s="278"/>
      <c r="C36" s="278"/>
      <c r="D36" s="278"/>
      <c r="E36" s="278"/>
    </row>
    <row r="37" customFormat="false" ht="16.5" hidden="false" customHeight="false" outlineLevel="0" collapsed="false">
      <c r="A37" s="279" t="s">
        <v>23</v>
      </c>
      <c r="B37" s="279"/>
      <c r="C37" s="279"/>
      <c r="D37" s="279"/>
      <c r="E37" s="279"/>
    </row>
    <row r="38" customFormat="false" ht="30" hidden="false" customHeight="true" outlineLevel="0" collapsed="false">
      <c r="A38" s="326" t="s">
        <v>268</v>
      </c>
      <c r="B38" s="282" t="s">
        <v>269</v>
      </c>
      <c r="C38" s="282" t="s">
        <v>279</v>
      </c>
      <c r="D38" s="282" t="s">
        <v>270</v>
      </c>
      <c r="E38" s="327" t="s">
        <v>279</v>
      </c>
    </row>
    <row r="39" customFormat="false" ht="30" hidden="false" customHeight="true" outlineLevel="0" collapsed="false">
      <c r="A39" s="326"/>
      <c r="B39" s="282"/>
      <c r="C39" s="282"/>
      <c r="D39" s="282"/>
      <c r="E39" s="327"/>
    </row>
    <row r="40" customFormat="false" ht="30" hidden="false" customHeight="true" outlineLevel="0" collapsed="false">
      <c r="A40" s="316" t="s">
        <v>271</v>
      </c>
      <c r="B40" s="294" t="n">
        <v>3216</v>
      </c>
      <c r="C40" s="317" t="n">
        <v>0.955436720142603</v>
      </c>
      <c r="D40" s="294" t="n">
        <v>150</v>
      </c>
      <c r="E40" s="328" t="n">
        <v>0.0445632798573975</v>
      </c>
    </row>
    <row r="41" customFormat="false" ht="30" hidden="false" customHeight="true" outlineLevel="0" collapsed="false">
      <c r="A41" s="319" t="s">
        <v>272</v>
      </c>
      <c r="B41" s="294" t="n">
        <v>1424</v>
      </c>
      <c r="C41" s="317" t="n">
        <v>0.947438456420492</v>
      </c>
      <c r="D41" s="294" t="n">
        <v>79</v>
      </c>
      <c r="E41" s="328" t="n">
        <v>0.0525615435795077</v>
      </c>
    </row>
    <row r="42" customFormat="false" ht="30" hidden="false" customHeight="true" outlineLevel="0" collapsed="false">
      <c r="A42" s="319" t="s">
        <v>273</v>
      </c>
      <c r="B42" s="294" t="n">
        <v>2771</v>
      </c>
      <c r="C42" s="317" t="n">
        <v>0.972621972621973</v>
      </c>
      <c r="D42" s="294" t="n">
        <v>78</v>
      </c>
      <c r="E42" s="328" t="n">
        <v>0.0273780273780274</v>
      </c>
    </row>
    <row r="43" customFormat="false" ht="30" hidden="false" customHeight="true" outlineLevel="0" collapsed="false">
      <c r="A43" s="319" t="s">
        <v>274</v>
      </c>
      <c r="B43" s="294" t="n">
        <v>1073</v>
      </c>
      <c r="C43" s="317" t="n">
        <v>0.970162748643761</v>
      </c>
      <c r="D43" s="294" t="n">
        <v>33</v>
      </c>
      <c r="E43" s="328" t="n">
        <v>0.0298372513562387</v>
      </c>
    </row>
    <row r="44" customFormat="false" ht="30" hidden="false" customHeight="true" outlineLevel="0" collapsed="false">
      <c r="A44" s="319" t="s">
        <v>275</v>
      </c>
      <c r="B44" s="294" t="n">
        <v>753</v>
      </c>
      <c r="C44" s="317" t="n">
        <v>0.900717703349282</v>
      </c>
      <c r="D44" s="294" t="n">
        <v>83</v>
      </c>
      <c r="E44" s="328" t="n">
        <v>0.0992822966507177</v>
      </c>
    </row>
    <row r="45" customFormat="false" ht="30" hidden="false" customHeight="true" outlineLevel="0" collapsed="false">
      <c r="A45" s="329" t="s">
        <v>276</v>
      </c>
      <c r="B45" s="294" t="n">
        <v>793</v>
      </c>
      <c r="C45" s="317" t="n">
        <v>0.928571428571429</v>
      </c>
      <c r="D45" s="294" t="n">
        <v>61</v>
      </c>
      <c r="E45" s="328" t="n">
        <v>0.0714285714285714</v>
      </c>
    </row>
    <row r="46" customFormat="false" ht="30" hidden="false" customHeight="true" outlineLevel="0" collapsed="false">
      <c r="A46" s="330" t="s">
        <v>277</v>
      </c>
      <c r="B46" s="331" t="n">
        <v>10030</v>
      </c>
      <c r="C46" s="332" t="n">
        <v>0.953966140384249</v>
      </c>
      <c r="D46" s="331" t="n">
        <v>484</v>
      </c>
      <c r="E46" s="333" t="n">
        <v>0.0460338596157504</v>
      </c>
    </row>
    <row r="47" customFormat="false" ht="20.25" hidden="false" customHeight="true" outlineLevel="0" collapsed="false">
      <c r="A47" s="304" t="s">
        <v>278</v>
      </c>
      <c r="B47" s="334"/>
      <c r="C47" s="335"/>
      <c r="D47" s="334"/>
      <c r="E47" s="336"/>
    </row>
    <row r="50" customFormat="false" ht="23.25" hidden="false" customHeight="true" outlineLevel="0" collapsed="false"/>
    <row r="51" customFormat="false" ht="20.25" hidden="false" customHeight="false" outlineLevel="0" collapsed="false"/>
    <row r="52" customFormat="false" ht="20.25" hidden="false" customHeight="false" outlineLevel="0" collapsed="false"/>
  </sheetData>
  <mergeCells count="17">
    <mergeCell ref="A5:H5"/>
    <mergeCell ref="A6:H6"/>
    <mergeCell ref="A7:A8"/>
    <mergeCell ref="B7:C7"/>
    <mergeCell ref="D7:D8"/>
    <mergeCell ref="E7:F7"/>
    <mergeCell ref="G7:G8"/>
    <mergeCell ref="H7:H8"/>
    <mergeCell ref="A20:E20"/>
    <mergeCell ref="A21:E21"/>
    <mergeCell ref="A36:E36"/>
    <mergeCell ref="A37:E37"/>
    <mergeCell ref="A38:A39"/>
    <mergeCell ref="B38:B39"/>
    <mergeCell ref="C38:C39"/>
    <mergeCell ref="D38:D39"/>
    <mergeCell ref="E38:E39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Q4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15" activeCellId="0" sqref="D15"/>
    </sheetView>
  </sheetViews>
  <sheetFormatPr defaultRowHeight="12.75"/>
  <cols>
    <col collapsed="false" hidden="false" max="1" min="1" style="275" width="18.4030612244898"/>
    <col collapsed="false" hidden="false" max="2" min="2" style="275" width="19.4030612244898"/>
    <col collapsed="false" hidden="false" max="8" min="3" style="275" width="18.1224489795918"/>
    <col collapsed="false" hidden="false" max="9" min="9" style="275" width="11.4132653061224"/>
    <col collapsed="false" hidden="false" max="10" min="10" style="275" width="20.265306122449"/>
    <col collapsed="false" hidden="false" max="11" min="11" style="275" width="14.8418367346939"/>
    <col collapsed="false" hidden="false" max="12" min="12" style="275" width="16.2704081632653"/>
    <col collapsed="false" hidden="false" max="13" min="13" style="275" width="15.6938775510204"/>
    <col collapsed="false" hidden="false" max="14" min="14" style="275" width="17.1275510204082"/>
    <col collapsed="false" hidden="false" max="17" min="15" style="275" width="13.4081632653061"/>
    <col collapsed="false" hidden="false" max="250" min="18" style="275" width="11.4132653061224"/>
    <col collapsed="false" hidden="false" max="251" min="251" style="275" width="18.4030612244898"/>
    <col collapsed="false" hidden="false" max="253" min="252" style="275" width="11.4132653061224"/>
    <col collapsed="false" hidden="false" max="254" min="254" style="275" width="14.4081632653061"/>
    <col collapsed="false" hidden="false" max="257" min="255" style="275" width="11.4132653061224"/>
    <col collapsed="false" hidden="false" max="1025" min="258" style="0" width="11.4132653061224"/>
  </cols>
  <sheetData>
    <row r="1" customFormat="false" ht="15" hidden="false" customHeight="true" outlineLevel="0" collapsed="false">
      <c r="A1" s="276"/>
      <c r="B1" s="276"/>
      <c r="C1" s="276"/>
      <c r="D1" s="276"/>
      <c r="E1" s="276"/>
      <c r="F1" s="276"/>
      <c r="G1" s="276"/>
      <c r="H1" s="276"/>
    </row>
    <row r="2" customFormat="false" ht="15" hidden="false" customHeight="true" outlineLevel="0" collapsed="false">
      <c r="A2" s="277"/>
      <c r="B2" s="277"/>
      <c r="C2" s="277"/>
      <c r="D2" s="277"/>
      <c r="E2" s="277"/>
      <c r="F2" s="277"/>
      <c r="G2" s="277"/>
      <c r="H2" s="277"/>
    </row>
    <row r="3" customFormat="false" ht="15" hidden="false" customHeight="true" outlineLevel="0" collapsed="false">
      <c r="A3" s="277"/>
      <c r="B3" s="277"/>
      <c r="C3" s="277"/>
      <c r="D3" s="277"/>
      <c r="E3" s="277"/>
      <c r="F3" s="277"/>
      <c r="G3" s="277"/>
      <c r="H3" s="277"/>
    </row>
    <row r="4" customFormat="false" ht="15" hidden="false" customHeight="true" outlineLevel="0" collapsed="false">
      <c r="A4" s="276"/>
      <c r="B4" s="276"/>
      <c r="C4" s="276"/>
      <c r="D4" s="276"/>
      <c r="E4" s="276"/>
      <c r="F4" s="276"/>
      <c r="G4" s="276"/>
      <c r="H4" s="276"/>
    </row>
    <row r="5" customFormat="false" ht="15" hidden="false" customHeight="true" outlineLevel="0" collapsed="false">
      <c r="A5" s="278" t="s">
        <v>281</v>
      </c>
      <c r="B5" s="278"/>
      <c r="C5" s="278"/>
      <c r="D5" s="278"/>
      <c r="E5" s="278"/>
      <c r="F5" s="278"/>
      <c r="G5" s="278"/>
      <c r="H5" s="278"/>
      <c r="I5" s="337"/>
    </row>
    <row r="6" customFormat="false" ht="15" hidden="false" customHeight="true" outlineLevel="0" collapsed="false">
      <c r="A6" s="279" t="s">
        <v>23</v>
      </c>
      <c r="B6" s="279"/>
      <c r="C6" s="279"/>
      <c r="D6" s="279"/>
      <c r="E6" s="279"/>
      <c r="F6" s="279"/>
      <c r="G6" s="279"/>
      <c r="H6" s="279"/>
      <c r="I6" s="337"/>
    </row>
    <row r="7" s="285" customFormat="true" ht="24.75" hidden="false" customHeight="true" outlineLevel="0" collapsed="false">
      <c r="A7" s="280" t="s">
        <v>268</v>
      </c>
      <c r="B7" s="281" t="s">
        <v>282</v>
      </c>
      <c r="C7" s="281"/>
      <c r="D7" s="282" t="s">
        <v>283</v>
      </c>
      <c r="E7" s="281" t="s">
        <v>32</v>
      </c>
      <c r="F7" s="281"/>
      <c r="G7" s="282" t="s">
        <v>33</v>
      </c>
      <c r="H7" s="284" t="s">
        <v>27</v>
      </c>
      <c r="I7" s="337"/>
    </row>
    <row r="8" s="285" customFormat="true" ht="24.75" hidden="false" customHeight="true" outlineLevel="0" collapsed="false">
      <c r="A8" s="280"/>
      <c r="B8" s="286" t="s">
        <v>269</v>
      </c>
      <c r="C8" s="286" t="s">
        <v>270</v>
      </c>
      <c r="D8" s="282"/>
      <c r="E8" s="286" t="s">
        <v>269</v>
      </c>
      <c r="F8" s="286" t="s">
        <v>270</v>
      </c>
      <c r="G8" s="282"/>
      <c r="H8" s="284"/>
      <c r="I8" s="337"/>
      <c r="O8" s="275"/>
      <c r="P8" s="275"/>
      <c r="Q8" s="275"/>
    </row>
    <row r="9" customFormat="false" ht="24.75" hidden="false" customHeight="true" outlineLevel="0" collapsed="false">
      <c r="A9" s="287" t="s">
        <v>271</v>
      </c>
      <c r="B9" s="288" t="n">
        <v>7301</v>
      </c>
      <c r="C9" s="289" t="n">
        <v>726</v>
      </c>
      <c r="D9" s="290" t="n">
        <v>8027</v>
      </c>
      <c r="E9" s="291" t="n">
        <v>26289</v>
      </c>
      <c r="F9" s="289" t="n">
        <v>1646</v>
      </c>
      <c r="G9" s="338" t="n">
        <v>27935</v>
      </c>
      <c r="H9" s="290" t="n">
        <v>35962</v>
      </c>
      <c r="I9" s="337" t="s">
        <v>284</v>
      </c>
    </row>
    <row r="10" customFormat="false" ht="24.75" hidden="false" customHeight="true" outlineLevel="0" collapsed="false">
      <c r="A10" s="293" t="s">
        <v>272</v>
      </c>
      <c r="B10" s="294" t="n">
        <v>7011</v>
      </c>
      <c r="C10" s="292" t="n">
        <v>561</v>
      </c>
      <c r="D10" s="290" t="n">
        <v>7572</v>
      </c>
      <c r="E10" s="295" t="n">
        <v>13229</v>
      </c>
      <c r="F10" s="292" t="n">
        <v>943</v>
      </c>
      <c r="G10" s="338" t="n">
        <v>14172</v>
      </c>
      <c r="H10" s="290" t="n">
        <v>21744</v>
      </c>
      <c r="I10" s="337"/>
    </row>
    <row r="11" customFormat="false" ht="24.75" hidden="false" customHeight="true" outlineLevel="0" collapsed="false">
      <c r="A11" s="293" t="s">
        <v>273</v>
      </c>
      <c r="B11" s="294" t="n">
        <v>5245</v>
      </c>
      <c r="C11" s="292" t="n">
        <v>151</v>
      </c>
      <c r="D11" s="290" t="n">
        <v>5396</v>
      </c>
      <c r="E11" s="295" t="n">
        <v>4767</v>
      </c>
      <c r="F11" s="292" t="n">
        <v>117</v>
      </c>
      <c r="G11" s="338" t="n">
        <v>4884</v>
      </c>
      <c r="H11" s="290" t="n">
        <v>10280</v>
      </c>
      <c r="I11" s="337"/>
    </row>
    <row r="12" customFormat="false" ht="24.75" hidden="false" customHeight="true" outlineLevel="0" collapsed="false">
      <c r="A12" s="293" t="s">
        <v>274</v>
      </c>
      <c r="B12" s="294" t="n">
        <v>4152</v>
      </c>
      <c r="C12" s="292" t="n">
        <v>264</v>
      </c>
      <c r="D12" s="290" t="n">
        <v>4416</v>
      </c>
      <c r="E12" s="295" t="n">
        <v>6045</v>
      </c>
      <c r="F12" s="292" t="n">
        <v>414</v>
      </c>
      <c r="G12" s="338" t="n">
        <v>6459</v>
      </c>
      <c r="H12" s="290" t="n">
        <v>10875</v>
      </c>
      <c r="I12" s="337"/>
    </row>
    <row r="13" customFormat="false" ht="24.75" hidden="false" customHeight="true" outlineLevel="0" collapsed="false">
      <c r="A13" s="293" t="s">
        <v>275</v>
      </c>
      <c r="B13" s="294" t="n">
        <v>3591</v>
      </c>
      <c r="C13" s="292" t="n">
        <v>394</v>
      </c>
      <c r="D13" s="290" t="n">
        <v>3985</v>
      </c>
      <c r="E13" s="295" t="n">
        <v>8405</v>
      </c>
      <c r="F13" s="292" t="n">
        <v>939</v>
      </c>
      <c r="G13" s="338" t="n">
        <v>9344</v>
      </c>
      <c r="H13" s="290" t="n">
        <v>13329</v>
      </c>
      <c r="I13" s="337"/>
    </row>
    <row r="14" customFormat="false" ht="24.75" hidden="false" customHeight="true" outlineLevel="0" collapsed="false">
      <c r="A14" s="296" t="s">
        <v>276</v>
      </c>
      <c r="B14" s="297" t="n">
        <v>2207</v>
      </c>
      <c r="C14" s="298" t="n">
        <v>261</v>
      </c>
      <c r="D14" s="290" t="n">
        <v>2468</v>
      </c>
      <c r="E14" s="299" t="n">
        <v>9041</v>
      </c>
      <c r="F14" s="298" t="n">
        <v>780</v>
      </c>
      <c r="G14" s="338" t="n">
        <v>9821</v>
      </c>
      <c r="H14" s="290" t="n">
        <v>12289</v>
      </c>
      <c r="I14" s="337"/>
    </row>
    <row r="15" s="285" customFormat="true" ht="27.75" hidden="false" customHeight="true" outlineLevel="0" collapsed="false">
      <c r="A15" s="300" t="s">
        <v>277</v>
      </c>
      <c r="B15" s="301" t="n">
        <v>29507</v>
      </c>
      <c r="C15" s="301" t="n">
        <v>2357</v>
      </c>
      <c r="D15" s="339" t="n">
        <v>31864</v>
      </c>
      <c r="E15" s="301" t="n">
        <v>67776</v>
      </c>
      <c r="F15" s="301" t="n">
        <v>4839</v>
      </c>
      <c r="G15" s="339" t="n">
        <v>72615</v>
      </c>
      <c r="H15" s="339" t="n">
        <v>104479</v>
      </c>
      <c r="I15" s="337"/>
      <c r="O15" s="303"/>
      <c r="P15" s="275"/>
      <c r="Q15" s="275"/>
    </row>
    <row r="16" s="307" customFormat="true" ht="21" hidden="false" customHeight="true" outlineLevel="0" collapsed="false">
      <c r="A16" s="340" t="s">
        <v>285</v>
      </c>
      <c r="B16" s="305"/>
      <c r="C16" s="306"/>
      <c r="D16" s="341"/>
      <c r="E16" s="306"/>
      <c r="F16" s="306"/>
      <c r="G16" s="341"/>
      <c r="H16" s="341"/>
      <c r="O16" s="285"/>
      <c r="P16" s="285"/>
      <c r="Q16" s="285"/>
    </row>
    <row r="17" customFormat="false" ht="18.75" hidden="false" customHeight="true" outlineLevel="0" collapsed="false">
      <c r="D17" s="308"/>
      <c r="E17" s="308"/>
      <c r="F17" s="308"/>
      <c r="G17" s="308"/>
      <c r="L17" s="303"/>
    </row>
    <row r="18" customFormat="false" ht="15" hidden="false" customHeight="true" outlineLevel="0" collapsed="false">
      <c r="A18" s="309"/>
      <c r="C18" s="303"/>
      <c r="D18" s="303"/>
      <c r="E18" s="303"/>
      <c r="H18" s="303"/>
    </row>
    <row r="19" customFormat="false" ht="15" hidden="false" customHeight="true" outlineLevel="0" collapsed="false">
      <c r="D19" s="303"/>
      <c r="K19" s="303"/>
    </row>
    <row r="21" customFormat="false" ht="15.75" hidden="false" customHeight="false" outlineLevel="0" collapsed="false">
      <c r="A21" s="342" t="s">
        <v>286</v>
      </c>
      <c r="B21" s="342"/>
      <c r="C21" s="342"/>
      <c r="D21" s="342"/>
      <c r="E21" s="342"/>
    </row>
    <row r="22" customFormat="false" ht="16.5" hidden="false" customHeight="false" outlineLevel="0" collapsed="false">
      <c r="A22" s="343" t="s">
        <v>23</v>
      </c>
      <c r="B22" s="343"/>
      <c r="C22" s="343"/>
      <c r="D22" s="343"/>
      <c r="E22" s="343"/>
    </row>
    <row r="23" customFormat="false" ht="30" hidden="false" customHeight="true" outlineLevel="0" collapsed="false">
      <c r="A23" s="312" t="s">
        <v>268</v>
      </c>
      <c r="B23" s="313" t="s">
        <v>282</v>
      </c>
      <c r="C23" s="344" t="s">
        <v>279</v>
      </c>
      <c r="D23" s="313" t="s">
        <v>32</v>
      </c>
      <c r="E23" s="345" t="s">
        <v>279</v>
      </c>
    </row>
    <row r="24" customFormat="false" ht="30" hidden="false" customHeight="true" outlineLevel="0" collapsed="false">
      <c r="A24" s="316" t="s">
        <v>271</v>
      </c>
      <c r="B24" s="294" t="n">
        <v>8027</v>
      </c>
      <c r="C24" s="317" t="n">
        <v>0.223207830487737</v>
      </c>
      <c r="D24" s="294" t="n">
        <v>27935</v>
      </c>
      <c r="E24" s="328" t="n">
        <v>0.776792169512263</v>
      </c>
    </row>
    <row r="25" customFormat="false" ht="30" hidden="false" customHeight="true" outlineLevel="0" collapsed="false">
      <c r="A25" s="319" t="s">
        <v>272</v>
      </c>
      <c r="B25" s="294" t="n">
        <v>7572</v>
      </c>
      <c r="C25" s="317" t="n">
        <v>0.348233995584989</v>
      </c>
      <c r="D25" s="294" t="n">
        <v>14172</v>
      </c>
      <c r="E25" s="328" t="n">
        <v>0.651766004415011</v>
      </c>
    </row>
    <row r="26" customFormat="false" ht="30" hidden="false" customHeight="true" outlineLevel="0" collapsed="false">
      <c r="A26" s="319" t="s">
        <v>273</v>
      </c>
      <c r="B26" s="294" t="n">
        <v>5396</v>
      </c>
      <c r="C26" s="317" t="n">
        <v>0.524902723735409</v>
      </c>
      <c r="D26" s="294" t="n">
        <v>4884</v>
      </c>
      <c r="E26" s="328" t="n">
        <v>0.475097276264591</v>
      </c>
    </row>
    <row r="27" customFormat="false" ht="30" hidden="false" customHeight="true" outlineLevel="0" collapsed="false">
      <c r="A27" s="319" t="s">
        <v>274</v>
      </c>
      <c r="B27" s="294" t="n">
        <v>4416</v>
      </c>
      <c r="C27" s="317" t="n">
        <v>0.406068965517241</v>
      </c>
      <c r="D27" s="294" t="n">
        <v>6459</v>
      </c>
      <c r="E27" s="328" t="n">
        <v>0.593931034482759</v>
      </c>
    </row>
    <row r="28" customFormat="false" ht="30" hidden="false" customHeight="true" outlineLevel="0" collapsed="false">
      <c r="A28" s="319" t="s">
        <v>275</v>
      </c>
      <c r="B28" s="294" t="n">
        <v>3985</v>
      </c>
      <c r="C28" s="317" t="n">
        <v>0.298972165953935</v>
      </c>
      <c r="D28" s="294" t="n">
        <v>9344</v>
      </c>
      <c r="E28" s="328" t="n">
        <v>0.701027834046065</v>
      </c>
    </row>
    <row r="29" customFormat="false" ht="30" hidden="false" customHeight="true" outlineLevel="0" collapsed="false">
      <c r="A29" s="346" t="s">
        <v>276</v>
      </c>
      <c r="B29" s="294" t="n">
        <v>2468</v>
      </c>
      <c r="C29" s="317" t="n">
        <v>0.200830010578566</v>
      </c>
      <c r="D29" s="294" t="n">
        <v>9821</v>
      </c>
      <c r="E29" s="328" t="n">
        <v>0.799169989421434</v>
      </c>
    </row>
    <row r="30" customFormat="false" ht="30" hidden="false" customHeight="true" outlineLevel="0" collapsed="false">
      <c r="A30" s="347" t="s">
        <v>277</v>
      </c>
      <c r="B30" s="348" t="n">
        <v>31864</v>
      </c>
      <c r="C30" s="349" t="n">
        <v>0.304979948123546</v>
      </c>
      <c r="D30" s="350" t="n">
        <v>72615</v>
      </c>
      <c r="E30" s="351" t="n">
        <v>0.695020051876454</v>
      </c>
    </row>
    <row r="31" customFormat="false" ht="27" hidden="false" customHeight="true" outlineLevel="0" collapsed="false">
      <c r="A31" s="352" t="s">
        <v>285</v>
      </c>
      <c r="B31" s="341"/>
    </row>
    <row r="34" customFormat="false" ht="28.5" hidden="false" customHeight="true" outlineLevel="0" collapsed="false">
      <c r="A34" s="278" t="s">
        <v>287</v>
      </c>
      <c r="B34" s="278"/>
      <c r="C34" s="278"/>
      <c r="D34" s="278"/>
      <c r="E34" s="278"/>
    </row>
    <row r="35" customFormat="false" ht="20.25" hidden="false" customHeight="true" outlineLevel="0" collapsed="false">
      <c r="A35" s="343" t="s">
        <v>23</v>
      </c>
      <c r="B35" s="343"/>
      <c r="C35" s="343"/>
      <c r="D35" s="343"/>
      <c r="E35" s="343"/>
    </row>
    <row r="36" customFormat="false" ht="30" hidden="false" customHeight="true" outlineLevel="0" collapsed="false">
      <c r="A36" s="326" t="s">
        <v>268</v>
      </c>
      <c r="B36" s="282" t="s">
        <v>269</v>
      </c>
      <c r="C36" s="353" t="s">
        <v>279</v>
      </c>
      <c r="D36" s="282" t="s">
        <v>270</v>
      </c>
      <c r="E36" s="354" t="s">
        <v>279</v>
      </c>
    </row>
    <row r="37" customFormat="false" ht="30" hidden="false" customHeight="true" outlineLevel="0" collapsed="false">
      <c r="A37" s="326"/>
      <c r="B37" s="282"/>
      <c r="C37" s="353"/>
      <c r="D37" s="282"/>
      <c r="E37" s="354"/>
    </row>
    <row r="38" customFormat="false" ht="30" hidden="false" customHeight="true" outlineLevel="0" collapsed="false">
      <c r="A38" s="316" t="s">
        <v>271</v>
      </c>
      <c r="B38" s="355" t="n">
        <v>33590</v>
      </c>
      <c r="C38" s="317" t="n">
        <v>0.934041488237584</v>
      </c>
      <c r="D38" s="294" t="n">
        <v>2372</v>
      </c>
      <c r="E38" s="328" t="n">
        <v>0.0659585117624159</v>
      </c>
    </row>
    <row r="39" customFormat="false" ht="30" hidden="false" customHeight="true" outlineLevel="0" collapsed="false">
      <c r="A39" s="319" t="s">
        <v>272</v>
      </c>
      <c r="B39" s="355" t="n">
        <v>20240</v>
      </c>
      <c r="C39" s="317" t="n">
        <v>0.930831493745401</v>
      </c>
      <c r="D39" s="294" t="n">
        <v>1504</v>
      </c>
      <c r="E39" s="328" t="n">
        <v>0.069168506254599</v>
      </c>
    </row>
    <row r="40" customFormat="false" ht="30" hidden="false" customHeight="true" outlineLevel="0" collapsed="false">
      <c r="A40" s="319" t="s">
        <v>273</v>
      </c>
      <c r="B40" s="355" t="n">
        <v>10012</v>
      </c>
      <c r="C40" s="317" t="n">
        <v>0.973929961089494</v>
      </c>
      <c r="D40" s="294" t="n">
        <v>268</v>
      </c>
      <c r="E40" s="328" t="n">
        <v>0.0260700389105058</v>
      </c>
    </row>
    <row r="41" customFormat="false" ht="30" hidden="false" customHeight="true" outlineLevel="0" collapsed="false">
      <c r="A41" s="319" t="s">
        <v>274</v>
      </c>
      <c r="B41" s="355" t="n">
        <v>10197</v>
      </c>
      <c r="C41" s="317" t="n">
        <v>0.937655172413793</v>
      </c>
      <c r="D41" s="294" t="n">
        <v>678</v>
      </c>
      <c r="E41" s="328" t="n">
        <v>0.0623448275862069</v>
      </c>
      <c r="O41" s="303"/>
    </row>
    <row r="42" customFormat="false" ht="30" hidden="false" customHeight="true" outlineLevel="0" collapsed="false">
      <c r="A42" s="319" t="s">
        <v>275</v>
      </c>
      <c r="B42" s="355" t="n">
        <v>11996</v>
      </c>
      <c r="C42" s="317" t="n">
        <v>0.899992497561708</v>
      </c>
      <c r="D42" s="294" t="n">
        <v>1333</v>
      </c>
      <c r="E42" s="328" t="n">
        <v>0.100007502438292</v>
      </c>
      <c r="O42" s="307"/>
      <c r="P42" s="356"/>
      <c r="Q42" s="307"/>
    </row>
    <row r="43" customFormat="false" ht="30" hidden="false" customHeight="true" outlineLevel="0" collapsed="false">
      <c r="A43" s="357" t="s">
        <v>276</v>
      </c>
      <c r="B43" s="355" t="n">
        <v>11248</v>
      </c>
      <c r="C43" s="317" t="n">
        <v>0.915290096834567</v>
      </c>
      <c r="D43" s="294" t="n">
        <v>1041</v>
      </c>
      <c r="E43" s="328" t="n">
        <v>0.0847099031654325</v>
      </c>
      <c r="K43" s="358"/>
      <c r="L43" s="358"/>
      <c r="M43" s="358"/>
      <c r="N43" s="334"/>
    </row>
    <row r="44" customFormat="false" ht="30" hidden="false" customHeight="true" outlineLevel="0" collapsed="false">
      <c r="A44" s="359" t="s">
        <v>277</v>
      </c>
      <c r="B44" s="360" t="n">
        <v>97283</v>
      </c>
      <c r="C44" s="332" t="n">
        <v>0.9311249150547</v>
      </c>
      <c r="D44" s="302" t="n">
        <v>7196</v>
      </c>
      <c r="E44" s="361" t="n">
        <v>0.0688750849453</v>
      </c>
    </row>
    <row r="45" customFormat="false" ht="15.75" hidden="false" customHeight="false" outlineLevel="0" collapsed="false">
      <c r="A45" s="352" t="s">
        <v>285</v>
      </c>
      <c r="B45" s="341"/>
      <c r="C45" s="334"/>
      <c r="D45" s="334"/>
      <c r="E45" s="336"/>
    </row>
  </sheetData>
  <mergeCells count="17">
    <mergeCell ref="A5:H5"/>
    <mergeCell ref="A6:H6"/>
    <mergeCell ref="A7:A8"/>
    <mergeCell ref="B7:C7"/>
    <mergeCell ref="D7:D8"/>
    <mergeCell ref="E7:F7"/>
    <mergeCell ref="G7:G8"/>
    <mergeCell ref="H7:H8"/>
    <mergeCell ref="A21:E21"/>
    <mergeCell ref="A22:E22"/>
    <mergeCell ref="A34:E34"/>
    <mergeCell ref="A35:E35"/>
    <mergeCell ref="A36:A37"/>
    <mergeCell ref="B36:B37"/>
    <mergeCell ref="C36:C37"/>
    <mergeCell ref="D36:D37"/>
    <mergeCell ref="E36:E37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N3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15" activeCellId="0" sqref="K15"/>
    </sheetView>
  </sheetViews>
  <sheetFormatPr defaultRowHeight="12.75"/>
  <cols>
    <col collapsed="false" hidden="false" max="1" min="1" style="0" width="19.4030612244898"/>
    <col collapsed="false" hidden="false" max="6" min="2" style="0" width="12.6989795918367"/>
    <col collapsed="false" hidden="false" max="7" min="7" style="0" width="13.4081632653061"/>
    <col collapsed="false" hidden="false" max="9" min="9" style="0" width="13.984693877551"/>
    <col collapsed="false" hidden="false" max="10" min="10" style="0" width="15.1275510204082"/>
    <col collapsed="false" hidden="false" max="11" min="11" style="0" width="15.984693877551"/>
    <col collapsed="false" hidden="false" max="12" min="12" style="0" width="15.1275510204082"/>
    <col collapsed="false" hidden="false" max="13" min="13" style="0" width="15.8367346938776"/>
    <col collapsed="false" hidden="false" max="14" min="14" style="0" width="13.984693877551"/>
  </cols>
  <sheetData>
    <row r="1" customFormat="false" ht="18" hidden="false" customHeight="true" outlineLevel="0" collapsed="false">
      <c r="A1" s="362"/>
      <c r="B1" s="362"/>
      <c r="C1" s="362"/>
      <c r="D1" s="362"/>
      <c r="E1" s="362"/>
      <c r="F1" s="362"/>
      <c r="G1" s="363"/>
    </row>
    <row r="2" customFormat="false" ht="18" hidden="false" customHeight="true" outlineLevel="0" collapsed="false">
      <c r="A2" s="364"/>
      <c r="B2" s="364"/>
      <c r="C2" s="364"/>
      <c r="D2" s="364"/>
      <c r="E2" s="364"/>
      <c r="F2" s="364"/>
      <c r="G2" s="363"/>
    </row>
    <row r="3" customFormat="false" ht="18" hidden="false" customHeight="true" outlineLevel="0" collapsed="false">
      <c r="A3" s="365"/>
      <c r="B3" s="365"/>
      <c r="C3" s="365"/>
      <c r="D3" s="365"/>
      <c r="E3" s="365"/>
      <c r="F3" s="365"/>
      <c r="G3" s="363"/>
    </row>
    <row r="4" customFormat="false" ht="18" hidden="false" customHeight="true" outlineLevel="0" collapsed="false">
      <c r="A4" s="362"/>
      <c r="B4" s="362"/>
      <c r="C4" s="362"/>
      <c r="D4" s="362"/>
      <c r="E4" s="362"/>
      <c r="F4" s="362"/>
      <c r="G4" s="363"/>
    </row>
    <row r="5" customFormat="false" ht="18" hidden="false" customHeight="true" outlineLevel="0" collapsed="false">
      <c r="A5" s="366" t="s">
        <v>288</v>
      </c>
      <c r="B5" s="366"/>
      <c r="C5" s="366"/>
      <c r="D5" s="366"/>
      <c r="E5" s="366"/>
      <c r="F5" s="366"/>
      <c r="G5" s="363"/>
      <c r="I5" s="366" t="s">
        <v>288</v>
      </c>
      <c r="J5" s="366"/>
      <c r="K5" s="366"/>
      <c r="L5" s="366"/>
      <c r="M5" s="366"/>
      <c r="N5" s="366"/>
    </row>
    <row r="6" customFormat="false" ht="18" hidden="false" customHeight="true" outlineLevel="0" collapsed="false">
      <c r="A6" s="367" t="s">
        <v>23</v>
      </c>
      <c r="B6" s="367"/>
      <c r="C6" s="367"/>
      <c r="D6" s="367"/>
      <c r="E6" s="367"/>
      <c r="F6" s="367"/>
      <c r="G6" s="363"/>
      <c r="I6" s="367" t="s">
        <v>23</v>
      </c>
      <c r="J6" s="367"/>
      <c r="K6" s="367"/>
      <c r="L6" s="367"/>
      <c r="M6" s="367"/>
      <c r="N6" s="367"/>
    </row>
    <row r="7" customFormat="false" ht="31.5" hidden="false" customHeight="true" outlineLevel="0" collapsed="false">
      <c r="A7" s="368" t="s">
        <v>268</v>
      </c>
      <c r="B7" s="369" t="s">
        <v>289</v>
      </c>
      <c r="C7" s="369"/>
      <c r="D7" s="370" t="s">
        <v>290</v>
      </c>
      <c r="E7" s="370"/>
      <c r="F7" s="371" t="s">
        <v>277</v>
      </c>
      <c r="G7" s="372" t="s">
        <v>291</v>
      </c>
      <c r="H7" s="373"/>
      <c r="I7" s="374" t="s">
        <v>268</v>
      </c>
      <c r="J7" s="369" t="s">
        <v>289</v>
      </c>
      <c r="K7" s="369"/>
      <c r="L7" s="370" t="s">
        <v>290</v>
      </c>
      <c r="M7" s="370"/>
      <c r="N7" s="375" t="s">
        <v>277</v>
      </c>
    </row>
    <row r="8" customFormat="false" ht="31.5" hidden="false" customHeight="true" outlineLevel="0" collapsed="false">
      <c r="A8" s="368"/>
      <c r="B8" s="376" t="s">
        <v>269</v>
      </c>
      <c r="C8" s="376" t="s">
        <v>270</v>
      </c>
      <c r="D8" s="377" t="s">
        <v>269</v>
      </c>
      <c r="E8" s="377" t="s">
        <v>270</v>
      </c>
      <c r="F8" s="371"/>
      <c r="G8" s="372"/>
      <c r="H8" s="373"/>
      <c r="I8" s="374"/>
      <c r="J8" s="377" t="s">
        <v>292</v>
      </c>
      <c r="K8" s="377" t="s">
        <v>291</v>
      </c>
      <c r="L8" s="377" t="s">
        <v>292</v>
      </c>
      <c r="M8" s="377" t="s">
        <v>291</v>
      </c>
      <c r="N8" s="375"/>
    </row>
    <row r="9" customFormat="false" ht="24" hidden="false" customHeight="true" outlineLevel="0" collapsed="false">
      <c r="A9" s="378" t="s">
        <v>271</v>
      </c>
      <c r="B9" s="379" t="n">
        <v>3350</v>
      </c>
      <c r="C9" s="379" t="n">
        <v>973</v>
      </c>
      <c r="D9" s="380" t="n">
        <v>6911</v>
      </c>
      <c r="E9" s="380" t="n">
        <v>1592</v>
      </c>
      <c r="F9" s="379" t="n">
        <v>12826</v>
      </c>
      <c r="G9" s="381" t="n">
        <v>0.227314617893095</v>
      </c>
      <c r="H9" s="373"/>
      <c r="I9" s="382" t="s">
        <v>271</v>
      </c>
      <c r="J9" s="379" t="n">
        <v>4323</v>
      </c>
      <c r="K9" s="383" t="n">
        <v>0.33704974271012</v>
      </c>
      <c r="L9" s="379" t="n">
        <v>8503</v>
      </c>
      <c r="M9" s="383" t="n">
        <v>0.66295025728988</v>
      </c>
      <c r="N9" s="384" t="n">
        <v>12826</v>
      </c>
    </row>
    <row r="10" customFormat="false" ht="24" hidden="false" customHeight="true" outlineLevel="0" collapsed="false">
      <c r="A10" s="385" t="s">
        <v>293</v>
      </c>
      <c r="B10" s="386" t="n">
        <v>3225</v>
      </c>
      <c r="C10" s="386" t="n">
        <v>760</v>
      </c>
      <c r="D10" s="387" t="n">
        <v>6199</v>
      </c>
      <c r="E10" s="387" t="n">
        <v>1031</v>
      </c>
      <c r="F10" s="386" t="n">
        <v>11215</v>
      </c>
      <c r="G10" s="381" t="n">
        <v>0.198762937756983</v>
      </c>
      <c r="H10" s="373"/>
      <c r="I10" s="388" t="s">
        <v>293</v>
      </c>
      <c r="J10" s="379" t="n">
        <v>3985</v>
      </c>
      <c r="K10" s="383" t="n">
        <v>0.355327686134641</v>
      </c>
      <c r="L10" s="379" t="n">
        <v>7230</v>
      </c>
      <c r="M10" s="383" t="n">
        <v>0.644672313865359</v>
      </c>
      <c r="N10" s="384" t="n">
        <v>11215</v>
      </c>
    </row>
    <row r="11" customFormat="false" ht="24" hidden="false" customHeight="true" outlineLevel="0" collapsed="false">
      <c r="A11" s="385" t="s">
        <v>273</v>
      </c>
      <c r="B11" s="386" t="n">
        <v>9699</v>
      </c>
      <c r="C11" s="386" t="n">
        <v>1705</v>
      </c>
      <c r="D11" s="386" t="n">
        <v>4003</v>
      </c>
      <c r="E11" s="386" t="n">
        <v>598</v>
      </c>
      <c r="F11" s="386" t="n">
        <v>16005</v>
      </c>
      <c r="G11" s="381" t="n">
        <v>0.283655891110166</v>
      </c>
      <c r="H11" s="373"/>
      <c r="I11" s="388" t="s">
        <v>273</v>
      </c>
      <c r="J11" s="379" t="n">
        <v>11404</v>
      </c>
      <c r="K11" s="383" t="n">
        <v>0.712527335207748</v>
      </c>
      <c r="L11" s="379" t="n">
        <v>4601</v>
      </c>
      <c r="M11" s="383" t="n">
        <v>0.287472664792252</v>
      </c>
      <c r="N11" s="384" t="n">
        <v>16005</v>
      </c>
    </row>
    <row r="12" customFormat="false" ht="24" hidden="false" customHeight="true" outlineLevel="0" collapsed="false">
      <c r="A12" s="385" t="s">
        <v>274</v>
      </c>
      <c r="B12" s="386" t="n">
        <v>1914</v>
      </c>
      <c r="C12" s="386" t="n">
        <v>426</v>
      </c>
      <c r="D12" s="386" t="n">
        <v>2505</v>
      </c>
      <c r="E12" s="386" t="n">
        <v>413</v>
      </c>
      <c r="F12" s="386" t="n">
        <v>5258</v>
      </c>
      <c r="G12" s="381" t="n">
        <v>0.0931872961860201</v>
      </c>
      <c r="H12" s="373"/>
      <c r="I12" s="388" t="s">
        <v>274</v>
      </c>
      <c r="J12" s="379" t="n">
        <v>2340</v>
      </c>
      <c r="K12" s="383" t="n">
        <v>0.445036135412704</v>
      </c>
      <c r="L12" s="379" t="n">
        <v>2918</v>
      </c>
      <c r="M12" s="383" t="n">
        <v>0.554963864587296</v>
      </c>
      <c r="N12" s="384" t="n">
        <v>5258</v>
      </c>
    </row>
    <row r="13" customFormat="false" ht="24" hidden="false" customHeight="true" outlineLevel="0" collapsed="false">
      <c r="A13" s="385" t="s">
        <v>275</v>
      </c>
      <c r="B13" s="386" t="n">
        <v>1733</v>
      </c>
      <c r="C13" s="386" t="n">
        <v>442</v>
      </c>
      <c r="D13" s="386" t="n">
        <v>3333</v>
      </c>
      <c r="E13" s="386" t="n">
        <v>819</v>
      </c>
      <c r="F13" s="386" t="n">
        <v>6327</v>
      </c>
      <c r="G13" s="381" t="n">
        <v>0.11213313483624</v>
      </c>
      <c r="H13" s="373"/>
      <c r="I13" s="388" t="s">
        <v>275</v>
      </c>
      <c r="J13" s="379" t="n">
        <v>2175</v>
      </c>
      <c r="K13" s="383" t="n">
        <v>0.343764817449028</v>
      </c>
      <c r="L13" s="379" t="n">
        <v>4152</v>
      </c>
      <c r="M13" s="383" t="n">
        <v>0.656235182550972</v>
      </c>
      <c r="N13" s="384" t="n">
        <v>6327</v>
      </c>
    </row>
    <row r="14" customFormat="false" ht="24" hidden="false" customHeight="true" outlineLevel="0" collapsed="false">
      <c r="A14" s="389" t="s">
        <v>276</v>
      </c>
      <c r="B14" s="390" t="n">
        <v>880</v>
      </c>
      <c r="C14" s="390" t="n">
        <v>296</v>
      </c>
      <c r="D14" s="390" t="n">
        <v>2919</v>
      </c>
      <c r="E14" s="390" t="n">
        <v>698</v>
      </c>
      <c r="F14" s="386" t="n">
        <v>4793</v>
      </c>
      <c r="G14" s="381" t="n">
        <v>0.0849461222174961</v>
      </c>
      <c r="H14" s="373"/>
      <c r="I14" s="391" t="s">
        <v>276</v>
      </c>
      <c r="J14" s="379" t="n">
        <v>1176</v>
      </c>
      <c r="K14" s="383" t="n">
        <v>0.245357813477989</v>
      </c>
      <c r="L14" s="379" t="n">
        <v>3617</v>
      </c>
      <c r="M14" s="383" t="n">
        <v>0.754642186522011</v>
      </c>
      <c r="N14" s="384" t="n">
        <v>4793</v>
      </c>
    </row>
    <row r="15" customFormat="false" ht="24" hidden="false" customHeight="true" outlineLevel="0" collapsed="false">
      <c r="A15" s="392" t="s">
        <v>277</v>
      </c>
      <c r="B15" s="393" t="n">
        <v>20801</v>
      </c>
      <c r="C15" s="393" t="n">
        <v>4602</v>
      </c>
      <c r="D15" s="393" t="n">
        <v>25870</v>
      </c>
      <c r="E15" s="393" t="n">
        <v>5151</v>
      </c>
      <c r="F15" s="393" t="n">
        <v>56424</v>
      </c>
      <c r="G15" s="394" t="n">
        <v>1</v>
      </c>
      <c r="H15" s="373"/>
      <c r="I15" s="392" t="s">
        <v>277</v>
      </c>
      <c r="J15" s="395" t="n">
        <v>25403</v>
      </c>
      <c r="K15" s="396" t="n">
        <v>0.450216220048206</v>
      </c>
      <c r="L15" s="395" t="n">
        <v>31021</v>
      </c>
      <c r="M15" s="396" t="n">
        <v>0.549783779951794</v>
      </c>
      <c r="N15" s="397" t="n">
        <v>56424</v>
      </c>
    </row>
    <row r="16" customFormat="false" ht="10.5" hidden="false" customHeight="true" outlineLevel="0" collapsed="false">
      <c r="A16" s="398" t="s">
        <v>294</v>
      </c>
      <c r="B16" s="398"/>
      <c r="C16" s="398"/>
      <c r="D16" s="399"/>
      <c r="E16" s="399"/>
      <c r="H16" s="363"/>
      <c r="I16" s="398" t="s">
        <v>295</v>
      </c>
      <c r="J16" s="363"/>
    </row>
    <row r="17" customFormat="false" ht="12.75" hidden="false" customHeight="false" outlineLevel="0" collapsed="false">
      <c r="A17" s="363"/>
      <c r="B17" s="400"/>
      <c r="C17" s="363"/>
      <c r="D17" s="400"/>
      <c r="E17" s="363"/>
      <c r="F17" s="401"/>
      <c r="H17" s="363"/>
      <c r="I17" s="363"/>
      <c r="J17" s="402"/>
      <c r="K17" s="402"/>
    </row>
    <row r="18" customFormat="false" ht="12.75" hidden="false" customHeight="false" outlineLevel="0" collapsed="false">
      <c r="A18" s="363"/>
      <c r="B18" s="402"/>
      <c r="C18" s="402"/>
      <c r="D18" s="402"/>
      <c r="F18" s="403"/>
      <c r="H18" s="404"/>
      <c r="I18" s="404"/>
      <c r="J18" s="404"/>
      <c r="K18" s="404"/>
    </row>
    <row r="19" customFormat="false" ht="12.75" hidden="false" customHeight="false" outlineLevel="0" collapsed="false">
      <c r="B19" s="402"/>
      <c r="C19" s="402"/>
      <c r="D19" s="402"/>
      <c r="E19" s="402"/>
      <c r="F19" s="402"/>
      <c r="G19" s="402"/>
    </row>
    <row r="30" customFormat="false" ht="12.75" hidden="false" customHeight="false" outlineLevel="0" collapsed="false">
      <c r="D30" s="0" t="n">
        <v>0</v>
      </c>
    </row>
  </sheetData>
  <mergeCells count="13">
    <mergeCell ref="A5:F5"/>
    <mergeCell ref="I5:N5"/>
    <mergeCell ref="A6:F6"/>
    <mergeCell ref="I6:N6"/>
    <mergeCell ref="A7:A8"/>
    <mergeCell ref="B7:C7"/>
    <mergeCell ref="D7:E7"/>
    <mergeCell ref="F7:F8"/>
    <mergeCell ref="G7:G8"/>
    <mergeCell ref="I7:I8"/>
    <mergeCell ref="J7:K7"/>
    <mergeCell ref="L7:M7"/>
    <mergeCell ref="N7:N8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1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B1:S2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405" width="4.99489795918367"/>
    <col collapsed="false" hidden="false" max="2" min="2" style="405" width="20.6887755102041"/>
    <col collapsed="false" hidden="false" max="5" min="3" style="405" width="14.1275510204082"/>
    <col collapsed="false" hidden="false" max="6" min="6" style="405" width="12.4081632653061"/>
    <col collapsed="false" hidden="false" max="7" min="7" style="405" width="19.265306122449"/>
    <col collapsed="false" hidden="false" max="18" min="8" style="405" width="8.8469387755102"/>
    <col collapsed="false" hidden="false" max="19" min="19" style="405" width="10.6989795918367"/>
    <col collapsed="false" hidden="false" max="257" min="20" style="405" width="11.4132653061224"/>
    <col collapsed="false" hidden="false" max="1025" min="258" style="0" width="11.4132653061224"/>
  </cols>
  <sheetData>
    <row r="1" customFormat="false" ht="17.25" hidden="false" customHeight="true" outlineLevel="0" collapsed="false">
      <c r="C1" s="406"/>
      <c r="D1" s="407"/>
      <c r="E1" s="407"/>
      <c r="F1" s="407"/>
      <c r="G1" s="408"/>
      <c r="H1" s="407"/>
      <c r="I1" s="409"/>
      <c r="J1" s="409"/>
      <c r="K1" s="410"/>
      <c r="L1" s="410"/>
      <c r="M1" s="410"/>
      <c r="N1" s="410"/>
      <c r="O1" s="410"/>
      <c r="P1" s="410"/>
      <c r="Q1" s="410"/>
      <c r="R1" s="410"/>
      <c r="S1" s="410"/>
    </row>
    <row r="2" customFormat="false" ht="17.25" hidden="false" customHeight="true" outlineLevel="0" collapsed="false">
      <c r="C2" s="406"/>
      <c r="D2" s="407"/>
      <c r="E2" s="407"/>
      <c r="F2" s="407"/>
      <c r="G2" s="408"/>
      <c r="H2" s="407"/>
      <c r="I2" s="409"/>
      <c r="J2" s="409"/>
      <c r="K2" s="411"/>
      <c r="L2" s="411"/>
      <c r="M2" s="411"/>
      <c r="N2" s="411"/>
      <c r="O2" s="411"/>
      <c r="P2" s="411"/>
      <c r="Q2" s="411"/>
      <c r="R2" s="411"/>
      <c r="S2" s="411"/>
    </row>
    <row r="3" customFormat="false" ht="17.25" hidden="false" customHeight="true" outlineLevel="0" collapsed="false">
      <c r="C3" s="406"/>
      <c r="D3" s="407"/>
      <c r="E3" s="407"/>
      <c r="F3" s="407"/>
      <c r="G3" s="408"/>
      <c r="H3" s="407"/>
      <c r="I3" s="409"/>
      <c r="J3" s="409"/>
      <c r="K3" s="410"/>
      <c r="L3" s="410"/>
      <c r="M3" s="410"/>
      <c r="N3" s="410"/>
      <c r="O3" s="410"/>
      <c r="P3" s="410"/>
      <c r="Q3" s="410"/>
      <c r="R3" s="410"/>
      <c r="S3" s="410"/>
    </row>
    <row r="6" customFormat="false" ht="18" hidden="false" customHeight="false" outlineLevel="0" collapsed="false">
      <c r="B6" s="412" t="s">
        <v>296</v>
      </c>
      <c r="C6" s="412"/>
      <c r="D6" s="412"/>
      <c r="E6" s="412"/>
      <c r="F6" s="412"/>
      <c r="G6" s="412"/>
      <c r="H6" s="0"/>
    </row>
    <row r="7" customFormat="false" ht="18.75" hidden="false" customHeight="false" outlineLevel="0" collapsed="false">
      <c r="B7" s="413" t="s">
        <v>23</v>
      </c>
      <c r="C7" s="413"/>
      <c r="D7" s="413"/>
      <c r="E7" s="413"/>
      <c r="F7" s="413"/>
      <c r="G7" s="413"/>
    </row>
    <row r="8" customFormat="false" ht="20.25" hidden="false" customHeight="true" outlineLevel="0" collapsed="false">
      <c r="B8" s="414" t="s">
        <v>268</v>
      </c>
      <c r="C8" s="415" t="s">
        <v>242</v>
      </c>
      <c r="D8" s="415"/>
      <c r="E8" s="415" t="s">
        <v>244</v>
      </c>
      <c r="F8" s="415"/>
      <c r="G8" s="416" t="s">
        <v>297</v>
      </c>
    </row>
    <row r="9" customFormat="false" ht="41.25" hidden="false" customHeight="false" outlineLevel="0" collapsed="false">
      <c r="B9" s="414"/>
      <c r="C9" s="417" t="s">
        <v>269</v>
      </c>
      <c r="D9" s="417" t="s">
        <v>270</v>
      </c>
      <c r="E9" s="417" t="s">
        <v>269</v>
      </c>
      <c r="F9" s="417" t="s">
        <v>270</v>
      </c>
      <c r="G9" s="416"/>
    </row>
    <row r="10" customFormat="false" ht="20.25" hidden="false" customHeight="false" outlineLevel="0" collapsed="false">
      <c r="B10" s="418" t="s">
        <v>271</v>
      </c>
      <c r="C10" s="419" t="n">
        <v>154</v>
      </c>
      <c r="D10" s="419" t="n">
        <v>41</v>
      </c>
      <c r="E10" s="419" t="n">
        <v>1269</v>
      </c>
      <c r="F10" s="419" t="n">
        <v>186</v>
      </c>
      <c r="G10" s="420" t="n">
        <v>1650</v>
      </c>
    </row>
    <row r="11" customFormat="false" ht="20.25" hidden="false" customHeight="false" outlineLevel="0" collapsed="false">
      <c r="B11" s="421" t="s">
        <v>272</v>
      </c>
      <c r="C11" s="422" t="n">
        <v>60</v>
      </c>
      <c r="D11" s="422" t="n">
        <v>10</v>
      </c>
      <c r="E11" s="422" t="n">
        <v>214</v>
      </c>
      <c r="F11" s="422" t="n">
        <v>56</v>
      </c>
      <c r="G11" s="420" t="n">
        <v>340</v>
      </c>
    </row>
    <row r="12" customFormat="false" ht="20.25" hidden="false" customHeight="false" outlineLevel="0" collapsed="false">
      <c r="B12" s="421" t="s">
        <v>273</v>
      </c>
      <c r="C12" s="422" t="n">
        <v>352</v>
      </c>
      <c r="D12" s="422" t="n">
        <v>53</v>
      </c>
      <c r="E12" s="422" t="n">
        <v>142</v>
      </c>
      <c r="F12" s="422" t="n">
        <v>24</v>
      </c>
      <c r="G12" s="420" t="n">
        <v>571</v>
      </c>
    </row>
    <row r="13" customFormat="false" ht="20.25" hidden="false" customHeight="false" outlineLevel="0" collapsed="false">
      <c r="B13" s="421" t="s">
        <v>274</v>
      </c>
      <c r="C13" s="422" t="n">
        <v>62</v>
      </c>
      <c r="D13" s="422" t="n">
        <v>2</v>
      </c>
      <c r="E13" s="422" t="n">
        <v>126</v>
      </c>
      <c r="F13" s="422" t="n">
        <v>19</v>
      </c>
      <c r="G13" s="420" t="n">
        <v>209</v>
      </c>
    </row>
    <row r="14" customFormat="false" ht="20.25" hidden="false" customHeight="false" outlineLevel="0" collapsed="false">
      <c r="B14" s="421" t="s">
        <v>275</v>
      </c>
      <c r="C14" s="422" t="n">
        <v>76</v>
      </c>
      <c r="D14" s="422" t="n">
        <v>35</v>
      </c>
      <c r="E14" s="422" t="n">
        <v>409</v>
      </c>
      <c r="F14" s="422" t="n">
        <v>47</v>
      </c>
      <c r="G14" s="420" t="n">
        <v>567</v>
      </c>
    </row>
    <row r="15" customFormat="false" ht="21" hidden="false" customHeight="false" outlineLevel="0" collapsed="false">
      <c r="B15" s="423" t="s">
        <v>276</v>
      </c>
      <c r="C15" s="424" t="n">
        <v>68</v>
      </c>
      <c r="D15" s="424" t="n">
        <v>29</v>
      </c>
      <c r="E15" s="424" t="n">
        <v>153</v>
      </c>
      <c r="F15" s="424" t="n">
        <v>83</v>
      </c>
      <c r="G15" s="420" t="n">
        <v>333</v>
      </c>
    </row>
    <row r="16" customFormat="false" ht="20.25" hidden="false" customHeight="false" outlineLevel="0" collapsed="false">
      <c r="B16" s="425" t="s">
        <v>277</v>
      </c>
      <c r="C16" s="426" t="n">
        <v>772</v>
      </c>
      <c r="D16" s="426" t="n">
        <v>170</v>
      </c>
      <c r="E16" s="426" t="n">
        <v>2313</v>
      </c>
      <c r="F16" s="426" t="n">
        <v>415</v>
      </c>
      <c r="G16" s="427" t="n">
        <v>3670</v>
      </c>
    </row>
    <row r="17" customFormat="false" ht="21" hidden="false" customHeight="false" outlineLevel="0" collapsed="false">
      <c r="B17" s="428" t="s">
        <v>298</v>
      </c>
      <c r="C17" s="429" t="n">
        <v>0.210354223433242</v>
      </c>
      <c r="D17" s="429" t="n">
        <v>0.0463215258855586</v>
      </c>
      <c r="E17" s="429" t="n">
        <v>0.630245231607629</v>
      </c>
      <c r="F17" s="429" t="n">
        <v>0.113079019073569</v>
      </c>
      <c r="G17" s="429" t="n">
        <v>1</v>
      </c>
    </row>
    <row r="18" customFormat="false" ht="12.75" hidden="false" customHeight="false" outlineLevel="0" collapsed="false">
      <c r="B18" s="430" t="s">
        <v>299</v>
      </c>
    </row>
    <row r="19" customFormat="false" ht="12.75" hidden="false" customHeight="true" outlineLevel="0" collapsed="false">
      <c r="B19" s="431" t="s">
        <v>300</v>
      </c>
      <c r="C19" s="431"/>
      <c r="D19" s="431"/>
      <c r="E19" s="431"/>
      <c r="F19" s="431"/>
      <c r="G19" s="431"/>
    </row>
    <row r="24" customFormat="false" ht="0.75" hidden="false" customHeight="true" outlineLevel="0" collapsed="false"/>
  </sheetData>
  <mergeCells count="7">
    <mergeCell ref="B6:G6"/>
    <mergeCell ref="B7:G7"/>
    <mergeCell ref="B8:B9"/>
    <mergeCell ref="C8:D8"/>
    <mergeCell ref="E8:F8"/>
    <mergeCell ref="G8:G9"/>
    <mergeCell ref="B19:G24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25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AA46"/>
  <sheetViews>
    <sheetView windowProtection="false" showFormulas="false" showGridLines="false" showRowColHeaders="true" showZeros="true" rightToLeft="false" tabSelected="false" showOutlineSymbols="true" defaultGridColor="true" view="normal" topLeftCell="D6" colorId="64" zoomScale="70" zoomScaleNormal="70" zoomScalePageLayoutView="100" workbookViewId="0">
      <selection pane="topLeft" activeCell="N16" activeCellId="0" sqref="N16"/>
    </sheetView>
  </sheetViews>
  <sheetFormatPr defaultRowHeight="12.75"/>
  <cols>
    <col collapsed="false" hidden="false" max="1" min="1" style="0" width="27.6836734693878"/>
    <col collapsed="false" hidden="false" max="2" min="2" style="0" width="12.984693877551"/>
    <col collapsed="false" hidden="false" max="3" min="3" style="0" width="11.8418367346939"/>
    <col collapsed="false" hidden="false" max="4" min="4" style="0" width="12.984693877551"/>
    <col collapsed="false" hidden="false" max="5" min="5" style="0" width="9.69897959183673"/>
    <col collapsed="false" hidden="false" max="6" min="6" style="0" width="10.1326530612245"/>
    <col collapsed="false" hidden="false" max="7" min="7" style="0" width="9.69897959183673"/>
    <col collapsed="false" hidden="false" max="8" min="8" style="0" width="10.1326530612245"/>
    <col collapsed="false" hidden="false" max="9" min="9" style="0" width="9.69897959183673"/>
    <col collapsed="false" hidden="false" max="10" min="10" style="0" width="10.1326530612245"/>
    <col collapsed="false" hidden="false" max="11" min="11" style="0" width="7.70408163265306"/>
    <col collapsed="false" hidden="false" max="12" min="12" style="0" width="10.1326530612245"/>
    <col collapsed="false" hidden="false" max="13" min="13" style="0" width="7.70408163265306"/>
    <col collapsed="false" hidden="false" max="14" min="14" style="0" width="10.1326530612245"/>
    <col collapsed="false" hidden="false" max="15" min="15" style="0" width="7.70408163265306"/>
    <col collapsed="false" hidden="false" max="16" min="16" style="0" width="10.1326530612245"/>
    <col collapsed="false" hidden="false" max="17" min="17" style="0" width="7.70408163265306"/>
    <col collapsed="false" hidden="false" max="18" min="18" style="0" width="9.98979591836735"/>
    <col collapsed="false" hidden="false" max="19" min="19" style="0" width="7.70408163265306"/>
    <col collapsed="false" hidden="false" max="20" min="20" style="0" width="10.1326530612245"/>
    <col collapsed="false" hidden="false" max="21" min="21" style="0" width="7.70408163265306"/>
    <col collapsed="false" hidden="false" max="22" min="22" style="0" width="10.1326530612245"/>
    <col collapsed="false" hidden="false" max="23" min="23" style="0" width="7.70408163265306"/>
    <col collapsed="false" hidden="false" max="24" min="24" style="0" width="13.2755102040816"/>
    <col collapsed="false" hidden="false" max="25" min="25" style="0" width="9.69897959183673"/>
    <col collapsed="false" hidden="false" max="26" min="26" style="0" width="11.2755102040816"/>
    <col collapsed="false" hidden="false" max="27" min="27" style="0" width="13.4081632653061"/>
    <col collapsed="false" hidden="false" max="28" min="28" style="0" width="14.2755102040816"/>
  </cols>
  <sheetData>
    <row r="1" customFormat="false" ht="18" hidden="false" customHeight="false" outlineLevel="0" collapsed="false">
      <c r="A1" s="432"/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</row>
    <row r="2" customFormat="false" ht="18" hidden="false" customHeight="false" outlineLevel="0" collapsed="false">
      <c r="A2" s="432"/>
      <c r="B2" s="434"/>
      <c r="C2" s="434"/>
      <c r="D2" s="434"/>
      <c r="E2" s="434"/>
      <c r="F2" s="434"/>
      <c r="G2" s="434"/>
      <c r="H2" s="434"/>
      <c r="I2" s="434"/>
      <c r="J2" s="434"/>
      <c r="K2" s="434"/>
      <c r="L2" s="434"/>
    </row>
    <row r="3" customFormat="false" ht="18" hidden="false" customHeight="false" outlineLevel="0" collapsed="false">
      <c r="A3" s="432"/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</row>
    <row r="4" customFormat="false" ht="17.25" hidden="false" customHeight="true" outlineLevel="0" collapsed="false">
      <c r="A4" s="432"/>
      <c r="B4" s="433"/>
      <c r="C4" s="435"/>
      <c r="D4" s="435"/>
      <c r="E4" s="435"/>
      <c r="F4" s="435"/>
      <c r="G4" s="435"/>
      <c r="H4" s="435"/>
      <c r="I4" s="435"/>
      <c r="J4" s="435"/>
      <c r="K4" s="436"/>
      <c r="L4" s="436"/>
    </row>
    <row r="5" customFormat="false" ht="18" hidden="false" customHeight="false" outlineLevel="0" collapsed="false">
      <c r="A5" s="437" t="s">
        <v>301</v>
      </c>
      <c r="B5" s="437"/>
      <c r="C5" s="437"/>
      <c r="D5" s="437"/>
      <c r="E5" s="437"/>
      <c r="F5" s="437"/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7"/>
      <c r="R5" s="437"/>
      <c r="S5" s="437"/>
      <c r="T5" s="437"/>
      <c r="U5" s="437"/>
      <c r="V5" s="437"/>
      <c r="W5" s="437"/>
      <c r="X5" s="437"/>
      <c r="Y5" s="437"/>
      <c r="Z5" s="437"/>
    </row>
    <row r="6" customFormat="false" ht="18.75" hidden="false" customHeight="false" outlineLevel="0" collapsed="false">
      <c r="A6" s="438" t="s">
        <v>23</v>
      </c>
      <c r="B6" s="438"/>
      <c r="C6" s="438"/>
      <c r="D6" s="438"/>
      <c r="E6" s="438"/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  <c r="S6" s="438"/>
      <c r="T6" s="438"/>
      <c r="U6" s="438"/>
      <c r="V6" s="438"/>
      <c r="W6" s="438"/>
      <c r="X6" s="438"/>
      <c r="Y6" s="438"/>
      <c r="Z6" s="438"/>
    </row>
    <row r="7" customFormat="false" ht="15.75" hidden="false" customHeight="true" outlineLevel="0" collapsed="false">
      <c r="A7" s="439" t="s">
        <v>302</v>
      </c>
      <c r="B7" s="440" t="s">
        <v>303</v>
      </c>
      <c r="C7" s="440"/>
      <c r="D7" s="440" t="s">
        <v>304</v>
      </c>
      <c r="E7" s="440"/>
      <c r="F7" s="440" t="s">
        <v>305</v>
      </c>
      <c r="G7" s="440"/>
      <c r="H7" s="440" t="s">
        <v>306</v>
      </c>
      <c r="I7" s="440"/>
      <c r="J7" s="440" t="s">
        <v>307</v>
      </c>
      <c r="K7" s="440"/>
      <c r="L7" s="440" t="s">
        <v>308</v>
      </c>
      <c r="M7" s="440"/>
      <c r="N7" s="440" t="s">
        <v>309</v>
      </c>
      <c r="O7" s="440"/>
      <c r="P7" s="440" t="s">
        <v>310</v>
      </c>
      <c r="Q7" s="440"/>
      <c r="R7" s="440" t="s">
        <v>311</v>
      </c>
      <c r="S7" s="440"/>
      <c r="T7" s="440" t="s">
        <v>312</v>
      </c>
      <c r="U7" s="440"/>
      <c r="V7" s="440" t="s">
        <v>313</v>
      </c>
      <c r="W7" s="440"/>
      <c r="X7" s="440" t="s">
        <v>314</v>
      </c>
      <c r="Y7" s="440"/>
      <c r="Z7" s="441" t="s">
        <v>277</v>
      </c>
    </row>
    <row r="8" customFormat="false" ht="15.75" hidden="false" customHeight="false" outlineLevel="0" collapsed="false">
      <c r="A8" s="439"/>
      <c r="B8" s="442" t="s">
        <v>36</v>
      </c>
      <c r="C8" s="442" t="s">
        <v>37</v>
      </c>
      <c r="D8" s="442" t="s">
        <v>36</v>
      </c>
      <c r="E8" s="442" t="s">
        <v>37</v>
      </c>
      <c r="F8" s="442" t="s">
        <v>36</v>
      </c>
      <c r="G8" s="442" t="s">
        <v>37</v>
      </c>
      <c r="H8" s="442" t="s">
        <v>36</v>
      </c>
      <c r="I8" s="442" t="s">
        <v>37</v>
      </c>
      <c r="J8" s="442" t="s">
        <v>36</v>
      </c>
      <c r="K8" s="442" t="s">
        <v>37</v>
      </c>
      <c r="L8" s="442" t="s">
        <v>36</v>
      </c>
      <c r="M8" s="442" t="s">
        <v>37</v>
      </c>
      <c r="N8" s="442" t="s">
        <v>36</v>
      </c>
      <c r="O8" s="442" t="s">
        <v>37</v>
      </c>
      <c r="P8" s="442" t="s">
        <v>36</v>
      </c>
      <c r="Q8" s="442" t="s">
        <v>37</v>
      </c>
      <c r="R8" s="442" t="s">
        <v>36</v>
      </c>
      <c r="S8" s="442" t="s">
        <v>37</v>
      </c>
      <c r="T8" s="442" t="s">
        <v>36</v>
      </c>
      <c r="U8" s="442" t="s">
        <v>37</v>
      </c>
      <c r="V8" s="442" t="s">
        <v>36</v>
      </c>
      <c r="W8" s="442" t="s">
        <v>37</v>
      </c>
      <c r="X8" s="442" t="s">
        <v>36</v>
      </c>
      <c r="Y8" s="442" t="s">
        <v>37</v>
      </c>
      <c r="Z8" s="441"/>
    </row>
    <row r="9" customFormat="false" ht="21.75" hidden="false" customHeight="true" outlineLevel="0" collapsed="false">
      <c r="A9" s="443" t="s">
        <v>315</v>
      </c>
      <c r="B9" s="444" t="n">
        <v>5543</v>
      </c>
      <c r="C9" s="444" t="n">
        <v>385</v>
      </c>
      <c r="D9" s="444" t="n">
        <v>7726</v>
      </c>
      <c r="E9" s="444" t="n">
        <v>526</v>
      </c>
      <c r="F9" s="444" t="n">
        <v>6626</v>
      </c>
      <c r="G9" s="444" t="n">
        <v>447</v>
      </c>
      <c r="H9" s="444" t="n">
        <v>5580</v>
      </c>
      <c r="I9" s="444" t="n">
        <v>380</v>
      </c>
      <c r="J9" s="444" t="n">
        <v>3935</v>
      </c>
      <c r="K9" s="444" t="n">
        <v>277</v>
      </c>
      <c r="L9" s="444" t="n">
        <v>2873</v>
      </c>
      <c r="M9" s="444" t="n">
        <v>206</v>
      </c>
      <c r="N9" s="444" t="n">
        <v>1979</v>
      </c>
      <c r="O9" s="444" t="n">
        <v>141</v>
      </c>
      <c r="P9" s="444" t="n">
        <v>1242</v>
      </c>
      <c r="Q9" s="444" t="n">
        <v>94</v>
      </c>
      <c r="R9" s="444" t="n">
        <v>785</v>
      </c>
      <c r="S9" s="444" t="n">
        <v>36</v>
      </c>
      <c r="T9" s="444" t="n">
        <v>407</v>
      </c>
      <c r="U9" s="444" t="n">
        <v>21</v>
      </c>
      <c r="V9" s="444" t="n">
        <v>348</v>
      </c>
      <c r="W9" s="444" t="n">
        <v>8</v>
      </c>
      <c r="X9" s="444" t="n">
        <v>37044</v>
      </c>
      <c r="Y9" s="444" t="n">
        <v>2521</v>
      </c>
      <c r="Z9" s="445" t="n">
        <v>39565</v>
      </c>
    </row>
    <row r="10" customFormat="false" ht="21.75" hidden="false" customHeight="true" outlineLevel="0" collapsed="false">
      <c r="A10" s="443" t="s">
        <v>316</v>
      </c>
      <c r="B10" s="444" t="n">
        <v>4363</v>
      </c>
      <c r="C10" s="444" t="n">
        <v>258</v>
      </c>
      <c r="D10" s="444" t="n">
        <v>4798</v>
      </c>
      <c r="E10" s="444" t="n">
        <v>279</v>
      </c>
      <c r="F10" s="444" t="n">
        <v>3846</v>
      </c>
      <c r="G10" s="444" t="n">
        <v>289</v>
      </c>
      <c r="H10" s="444" t="n">
        <v>3037</v>
      </c>
      <c r="I10" s="444" t="n">
        <v>229</v>
      </c>
      <c r="J10" s="444" t="n">
        <v>1962</v>
      </c>
      <c r="K10" s="444" t="n">
        <v>164</v>
      </c>
      <c r="L10" s="444" t="n">
        <v>1313</v>
      </c>
      <c r="M10" s="444" t="n">
        <v>152</v>
      </c>
      <c r="N10" s="444" t="n">
        <v>966</v>
      </c>
      <c r="O10" s="444" t="n">
        <v>106</v>
      </c>
      <c r="P10" s="444" t="n">
        <v>614</v>
      </c>
      <c r="Q10" s="444" t="n">
        <v>57</v>
      </c>
      <c r="R10" s="444" t="n">
        <v>406</v>
      </c>
      <c r="S10" s="444" t="n">
        <v>30</v>
      </c>
      <c r="T10" s="444" t="n">
        <v>209</v>
      </c>
      <c r="U10" s="444" t="n">
        <v>10</v>
      </c>
      <c r="V10" s="444" t="n">
        <v>153</v>
      </c>
      <c r="W10" s="444" t="n">
        <v>5</v>
      </c>
      <c r="X10" s="444" t="n">
        <v>21667</v>
      </c>
      <c r="Y10" s="444" t="n">
        <v>1579</v>
      </c>
      <c r="Z10" s="445" t="n">
        <v>23246</v>
      </c>
    </row>
    <row r="11" customFormat="false" ht="21.75" hidden="false" customHeight="true" outlineLevel="0" collapsed="false">
      <c r="A11" s="443" t="s">
        <v>317</v>
      </c>
      <c r="B11" s="444" t="n">
        <v>1980</v>
      </c>
      <c r="C11" s="444" t="n">
        <v>43</v>
      </c>
      <c r="D11" s="444" t="n">
        <v>2812</v>
      </c>
      <c r="E11" s="444" t="n">
        <v>53</v>
      </c>
      <c r="F11" s="444" t="n">
        <v>2515</v>
      </c>
      <c r="G11" s="444" t="n">
        <v>56</v>
      </c>
      <c r="H11" s="444" t="n">
        <v>1997</v>
      </c>
      <c r="I11" s="444" t="n">
        <v>52</v>
      </c>
      <c r="J11" s="444" t="n">
        <v>1289</v>
      </c>
      <c r="K11" s="444" t="n">
        <v>50</v>
      </c>
      <c r="L11" s="444" t="n">
        <v>912</v>
      </c>
      <c r="M11" s="444" t="n">
        <v>31</v>
      </c>
      <c r="N11" s="444" t="n">
        <v>543</v>
      </c>
      <c r="O11" s="444" t="n">
        <v>26</v>
      </c>
      <c r="P11" s="444" t="n">
        <v>395</v>
      </c>
      <c r="Q11" s="444" t="n">
        <v>14</v>
      </c>
      <c r="R11" s="444" t="n">
        <v>207</v>
      </c>
      <c r="S11" s="444" t="n">
        <v>7</v>
      </c>
      <c r="T11" s="444" t="n">
        <v>101</v>
      </c>
      <c r="U11" s="444" t="n">
        <v>3</v>
      </c>
      <c r="V11" s="444" t="n">
        <v>81</v>
      </c>
      <c r="W11" s="444" t="n">
        <v>2</v>
      </c>
      <c r="X11" s="444" t="n">
        <v>12832</v>
      </c>
      <c r="Y11" s="444" t="n">
        <v>337</v>
      </c>
      <c r="Z11" s="445" t="n">
        <v>13169</v>
      </c>
    </row>
    <row r="12" customFormat="false" ht="21.75" hidden="false" customHeight="true" outlineLevel="0" collapsed="false">
      <c r="A12" s="443" t="s">
        <v>318</v>
      </c>
      <c r="B12" s="444" t="n">
        <v>2089</v>
      </c>
      <c r="C12" s="444" t="n">
        <v>115</v>
      </c>
      <c r="D12" s="444" t="n">
        <v>2228</v>
      </c>
      <c r="E12" s="444" t="n">
        <v>117</v>
      </c>
      <c r="F12" s="444" t="n">
        <v>2026</v>
      </c>
      <c r="G12" s="444" t="n">
        <v>120</v>
      </c>
      <c r="H12" s="444" t="n">
        <v>1602</v>
      </c>
      <c r="I12" s="444" t="n">
        <v>136</v>
      </c>
      <c r="J12" s="444" t="n">
        <v>1170</v>
      </c>
      <c r="K12" s="444" t="n">
        <v>94</v>
      </c>
      <c r="L12" s="444" t="n">
        <v>786</v>
      </c>
      <c r="M12" s="444" t="n">
        <v>49</v>
      </c>
      <c r="N12" s="444" t="n">
        <v>581</v>
      </c>
      <c r="O12" s="444" t="n">
        <v>49</v>
      </c>
      <c r="P12" s="444" t="n">
        <v>332</v>
      </c>
      <c r="Q12" s="444" t="n">
        <v>21</v>
      </c>
      <c r="R12" s="444" t="n">
        <v>209</v>
      </c>
      <c r="S12" s="444" t="n">
        <v>7</v>
      </c>
      <c r="T12" s="444" t="n">
        <v>135</v>
      </c>
      <c r="U12" s="444" t="n">
        <v>7</v>
      </c>
      <c r="V12" s="444" t="n">
        <v>114</v>
      </c>
      <c r="W12" s="444" t="n">
        <v>1</v>
      </c>
      <c r="X12" s="444" t="n">
        <v>11272</v>
      </c>
      <c r="Y12" s="444" t="n">
        <v>716</v>
      </c>
      <c r="Z12" s="445" t="n">
        <v>11988</v>
      </c>
    </row>
    <row r="13" customFormat="false" ht="21.75" hidden="false" customHeight="true" outlineLevel="0" collapsed="false">
      <c r="A13" s="443" t="s">
        <v>319</v>
      </c>
      <c r="B13" s="444" t="n">
        <v>2513</v>
      </c>
      <c r="C13" s="444" t="n">
        <v>239</v>
      </c>
      <c r="D13" s="444" t="n">
        <v>2756</v>
      </c>
      <c r="E13" s="444" t="n">
        <v>254</v>
      </c>
      <c r="F13" s="444" t="n">
        <v>2524</v>
      </c>
      <c r="G13" s="444" t="n">
        <v>226</v>
      </c>
      <c r="H13" s="444" t="n">
        <v>1855</v>
      </c>
      <c r="I13" s="444" t="n">
        <v>201</v>
      </c>
      <c r="J13" s="444" t="n">
        <v>1149</v>
      </c>
      <c r="K13" s="444" t="n">
        <v>169</v>
      </c>
      <c r="L13" s="444" t="n">
        <v>802</v>
      </c>
      <c r="M13" s="444" t="n">
        <v>114</v>
      </c>
      <c r="N13" s="444" t="n">
        <v>552</v>
      </c>
      <c r="O13" s="444" t="n">
        <v>102</v>
      </c>
      <c r="P13" s="444" t="n">
        <v>423</v>
      </c>
      <c r="Q13" s="444" t="n">
        <v>74</v>
      </c>
      <c r="R13" s="444" t="n">
        <v>271</v>
      </c>
      <c r="S13" s="444" t="n">
        <v>42</v>
      </c>
      <c r="T13" s="444" t="n">
        <v>118</v>
      </c>
      <c r="U13" s="444" t="n">
        <v>4</v>
      </c>
      <c r="V13" s="444" t="n">
        <v>123</v>
      </c>
      <c r="W13" s="444" t="n">
        <v>7</v>
      </c>
      <c r="X13" s="444" t="n">
        <v>13086</v>
      </c>
      <c r="Y13" s="444" t="n">
        <v>1432</v>
      </c>
      <c r="Z13" s="445" t="n">
        <v>14518</v>
      </c>
    </row>
    <row r="14" customFormat="false" ht="18" hidden="false" customHeight="true" outlineLevel="0" collapsed="false">
      <c r="A14" s="443" t="s">
        <v>320</v>
      </c>
      <c r="B14" s="444" t="n">
        <v>1977</v>
      </c>
      <c r="C14" s="444" t="n">
        <v>167</v>
      </c>
      <c r="D14" s="444" t="n">
        <v>2512</v>
      </c>
      <c r="E14" s="444" t="n">
        <v>216</v>
      </c>
      <c r="F14" s="444" t="n">
        <v>2131</v>
      </c>
      <c r="G14" s="444" t="n">
        <v>194</v>
      </c>
      <c r="H14" s="444" t="n">
        <v>1739</v>
      </c>
      <c r="I14" s="444" t="n">
        <v>157</v>
      </c>
      <c r="J14" s="444" t="n">
        <v>1148</v>
      </c>
      <c r="K14" s="444" t="n">
        <v>106</v>
      </c>
      <c r="L14" s="444" t="n">
        <v>873</v>
      </c>
      <c r="M14" s="444" t="n">
        <v>97</v>
      </c>
      <c r="N14" s="444" t="n">
        <v>622</v>
      </c>
      <c r="O14" s="444" t="n">
        <v>79</v>
      </c>
      <c r="P14" s="444" t="n">
        <v>401</v>
      </c>
      <c r="Q14" s="444" t="n">
        <v>42</v>
      </c>
      <c r="R14" s="444" t="n">
        <v>325</v>
      </c>
      <c r="S14" s="444" t="n">
        <v>33</v>
      </c>
      <c r="T14" s="444" t="n">
        <v>148</v>
      </c>
      <c r="U14" s="444" t="n">
        <v>12</v>
      </c>
      <c r="V14" s="444" t="n">
        <v>159</v>
      </c>
      <c r="W14" s="444" t="n">
        <v>4</v>
      </c>
      <c r="X14" s="444" t="n">
        <v>12035</v>
      </c>
      <c r="Y14" s="444" t="n">
        <v>1107</v>
      </c>
      <c r="Z14" s="445" t="n">
        <v>13142</v>
      </c>
    </row>
    <row r="15" customFormat="false" ht="16.5" hidden="false" customHeight="false" outlineLevel="0" collapsed="false">
      <c r="A15" s="446" t="s">
        <v>321</v>
      </c>
      <c r="B15" s="447" t="n">
        <v>18465</v>
      </c>
      <c r="C15" s="447" t="n">
        <v>1207</v>
      </c>
      <c r="D15" s="447" t="n">
        <v>22832</v>
      </c>
      <c r="E15" s="447" t="n">
        <v>1445</v>
      </c>
      <c r="F15" s="447" t="n">
        <v>19668</v>
      </c>
      <c r="G15" s="447" t="n">
        <v>1332</v>
      </c>
      <c r="H15" s="447" t="n">
        <v>15810</v>
      </c>
      <c r="I15" s="447" t="n">
        <v>1155</v>
      </c>
      <c r="J15" s="447" t="n">
        <v>10653</v>
      </c>
      <c r="K15" s="447" t="n">
        <v>860</v>
      </c>
      <c r="L15" s="447" t="n">
        <v>7559</v>
      </c>
      <c r="M15" s="447" t="n">
        <v>649</v>
      </c>
      <c r="N15" s="447" t="n">
        <v>5243</v>
      </c>
      <c r="O15" s="447" t="n">
        <v>503</v>
      </c>
      <c r="P15" s="447" t="n">
        <v>3407</v>
      </c>
      <c r="Q15" s="447" t="n">
        <v>302</v>
      </c>
      <c r="R15" s="447" t="n">
        <v>2203</v>
      </c>
      <c r="S15" s="447" t="n">
        <v>155</v>
      </c>
      <c r="T15" s="447" t="n">
        <v>1118</v>
      </c>
      <c r="U15" s="447" t="n">
        <v>57</v>
      </c>
      <c r="V15" s="447" t="n">
        <v>978</v>
      </c>
      <c r="W15" s="447" t="n">
        <v>27</v>
      </c>
      <c r="X15" s="447" t="n">
        <v>107936</v>
      </c>
      <c r="Y15" s="447" t="n">
        <v>7692</v>
      </c>
      <c r="Z15" s="448" t="n">
        <v>115628</v>
      </c>
    </row>
    <row r="16" customFormat="false" ht="15" hidden="false" customHeight="true" outlineLevel="0" collapsed="false">
      <c r="A16" s="449" t="s">
        <v>322</v>
      </c>
      <c r="B16" s="450"/>
      <c r="C16" s="450"/>
      <c r="D16" s="450"/>
      <c r="E16" s="450"/>
      <c r="F16" s="450"/>
      <c r="G16" s="450"/>
      <c r="H16" s="450"/>
      <c r="I16" s="450"/>
      <c r="J16" s="450"/>
      <c r="N16" s="451"/>
      <c r="O16" s="363"/>
      <c r="P16" s="363"/>
      <c r="Q16" s="363"/>
      <c r="R16" s="363"/>
      <c r="W16" s="449"/>
      <c r="X16" s="450"/>
      <c r="Y16" s="450"/>
      <c r="Z16" s="450"/>
      <c r="AA16" s="450"/>
    </row>
    <row r="17" customFormat="false" ht="24" hidden="false" customHeight="true" outlineLevel="0" collapsed="false">
      <c r="A17" s="452" t="s">
        <v>323</v>
      </c>
      <c r="B17" s="450"/>
      <c r="C17" s="450"/>
      <c r="D17" s="450"/>
      <c r="E17" s="450"/>
      <c r="F17" s="450"/>
      <c r="G17" s="450"/>
      <c r="H17" s="450"/>
      <c r="I17" s="450"/>
      <c r="J17" s="450"/>
      <c r="N17" s="451"/>
      <c r="O17" s="363"/>
      <c r="P17" s="363"/>
      <c r="Q17" s="363"/>
      <c r="W17" s="449"/>
      <c r="X17" s="450"/>
      <c r="Y17" s="450"/>
      <c r="Z17" s="450"/>
      <c r="AA17" s="450"/>
    </row>
    <row r="18" customFormat="false" ht="12.75" hidden="false" customHeight="false" outlineLevel="0" collapsed="false">
      <c r="A18" s="453"/>
      <c r="B18" s="450"/>
      <c r="C18" s="450"/>
      <c r="D18" s="450"/>
      <c r="E18" s="450"/>
      <c r="F18" s="450"/>
      <c r="G18" s="450"/>
      <c r="H18" s="450"/>
      <c r="I18" s="450"/>
      <c r="J18" s="450"/>
      <c r="N18" s="363"/>
      <c r="O18" s="363"/>
      <c r="P18" s="363"/>
      <c r="Q18" s="363"/>
      <c r="R18" s="363"/>
    </row>
    <row r="19" customFormat="false" ht="13.5" hidden="false" customHeight="false" outlineLevel="0" collapsed="false">
      <c r="A19" s="454"/>
      <c r="B19" s="450"/>
      <c r="C19" s="450"/>
      <c r="D19" s="450"/>
      <c r="E19" s="450"/>
      <c r="F19" s="450"/>
      <c r="G19" s="450"/>
      <c r="H19" s="450"/>
      <c r="I19" s="450"/>
      <c r="J19" s="450"/>
      <c r="N19" s="363"/>
      <c r="O19" s="363"/>
      <c r="P19" s="363"/>
      <c r="Q19" s="363"/>
      <c r="R19" s="363"/>
    </row>
    <row r="20" customFormat="false" ht="24" hidden="false" customHeight="true" outlineLevel="0" collapsed="false">
      <c r="A20" s="455" t="s">
        <v>324</v>
      </c>
      <c r="B20" s="440" t="s">
        <v>325</v>
      </c>
      <c r="C20" s="440"/>
      <c r="D20" s="456" t="s">
        <v>277</v>
      </c>
    </row>
    <row r="21" customFormat="false" ht="24" hidden="false" customHeight="true" outlineLevel="0" collapsed="false">
      <c r="A21" s="455"/>
      <c r="B21" s="442" t="s">
        <v>36</v>
      </c>
      <c r="C21" s="442" t="s">
        <v>37</v>
      </c>
      <c r="D21" s="456"/>
    </row>
    <row r="22" customFormat="false" ht="24" hidden="false" customHeight="true" outlineLevel="0" collapsed="false">
      <c r="A22" s="457" t="s">
        <v>271</v>
      </c>
      <c r="B22" s="444" t="n">
        <v>348</v>
      </c>
      <c r="C22" s="444" t="n">
        <v>8</v>
      </c>
      <c r="D22" s="445" t="n">
        <v>356</v>
      </c>
    </row>
    <row r="23" customFormat="false" ht="24" hidden="false" customHeight="true" outlineLevel="0" collapsed="false">
      <c r="A23" s="458" t="s">
        <v>272</v>
      </c>
      <c r="B23" s="444" t="n">
        <v>153</v>
      </c>
      <c r="C23" s="444" t="n">
        <v>5</v>
      </c>
      <c r="D23" s="445" t="n">
        <v>158</v>
      </c>
    </row>
    <row r="24" customFormat="false" ht="24" hidden="false" customHeight="true" outlineLevel="0" collapsed="false">
      <c r="A24" s="458" t="s">
        <v>273</v>
      </c>
      <c r="B24" s="444" t="n">
        <v>81</v>
      </c>
      <c r="C24" s="444" t="n">
        <v>2</v>
      </c>
      <c r="D24" s="445" t="n">
        <v>83</v>
      </c>
    </row>
    <row r="25" customFormat="false" ht="24" hidden="false" customHeight="true" outlineLevel="0" collapsed="false">
      <c r="A25" s="458" t="s">
        <v>274</v>
      </c>
      <c r="B25" s="444" t="n">
        <v>114</v>
      </c>
      <c r="C25" s="444" t="n">
        <v>1</v>
      </c>
      <c r="D25" s="445" t="n">
        <v>115</v>
      </c>
    </row>
    <row r="26" customFormat="false" ht="24" hidden="false" customHeight="true" outlineLevel="0" collapsed="false">
      <c r="A26" s="458" t="s">
        <v>275</v>
      </c>
      <c r="B26" s="444" t="n">
        <v>123</v>
      </c>
      <c r="C26" s="444" t="n">
        <v>7</v>
      </c>
      <c r="D26" s="445" t="n">
        <v>130</v>
      </c>
    </row>
    <row r="27" customFormat="false" ht="24" hidden="false" customHeight="true" outlineLevel="0" collapsed="false">
      <c r="A27" s="459" t="s">
        <v>276</v>
      </c>
      <c r="B27" s="444" t="n">
        <v>159</v>
      </c>
      <c r="C27" s="444" t="n">
        <v>4</v>
      </c>
      <c r="D27" s="445" t="n">
        <v>163</v>
      </c>
    </row>
    <row r="28" customFormat="false" ht="24" hidden="false" customHeight="true" outlineLevel="0" collapsed="false">
      <c r="A28" s="460" t="s">
        <v>277</v>
      </c>
      <c r="B28" s="447" t="n">
        <v>978</v>
      </c>
      <c r="C28" s="447" t="n">
        <v>27</v>
      </c>
      <c r="D28" s="448" t="n">
        <v>1005</v>
      </c>
    </row>
    <row r="29" customFormat="false" ht="11.25" hidden="false" customHeight="true" outlineLevel="0" collapsed="false">
      <c r="A29" s="461" t="s">
        <v>322</v>
      </c>
      <c r="B29" s="462"/>
      <c r="C29" s="462"/>
      <c r="D29" s="462"/>
    </row>
    <row r="30" customFormat="false" ht="21.75" hidden="false" customHeight="true" outlineLevel="0" collapsed="false"/>
    <row r="31" customFormat="false" ht="21.75" hidden="false" customHeight="true" outlineLevel="0" collapsed="false"/>
    <row r="32" customFormat="false" ht="21.75" hidden="false" customHeight="true" outlineLevel="0" collapsed="false"/>
    <row r="33" customFormat="false" ht="21.75" hidden="false" customHeight="true" outlineLevel="0" collapsed="false"/>
    <row r="34" customFormat="false" ht="21.75" hidden="false" customHeight="true" outlineLevel="0" collapsed="false"/>
    <row r="35" customFormat="false" ht="21.75" hidden="false" customHeight="true" outlineLevel="0" collapsed="false"/>
    <row r="36" customFormat="false" ht="21.75" hidden="false" customHeight="true" outlineLevel="0" collapsed="false"/>
    <row r="37" customFormat="false" ht="21.75" hidden="false" customHeight="true" outlineLevel="0" collapsed="false"/>
    <row r="38" customFormat="false" ht="9" hidden="false" customHeight="true" outlineLevel="0" collapsed="false"/>
    <row r="46" customFormat="false" ht="30" hidden="false" customHeight="true" outlineLevel="0" collapsed="false"/>
  </sheetData>
  <mergeCells count="19">
    <mergeCell ref="A5:Z5"/>
    <mergeCell ref="A6:Z6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Z8"/>
    <mergeCell ref="A20:A21"/>
    <mergeCell ref="B20:C20"/>
    <mergeCell ref="D20:D21"/>
  </mergeCells>
  <printOptions headings="false" gridLines="false" gridLinesSet="true" horizontalCentered="true" verticalCentered="tru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O1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14" activeCellId="0" sqref="H14"/>
    </sheetView>
  </sheetViews>
  <sheetFormatPr defaultRowHeight="12.75"/>
  <cols>
    <col collapsed="false" hidden="false" max="1" min="1" style="275" width="24.3979591836735"/>
    <col collapsed="false" hidden="false" max="9" min="2" style="275" width="21.8316326530612"/>
    <col collapsed="false" hidden="false" max="10" min="10" style="275" width="11.9897959183673"/>
    <col collapsed="false" hidden="false" max="14" min="11" style="275" width="11.4132653061224"/>
    <col collapsed="false" hidden="false" max="15" min="15" style="275" width="11.9897959183673"/>
    <col collapsed="false" hidden="false" max="257" min="16" style="275" width="11.4132653061224"/>
    <col collapsed="false" hidden="false" max="1025" min="258" style="0" width="11.4132653061224"/>
  </cols>
  <sheetData>
    <row r="1" customFormat="false" ht="15.75" hidden="false" customHeight="true" outlineLevel="0" collapsed="false">
      <c r="A1" s="463"/>
      <c r="B1" s="464"/>
      <c r="C1" s="464"/>
      <c r="D1" s="464"/>
      <c r="E1" s="464"/>
      <c r="F1" s="464"/>
      <c r="G1" s="464"/>
      <c r="H1" s="464"/>
      <c r="I1" s="464"/>
    </row>
    <row r="2" customFormat="false" ht="15.75" hidden="false" customHeight="true" outlineLevel="0" collapsed="false">
      <c r="A2" s="463"/>
      <c r="B2" s="465"/>
      <c r="C2" s="465"/>
      <c r="D2" s="465"/>
      <c r="E2" s="465"/>
      <c r="F2" s="465"/>
      <c r="G2" s="465"/>
      <c r="H2" s="465"/>
      <c r="I2" s="465"/>
    </row>
    <row r="3" customFormat="false" ht="15.75" hidden="false" customHeight="true" outlineLevel="0" collapsed="false">
      <c r="A3" s="463"/>
      <c r="B3" s="465"/>
      <c r="C3" s="465"/>
      <c r="D3" s="465"/>
      <c r="E3" s="465"/>
      <c r="F3" s="465"/>
      <c r="G3" s="465"/>
      <c r="H3" s="465"/>
      <c r="I3" s="465"/>
    </row>
    <row r="4" customFormat="false" ht="15.75" hidden="false" customHeight="true" outlineLevel="0" collapsed="false">
      <c r="A4" s="463"/>
      <c r="B4" s="463"/>
      <c r="C4" s="463"/>
      <c r="D4" s="466"/>
      <c r="E4" s="467"/>
      <c r="F4" s="467"/>
      <c r="G4" s="467"/>
      <c r="H4" s="467"/>
      <c r="I4" s="468"/>
    </row>
    <row r="5" customFormat="false" ht="15.75" hidden="false" customHeight="true" outlineLevel="0" collapsed="false">
      <c r="A5" s="469" t="s">
        <v>326</v>
      </c>
      <c r="B5" s="469"/>
      <c r="C5" s="469"/>
      <c r="D5" s="469"/>
      <c r="E5" s="469"/>
      <c r="F5" s="469"/>
      <c r="G5" s="469"/>
      <c r="H5" s="469"/>
      <c r="I5" s="469"/>
      <c r="J5" s="470"/>
      <c r="K5" s="470"/>
      <c r="L5" s="470"/>
      <c r="M5" s="470"/>
      <c r="N5" s="470"/>
      <c r="O5" s="470"/>
    </row>
    <row r="6" customFormat="false" ht="23.25" hidden="false" customHeight="true" outlineLevel="0" collapsed="false">
      <c r="A6" s="469" t="s">
        <v>23</v>
      </c>
      <c r="B6" s="469"/>
      <c r="C6" s="469"/>
      <c r="D6" s="469"/>
      <c r="E6" s="469"/>
      <c r="F6" s="469"/>
      <c r="G6" s="469"/>
      <c r="H6" s="469"/>
      <c r="I6" s="469"/>
      <c r="J6" s="470"/>
      <c r="K6" s="470"/>
      <c r="L6" s="470"/>
      <c r="M6" s="470"/>
      <c r="N6" s="470"/>
      <c r="O6" s="470"/>
    </row>
    <row r="7" customFormat="false" ht="46.5" hidden="false" customHeight="true" outlineLevel="0" collapsed="false">
      <c r="A7" s="471" t="s">
        <v>268</v>
      </c>
      <c r="B7" s="472" t="s">
        <v>327</v>
      </c>
      <c r="C7" s="472" t="s">
        <v>328</v>
      </c>
      <c r="D7" s="472" t="s">
        <v>329</v>
      </c>
      <c r="E7" s="472" t="s">
        <v>330</v>
      </c>
      <c r="F7" s="472" t="s">
        <v>331</v>
      </c>
      <c r="G7" s="472" t="s">
        <v>332</v>
      </c>
      <c r="H7" s="472" t="s">
        <v>333</v>
      </c>
      <c r="I7" s="473" t="s">
        <v>277</v>
      </c>
      <c r="J7" s="470"/>
      <c r="K7" s="470"/>
      <c r="L7" s="470"/>
      <c r="M7" s="470"/>
      <c r="N7" s="470"/>
      <c r="O7" s="470"/>
    </row>
    <row r="8" s="479" customFormat="true" ht="28.5" hidden="false" customHeight="true" outlineLevel="0" collapsed="false">
      <c r="A8" s="474" t="s">
        <v>271</v>
      </c>
      <c r="B8" s="475" t="n">
        <v>325</v>
      </c>
      <c r="C8" s="475" t="n">
        <v>731</v>
      </c>
      <c r="D8" s="476" t="n">
        <v>333</v>
      </c>
      <c r="E8" s="475" t="n">
        <v>767</v>
      </c>
      <c r="F8" s="475" t="n">
        <v>2</v>
      </c>
      <c r="G8" s="475" t="n">
        <v>17</v>
      </c>
      <c r="H8" s="477" t="n">
        <v>344</v>
      </c>
      <c r="I8" s="478" t="n">
        <f aca="false">+H8+G8+F8+E8+D8+C8+B8</f>
        <v>2519</v>
      </c>
      <c r="J8" s="470"/>
      <c r="K8" s="470"/>
      <c r="L8" s="470"/>
      <c r="M8" s="470"/>
      <c r="N8" s="470"/>
      <c r="O8" s="470"/>
    </row>
    <row r="9" s="479" customFormat="true" ht="28.5" hidden="false" customHeight="true" outlineLevel="0" collapsed="false">
      <c r="A9" s="480" t="s">
        <v>272</v>
      </c>
      <c r="B9" s="481" t="n">
        <v>468</v>
      </c>
      <c r="C9" s="481" t="n">
        <v>2090</v>
      </c>
      <c r="D9" s="482" t="n">
        <v>155</v>
      </c>
      <c r="E9" s="481" t="n">
        <v>444</v>
      </c>
      <c r="F9" s="481" t="n">
        <v>2</v>
      </c>
      <c r="G9" s="481" t="n">
        <v>16</v>
      </c>
      <c r="H9" s="483" t="n">
        <v>208</v>
      </c>
      <c r="I9" s="484" t="n">
        <f aca="false">+H9+G9+F9+E9+D9+C9+B9</f>
        <v>3383</v>
      </c>
      <c r="J9" s="470"/>
      <c r="K9" s="485"/>
      <c r="L9" s="470"/>
      <c r="M9" s="470"/>
      <c r="N9" s="470"/>
      <c r="O9" s="470"/>
    </row>
    <row r="10" s="479" customFormat="true" ht="28.5" hidden="false" customHeight="true" outlineLevel="0" collapsed="false">
      <c r="A10" s="480" t="s">
        <v>273</v>
      </c>
      <c r="B10" s="481" t="n">
        <v>147</v>
      </c>
      <c r="C10" s="481" t="n">
        <v>128</v>
      </c>
      <c r="D10" s="482" t="n">
        <v>156</v>
      </c>
      <c r="E10" s="481" t="n">
        <v>276</v>
      </c>
      <c r="F10" s="481"/>
      <c r="G10" s="481" t="n">
        <v>3</v>
      </c>
      <c r="H10" s="483" t="n">
        <v>62</v>
      </c>
      <c r="I10" s="484" t="n">
        <f aca="false">+H10+G10+F10+E10+D10+C10+B10</f>
        <v>772</v>
      </c>
      <c r="J10" s="470"/>
      <c r="K10" s="470"/>
      <c r="L10" s="470"/>
      <c r="M10" s="470"/>
      <c r="N10" s="470"/>
      <c r="O10" s="470"/>
    </row>
    <row r="11" s="479" customFormat="true" ht="28.5" hidden="false" customHeight="true" outlineLevel="0" collapsed="false">
      <c r="A11" s="480" t="s">
        <v>274</v>
      </c>
      <c r="B11" s="481" t="n">
        <v>18</v>
      </c>
      <c r="C11" s="481" t="n">
        <v>181</v>
      </c>
      <c r="D11" s="482" t="n">
        <v>184</v>
      </c>
      <c r="E11" s="481" t="n">
        <v>265</v>
      </c>
      <c r="F11" s="481" t="n">
        <v>1</v>
      </c>
      <c r="G11" s="481" t="n">
        <v>7</v>
      </c>
      <c r="H11" s="483" t="n">
        <v>89</v>
      </c>
      <c r="I11" s="484" t="n">
        <f aca="false">+H11+G11+F11+E11+D11+C11+B11</f>
        <v>745</v>
      </c>
      <c r="J11" s="470"/>
      <c r="K11" s="470"/>
      <c r="L11" s="470"/>
      <c r="M11" s="470"/>
      <c r="N11" s="470"/>
      <c r="O11" s="470"/>
    </row>
    <row r="12" s="479" customFormat="true" ht="28.5" hidden="false" customHeight="true" outlineLevel="0" collapsed="false">
      <c r="A12" s="480" t="s">
        <v>275</v>
      </c>
      <c r="B12" s="481" t="n">
        <v>52</v>
      </c>
      <c r="C12" s="481" t="n">
        <v>467</v>
      </c>
      <c r="D12" s="482" t="n">
        <v>33</v>
      </c>
      <c r="E12" s="481" t="n">
        <v>321</v>
      </c>
      <c r="F12" s="481" t="n">
        <v>6</v>
      </c>
      <c r="G12" s="481" t="n">
        <v>9</v>
      </c>
      <c r="H12" s="483" t="n">
        <v>133</v>
      </c>
      <c r="I12" s="484" t="n">
        <f aca="false">+H12+G12+F12+E12+D12+C12+B12</f>
        <v>1021</v>
      </c>
      <c r="J12" s="470"/>
      <c r="K12" s="470"/>
      <c r="L12" s="470"/>
      <c r="M12" s="470"/>
      <c r="N12" s="470"/>
      <c r="O12" s="470"/>
    </row>
    <row r="13" s="479" customFormat="true" ht="28.5" hidden="false" customHeight="true" outlineLevel="0" collapsed="false">
      <c r="A13" s="486" t="s">
        <v>276</v>
      </c>
      <c r="B13" s="487" t="n">
        <v>147</v>
      </c>
      <c r="C13" s="487" t="n">
        <v>303</v>
      </c>
      <c r="D13" s="488" t="n">
        <v>12</v>
      </c>
      <c r="E13" s="487" t="n">
        <v>433</v>
      </c>
      <c r="F13" s="487"/>
      <c r="G13" s="487" t="n">
        <v>7</v>
      </c>
      <c r="H13" s="489" t="n">
        <v>102</v>
      </c>
      <c r="I13" s="490" t="n">
        <f aca="false">+H13+G13+F13+E13+D13+C13+B13</f>
        <v>1004</v>
      </c>
      <c r="J13" s="470"/>
      <c r="K13" s="470"/>
      <c r="L13" s="470"/>
      <c r="M13" s="470"/>
      <c r="N13" s="470"/>
      <c r="O13" s="470"/>
    </row>
    <row r="14" s="495" customFormat="true" ht="28.5" hidden="false" customHeight="true" outlineLevel="0" collapsed="false">
      <c r="A14" s="491" t="s">
        <v>277</v>
      </c>
      <c r="B14" s="492" t="n">
        <v>1157</v>
      </c>
      <c r="C14" s="492" t="n">
        <v>3900</v>
      </c>
      <c r="D14" s="492" t="n">
        <v>873</v>
      </c>
      <c r="E14" s="492" t="n">
        <v>2506</v>
      </c>
      <c r="F14" s="492" t="n">
        <v>11</v>
      </c>
      <c r="G14" s="492" t="n">
        <v>59</v>
      </c>
      <c r="H14" s="492" t="n">
        <v>938</v>
      </c>
      <c r="I14" s="492" t="n">
        <f aca="false">+H14+G14+F14+E14+D14+C14+B14</f>
        <v>9444</v>
      </c>
      <c r="J14" s="493"/>
      <c r="K14" s="494"/>
      <c r="L14" s="493"/>
      <c r="M14" s="493"/>
      <c r="N14" s="493"/>
      <c r="O14" s="493"/>
    </row>
    <row r="15" s="498" customFormat="true" ht="14.25" hidden="false" customHeight="true" outlineLevel="0" collapsed="false">
      <c r="A15" s="496" t="s">
        <v>334</v>
      </c>
      <c r="B15" s="496"/>
      <c r="C15" s="496" t="s">
        <v>335</v>
      </c>
      <c r="D15" s="496"/>
      <c r="E15" s="496"/>
      <c r="F15" s="496"/>
      <c r="G15" s="496"/>
      <c r="H15" s="496"/>
      <c r="I15" s="496"/>
      <c r="J15" s="497"/>
      <c r="K15" s="497"/>
      <c r="L15" s="497"/>
      <c r="M15" s="497"/>
      <c r="N15" s="497"/>
      <c r="O15" s="497"/>
    </row>
    <row r="16" customFormat="false" ht="15.75" hidden="false" customHeight="false" outlineLevel="0" collapsed="false"/>
  </sheetData>
  <mergeCells count="2">
    <mergeCell ref="A5:I5"/>
    <mergeCell ref="A6:I6"/>
  </mergeCells>
  <printOptions headings="false" gridLines="false" gridLinesSet="true" horizontalCentered="true" verticalCentered="true"/>
  <pageMargins left="0.7875" right="0.7875" top="0.984027777777778" bottom="0.984027777777778" header="0.511805555555555" footer="0.511805555555555"/>
  <pageSetup paperSize="1" scale="11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9CC00"/>
    <pageSetUpPr fitToPage="false"/>
  </sheetPr>
  <dimension ref="A1:K4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23" activeCellId="0" sqref="F23"/>
    </sheetView>
  </sheetViews>
  <sheetFormatPr defaultRowHeight="12.75"/>
  <cols>
    <col collapsed="false" hidden="false" max="1" min="1" style="499" width="40.1020408163265"/>
    <col collapsed="false" hidden="false" max="2" min="2" style="499" width="16.6938775510204"/>
    <col collapsed="false" hidden="false" max="3" min="3" style="499" width="21.4030612244898"/>
    <col collapsed="false" hidden="false" max="4" min="4" style="499" width="14.4081632653061"/>
    <col collapsed="false" hidden="false" max="5" min="5" style="499" width="16.4081632653061"/>
    <col collapsed="false" hidden="false" max="6" min="6" style="499" width="18.4030612244898"/>
    <col collapsed="false" hidden="false" max="7" min="7" style="499" width="13.4081632653061"/>
    <col collapsed="false" hidden="false" max="8" min="8" style="499" width="13.6989795918367"/>
    <col collapsed="false" hidden="false" max="9" min="9" style="499" width="19.4030612244898"/>
    <col collapsed="false" hidden="true" max="11" min="10" style="499" width="0"/>
    <col collapsed="false" hidden="false" max="12" min="12" style="499" width="14.4081632653061"/>
    <col collapsed="false" hidden="false" max="257" min="13" style="499" width="11.4132653061224"/>
    <col collapsed="false" hidden="false" max="1025" min="258" style="0" width="11.4132653061224"/>
  </cols>
  <sheetData>
    <row r="1" customFormat="false" ht="18.75" hidden="false" customHeight="true" outlineLevel="0" collapsed="false">
      <c r="A1" s="500"/>
      <c r="B1" s="500"/>
      <c r="C1" s="500"/>
      <c r="D1" s="500"/>
      <c r="E1" s="500"/>
      <c r="F1" s="500"/>
      <c r="G1" s="500"/>
      <c r="H1" s="501"/>
      <c r="I1" s="502"/>
      <c r="J1" s="503"/>
      <c r="K1" s="503"/>
    </row>
    <row r="2" customFormat="false" ht="18.75" hidden="false" customHeight="true" outlineLevel="0" collapsed="false">
      <c r="A2" s="500"/>
      <c r="B2" s="500"/>
      <c r="C2" s="500"/>
      <c r="D2" s="500"/>
      <c r="E2" s="500"/>
      <c r="F2" s="500"/>
      <c r="G2" s="500"/>
      <c r="H2" s="501"/>
      <c r="I2" s="504"/>
      <c r="J2" s="504"/>
      <c r="K2" s="504"/>
    </row>
    <row r="3" customFormat="false" ht="18.75" hidden="false" customHeight="true" outlineLevel="0" collapsed="false">
      <c r="A3" s="500"/>
      <c r="B3" s="500"/>
      <c r="C3" s="500"/>
      <c r="D3" s="500"/>
      <c r="E3" s="500"/>
      <c r="F3" s="500"/>
      <c r="G3" s="500"/>
      <c r="H3" s="501"/>
      <c r="I3" s="504"/>
      <c r="J3" s="504"/>
      <c r="K3" s="504"/>
    </row>
    <row r="4" customFormat="false" ht="17.25" hidden="false" customHeight="true" outlineLevel="0" collapsed="false">
      <c r="A4" s="500"/>
      <c r="B4" s="500"/>
      <c r="C4" s="500"/>
      <c r="D4" s="500"/>
      <c r="E4" s="500"/>
      <c r="F4" s="500"/>
      <c r="G4" s="500"/>
      <c r="H4" s="505"/>
      <c r="I4" s="506"/>
      <c r="J4" s="506"/>
      <c r="K4" s="506"/>
    </row>
    <row r="5" customFormat="false" ht="16.5" hidden="false" customHeight="true" outlineLevel="0" collapsed="false">
      <c r="A5" s="507" t="s">
        <v>336</v>
      </c>
      <c r="B5" s="507"/>
      <c r="C5" s="507"/>
      <c r="D5" s="507"/>
      <c r="E5" s="507"/>
      <c r="F5" s="507"/>
      <c r="G5" s="507"/>
      <c r="H5" s="507"/>
      <c r="I5" s="507"/>
      <c r="J5" s="508"/>
      <c r="K5" s="508"/>
    </row>
    <row r="6" customFormat="false" ht="18.75" hidden="false" customHeight="true" outlineLevel="0" collapsed="false">
      <c r="A6" s="507" t="s">
        <v>23</v>
      </c>
      <c r="B6" s="507"/>
      <c r="C6" s="507"/>
      <c r="D6" s="507"/>
      <c r="E6" s="507"/>
      <c r="F6" s="507"/>
      <c r="G6" s="507"/>
      <c r="H6" s="507"/>
      <c r="I6" s="507"/>
      <c r="J6" s="509"/>
      <c r="K6" s="509"/>
    </row>
    <row r="7" customFormat="false" ht="27.75" hidden="false" customHeight="true" outlineLevel="0" collapsed="false">
      <c r="A7" s="510" t="s">
        <v>337</v>
      </c>
      <c r="B7" s="511" t="s">
        <v>269</v>
      </c>
      <c r="C7" s="511"/>
      <c r="D7" s="512" t="s">
        <v>338</v>
      </c>
      <c r="E7" s="511" t="s">
        <v>270</v>
      </c>
      <c r="F7" s="511"/>
      <c r="G7" s="512" t="s">
        <v>339</v>
      </c>
      <c r="H7" s="512" t="s">
        <v>340</v>
      </c>
      <c r="I7" s="513" t="s">
        <v>341</v>
      </c>
      <c r="J7" s="508"/>
      <c r="K7" s="508"/>
    </row>
    <row r="8" customFormat="false" ht="36.75" hidden="false" customHeight="true" outlineLevel="0" collapsed="false">
      <c r="A8" s="510"/>
      <c r="B8" s="514" t="s">
        <v>30</v>
      </c>
      <c r="C8" s="514" t="s">
        <v>32</v>
      </c>
      <c r="D8" s="512"/>
      <c r="E8" s="514" t="s">
        <v>342</v>
      </c>
      <c r="F8" s="514" t="s">
        <v>343</v>
      </c>
      <c r="G8" s="512"/>
      <c r="H8" s="512"/>
      <c r="I8" s="513"/>
    </row>
    <row r="9" customFormat="false" ht="25.5" hidden="false" customHeight="true" outlineLevel="0" collapsed="false">
      <c r="A9" s="457" t="s">
        <v>344</v>
      </c>
      <c r="B9" s="515" t="n">
        <v>156</v>
      </c>
      <c r="C9" s="515" t="n">
        <v>153</v>
      </c>
      <c r="D9" s="515" t="n">
        <v>309</v>
      </c>
      <c r="E9" s="515" t="n">
        <v>23</v>
      </c>
      <c r="F9" s="515" t="n">
        <v>16</v>
      </c>
      <c r="G9" s="515" t="n">
        <v>39</v>
      </c>
      <c r="H9" s="515" t="n">
        <v>348</v>
      </c>
      <c r="I9" s="516" t="n">
        <v>0.398625429553265</v>
      </c>
      <c r="J9" s="499" t="n">
        <v>193</v>
      </c>
    </row>
    <row r="10" customFormat="false" ht="25.5" hidden="false" customHeight="true" outlineLevel="0" collapsed="false">
      <c r="A10" s="458" t="s">
        <v>345</v>
      </c>
      <c r="B10" s="517" t="n">
        <v>56</v>
      </c>
      <c r="C10" s="517" t="n">
        <v>61</v>
      </c>
      <c r="D10" s="517" t="n">
        <v>117</v>
      </c>
      <c r="E10" s="517" t="n">
        <v>3</v>
      </c>
      <c r="F10" s="517" t="n">
        <v>5</v>
      </c>
      <c r="G10" s="517" t="n">
        <v>8</v>
      </c>
      <c r="H10" s="517" t="n">
        <v>125</v>
      </c>
      <c r="I10" s="518" t="n">
        <v>0.143184421534937</v>
      </c>
      <c r="J10" s="499" t="n">
        <v>88</v>
      </c>
    </row>
    <row r="11" customFormat="false" ht="25.5" hidden="false" customHeight="true" outlineLevel="0" collapsed="false">
      <c r="A11" s="458" t="s">
        <v>346</v>
      </c>
      <c r="B11" s="517" t="n">
        <v>11</v>
      </c>
      <c r="C11" s="517" t="n">
        <v>65</v>
      </c>
      <c r="D11" s="517" t="n">
        <v>76</v>
      </c>
      <c r="E11" s="517"/>
      <c r="F11" s="517" t="n">
        <v>15</v>
      </c>
      <c r="G11" s="517" t="n">
        <v>15</v>
      </c>
      <c r="H11" s="517" t="n">
        <v>91</v>
      </c>
      <c r="I11" s="518" t="n">
        <v>0.104238258877434</v>
      </c>
      <c r="J11" s="499" t="n">
        <v>64</v>
      </c>
    </row>
    <row r="12" customFormat="false" ht="25.5" hidden="false" customHeight="true" outlineLevel="0" collapsed="false">
      <c r="A12" s="458" t="s">
        <v>347</v>
      </c>
      <c r="B12" s="517" t="n">
        <v>13</v>
      </c>
      <c r="C12" s="517" t="n">
        <v>18</v>
      </c>
      <c r="D12" s="517" t="n">
        <v>31</v>
      </c>
      <c r="E12" s="517" t="n">
        <v>2</v>
      </c>
      <c r="F12" s="517" t="n">
        <v>4</v>
      </c>
      <c r="G12" s="517" t="n">
        <v>6</v>
      </c>
      <c r="H12" s="517" t="n">
        <v>37</v>
      </c>
      <c r="I12" s="518" t="n">
        <v>0.0423825887743414</v>
      </c>
      <c r="J12" s="499" t="n">
        <v>60</v>
      </c>
    </row>
    <row r="13" customFormat="false" ht="25.5" hidden="false" customHeight="true" outlineLevel="0" collapsed="false">
      <c r="A13" s="458" t="s">
        <v>348</v>
      </c>
      <c r="B13" s="517" t="n">
        <v>7</v>
      </c>
      <c r="C13" s="517" t="n">
        <v>25</v>
      </c>
      <c r="D13" s="517" t="n">
        <v>32</v>
      </c>
      <c r="E13" s="517"/>
      <c r="F13" s="517" t="n">
        <v>4</v>
      </c>
      <c r="G13" s="517" t="n">
        <v>4</v>
      </c>
      <c r="H13" s="517" t="n">
        <v>36</v>
      </c>
      <c r="I13" s="518" t="n">
        <v>0.0412371134020619</v>
      </c>
      <c r="J13" s="499" t="n">
        <v>34</v>
      </c>
    </row>
    <row r="14" customFormat="false" ht="25.5" hidden="false" customHeight="true" outlineLevel="0" collapsed="false">
      <c r="A14" s="458" t="s">
        <v>349</v>
      </c>
      <c r="B14" s="517" t="n">
        <v>7</v>
      </c>
      <c r="C14" s="517" t="n">
        <v>19</v>
      </c>
      <c r="D14" s="517" t="n">
        <v>26</v>
      </c>
      <c r="E14" s="517" t="n">
        <v>1</v>
      </c>
      <c r="F14" s="517"/>
      <c r="G14" s="517" t="n">
        <v>1</v>
      </c>
      <c r="H14" s="517" t="n">
        <v>27</v>
      </c>
      <c r="I14" s="518" t="n">
        <v>0.0309278350515464</v>
      </c>
      <c r="J14" s="499" t="n">
        <v>29</v>
      </c>
    </row>
    <row r="15" customFormat="false" ht="25.5" hidden="false" customHeight="true" outlineLevel="0" collapsed="false">
      <c r="A15" s="458" t="s">
        <v>350</v>
      </c>
      <c r="B15" s="517" t="n">
        <v>8</v>
      </c>
      <c r="C15" s="517" t="n">
        <v>12</v>
      </c>
      <c r="D15" s="517" t="n">
        <v>20</v>
      </c>
      <c r="E15" s="517"/>
      <c r="F15" s="517" t="n">
        <v>2</v>
      </c>
      <c r="G15" s="517" t="n">
        <v>2</v>
      </c>
      <c r="H15" s="517" t="n">
        <v>22</v>
      </c>
      <c r="I15" s="518" t="n">
        <v>0.0252004581901489</v>
      </c>
      <c r="J15" s="499" t="n">
        <v>28</v>
      </c>
    </row>
    <row r="16" customFormat="false" ht="25.5" hidden="false" customHeight="true" outlineLevel="0" collapsed="false">
      <c r="A16" s="458" t="s">
        <v>351</v>
      </c>
      <c r="B16" s="517" t="n">
        <v>6</v>
      </c>
      <c r="C16" s="517" t="n">
        <v>13</v>
      </c>
      <c r="D16" s="517" t="n">
        <v>19</v>
      </c>
      <c r="E16" s="517"/>
      <c r="F16" s="517" t="n">
        <v>3</v>
      </c>
      <c r="G16" s="517" t="n">
        <v>3</v>
      </c>
      <c r="H16" s="517" t="n">
        <v>22</v>
      </c>
      <c r="I16" s="518" t="n">
        <v>0.0252004581901489</v>
      </c>
      <c r="J16" s="499" t="n">
        <v>21</v>
      </c>
    </row>
    <row r="17" customFormat="false" ht="25.5" hidden="false" customHeight="true" outlineLevel="0" collapsed="false">
      <c r="A17" s="458" t="s">
        <v>352</v>
      </c>
      <c r="B17" s="517" t="n">
        <v>2</v>
      </c>
      <c r="C17" s="517" t="n">
        <v>10</v>
      </c>
      <c r="D17" s="517" t="n">
        <v>12</v>
      </c>
      <c r="E17" s="517" t="n">
        <v>1</v>
      </c>
      <c r="F17" s="517" t="n">
        <v>4</v>
      </c>
      <c r="G17" s="517" t="n">
        <v>5</v>
      </c>
      <c r="H17" s="517" t="n">
        <v>17</v>
      </c>
      <c r="I17" s="518" t="n">
        <v>0.0194730813287514</v>
      </c>
      <c r="J17" s="499" t="n">
        <v>19</v>
      </c>
    </row>
    <row r="18" customFormat="false" ht="25.5" hidden="false" customHeight="true" outlineLevel="0" collapsed="false">
      <c r="A18" s="458" t="s">
        <v>353</v>
      </c>
      <c r="B18" s="517" t="n">
        <v>2</v>
      </c>
      <c r="C18" s="517" t="n">
        <v>13</v>
      </c>
      <c r="D18" s="517" t="n">
        <v>15</v>
      </c>
      <c r="E18" s="517" t="n">
        <v>2</v>
      </c>
      <c r="F18" s="517"/>
      <c r="G18" s="517" t="n">
        <v>2</v>
      </c>
      <c r="H18" s="517" t="n">
        <v>17</v>
      </c>
      <c r="I18" s="518" t="n">
        <v>0.0194730813287514</v>
      </c>
      <c r="J18" s="499" t="n">
        <v>11</v>
      </c>
    </row>
    <row r="19" customFormat="false" ht="25.5" hidden="false" customHeight="true" outlineLevel="0" collapsed="false">
      <c r="A19" s="458" t="s">
        <v>354</v>
      </c>
      <c r="B19" s="517" t="n">
        <v>2</v>
      </c>
      <c r="C19" s="517" t="n">
        <v>11</v>
      </c>
      <c r="D19" s="517" t="n">
        <v>13</v>
      </c>
      <c r="E19" s="517"/>
      <c r="F19" s="517" t="n">
        <v>1</v>
      </c>
      <c r="G19" s="517" t="n">
        <v>1</v>
      </c>
      <c r="H19" s="517" t="n">
        <v>14</v>
      </c>
      <c r="I19" s="518" t="n">
        <v>0.0160366552119129</v>
      </c>
      <c r="J19" s="499" t="n">
        <v>10</v>
      </c>
    </row>
    <row r="20" customFormat="false" ht="25.5" hidden="false" customHeight="true" outlineLevel="0" collapsed="false">
      <c r="A20" s="519" t="s">
        <v>355</v>
      </c>
      <c r="B20" s="520" t="n">
        <v>3</v>
      </c>
      <c r="C20" s="520" t="n">
        <v>4</v>
      </c>
      <c r="D20" s="520" t="n">
        <v>7</v>
      </c>
      <c r="E20" s="520"/>
      <c r="F20" s="520" t="n">
        <v>3</v>
      </c>
      <c r="G20" s="520" t="n">
        <v>3</v>
      </c>
      <c r="H20" s="520" t="n">
        <v>10</v>
      </c>
      <c r="I20" s="521" t="n">
        <v>0.011454753722795</v>
      </c>
      <c r="J20" s="499" t="n">
        <v>10</v>
      </c>
    </row>
    <row r="21" customFormat="false" ht="25.5" hidden="false" customHeight="true" outlineLevel="0" collapsed="false">
      <c r="A21" s="522" t="s">
        <v>356</v>
      </c>
      <c r="B21" s="523" t="n">
        <v>273</v>
      </c>
      <c r="C21" s="523" t="n">
        <v>404</v>
      </c>
      <c r="D21" s="523" t="n">
        <v>677</v>
      </c>
      <c r="E21" s="523" t="n">
        <v>32</v>
      </c>
      <c r="F21" s="523" t="n">
        <v>57</v>
      </c>
      <c r="G21" s="523" t="n">
        <v>89</v>
      </c>
      <c r="H21" s="523" t="n">
        <v>766</v>
      </c>
      <c r="I21" s="524" t="n">
        <v>0.877434135166094</v>
      </c>
      <c r="J21" s="525" t="n">
        <v>567</v>
      </c>
      <c r="K21" s="525" t="n">
        <v>0</v>
      </c>
    </row>
    <row r="22" customFormat="false" ht="25.5" hidden="false" customHeight="true" outlineLevel="0" collapsed="false">
      <c r="A22" s="526" t="s">
        <v>357</v>
      </c>
      <c r="B22" s="527" t="n">
        <v>34</v>
      </c>
      <c r="C22" s="527" t="n">
        <v>64</v>
      </c>
      <c r="D22" s="527" t="n">
        <v>98</v>
      </c>
      <c r="E22" s="527" t="n">
        <v>4</v>
      </c>
      <c r="F22" s="527" t="n">
        <v>5</v>
      </c>
      <c r="G22" s="527" t="n">
        <v>9</v>
      </c>
      <c r="H22" s="527" t="n">
        <v>107</v>
      </c>
      <c r="I22" s="528" t="n">
        <v>0.122565864833906</v>
      </c>
      <c r="J22" s="499" t="n">
        <v>136</v>
      </c>
      <c r="K22" s="499" t="e">
        <f aca="false"/>
        <v>#REF!</v>
      </c>
    </row>
    <row r="23" customFormat="false" ht="32.25" hidden="false" customHeight="true" outlineLevel="0" collapsed="false">
      <c r="A23" s="522" t="s">
        <v>358</v>
      </c>
      <c r="B23" s="523" t="n">
        <v>307</v>
      </c>
      <c r="C23" s="523" t="n">
        <v>468</v>
      </c>
      <c r="D23" s="523" t="n">
        <v>775</v>
      </c>
      <c r="E23" s="523" t="n">
        <v>36</v>
      </c>
      <c r="F23" s="523" t="n">
        <v>62</v>
      </c>
      <c r="G23" s="523" t="n">
        <v>98</v>
      </c>
      <c r="H23" s="523" t="n">
        <v>873</v>
      </c>
      <c r="I23" s="524" t="n">
        <v>1</v>
      </c>
    </row>
    <row r="24" customFormat="false" ht="15.75" hidden="false" customHeight="true" outlineLevel="0" collapsed="false">
      <c r="A24" s="529" t="s">
        <v>285</v>
      </c>
      <c r="B24" s="530"/>
      <c r="C24" s="530"/>
      <c r="D24" s="530"/>
      <c r="E24" s="530"/>
      <c r="F24" s="530"/>
      <c r="G24" s="530"/>
      <c r="H24" s="531"/>
      <c r="I24" s="532"/>
    </row>
    <row r="25" customFormat="false" ht="18.75" hidden="false" customHeight="true" outlineLevel="0" collapsed="false">
      <c r="A25" s="533" t="s">
        <v>359</v>
      </c>
      <c r="B25" s="534"/>
      <c r="C25" s="534"/>
      <c r="D25" s="534"/>
      <c r="E25" s="534"/>
      <c r="F25" s="534"/>
      <c r="G25" s="534"/>
      <c r="H25" s="534"/>
      <c r="J25" s="499" t="n">
        <v>887</v>
      </c>
    </row>
    <row r="26" customFormat="false" ht="12.75" hidden="false" customHeight="false" outlineLevel="0" collapsed="false">
      <c r="A26" s="534"/>
      <c r="B26" s="535"/>
      <c r="C26" s="535"/>
      <c r="D26" s="535"/>
      <c r="E26" s="535"/>
      <c r="F26" s="535"/>
      <c r="G26" s="535"/>
      <c r="H26" s="535"/>
    </row>
    <row r="27" customFormat="false" ht="12.75" hidden="false" customHeight="false" outlineLevel="0" collapsed="false">
      <c r="A27" s="534"/>
      <c r="B27" s="534"/>
      <c r="C27" s="534"/>
      <c r="D27" s="534"/>
      <c r="E27" s="534"/>
      <c r="F27" s="534"/>
      <c r="G27" s="534"/>
      <c r="H27" s="534"/>
    </row>
    <row r="28" customFormat="false" ht="18" hidden="false" customHeight="false" outlineLevel="0" collapsed="false">
      <c r="A28" s="536"/>
      <c r="B28" s="536"/>
      <c r="C28" s="536"/>
      <c r="D28" s="536"/>
      <c r="E28" s="536"/>
      <c r="F28" s="536"/>
      <c r="G28" s="536"/>
      <c r="H28" s="537"/>
    </row>
    <row r="29" customFormat="false" ht="18" hidden="false" customHeight="false" outlineLevel="0" collapsed="false">
      <c r="A29" s="536"/>
      <c r="B29" s="536"/>
      <c r="C29" s="536"/>
      <c r="D29" s="536"/>
      <c r="E29" s="536"/>
      <c r="F29" s="536"/>
      <c r="G29" s="536"/>
      <c r="H29" s="537"/>
    </row>
    <row r="30" customFormat="false" ht="18" hidden="false" customHeight="false" outlineLevel="0" collapsed="false">
      <c r="A30" s="536"/>
      <c r="B30" s="536"/>
      <c r="C30" s="536"/>
      <c r="D30" s="536"/>
      <c r="E30" s="536"/>
      <c r="F30" s="536"/>
      <c r="G30" s="536"/>
      <c r="H30" s="537"/>
      <c r="J30" s="499" t="n">
        <v>781</v>
      </c>
    </row>
    <row r="42" customFormat="false" ht="15" hidden="false" customHeight="false" outlineLevel="0" collapsed="false"/>
  </sheetData>
  <mergeCells count="9">
    <mergeCell ref="A5:I5"/>
    <mergeCell ref="A6:I6"/>
    <mergeCell ref="A7:A8"/>
    <mergeCell ref="B7:C7"/>
    <mergeCell ref="D7:D8"/>
    <mergeCell ref="E7:F7"/>
    <mergeCell ref="G7:G8"/>
    <mergeCell ref="H7:H8"/>
    <mergeCell ref="I7:I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2018-05-17T20:31:10Z</dcterms:created>
  <dc:creator/>
  <dc:description/>
  <dc:language>es-CO</dc:language>
  <cp:lastModifiedBy/>
  <cp:lastPrinted>2016-06-07T14:10:50Z</cp:lastPrinted>
  <dcterms:modified xsi:type="dcterms:W3CDTF">2018-05-17T20:32:27Z</dcterms:modified>
  <cp:revision>1</cp:revision>
  <dc:subject/>
  <dc:title/>
</cp:coreProperties>
</file>