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3.xml.rels" ContentType="application/vnd.openxmlformats-package.relationships+xml"/>
  <Override PartName="/xl/externalLinks/externalLink3.xml" ContentType="application/vnd.openxmlformats-officedocument.spreadsheetml.externalLink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1.POBLACIÓN POR ESTABLECIMIENTO" sheetId="1" state="visible" r:id="rId2"/>
    <sheet name="2.LEY 600 DICIEMBRE 2013" sheetId="2" state="visible" r:id="rId3"/>
    <sheet name="3.LEY 906 DICIEMBRE 2013" sheetId="3" state="visible" r:id="rId4"/>
    <sheet name="4.DOMICILIARIA" sheetId="4" state="visible" r:id="rId5"/>
    <sheet name="5.VIGI ELEC POR REGIONAL" sheetId="5" state="visible" r:id="rId6"/>
    <sheet name="6.Edades" sheetId="6" state="visible" r:id="rId7"/>
    <sheet name="7.MINORITARIOS SISIPEC" sheetId="7" state="visible" r:id="rId8"/>
    <sheet name="8.Extrajeros por pais de Origen" sheetId="8" state="visible" r:id="rId9"/>
    <sheet name="9.PERFIL DELICTIVO SISIPEC ERON" sheetId="9" state="visible" r:id="rId10"/>
    <sheet name="10.SINDICADOS" sheetId="10" state="visible" r:id="rId11"/>
    <sheet name="11.CONDENADOS" sheetId="11" state="visible" r:id="rId12"/>
    <sheet name="12.Reincidencias" sheetId="12" state="visible" r:id="rId13"/>
    <sheet name="13.Trabajo, Estudio y Enseñanza" sheetId="13" state="visible" r:id="rId14"/>
    <sheet name="14.Nivel Academico Intramural" sheetId="14" state="visible" r:id="rId15"/>
    <sheet name="15.Nivel Academico Superior" sheetId="15" state="visible" r:id="rId16"/>
  </sheets>
  <externalReferences>
    <externalReference r:id="rId17"/>
  </externalReferences>
  <definedNames>
    <definedName function="false" hidden="false" localSheetId="0" name="_xlnm.Print_Area" vbProcedure="false">'1.POBLACIÓN POR ESTABLECIMIENTO'!$A$1:$N$263</definedName>
    <definedName function="false" hidden="false" localSheetId="0" name="_xlnm.Print_Titles" vbProcedure="false">'1.POBLACIÓN POR ESTABLECIMIENTO'!$1:$8</definedName>
    <definedName function="false" hidden="false" localSheetId="1" name="_xlnm.Print_Area" vbProcedure="false">'2.LEY 600 DICIEMBRE 2013'!$A$1:$H$16</definedName>
    <definedName function="false" hidden="false" localSheetId="2" name="_xlnm.Print_Area" vbProcedure="false">'3.LEY 906 DICIEMBRE 2013'!$A$1:$H$16</definedName>
    <definedName function="false" hidden="false" localSheetId="3" name="_xlnm.Print_Area" vbProcedure="false">'4.DOMICILIARIA'!$A$1:$F$17</definedName>
    <definedName function="false" hidden="false" localSheetId="4" name="_xlnm.Print_Area" vbProcedure="false">'5.VIGI ELEC POR REGIONAL'!$A$1:$N$18</definedName>
    <definedName function="false" hidden="false" localSheetId="6" name="_xlnm.Print_Area" vbProcedure="false">'7.MINORITARIOS SISIPEC'!$A$1:$H$17</definedName>
    <definedName function="false" hidden="false" localSheetId="8" name="_xlnm.Print_Area" vbProcedure="false">'9.PERFIL DELICTIVO SISIPEC ERON'!$A$1:$G$25</definedName>
    <definedName function="false" hidden="false" name="BuiltIn_Print_Area" vbProcedure="false">#REF!</definedName>
    <definedName function="false" hidden="false" name="BuiltIn_Print_Titles" vbProcedure="false">#REF!</definedName>
    <definedName function="false" hidden="false" name="C.C._JERICO" vbProcedure="false">area</definedName>
    <definedName function="false" hidden="false" name="_Key1" vbProcedure="false">'[1]fug-feb97'!#ref!</definedName>
    <definedName function="false" hidden="false" name="_Order1" vbProcedure="false">255</definedName>
    <definedName function="false" hidden="false" name="_Parse_In" vbProcedure="false">'[2]97form1'!#ref!</definedName>
    <definedName function="false" hidden="false" name="_Parse_Out" vbProcedure="false">'[2]97form1'!#ref!</definedName>
    <definedName function="false" hidden="false" name="_Sort" vbProcedure="false">[3]'FUG-FEB97'!$D$15:$J$66</definedName>
    <definedName function="false" hidden="false" localSheetId="0" name="_xlnm.Print_Area" vbProcedure="false">'1.POBLACIÓN POR ESTABLECIMIENTO'!$A$1:$N$263</definedName>
    <definedName function="false" hidden="false" localSheetId="0" name="_xlnm.Print_Titles" vbProcedure="false">'1.POBLACIÓN POR ESTABLECIMIENTO'!$1:$8</definedName>
    <definedName function="false" hidden="false" localSheetId="1" name="C.C._JERICO" vbProcedure="false">area</definedName>
    <definedName function="false" hidden="false" localSheetId="1" name="_xlnm.Print_Area" vbProcedure="false">'2.LEY 600 DICIEMBRE 2013'!$A$1:$H$16</definedName>
    <definedName function="false" hidden="false" localSheetId="2" name="BuiltIn_Print_Area" vbProcedure="false">#REF!</definedName>
    <definedName function="false" hidden="false" localSheetId="2" name="BuiltIn_Print_Titles" vbProcedure="false">#REF!</definedName>
    <definedName function="false" hidden="false" localSheetId="2" name="C.C._JERICO" vbProcedure="false">area</definedName>
    <definedName function="false" hidden="false" localSheetId="2" name="_Key1" vbProcedure="false">'[1]fug-feb97'!#ref!</definedName>
    <definedName function="false" hidden="false" localSheetId="2" name="_Parse_In" vbProcedure="false">'[2]97form1'!#ref!</definedName>
    <definedName function="false" hidden="false" localSheetId="2" name="_Parse_Out" vbProcedure="false">'[2]97form1'!#ref!</definedName>
    <definedName function="false" hidden="false" localSheetId="2" name="_xlnm.Print_Area" vbProcedure="false">'3.LEY 906 DICIEMBRE 2013'!$A$1:$H$16</definedName>
    <definedName function="false" hidden="false" localSheetId="3" name="C.C._JERICO" vbProcedure="false">area</definedName>
    <definedName function="false" hidden="false" localSheetId="3" name="_Key1" vbProcedure="false">'[1]fug-feb97'!#ref!</definedName>
    <definedName function="false" hidden="false" localSheetId="3" name="_Parse_In" vbProcedure="false">'[2]97form1'!#ref!</definedName>
    <definedName function="false" hidden="false" localSheetId="3" name="_Parse_Out" vbProcedure="false">'[2]97form1'!#ref!</definedName>
    <definedName function="false" hidden="false" localSheetId="3" name="_xlnm.Print_Area" vbProcedure="false">'4.DOMICILIARIA'!$A$1:$F$17</definedName>
    <definedName function="false" hidden="false" localSheetId="4" name="C.C._JERICO" vbProcedure="false">area</definedName>
    <definedName function="false" hidden="false" localSheetId="4" name="_Key1" vbProcedure="false">'[1]fug-feb97'!#ref!</definedName>
    <definedName function="false" hidden="false" localSheetId="4" name="_Parse_In" vbProcedure="false">'[2]97form1'!#ref!</definedName>
    <definedName function="false" hidden="false" localSheetId="4" name="_Parse_Out" vbProcedure="false">'[2]97form1'!#ref!</definedName>
    <definedName function="false" hidden="false" localSheetId="4" name="_xlnm.Print_Area" vbProcedure="false">'5.VIGI ELEC POR REGIONAL'!$A$1:$N$18</definedName>
    <definedName function="false" hidden="false" localSheetId="5" name="BuiltIn_Print_Area" vbProcedure="false">#REF!</definedName>
    <definedName function="false" hidden="false" localSheetId="5" name="BuiltIn_Print_Titles" vbProcedure="false">#REF!</definedName>
    <definedName function="false" hidden="false" localSheetId="5" name="C.C._JERICO" vbProcedure="false">area</definedName>
    <definedName function="false" hidden="false" localSheetId="5" name="_Key1" vbProcedure="false">'[1]fug-feb97'!#ref!</definedName>
    <definedName function="false" hidden="false" localSheetId="5" name="_Parse_In" vbProcedure="false">'[2]97form1'!#ref!</definedName>
    <definedName function="false" hidden="false" localSheetId="5" name="_Parse_Out" vbProcedure="false">'[2]97form1'!#ref!</definedName>
    <definedName function="false" hidden="false" localSheetId="6" name="C.C._JERICO" vbProcedure="false">area</definedName>
    <definedName function="false" hidden="false" localSheetId="6" name="_Key1" vbProcedure="false">'[1]fug-feb97'!#ref!</definedName>
    <definedName function="false" hidden="false" localSheetId="6" name="_Parse_In" vbProcedure="false">'[2]97form1'!#ref!</definedName>
    <definedName function="false" hidden="false" localSheetId="6" name="_Parse_Out" vbProcedure="false">'[2]97form1'!#ref!</definedName>
    <definedName function="false" hidden="false" localSheetId="6" name="_xlnm.Print_Area" vbProcedure="false">'7.MINORITARIOS SISIPEC'!$A$1:$H$17</definedName>
    <definedName function="false" hidden="false" localSheetId="7" name="BuiltIn_Print_Area" vbProcedure="false">#REF!</definedName>
    <definedName function="false" hidden="false" localSheetId="7" name="BuiltIn_Print_Titles" vbProcedure="false">#REF!</definedName>
    <definedName function="false" hidden="false" localSheetId="7" name="C.C._JERICO" vbProcedure="false">area</definedName>
    <definedName function="false" hidden="false" localSheetId="8" name="C.C._JERICO" vbProcedure="false">area</definedName>
    <definedName function="false" hidden="false" localSheetId="8" name="_Key1" vbProcedure="false">'[1]fug-feb97'!#ref!</definedName>
    <definedName function="false" hidden="false" localSheetId="8" name="_Parse_In" vbProcedure="false">'[2]97form1'!#ref!</definedName>
    <definedName function="false" hidden="false" localSheetId="8" name="_Parse_Out" vbProcedure="false">'[2]97form1'!#ref!</definedName>
    <definedName function="false" hidden="false" localSheetId="8" name="_xlnm.Print_Area" vbProcedure="false">'9.PERFIL DELICTIVO SISIPEC ERON'!$A$1:$G$25</definedName>
    <definedName function="false" hidden="false" localSheetId="9" name="BuiltIn_Print_Area" vbProcedure="false">#REF!</definedName>
    <definedName function="false" hidden="false" localSheetId="9" name="BuiltIn_Print_Titles" vbProcedure="false">#REF!</definedName>
    <definedName function="false" hidden="false" localSheetId="9" name="C.C._JERICO" vbProcedure="false">area</definedName>
    <definedName function="false" hidden="false" localSheetId="9" name="_Key1" vbProcedure="false">'[1]fug-feb97'!#ref!</definedName>
    <definedName function="false" hidden="false" localSheetId="9" name="_Parse_In" vbProcedure="false">'[2]97form1'!#ref!</definedName>
    <definedName function="false" hidden="false" localSheetId="9" name="_Parse_Out" vbProcedure="false">'[2]97form1'!#ref!</definedName>
    <definedName function="false" hidden="false" localSheetId="10" name="BuiltIn_Print_Area" vbProcedure="false">#REF!</definedName>
    <definedName function="false" hidden="false" localSheetId="10" name="BuiltIn_Print_Titles" vbProcedure="false">#REF!</definedName>
    <definedName function="false" hidden="false" localSheetId="10" name="C.C._JERICO" vbProcedure="false">area</definedName>
    <definedName function="false" hidden="false" localSheetId="10" name="_Key1" vbProcedure="false">'[1]fug-feb97'!#ref!</definedName>
    <definedName function="false" hidden="false" localSheetId="10" name="_Parse_In" vbProcedure="false">'[2]97form1'!#ref!</definedName>
    <definedName function="false" hidden="false" localSheetId="10" name="_Parse_Out" vbProcedure="false">'[2]97form1'!#ref!</definedName>
    <definedName function="false" hidden="false" localSheetId="11" name="BuiltIn_Print_Area" vbProcedure="false">#REF!</definedName>
    <definedName function="false" hidden="false" localSheetId="11" name="BuiltIn_Print_Titles" vbProcedure="false">#REF!</definedName>
    <definedName function="false" hidden="false" localSheetId="11" name="C.C._JERICO" vbProcedure="false">area</definedName>
    <definedName function="false" hidden="false" localSheetId="11" name="_Key1" vbProcedure="false">'[1]fug-feb97'!#ref!</definedName>
    <definedName function="false" hidden="false" localSheetId="11" name="_Parse_In" vbProcedure="false">'[2]97form1'!#ref!</definedName>
    <definedName function="false" hidden="false" localSheetId="11" name="_Parse_Out" vbProcedure="false">'[2]97form1'!#ref!</definedName>
    <definedName function="false" hidden="false" localSheetId="12" name="BuiltIn_Print_Area" vbProcedure="false">#REF!</definedName>
    <definedName function="false" hidden="false" localSheetId="12" name="BuiltIn_Print_Titles" vbProcedure="false">#REF!</definedName>
    <definedName function="false" hidden="false" localSheetId="12" name="C.C._JERICO" vbProcedure="false">area</definedName>
    <definedName function="false" hidden="false" localSheetId="12" name="_Key1" vbProcedure="false">'[1]fug-feb97'!#ref!</definedName>
    <definedName function="false" hidden="false" localSheetId="12" name="_Parse_In" vbProcedure="false">'[2]97form1'!#ref!</definedName>
    <definedName function="false" hidden="false" localSheetId="12" name="_Parse_Out" vbProcedure="false">'[2]97form1'!#ref!</definedName>
    <definedName function="false" hidden="false" localSheetId="13" name="BuiltIn_Print_Area" vbProcedure="false">#REF!</definedName>
    <definedName function="false" hidden="false" localSheetId="13" name="BuiltIn_Print_Titles" vbProcedure="false">#REF!</definedName>
    <definedName function="false" hidden="false" localSheetId="13" name="C.C._JERICO" vbProcedure="false">area</definedName>
    <definedName function="false" hidden="false" localSheetId="13" name="_Key1" vbProcedure="false">'[1]fug-feb97'!#ref!</definedName>
    <definedName function="false" hidden="false" localSheetId="13" name="_Parse_In" vbProcedure="false">'[2]97form1'!#ref!</definedName>
    <definedName function="false" hidden="false" localSheetId="13" name="_Parse_Out" vbProcedure="false">'[2]97form1'!#ref!</definedName>
    <definedName function="false" hidden="false" localSheetId="14" name="BuiltIn_Print_Area" vbProcedure="false">#REF!</definedName>
    <definedName function="false" hidden="false" localSheetId="14" name="BuiltIn_Print_Titles" vbProcedure="false">#REF!</definedName>
    <definedName function="false" hidden="false" localSheetId="14" name="C.C._JERICO" vbProcedure="false">area</definedName>
    <definedName function="false" hidden="false" localSheetId="14" name="_Key1" vbProcedure="false">'[1]fug-feb97'!#ref!</definedName>
    <definedName function="false" hidden="false" localSheetId="14" name="_Parse_In" vbProcedure="false">'[2]97form1'!#ref!</definedName>
    <definedName function="false" hidden="false" localSheetId="14" name="_Parse_Out" vbProcedure="false">'[2]97form1'!#ref!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<sst xmlns="http://schemas.openxmlformats.org/spreadsheetml/2006/main" count="893" uniqueCount="393">
  <si>
    <t xml:space="preserve">Población de Internos en Establecimientos de Reclusión y Regionales</t>
  </si>
  <si>
    <t xml:space="preserve"> Diciembre 31  de 2013</t>
  </si>
  <si>
    <t xml:space="preserve">Código</t>
  </si>
  <si>
    <t xml:space="preserve">Establecimiento</t>
  </si>
  <si>
    <t xml:space="preserve">Capacidad Real</t>
  </si>
  <si>
    <t xml:space="preserve">Total población</t>
  </si>
  <si>
    <t xml:space="preserve">Hacinamiento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</si>
  <si>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</si>
  <si>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</si>
  <si>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</si>
  <si>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</si>
  <si>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</si>
  <si>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Denominación</t>
  </si>
  <si>
    <t xml:space="preserve">Nombre</t>
  </si>
  <si>
    <t xml:space="preserve">Hombre</t>
  </si>
  <si>
    <t xml:space="preserve">Mujer</t>
  </si>
  <si>
    <t xml:space="preserve">REGIONAL CENTRAL</t>
  </si>
  <si>
    <t xml:space="preserve">AMAZONAS</t>
  </si>
  <si>
    <t xml:space="preserve">E.P.M.S.C.</t>
  </si>
  <si>
    <t xml:space="preserve">LETICIA</t>
  </si>
  <si>
    <t xml:space="preserve">BOYACA</t>
  </si>
  <si>
    <t xml:space="preserve">E.P.M.S.C. - J.P.</t>
  </si>
  <si>
    <t xml:space="preserve">CHIQUINQUIRA</t>
  </si>
  <si>
    <t xml:space="preserve">E.P.A.M.S. C.A.S</t>
  </si>
  <si>
    <t xml:space="preserve">COMBITA</t>
  </si>
  <si>
    <t xml:space="preserve">DUITAMA</t>
  </si>
  <si>
    <t xml:space="preserve">E.P.M.S</t>
  </si>
  <si>
    <t xml:space="preserve">GARAGOA</t>
  </si>
  <si>
    <t xml:space="preserve">GUATEQUE</t>
  </si>
  <si>
    <t xml:space="preserve">MONIQUIRA</t>
  </si>
  <si>
    <t xml:space="preserve">RAMIRIQUI  </t>
  </si>
  <si>
    <t xml:space="preserve">SANTA  ROSA DE VITERBO </t>
  </si>
  <si>
    <t xml:space="preserve">E.P.M.S.C.- R.M.- J.P.</t>
  </si>
  <si>
    <t xml:space="preserve">SOGAMOSO</t>
  </si>
  <si>
    <t xml:space="preserve">TUNJA</t>
  </si>
  <si>
    <t xml:space="preserve">CAQUETA</t>
  </si>
  <si>
    <t xml:space="preserve">FLORENCIA</t>
  </si>
  <si>
    <t xml:space="preserve">E.P.</t>
  </si>
  <si>
    <t xml:space="preserve">FLORENCIA LAS HELICONIAS</t>
  </si>
  <si>
    <t xml:space="preserve">CUNDINAMARCA</t>
  </si>
  <si>
    <t xml:space="preserve">COMPLEJO METROPOLITANO</t>
  </si>
  <si>
    <t xml:space="preserve">COMEB BOGOTA</t>
  </si>
  <si>
    <t xml:space="preserve">E.C. - P.S.M. </t>
  </si>
  <si>
    <t xml:space="preserve">BOGOTA </t>
  </si>
  <si>
    <t xml:space="preserve">R.M. - P.A.S.- E.R.E.</t>
  </si>
  <si>
    <t xml:space="preserve">BOGOTA D.C.</t>
  </si>
  <si>
    <t xml:space="preserve">CAQUEZA</t>
  </si>
  <si>
    <t xml:space="preserve">CHOCONTA</t>
  </si>
  <si>
    <t xml:space="preserve">FACATATIVA</t>
  </si>
  <si>
    <t xml:space="preserve">E.P.M.S.C.-C.M.S.</t>
  </si>
  <si>
    <t xml:space="preserve">FUSAGASUGA</t>
  </si>
  <si>
    <t xml:space="preserve">GACHETA</t>
  </si>
  <si>
    <t xml:space="preserve">GIRARDOT</t>
  </si>
  <si>
    <t xml:space="preserve">GUADUAS - LA POLA</t>
  </si>
  <si>
    <t xml:space="preserve">LA MESA</t>
  </si>
  <si>
    <t xml:space="preserve">UBATE</t>
  </si>
  <si>
    <t xml:space="preserve">VILLETA</t>
  </si>
  <si>
    <t xml:space="preserve">ZIPAQUIRA</t>
  </si>
  <si>
    <t xml:space="preserve">HUILA</t>
  </si>
  <si>
    <t xml:space="preserve">GARZON</t>
  </si>
  <si>
    <t xml:space="preserve">LA PLATA</t>
  </si>
  <si>
    <t xml:space="preserve">NEIVA</t>
  </si>
  <si>
    <t xml:space="preserve">PITALITO</t>
  </si>
  <si>
    <t xml:space="preserve">META</t>
  </si>
  <si>
    <t xml:space="preserve">C.A.MI.S. - ERE.</t>
  </si>
  <si>
    <t xml:space="preserve">ACACIAS</t>
  </si>
  <si>
    <t xml:space="preserve">GRANADA</t>
  </si>
  <si>
    <t xml:space="preserve">E.P.M.S.C.-R.M.</t>
  </si>
  <si>
    <t xml:space="preserve">VILLAVICENCIO</t>
  </si>
  <si>
    <t xml:space="preserve">TOLIMA</t>
  </si>
  <si>
    <t xml:space="preserve">CHAPARRAL</t>
  </si>
  <si>
    <t xml:space="preserve">E.P.M.S.C.- J.P.</t>
  </si>
  <si>
    <t xml:space="preserve">ESPINAL</t>
  </si>
  <si>
    <t xml:space="preserve">E.P.C.</t>
  </si>
  <si>
    <t xml:space="preserve">GUAMO</t>
  </si>
  <si>
    <t xml:space="preserve">MELGAR</t>
  </si>
  <si>
    <t xml:space="preserve">PURIFICACIÓN</t>
  </si>
  <si>
    <t xml:space="preserve">CASANARE </t>
  </si>
  <si>
    <t xml:space="preserve">PAZ DE ARIPORO</t>
  </si>
  <si>
    <t xml:space="preserve">E.P.C. </t>
  </si>
  <si>
    <t xml:space="preserve">YOPAL </t>
  </si>
  <si>
    <t xml:space="preserve">REGIONAL OCCIDENTAL</t>
  </si>
  <si>
    <t xml:space="preserve">CAUCA</t>
  </si>
  <si>
    <t xml:space="preserve">BOLIVAR  -CAUCA</t>
  </si>
  <si>
    <t xml:space="preserve">CALOTO</t>
  </si>
  <si>
    <t xml:space="preserve">EL BORDO</t>
  </si>
  <si>
    <t xml:space="preserve">E.P.A.M.S -C.A.S  E.R.E. </t>
  </si>
  <si>
    <t xml:space="preserve">POPAYAN</t>
  </si>
  <si>
    <t xml:space="preserve">R.M. </t>
  </si>
  <si>
    <t xml:space="preserve">PUERTO TEJADA</t>
  </si>
  <si>
    <t xml:space="preserve">SANTANDER DE QUILICHAO</t>
  </si>
  <si>
    <t xml:space="preserve">SILVIA</t>
  </si>
  <si>
    <t xml:space="preserve">NARIÑO</t>
  </si>
  <si>
    <t xml:space="preserve">IPIALES </t>
  </si>
  <si>
    <t xml:space="preserve">LA UNION</t>
  </si>
  <si>
    <t xml:space="preserve">E.P.M.S.C.-RM</t>
  </si>
  <si>
    <t xml:space="preserve">PASTO  </t>
  </si>
  <si>
    <t xml:space="preserve">TUMACO</t>
  </si>
  <si>
    <t xml:space="preserve">TUQUERRES</t>
  </si>
  <si>
    <t xml:space="preserve">PUTUMAYO</t>
  </si>
  <si>
    <t xml:space="preserve">MOCOA</t>
  </si>
  <si>
    <t xml:space="preserve">VALLE</t>
  </si>
  <si>
    <t xml:space="preserve">BUENAVENTURA</t>
  </si>
  <si>
    <t xml:space="preserve">BUGA</t>
  </si>
  <si>
    <t xml:space="preserve">CAICEDONIA</t>
  </si>
  <si>
    <t xml:space="preserve">E.P.M.S.C. E.R.E</t>
  </si>
  <si>
    <t xml:space="preserve">CALI</t>
  </si>
  <si>
    <t xml:space="preserve">CARTAGO</t>
  </si>
  <si>
    <t xml:space="preserve">COMPLEJO</t>
  </si>
  <si>
    <t xml:space="preserve">COJAM JAMUNDÍ</t>
  </si>
  <si>
    <t xml:space="preserve">E.P.A.M.S..- C.A.S. - J.P. </t>
  </si>
  <si>
    <t xml:space="preserve">PALMIRA </t>
  </si>
  <si>
    <t xml:space="preserve">ROLDANILLO</t>
  </si>
  <si>
    <t xml:space="preserve">SEVILLA</t>
  </si>
  <si>
    <t xml:space="preserve">TULUA</t>
  </si>
  <si>
    <t xml:space="preserve">REGIONAL NORTE</t>
  </si>
  <si>
    <t xml:space="preserve">ATLANTICO</t>
  </si>
  <si>
    <t xml:space="preserve">E.C. - J.P.</t>
  </si>
  <si>
    <t xml:space="preserve">BARRANQUILLA</t>
  </si>
  <si>
    <t xml:space="preserve">E.P.M.S.C. - E.R.E.. PSM</t>
  </si>
  <si>
    <t xml:space="preserve">E.C- E.R.E</t>
  </si>
  <si>
    <t xml:space="preserve">SABANALARGA</t>
  </si>
  <si>
    <t xml:space="preserve">BOLIVAR</t>
  </si>
  <si>
    <t xml:space="preserve">CARTAGENA </t>
  </si>
  <si>
    <t xml:space="preserve">MAGANGUE</t>
  </si>
  <si>
    <t xml:space="preserve">CESAR</t>
  </si>
  <si>
    <t xml:space="preserve">E.P.M.S.C.-E.R.E</t>
  </si>
  <si>
    <t xml:space="preserve">VALLEDUPAR</t>
  </si>
  <si>
    <t xml:space="preserve">E.P.A.M.S -C.A.S</t>
  </si>
  <si>
    <t xml:space="preserve">CORDOBA</t>
  </si>
  <si>
    <t xml:space="preserve">MONTERIA  </t>
  </si>
  <si>
    <t xml:space="preserve">TIERRALTA</t>
  </si>
  <si>
    <t xml:space="preserve">GUAJIRA</t>
  </si>
  <si>
    <t xml:space="preserve">RIOHACHA</t>
  </si>
  <si>
    <t xml:space="preserve">MAGDALENA</t>
  </si>
  <si>
    <t xml:space="preserve">CIENAGA</t>
  </si>
  <si>
    <t xml:space="preserve">EL BANCO</t>
  </si>
  <si>
    <t xml:space="preserve">SANTA MARTA</t>
  </si>
  <si>
    <t xml:space="preserve">SAN ANDRES</t>
  </si>
  <si>
    <t xml:space="preserve">SAN ANDRES </t>
  </si>
  <si>
    <t xml:space="preserve">SUCRE</t>
  </si>
  <si>
    <t xml:space="preserve">E.R.E. </t>
  </si>
  <si>
    <t xml:space="preserve">COROZAL</t>
  </si>
  <si>
    <t xml:space="preserve">SINCELEJO</t>
  </si>
  <si>
    <t xml:space="preserve">REGIONAL ORIENTE</t>
  </si>
  <si>
    <t xml:space="preserve">ARAUCA</t>
  </si>
  <si>
    <t xml:space="preserve">AGUACHICA</t>
  </si>
  <si>
    <t xml:space="preserve">NORTE SANTANDER</t>
  </si>
  <si>
    <t xml:space="preserve">COCUC CÚCUTA</t>
  </si>
  <si>
    <t xml:space="preserve">OCAÑA</t>
  </si>
  <si>
    <t xml:space="preserve">PAMPLONA</t>
  </si>
  <si>
    <t xml:space="preserve">SANTANDER </t>
  </si>
  <si>
    <t xml:space="preserve">BARRANCABERMEJA</t>
  </si>
  <si>
    <t xml:space="preserve">E.P.M.S.C.-E.R.E. - J.P.</t>
  </si>
  <si>
    <t xml:space="preserve">BUCARAMANGA</t>
  </si>
  <si>
    <t xml:space="preserve">E.P.A.M.S - C.A.S.</t>
  </si>
  <si>
    <t xml:space="preserve">GIRÓN</t>
  </si>
  <si>
    <t xml:space="preserve">MALAGA</t>
  </si>
  <si>
    <t xml:space="preserve">SAN GIL</t>
  </si>
  <si>
    <t xml:space="preserve">SAN VICENTE DE CHUCURÍ </t>
  </si>
  <si>
    <t xml:space="preserve">SOCORRO</t>
  </si>
  <si>
    <t xml:space="preserve">VELEZ</t>
  </si>
  <si>
    <t xml:space="preserve">REGIONAL  NOROESTE</t>
  </si>
  <si>
    <t xml:space="preserve">ANTIOQUIA</t>
  </si>
  <si>
    <t xml:space="preserve">ANDES   </t>
  </si>
  <si>
    <t xml:space="preserve">APARTADO</t>
  </si>
  <si>
    <t xml:space="preserve">BOLIVAR -ANTIOQUIA</t>
  </si>
  <si>
    <t xml:space="preserve">CAUCASIA</t>
  </si>
  <si>
    <t xml:space="preserve">E.P.A.M.S.-C.A.S- E.R.E.- J.P.</t>
  </si>
  <si>
    <t xml:space="preserve">ITAGUI</t>
  </si>
  <si>
    <t xml:space="preserve">JERICO</t>
  </si>
  <si>
    <t xml:space="preserve">LA CEJA</t>
  </si>
  <si>
    <t xml:space="preserve">MEDELLIN</t>
  </si>
  <si>
    <t xml:space="preserve">COPED PEDREGAL</t>
  </si>
  <si>
    <t xml:space="preserve">PUERTO  BERRIO</t>
  </si>
  <si>
    <t xml:space="preserve">PUERTO TRIUNFO - EL PESEBRE</t>
  </si>
  <si>
    <t xml:space="preserve">SANTA  BARBARA</t>
  </si>
  <si>
    <t xml:space="preserve">E.C. </t>
  </si>
  <si>
    <t xml:space="preserve">SANTA FE  DE ANTIOQUIA</t>
  </si>
  <si>
    <t xml:space="preserve">SANTA ROSA DE OSOS </t>
  </si>
  <si>
    <t xml:space="preserve">SANTO DOMINGO </t>
  </si>
  <si>
    <t xml:space="preserve">SONSON</t>
  </si>
  <si>
    <t xml:space="preserve">TAMESIS</t>
  </si>
  <si>
    <t xml:space="preserve">TITIRIBI</t>
  </si>
  <si>
    <t xml:space="preserve">YARUMAL</t>
  </si>
  <si>
    <t xml:space="preserve">CHOCO</t>
  </si>
  <si>
    <t xml:space="preserve">ISTMINA</t>
  </si>
  <si>
    <t xml:space="preserve">QUIBDO</t>
  </si>
  <si>
    <t xml:space="preserve">REGIONAL VIEJO CALDAS</t>
  </si>
  <si>
    <t xml:space="preserve">PUERTO BOYACA</t>
  </si>
  <si>
    <t xml:space="preserve">CALDAS</t>
  </si>
  <si>
    <t xml:space="preserve">AGUADAS</t>
  </si>
  <si>
    <t xml:space="preserve">ANSERMA</t>
  </si>
  <si>
    <t xml:space="preserve">E.P.A.M.S.- P.C- E.R.E.</t>
  </si>
  <si>
    <t xml:space="preserve">LA DORADA</t>
  </si>
  <si>
    <t xml:space="preserve">MANIZALES</t>
  </si>
  <si>
    <t xml:space="preserve">PACORA</t>
  </si>
  <si>
    <t xml:space="preserve">PENSILVANIA</t>
  </si>
  <si>
    <t xml:space="preserve">RIOSUCIO</t>
  </si>
  <si>
    <t xml:space="preserve">SALAMINA</t>
  </si>
  <si>
    <t xml:space="preserve">QUINDIO</t>
  </si>
  <si>
    <t xml:space="preserve">ARMENIA</t>
  </si>
  <si>
    <t xml:space="preserve">CALARCA</t>
  </si>
  <si>
    <t xml:space="preserve">RISARALDA</t>
  </si>
  <si>
    <t xml:space="preserve">E.P.M.S.C.-E.R.E. </t>
  </si>
  <si>
    <t xml:space="preserve">PEREIRA</t>
  </si>
  <si>
    <t xml:space="preserve">SANTA ROSA DE CABAL</t>
  </si>
  <si>
    <t xml:space="preserve">ARMERO - GUAYABAL</t>
  </si>
  <si>
    <t xml:space="preserve">FRESNO</t>
  </si>
  <si>
    <t xml:space="preserve">HONDA</t>
  </si>
  <si>
    <t xml:space="preserve">COIBA PICALEÑA</t>
  </si>
  <si>
    <t xml:space="preserve">LIBANO</t>
  </si>
  <si>
    <t xml:space="preserve">TOTAL GENERAL</t>
  </si>
  <si>
    <t xml:space="preserve">CÓDIGO</t>
  </si>
  <si>
    <t xml:space="preserve">REGIONAL</t>
  </si>
  <si>
    <t xml:space="preserve">CAPACIDAD</t>
  </si>
  <si>
    <t xml:space="preserve">TOTAL POBLACIÓN</t>
  </si>
  <si>
    <t xml:space="preserve">HACINA-MIENTO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</si>
  <si>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</si>
  <si>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</si>
  <si>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</si>
  <si>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</si>
  <si>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</si>
  <si>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HOM</t>
  </si>
  <si>
    <t xml:space="preserve">MUJ</t>
  </si>
  <si>
    <t xml:space="preserve">REGIONAL OCCIDENTE</t>
  </si>
  <si>
    <t xml:space="preserve">REGIONAL NOROESTE</t>
  </si>
  <si>
    <t xml:space="preserve">TOTAL MES</t>
  </si>
  <si>
    <t xml:space="preserve">FUENTE: SISIPEC WEB -  AJUSTE DE 421  INTERNOS SINDICADOS Y CONDENADOS </t>
  </si>
  <si>
    <t xml:space="preserve">CONVENCIONES:</t>
  </si>
  <si>
    <t xml:space="preserve">R.M.</t>
  </si>
  <si>
    <t xml:space="preserve">RECLUSIÓN DE MUJERES</t>
  </si>
  <si>
    <t xml:space="preserve">ESTABLECIMIENTO PENITENCIARIO DE MEDIANA SEGURIDAD Y CARCELARIO</t>
  </si>
  <si>
    <t xml:space="preserve">ESTABLECIMIENTO PENITENCIARIO</t>
  </si>
  <si>
    <t xml:space="preserve">E.C.</t>
  </si>
  <si>
    <t xml:space="preserve">ESTABLECIMIENTO CARCELARIO</t>
  </si>
  <si>
    <t xml:space="preserve">C.A.MI.S.</t>
  </si>
  <si>
    <t xml:space="preserve">COLONIA AGRÍCOLA DE MÍNIMA SEGURIDAD</t>
  </si>
  <si>
    <t xml:space="preserve">E.R.E.</t>
  </si>
  <si>
    <t xml:space="preserve">ESTABLECIMIENTO DE RECLUSIÓN ESPECIAL</t>
  </si>
  <si>
    <t xml:space="preserve">J.P.</t>
  </si>
  <si>
    <t xml:space="preserve">ESTABLECIMIENTO DE JUSTICIA Y PAZ</t>
  </si>
  <si>
    <t xml:space="preserve">Población de internos por situación jurídica Ley 600</t>
  </si>
  <si>
    <t xml:space="preserve">Población de internos por sexo Ley 600</t>
  </si>
  <si>
    <t xml:space="preserve"> Diciembre  31 de 2013</t>
  </si>
  <si>
    <t xml:space="preserve">Diferencia</t>
  </si>
  <si>
    <t xml:space="preserve">Regional</t>
  </si>
  <si>
    <t xml:space="preserve">Hombres</t>
  </si>
  <si>
    <t xml:space="preserve">Participación</t>
  </si>
  <si>
    <t xml:space="preserve">Mujeres</t>
  </si>
  <si>
    <t xml:space="preserve">Hom</t>
  </si>
  <si>
    <t xml:space="preserve">Muj</t>
  </si>
  <si>
    <t xml:space="preserve">Tot</t>
  </si>
  <si>
    <t xml:space="preserve">Central</t>
  </si>
  <si>
    <t xml:space="preserve">Occidente</t>
  </si>
  <si>
    <t xml:space="preserve">Norte</t>
  </si>
  <si>
    <t xml:space="preserve">Oriente</t>
  </si>
  <si>
    <t xml:space="preserve">Noroeste</t>
  </si>
  <si>
    <t xml:space="preserve">Viejo Caldas</t>
  </si>
  <si>
    <t xml:space="preserve">Total</t>
  </si>
  <si>
    <t xml:space="preserve">Fuente: Sisipec web</t>
  </si>
  <si>
    <t xml:space="preserve">Población de internos situación jurídica </t>
  </si>
  <si>
    <t xml:space="preserve"> Diciembre 31 de 2013</t>
  </si>
  <si>
    <t xml:space="preserve">Sind</t>
  </si>
  <si>
    <t xml:space="preserve">Cond</t>
  </si>
  <si>
    <t xml:space="preserve">Sin</t>
  </si>
  <si>
    <t xml:space="preserve">Con</t>
  </si>
  <si>
    <t xml:space="preserve">Población de internos por situación jurídica Ley 906</t>
  </si>
  <si>
    <t xml:space="preserve">Población de internos por sexo Ley 906 </t>
  </si>
  <si>
    <t xml:space="preserve">Imputados</t>
  </si>
  <si>
    <t xml:space="preserve">Total imputados</t>
  </si>
  <si>
    <t xml:space="preserve">Población de Internos en Domiciliaria</t>
  </si>
  <si>
    <t xml:space="preserve">Detención</t>
  </si>
  <si>
    <t xml:space="preserve">Prisión</t>
  </si>
  <si>
    <t xml:space="preserve">% Participación</t>
  </si>
  <si>
    <t xml:space="preserve">Población </t>
  </si>
  <si>
    <t xml:space="preserve">Occidental</t>
  </si>
  <si>
    <t xml:space="preserve">Fuente: Sisipec web </t>
  </si>
  <si>
    <t xml:space="preserve">Fuente: SISIPEC WEB</t>
  </si>
  <si>
    <t xml:space="preserve">Población de Internos con Control y Vigilancia Electrónica por Regional</t>
  </si>
  <si>
    <t xml:space="preserve">Prisión domiciliar M-Control x INPEC</t>
  </si>
  <si>
    <t xml:space="preserve">Medida de control  x Juzgados V°B°  </t>
  </si>
  <si>
    <t xml:space="preserve">Juzgados de EPMS</t>
  </si>
  <si>
    <t xml:space="preserve">Juzgados de Conocimiento</t>
  </si>
  <si>
    <t xml:space="preserve">Juzgados de Garantías</t>
  </si>
  <si>
    <t xml:space="preserve">Corte Suprema de Justicia</t>
  </si>
  <si>
    <t xml:space="preserve">RF</t>
  </si>
  <si>
    <t xml:space="preserve">GPS</t>
  </si>
  <si>
    <t xml:space="preserve">GPS:  Global Position System</t>
  </si>
  <si>
    <t xml:space="preserve">RF: Radio frecuencia</t>
  </si>
  <si>
    <t xml:space="preserve">Población de internos por edades</t>
  </si>
  <si>
    <t xml:space="preserve"> Diciembre  31  de 2013</t>
  </si>
  <si>
    <t xml:space="preserve">18 a 29 Años</t>
  </si>
  <si>
    <t xml:space="preserve">30 a 54 Años</t>
  </si>
  <si>
    <t xml:space="preserve">55 a 64 Años</t>
  </si>
  <si>
    <t xml:space="preserve">Mayor a 64 Años</t>
  </si>
  <si>
    <t xml:space="preserve">Subtotal</t>
  </si>
  <si>
    <t xml:space="preserve">Certificación DANE Tipo B CI-023-077 "Registro de Calidad del Proceso Estadístico SISIPEC WEB"</t>
  </si>
  <si>
    <t xml:space="preserve">Población de Internos con condiciones excepcionales</t>
  </si>
  <si>
    <t xml:space="preserve">Indígenas</t>
  </si>
  <si>
    <t xml:space="preserve">Afro colombianos</t>
  </si>
  <si>
    <t xml:space="preserve">Extranjeros</t>
  </si>
  <si>
    <t xml:space="preserve">Tercera  edad</t>
  </si>
  <si>
    <t xml:space="preserve">Madres lactantes</t>
  </si>
  <si>
    <t xml:space="preserve">Madres gestantes</t>
  </si>
  <si>
    <t xml:space="preserve">Discapacitados</t>
  </si>
  <si>
    <t xml:space="preserve">Inimputables</t>
  </si>
  <si>
    <t xml:space="preserve">FUENTE: SISIPEC WEB </t>
  </si>
  <si>
    <t xml:space="preserve">Población de internos de otras nacionalidadees</t>
  </si>
  <si>
    <t xml:space="preserve">País de origen</t>
  </si>
  <si>
    <t xml:space="preserve">Total hombres</t>
  </si>
  <si>
    <t xml:space="preserve">Total mujeres</t>
  </si>
  <si>
    <t xml:space="preserve">Número de internos</t>
  </si>
  <si>
    <t xml:space="preserve">Participación %</t>
  </si>
  <si>
    <t xml:space="preserve">Sindicado</t>
  </si>
  <si>
    <t xml:space="preserve">Condenado</t>
  </si>
  <si>
    <t xml:space="preserve">Sindicada</t>
  </si>
  <si>
    <t xml:space="preserve">Condenada</t>
  </si>
  <si>
    <t xml:space="preserve">Venezuela</t>
  </si>
  <si>
    <t xml:space="preserve">Espana</t>
  </si>
  <si>
    <t xml:space="preserve">Mexico</t>
  </si>
  <si>
    <t xml:space="preserve">Ecuador</t>
  </si>
  <si>
    <t xml:space="preserve">Estados Unidos De America</t>
  </si>
  <si>
    <t xml:space="preserve">Italia</t>
  </si>
  <si>
    <t xml:space="preserve">Peru</t>
  </si>
  <si>
    <t xml:space="preserve">Brasil</t>
  </si>
  <si>
    <t xml:space="preserve">Republica Dominicana</t>
  </si>
  <si>
    <t xml:space="preserve">Honduras</t>
  </si>
  <si>
    <t xml:space="preserve">Guatemala</t>
  </si>
  <si>
    <t xml:space="preserve">Panama</t>
  </si>
  <si>
    <t xml:space="preserve">Otros países</t>
  </si>
  <si>
    <t xml:space="preserve">Modalidad delictiva Población de Internos en Establecimientos de Reclusión</t>
  </si>
  <si>
    <t xml:space="preserve">Modalidad delictiva</t>
  </si>
  <si>
    <t xml:space="preserve">Sindicadas</t>
  </si>
  <si>
    <t xml:space="preserve">Condenadas</t>
  </si>
  <si>
    <t xml:space="preserve">Hurto  </t>
  </si>
  <si>
    <t xml:space="preserve">Homicidio  </t>
  </si>
  <si>
    <t xml:space="preserve">Fabricacion trafico y porte de armas de fuego o municiones  </t>
  </si>
  <si>
    <t xml:space="preserve">Trafico fabricacion o porte de estupefacientes  </t>
  </si>
  <si>
    <t xml:space="preserve">Concierto para delinquir  </t>
  </si>
  <si>
    <t xml:space="preserve">Extorsion  </t>
  </si>
  <si>
    <t xml:space="preserve">Actos sexuales con menor de catorce años  </t>
  </si>
  <si>
    <t xml:space="preserve">Acceso carnal abusivo con menor de catorce años  </t>
  </si>
  <si>
    <t xml:space="preserve">Fabricacion  trafico y porte de armas y municiones de uso privativo de las fuerzas armadas  </t>
  </si>
  <si>
    <t xml:space="preserve">Secuestro extorsivo  </t>
  </si>
  <si>
    <t xml:space="preserve">Acceso carnal violento  </t>
  </si>
  <si>
    <t xml:space="preserve">Secuestro simple  </t>
  </si>
  <si>
    <t xml:space="preserve">Lesiones personales  </t>
  </si>
  <si>
    <t xml:space="preserve">Fabricación, tráfico, porte o tenencia de armas de fuego, accesorios, partes o municiones  </t>
  </si>
  <si>
    <t xml:space="preserve">Otros delitos</t>
  </si>
  <si>
    <t xml:space="preserve">Total general</t>
  </si>
  <si>
    <t xml:space="preserve">Fuente: SISIPEC WEB . Nota: Internos incursos en uno o más delitos</t>
  </si>
  <si>
    <t xml:space="preserve">Población de Internos en meses de detención</t>
  </si>
  <si>
    <t xml:space="preserve">Regionales</t>
  </si>
  <si>
    <t xml:space="preserve">  0 A 5</t>
  </si>
  <si>
    <t xml:space="preserve"> 6 A 10</t>
  </si>
  <si>
    <t xml:space="preserve">11 A 15</t>
  </si>
  <si>
    <t xml:space="preserve">16 A 20</t>
  </si>
  <si>
    <t xml:space="preserve">21 A 25</t>
  </si>
  <si>
    <t xml:space="preserve">26 A 30</t>
  </si>
  <si>
    <t xml:space="preserve">31 A 35</t>
  </si>
  <si>
    <t xml:space="preserve">Más de 36 meses</t>
  </si>
  <si>
    <t xml:space="preserve">Central </t>
  </si>
  <si>
    <t xml:space="preserve">FUENTE: SISIPEC WEB</t>
  </si>
  <si>
    <t xml:space="preserve">Población de Internos en años de condenaa</t>
  </si>
  <si>
    <t xml:space="preserve">Más de 36 años</t>
  </si>
  <si>
    <t xml:space="preserve">Total Hombre</t>
  </si>
  <si>
    <t xml:space="preserve">Total Mujer</t>
  </si>
  <si>
    <t xml:space="preserve">Reincidencia  Población de Internos</t>
  </si>
  <si>
    <t xml:space="preserve">Altas</t>
  </si>
  <si>
    <t xml:space="preserve">Total Altas</t>
  </si>
  <si>
    <t xml:space="preserve">Domiciliarias</t>
  </si>
  <si>
    <t xml:space="preserve">Total Domiciliarias</t>
  </si>
  <si>
    <t xml:space="preserve">Vigilancia Electronica</t>
  </si>
  <si>
    <t xml:space="preserve">Total Vigilancia Electronica</t>
  </si>
  <si>
    <t xml:space="preserve">Total General</t>
  </si>
  <si>
    <t xml:space="preserve">Población de Internos ocupados en trabajo, estudio y enseñanza</t>
  </si>
  <si>
    <t xml:space="preserve">Trabajo</t>
  </si>
  <si>
    <t xml:space="preserve">Estudio</t>
  </si>
  <si>
    <t xml:space="preserve">Enseñanza</t>
  </si>
  <si>
    <t xml:space="preserve">Total TEE</t>
  </si>
  <si>
    <t xml:space="preserve">Nivel educativo Población de internos</t>
  </si>
  <si>
    <t xml:space="preserve">Iletrados</t>
  </si>
  <si>
    <t xml:space="preserve">Ciclo I Grado 1-2-3</t>
  </si>
  <si>
    <t xml:space="preserve">Ciclo2 Grado4-5</t>
  </si>
  <si>
    <t xml:space="preserve">Ciclo 3 Grado 6-7</t>
  </si>
  <si>
    <t xml:space="preserve">Ciclo4 Grado 8-9</t>
  </si>
  <si>
    <t xml:space="preserve">Ciclo5 Grado 10</t>
  </si>
  <si>
    <t xml:space="preserve">Ciclo 6 Grado 11</t>
  </si>
  <si>
    <t xml:space="preserve">Técnico</t>
  </si>
  <si>
    <t xml:space="preserve">Tecnológico</t>
  </si>
  <si>
    <t xml:space="preserve">Profesional Completo</t>
  </si>
  <si>
    <t xml:space="preserve">Especializado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</si>
</sst>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-* #,##0.00\ [$€]_-;\-* #,##0.00\ [$€]_-;_-* \-??\ [$€]_-;_-@_-"/>
    <numFmt numFmtId="166" formatCode="_([$€]* #,##0.00_);_([$€]* \(#,##0.00\);_([$€]* \-??_);_(@_)"/>
    <numFmt numFmtId="167" formatCode="_ [$€-2]\ * #,##0.00_ ;_ [$€-2]\ * \-#,##0.00_ ;_ [$€-2]\ * \-??_ "/>
    <numFmt numFmtId="168" formatCode="_ * #,##0.00_ ;_ * \-#,##0.00_ ;_ * \-??_ ;_ @_ "/>
    <numFmt numFmtId="169" formatCode="_-* #,##0.00\ _€_-;\-* #,##0.00\ _€_-;_-* \-??\ _€_-;_-@_-"/>
    <numFmt numFmtId="170" formatCode="_-* #,##0.00_-;\-* #,##0.00_-;_-* \-??_-;_-@_-"/>
    <numFmt numFmtId="171" formatCode="_(* #,##0.00_);_(* \(#,##0.00\);_(* \-??_);_(@_)"/>
    <numFmt numFmtId="172" formatCode="_-* #,##0\ _P_t_s_-;\-* #,##0\ _P_t_s_-;_-* &quot;- &quot;_P_t_s_-;_-@_-"/>
    <numFmt numFmtId="173" formatCode="_-* #,##0.00&quot; €&quot;_-;\-* #,##0.00&quot; €&quot;_-;_-* \-??&quot; €&quot;_-;_-@_-"/>
    <numFmt numFmtId="174" formatCode="_ &quot;$ &quot;* #,##0.00_ ;_ &quot;$ &quot;* \-#,##0.00_ ;_ &quot;$ &quot;* \-??_ ;_ @_ "/>
    <numFmt numFmtId="175" formatCode="_-* #,##0.00&quot; Pts&quot;_-;\-* #,##0.00&quot; Pts&quot;_-;_-* \-??&quot; Pts&quot;_-;_-@_-"/>
    <numFmt numFmtId="176" formatCode="D&quot; de &quot;MMMM&quot; de &quot;YYYY;@"/>
    <numFmt numFmtId="177" formatCode="0%"/>
    <numFmt numFmtId="178" formatCode="0.0%"/>
    <numFmt numFmtId="179" formatCode="#,##0"/>
    <numFmt numFmtId="180" formatCode="#,##0_);\(#,##0\)"/>
    <numFmt numFmtId="181" formatCode="DD/MM/YYYY"/>
    <numFmt numFmtId="182" formatCode="@"/>
    <numFmt numFmtId="183" formatCode="0.00%"/>
  </numFmts>
  <fonts count="9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u val="single"/>
      <sz val="12.65"/>
      <color rgb="FF0000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sz val="12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20"/>
      <name val="Arial"/>
      <family val="2"/>
      <charset val="1"/>
    </font>
    <font>
      <sz val="18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003300"/>
      <name val="Calibri"/>
      <family val="2"/>
    </font>
    <font>
      <sz val="10"/>
      <color rgb="FF003300"/>
      <name val="Calibri"/>
      <family val="2"/>
    </font>
    <font>
      <b val="true"/>
      <sz val="10"/>
      <color rgb="FF000000"/>
      <name val="Calibri"/>
      <family val="2"/>
    </font>
    <font>
      <b val="true"/>
      <sz val="8.25"/>
      <color rgb="FF000000"/>
      <name val="Calibri"/>
      <family val="2"/>
    </font>
    <font>
      <b val="true"/>
      <sz val="9.2"/>
      <color rgb="FF003300"/>
      <name val="Calibri"/>
      <family val="2"/>
    </font>
    <font>
      <b val="true"/>
      <sz val="10"/>
      <color rgb="FF333333"/>
      <name val="Calibri"/>
      <family val="2"/>
    </font>
    <font>
      <b val="true"/>
      <sz val="7.55"/>
      <color rgb="FF333333"/>
      <name val="Calibri"/>
      <family val="2"/>
    </font>
    <font>
      <b val="true"/>
      <sz val="8.45"/>
      <color rgb="FF003300"/>
      <name val="Calibri"/>
      <family val="2"/>
    </font>
    <font>
      <b val="true"/>
      <sz val="12"/>
      <color rgb="FFFFFFFF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5.75"/>
      <color rgb="FF003300"/>
      <name val="Calibri"/>
      <family val="2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0"/>
      <color rgb="FF993300"/>
      <name val="Arial"/>
      <family val="2"/>
      <charset val="1"/>
    </font>
    <font>
      <b val="true"/>
      <sz val="10.5"/>
      <color rgb="FF003300"/>
      <name val="Calibri"/>
      <family val="2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6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0.5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C00000"/>
      <name val="Calibri"/>
      <family val="2"/>
      <charset val="1"/>
    </font>
    <font>
      <b val="true"/>
      <sz val="16"/>
      <name val="Calibri"/>
      <family val="2"/>
      <charset val="1"/>
    </font>
    <font>
      <sz val="16"/>
      <name val="Arial"/>
      <family val="2"/>
      <charset val="1"/>
    </font>
    <font>
      <sz val="6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6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0"/>
      <color rgb="FF333399"/>
      <name val="Calibri"/>
      <family val="2"/>
    </font>
    <font>
      <b val="true"/>
      <sz val="10"/>
      <color rgb="FFFF0000"/>
      <name val="Calibri"/>
      <family val="2"/>
    </font>
    <font>
      <b val="true"/>
      <sz val="10"/>
      <color rgb="FF333300"/>
      <name val="Calibri"/>
      <family val="2"/>
    </font>
    <font>
      <sz val="9"/>
      <color rgb="FF000000"/>
      <name val="Calibri"/>
      <family val="2"/>
    </font>
    <font>
      <b val="true"/>
      <sz val="14"/>
      <color rgb="FF0000FF"/>
      <name val="Arial"/>
      <family val="2"/>
      <charset val="1"/>
    </font>
    <font>
      <sz val="11"/>
      <name val="Arial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CCCCFF"/>
        <bgColor rgb="FFC5DAF1"/>
      </patternFill>
    </fill>
    <fill>
      <patternFill patternType="darkGray">
        <fgColor rgb="FFDCECF4"/>
        <bgColor rgb="FFF0DFE8"/>
      </patternFill>
    </fill>
    <fill>
      <patternFill patternType="solid">
        <fgColor rgb="FFFF99CC"/>
        <bgColor rgb="FFFB8787"/>
      </patternFill>
    </fill>
    <fill>
      <patternFill patternType="solid">
        <fgColor rgb="FFF0DFE8"/>
        <bgColor rgb="FFF8F1EE"/>
      </patternFill>
    </fill>
    <fill>
      <patternFill patternType="solid">
        <fgColor rgb="FFCBFDCD"/>
        <bgColor rgb="FFCCFFFF"/>
      </patternFill>
    </fill>
    <fill>
      <patternFill patternType="darkGray">
        <fgColor rgb="FFF8F1EE"/>
        <bgColor rgb="FFDCECF4"/>
      </patternFill>
    </fill>
    <fill>
      <patternFill patternType="solid">
        <fgColor rgb="FFCC99FF"/>
        <bgColor rgb="FFB3A2C7"/>
      </patternFill>
    </fill>
    <fill>
      <patternFill patternType="darkGray">
        <fgColor rgb="FFF0DFE8"/>
        <bgColor rgb="FFDCECF4"/>
      </patternFill>
    </fill>
    <fill>
      <patternFill patternType="solid">
        <fgColor rgb="FFCCFFFF"/>
        <bgColor rgb="FFCBFDCD"/>
      </patternFill>
    </fill>
    <fill>
      <patternFill patternType="solid">
        <fgColor rgb="FFDCECF4"/>
        <bgColor rgb="FFCCFFFF"/>
      </patternFill>
    </fill>
    <fill>
      <patternFill patternType="solid">
        <fgColor rgb="FFFFCF9D"/>
        <bgColor rgb="FFFCC3B9"/>
      </patternFill>
    </fill>
    <fill>
      <patternFill patternType="darkGray">
        <fgColor rgb="FFF8F1EE"/>
        <bgColor rgb="FFF0DFE8"/>
      </patternFill>
    </fill>
    <fill>
      <patternFill patternType="solid">
        <fgColor rgb="FF98CCFD"/>
        <bgColor rgb="FFB7CCE5"/>
      </patternFill>
    </fill>
    <fill>
      <patternFill patternType="solid">
        <fgColor rgb="FFB7CCE5"/>
        <bgColor rgb="FFC5DAF1"/>
      </patternFill>
    </fill>
    <fill>
      <patternFill patternType="solid">
        <fgColor rgb="FFFB8787"/>
        <bgColor rgb="FFF79646"/>
      </patternFill>
    </fill>
    <fill>
      <patternFill patternType="mediumGray">
        <fgColor rgb="FFFCC3B9"/>
        <bgColor rgb="FFC5C0CB"/>
      </patternFill>
    </fill>
    <fill>
      <patternFill patternType="solid">
        <fgColor rgb="FF00FF00"/>
        <bgColor rgb="FF33CCCC"/>
      </patternFill>
    </fill>
    <fill>
      <patternFill patternType="solid">
        <fgColor rgb="FFD7E3C3"/>
        <bgColor rgb="FFDCECF4"/>
      </patternFill>
    </fill>
    <fill>
      <patternFill patternType="solid">
        <fgColor rgb="FFC5C0CB"/>
        <bgColor rgb="FFB7CCE5"/>
      </patternFill>
    </fill>
    <fill>
      <patternFill patternType="darkGray">
        <fgColor rgb="FFC5DAF1"/>
        <bgColor rgb="FFB7CCE5"/>
      </patternFill>
    </fill>
    <fill>
      <patternFill patternType="solid">
        <fgColor rgb="FFFFCB00"/>
        <bgColor rgb="FFFFFF00"/>
      </patternFill>
    </fill>
    <fill>
      <patternFill patternType="darkGray">
        <fgColor rgb="FFFFCF9D"/>
        <bgColor rgb="FFFCC3B9"/>
      </patternFill>
    </fill>
    <fill>
      <patternFill patternType="darkGray">
        <fgColor rgb="FF0F5099"/>
        <bgColor rgb="FF4381AF"/>
      </patternFill>
    </fill>
    <fill>
      <patternFill patternType="solid">
        <fgColor rgb="FF95B2D7"/>
        <bgColor rgb="FF8EB4E3"/>
      </patternFill>
    </fill>
    <fill>
      <patternFill patternType="darkGray">
        <fgColor rgb="FFFB8787"/>
        <bgColor rgb="FFFF99CC"/>
      </patternFill>
    </fill>
    <fill>
      <patternFill patternType="solid">
        <fgColor rgb="FFC2D59B"/>
        <bgColor rgb="FFD7E3C3"/>
      </patternFill>
    </fill>
    <fill>
      <patternFill patternType="solid">
        <fgColor rgb="FF800080"/>
        <bgColor rgb="FF993207"/>
      </patternFill>
    </fill>
    <fill>
      <patternFill patternType="solid">
        <fgColor rgb="FFB3A2C7"/>
        <bgColor rgb="FFA9A9A9"/>
      </patternFill>
    </fill>
    <fill>
      <patternFill patternType="solid">
        <fgColor rgb="FF33CCCC"/>
        <bgColor rgb="FF45ADC9"/>
      </patternFill>
    </fill>
    <fill>
      <patternFill patternType="darkGray">
        <fgColor rgb="FF98CCFD"/>
        <bgColor rgb="FF8EB4E3"/>
      </patternFill>
    </fill>
    <fill>
      <patternFill patternType="solid">
        <fgColor rgb="FFFF9900"/>
        <bgColor rgb="FFFB7D00"/>
      </patternFill>
    </fill>
    <fill>
      <patternFill patternType="mediumGray">
        <fgColor rgb="FFFFCF9D"/>
        <bgColor rgb="FFFCC3B9"/>
      </patternFill>
    </fill>
    <fill>
      <patternFill patternType="mediumGray">
        <fgColor rgb="FFCBFDCD"/>
        <bgColor rgb="FFD7E3C3"/>
      </patternFill>
    </fill>
    <fill>
      <patternFill patternType="darkGray">
        <fgColor rgb="FF8D8C8A"/>
        <bgColor rgb="FFA9A9A9"/>
      </patternFill>
    </fill>
    <fill>
      <patternFill patternType="solid">
        <fgColor rgb="FFA9A9A9"/>
        <bgColor rgb="FFB3A2C7"/>
      </patternFill>
    </fill>
    <fill>
      <patternFill patternType="solid">
        <fgColor rgb="FFC5C0CB"/>
        <bgColor rgb="FFB7CCE5"/>
      </patternFill>
    </fill>
    <fill>
      <patternFill patternType="darkGray">
        <fgColor rgb="FFF8F1EE"/>
        <bgColor rgb="FFDCECF4"/>
      </patternFill>
    </fill>
    <fill>
      <patternFill patternType="solid">
        <fgColor rgb="FFFCC3B9"/>
        <bgColor rgb="FFFFCF9D"/>
      </patternFill>
    </fill>
    <fill>
      <patternFill patternType="solid">
        <fgColor rgb="FFFFFF99"/>
        <bgColor rgb="FFFFFFCC"/>
      </patternFill>
    </fill>
    <fill>
      <patternFill patternType="mediumGray">
        <fgColor rgb="FFFFFF99"/>
        <bgColor rgb="FFFFCF9D"/>
      </patternFill>
    </fill>
    <fill>
      <patternFill patternType="solid">
        <fgColor rgb="FFFFFFCC"/>
        <bgColor rgb="FFF8F1EE"/>
      </patternFill>
    </fill>
    <fill>
      <patternFill patternType="solid">
        <fgColor rgb="FF343496"/>
        <bgColor rgb="FF254061"/>
      </patternFill>
    </fill>
    <fill>
      <patternFill patternType="solid">
        <fgColor rgb="FF4381AF"/>
        <bgColor rgb="FF7F738E"/>
      </patternFill>
    </fill>
    <fill>
      <patternFill patternType="solid">
        <fgColor rgb="FFFF0000"/>
        <bgColor rgb="FF993207"/>
      </patternFill>
    </fill>
    <fill>
      <patternFill patternType="solid">
        <fgColor rgb="FFC14C23"/>
        <bgColor rgb="FF993207"/>
      </patternFill>
    </fill>
    <fill>
      <patternFill patternType="darkGray">
        <fgColor rgb="FF4381AF"/>
        <bgColor rgb="FF45ADC9"/>
      </patternFill>
    </fill>
    <fill>
      <patternFill patternType="solid">
        <fgColor rgb="FF9BBB59"/>
        <bgColor rgb="FF9BC348"/>
      </patternFill>
    </fill>
    <fill>
      <patternFill patternType="solid">
        <fgColor rgb="FF7F738E"/>
        <bgColor rgb="FF808080"/>
      </patternFill>
    </fill>
    <fill>
      <patternFill patternType="solid">
        <fgColor rgb="FF45ADC9"/>
        <bgColor rgb="FF33CCCC"/>
      </patternFill>
    </fill>
    <fill>
      <patternFill patternType="solid">
        <fgColor rgb="FFF76A03"/>
        <bgColor rgb="FFFB7D00"/>
      </patternFill>
    </fill>
    <fill>
      <patternFill patternType="solid">
        <fgColor rgb="FFF79646"/>
        <bgColor rgb="FFFF9900"/>
      </patternFill>
    </fill>
    <fill>
      <patternFill patternType="solid">
        <fgColor rgb="FF204162"/>
        <bgColor rgb="FF1F4162"/>
      </patternFill>
    </fill>
    <fill>
      <patternFill patternType="solid">
        <fgColor rgb="FFFFFFFF"/>
        <bgColor rgb="FFF8F1EE"/>
      </patternFill>
    </fill>
    <fill>
      <patternFill patternType="solid">
        <fgColor rgb="FFFFFF00"/>
        <bgColor rgb="FFFFCB00"/>
      </patternFill>
    </fill>
    <fill>
      <patternFill patternType="solid">
        <fgColor rgb="FF1F4162"/>
        <bgColor rgb="FF204162"/>
      </patternFill>
    </fill>
  </fills>
  <borders count="190">
    <border diagonalUp="false" diagonalDown="false">
      <left/>
      <right/>
      <top/>
      <bottom/>
      <diagonal/>
    </border>
    <border diagonalUp="false" diagonalDown="false">
      <left style="double">
        <color rgb="FF33331B"/>
      </left>
      <right style="double">
        <color rgb="FF33331B"/>
      </right>
      <top style="double">
        <color rgb="FF33331B"/>
      </top>
      <bottom style="double">
        <color rgb="FF33331B"/>
      </bottom>
      <diagonal/>
    </border>
    <border diagonalUp="false" diagonalDown="false">
      <left style="double">
        <color rgb="FF404138"/>
      </left>
      <right style="double">
        <color rgb="FF404138"/>
      </right>
      <top style="double">
        <color rgb="FF404138"/>
      </top>
      <bottom style="double">
        <color rgb="FF404138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double">
        <color rgb="FFFB7D0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38E"/>
      </left>
      <right style="thin">
        <color rgb="FF7F738E"/>
      </right>
      <top style="thin">
        <color rgb="FF7F738E"/>
      </top>
      <bottom style="thin">
        <color rgb="FF7F738E"/>
      </bottom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C5C0CB"/>
      </left>
      <right style="thin">
        <color rgb="FFC5C0CB"/>
      </right>
      <top style="thin">
        <color rgb="FFC5C0CB"/>
      </top>
      <bottom style="thin">
        <color rgb="FFC5C0CB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3331B"/>
      </left>
      <right style="thin">
        <color rgb="FF33331B"/>
      </right>
      <top style="thin">
        <color rgb="FF33331B"/>
      </top>
      <bottom style="thin">
        <color rgb="FF33331B"/>
      </bottom>
      <diagonal/>
    </border>
    <border diagonalUp="false" diagonalDown="false">
      <left style="thin">
        <color rgb="FF404138"/>
      </left>
      <right style="thin">
        <color rgb="FF404138"/>
      </right>
      <top style="thin">
        <color rgb="FF404138"/>
      </top>
      <bottom style="thin">
        <color rgb="FF404138"/>
      </bottom>
      <diagonal/>
    </border>
    <border diagonalUp="false" diagonalDown="false">
      <left/>
      <right/>
      <top style="thin">
        <color rgb="FF343496"/>
      </top>
      <bottom style="double">
        <color rgb="FF343496"/>
      </bottom>
      <diagonal/>
    </border>
    <border diagonalUp="false" diagonalDown="false">
      <left/>
      <right/>
      <top style="thin">
        <color rgb="FF4381AF"/>
      </top>
      <bottom style="double">
        <color rgb="FF4381AF"/>
      </bottom>
      <diagonal/>
    </border>
    <border diagonalUp="false" diagonalDown="false">
      <left/>
      <right/>
      <top/>
      <bottom style="thick">
        <color rgb="FF343496"/>
      </bottom>
      <diagonal/>
    </border>
    <border diagonalUp="false" diagonalDown="false">
      <left/>
      <right/>
      <top/>
      <bottom style="thick">
        <color rgb="FF4381AF"/>
      </bottom>
      <diagonal/>
    </border>
    <border diagonalUp="false" diagonalDown="false">
      <left/>
      <right/>
      <top/>
      <bottom style="thick">
        <color rgb="FFC5C0CB"/>
      </bottom>
      <diagonal/>
    </border>
    <border diagonalUp="false" diagonalDown="false">
      <left/>
      <right/>
      <top/>
      <bottom style="thick">
        <color rgb="FFB7CCE5"/>
      </bottom>
      <diagonal/>
    </border>
    <border diagonalUp="false" diagonalDown="false">
      <left/>
      <right/>
      <top/>
      <bottom style="medium">
        <color rgb="FF0F5099"/>
      </bottom>
      <diagonal/>
    </border>
    <border diagonalUp="false" diagonalDown="false">
      <left/>
      <right/>
      <top/>
      <bottom style="medium">
        <color rgb="FF95B2D7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medium"/>
      <diagonal/>
    </border>
    <border diagonalUp="false" diagonalDown="false">
      <left style="thin">
        <color rgb="FFFFFFFF"/>
      </left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FFFFFF"/>
      </right>
      <top style="medium"/>
      <bottom style="thin"/>
      <diagonal/>
    </border>
    <border diagonalUp="false" diagonalDown="false">
      <left style="thin">
        <color rgb="FFFFFFFF"/>
      </left>
      <right style="medium"/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/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/>
      <diagonal/>
    </border>
    <border diagonalUp="false" diagonalDown="false">
      <left style="medium">
        <color rgb="FF204162"/>
      </left>
      <right style="thin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/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 style="thin">
        <color rgb="FF8EB4E3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/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medium">
        <color rgb="FF204162"/>
      </left>
      <right style="thin">
        <color rgb="FFFFFFFF"/>
      </right>
      <top/>
      <bottom style="medium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204162"/>
      </top>
      <bottom style="medium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medium">
        <color rgb="FF204162"/>
      </bottom>
      <diagonal/>
    </border>
    <border diagonalUp="false" diagonalDown="false">
      <left style="thin">
        <color rgb="FFFFFFFF"/>
      </left>
      <right style="medium">
        <color rgb="FF204162"/>
      </right>
      <top/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 style="thin"/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04162"/>
      </top>
      <bottom style="thin"/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 style="thin"/>
      <diagonal/>
    </border>
    <border diagonalUp="false" diagonalDown="false">
      <left style="medium">
        <color rgb="FF204162"/>
      </left>
      <right style="thin">
        <color rgb="FF8EB4E3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thin">
        <color rgb="FF8EB4E3"/>
      </bottom>
      <diagonal/>
    </border>
    <border diagonalUp="false" diagonalDown="false">
      <left style="medium">
        <color rgb="FF204162"/>
      </left>
      <right style="thin"/>
      <top style="thin"/>
      <bottom style="thin"/>
      <diagonal/>
    </border>
    <border diagonalUp="false" diagonalDown="false">
      <left style="thin"/>
      <right style="medium">
        <color rgb="FF204162"/>
      </right>
      <top style="thin"/>
      <bottom style="thin"/>
      <diagonal/>
    </border>
    <border diagonalUp="false" diagonalDown="false">
      <left style="medium">
        <color rgb="FF204162"/>
      </left>
      <right style="thin">
        <color rgb="FF8EB4E3"/>
      </right>
      <top style="thin">
        <color rgb="FF8EB4E3"/>
      </top>
      <bottom style="medium">
        <color rgb="FF204162"/>
      </bottom>
      <diagonal/>
    </border>
    <border diagonalUp="false" diagonalDown="false">
      <left style="thin">
        <color rgb="FFC5DAF1"/>
      </left>
      <right style="thin">
        <color rgb="FFC5DAF1"/>
      </right>
      <top style="thin">
        <color rgb="FFC5DAF1"/>
      </top>
      <bottom/>
      <diagonal/>
    </border>
    <border diagonalUp="false" diagonalDown="false">
      <left style="thin">
        <color rgb="FFC5DAF1"/>
      </left>
      <right style="thin">
        <color rgb="FFC5DAF1"/>
      </right>
      <top style="thin">
        <color rgb="FFC5DAF1"/>
      </top>
      <bottom style="thin">
        <color rgb="FFC5DAF1"/>
      </bottom>
      <diagonal/>
    </border>
    <border diagonalUp="false" diagonalDown="false">
      <left style="thin">
        <color rgb="FFC5DAF1"/>
      </left>
      <right style="thin">
        <color rgb="FFC5DAF1"/>
      </right>
      <top/>
      <bottom style="thin">
        <color rgb="FFC5DAF1"/>
      </bottom>
      <diagonal/>
    </border>
    <border diagonalUp="false" diagonalDown="false">
      <left style="medium">
        <color rgb="FF254061"/>
      </left>
      <right style="thin">
        <color rgb="FF254061"/>
      </right>
      <top style="medium">
        <color rgb="FF254061"/>
      </top>
      <bottom style="thin">
        <color rgb="FF254061"/>
      </bottom>
      <diagonal/>
    </border>
    <border diagonalUp="false" diagonalDown="false">
      <left style="thin">
        <color rgb="FF254061"/>
      </left>
      <right style="thin">
        <color rgb="FF254061"/>
      </right>
      <top style="medium">
        <color rgb="FF254061"/>
      </top>
      <bottom style="thin">
        <color rgb="FF254061"/>
      </bottom>
      <diagonal/>
    </border>
    <border diagonalUp="false" diagonalDown="false">
      <left style="thin">
        <color rgb="FF254061"/>
      </left>
      <right style="medium">
        <color rgb="FF254061"/>
      </right>
      <top style="medium">
        <color rgb="FF254061"/>
      </top>
      <bottom style="thin">
        <color rgb="FF254061"/>
      </bottom>
      <diagonal/>
    </border>
    <border diagonalUp="false" diagonalDown="false">
      <left style="medium">
        <color rgb="FF254061"/>
      </left>
      <right style="thin">
        <color rgb="FF254061"/>
      </right>
      <top style="thin">
        <color rgb="FF254061"/>
      </top>
      <bottom style="thin">
        <color rgb="FF254061"/>
      </bottom>
      <diagonal/>
    </border>
    <border diagonalUp="false" diagonalDown="false">
      <left style="thin">
        <color rgb="FF254061"/>
      </left>
      <right style="thin">
        <color rgb="FF254061"/>
      </right>
      <top style="thin">
        <color rgb="FF254061"/>
      </top>
      <bottom style="thin">
        <color rgb="FF254061"/>
      </bottom>
      <diagonal/>
    </border>
    <border diagonalUp="false" diagonalDown="false">
      <left style="thin">
        <color rgb="FF254061"/>
      </left>
      <right style="medium">
        <color rgb="FF254061"/>
      </right>
      <top style="thin">
        <color rgb="FF254061"/>
      </top>
      <bottom style="thin">
        <color rgb="FF254061"/>
      </bottom>
      <diagonal/>
    </border>
    <border diagonalUp="false" diagonalDown="false">
      <left style="medium">
        <color rgb="FF254061"/>
      </left>
      <right style="thin">
        <color rgb="FF254061"/>
      </right>
      <top style="thin">
        <color rgb="FF254061"/>
      </top>
      <bottom style="medium">
        <color rgb="FF254061"/>
      </bottom>
      <diagonal/>
    </border>
    <border diagonalUp="false" diagonalDown="false">
      <left style="thin">
        <color rgb="FF254061"/>
      </left>
      <right style="thin">
        <color rgb="FF254061"/>
      </right>
      <top style="thin">
        <color rgb="FF254061"/>
      </top>
      <bottom style="medium">
        <color rgb="FF254061"/>
      </bottom>
      <diagonal/>
    </border>
    <border diagonalUp="false" diagonalDown="false">
      <left style="thin">
        <color rgb="FF254061"/>
      </left>
      <right style="medium">
        <color rgb="FF254061"/>
      </right>
      <top style="thin">
        <color rgb="FF254061"/>
      </top>
      <bottom style="medium">
        <color rgb="FF254061"/>
      </bottom>
      <diagonal/>
    </border>
    <border diagonalUp="false" diagonalDown="false">
      <left style="thin">
        <color rgb="FF8EB4E3"/>
      </left>
      <right style="thin">
        <color rgb="FF8EB4E3"/>
      </right>
      <top/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medium">
        <color rgb="FF204162"/>
      </top>
      <bottom style="medium">
        <color rgb="FF204162"/>
      </bottom>
      <diagonal/>
    </border>
    <border diagonalUp="false" diagonalDown="false">
      <left style="medium">
        <color rgb="FF204162"/>
      </left>
      <right style="thin">
        <color rgb="FFC5DAF1"/>
      </right>
      <top/>
      <bottom/>
      <diagonal/>
    </border>
    <border diagonalUp="false" diagonalDown="false">
      <left/>
      <right style="thin">
        <color rgb="FFC5DAF1"/>
      </right>
      <top/>
      <bottom/>
      <diagonal/>
    </border>
    <border diagonalUp="false" diagonalDown="false">
      <left style="thin">
        <color rgb="FFC5DAF1"/>
      </left>
      <right style="medium">
        <color rgb="FF204162"/>
      </right>
      <top/>
      <bottom/>
      <diagonal/>
    </border>
    <border diagonalUp="false" diagonalDown="false">
      <left style="medium">
        <color rgb="FF204162"/>
      </left>
      <right style="thin">
        <color rgb="FFC5DAF1"/>
      </right>
      <top/>
      <bottom style="medium">
        <color rgb="FF204162"/>
      </bottom>
      <diagonal/>
    </border>
    <border diagonalUp="false" diagonalDown="false">
      <left/>
      <right style="thin">
        <color rgb="FFC5DAF1"/>
      </right>
      <top/>
      <bottom style="medium">
        <color rgb="FF204162"/>
      </bottom>
      <diagonal/>
    </border>
    <border diagonalUp="false" diagonalDown="false">
      <left style="thin">
        <color rgb="FFC5DAF1"/>
      </left>
      <right style="thin">
        <color rgb="FFC5DAF1"/>
      </right>
      <top/>
      <bottom style="medium">
        <color rgb="FF204162"/>
      </bottom>
      <diagonal/>
    </border>
    <border diagonalUp="false" diagonalDown="false">
      <left style="thin">
        <color rgb="FFC5DAF1"/>
      </left>
      <right style="medium">
        <color rgb="FF204162"/>
      </right>
      <top/>
      <bottom style="medium">
        <color rgb="FF204162"/>
      </bottom>
      <diagonal/>
    </border>
    <border diagonalUp="false" diagonalDown="false">
      <left style="medium">
        <color rgb="FF254061"/>
      </left>
      <right style="thin">
        <color rgb="FFC5DAF1"/>
      </right>
      <top style="medium">
        <color rgb="FF254061"/>
      </top>
      <bottom/>
      <diagonal/>
    </border>
    <border diagonalUp="false" diagonalDown="false">
      <left style="thin">
        <color rgb="FFC5DAF1"/>
      </left>
      <right style="thin">
        <color rgb="FFC5DAF1"/>
      </right>
      <top style="medium">
        <color rgb="FF254061"/>
      </top>
      <bottom style="thin">
        <color rgb="FFC5DAF1"/>
      </bottom>
      <diagonal/>
    </border>
    <border diagonalUp="false" diagonalDown="false">
      <left style="thin">
        <color rgb="FFC5DAF1"/>
      </left>
      <right style="thin">
        <color rgb="FFC5DAF1"/>
      </right>
      <top style="medium">
        <color rgb="FF254061"/>
      </top>
      <bottom/>
      <diagonal/>
    </border>
    <border diagonalUp="false" diagonalDown="false">
      <left style="thin">
        <color rgb="FFC5DAF1"/>
      </left>
      <right style="medium">
        <color rgb="FF254061"/>
      </right>
      <top style="medium">
        <color rgb="FF254061"/>
      </top>
      <bottom/>
      <diagonal/>
    </border>
    <border diagonalUp="false" diagonalDown="false">
      <left style="medium">
        <color rgb="FF254061"/>
      </left>
      <right/>
      <top style="thin">
        <color rgb="FF254061"/>
      </top>
      <bottom style="thin">
        <color rgb="FF254061"/>
      </bottom>
      <diagonal/>
    </border>
    <border diagonalUp="false" diagonalDown="false">
      <left style="medium">
        <color rgb="FF254061"/>
      </left>
      <right/>
      <top style="thin">
        <color rgb="FF254061"/>
      </top>
      <bottom style="medium">
        <color rgb="FF254061"/>
      </bottom>
      <diagonal/>
    </border>
    <border diagonalUp="false" diagonalDown="false">
      <left style="thin">
        <color rgb="FFC5DAF1"/>
      </left>
      <right style="thin">
        <color rgb="FFC5DAF1"/>
      </right>
      <top/>
      <bottom style="medium">
        <color rgb="FF254061"/>
      </bottom>
      <diagonal/>
    </border>
    <border diagonalUp="false" diagonalDown="false">
      <left style="thin">
        <color rgb="FFC5DAF1"/>
      </left>
      <right style="medium">
        <color rgb="FF254061"/>
      </right>
      <top/>
      <bottom style="medium">
        <color rgb="FF254061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 style="thin">
        <color rgb="FFC5DAF1"/>
      </bottom>
      <diagonal/>
    </border>
    <border diagonalUp="false" diagonalDown="false">
      <left style="thin">
        <color rgb="FF8EB4E3"/>
      </left>
      <right style="thin">
        <color rgb="FF8EB4E3"/>
      </right>
      <top style="medium">
        <color rgb="FF254061"/>
      </top>
      <bottom style="thin">
        <color rgb="FF8EB4E3"/>
      </bottom>
      <diagonal/>
    </border>
    <border diagonalUp="false" diagonalDown="false">
      <left style="thin">
        <color rgb="FF8EB4E3"/>
      </left>
      <right style="medium">
        <color rgb="FF254061"/>
      </right>
      <top style="medium">
        <color rgb="FF254061"/>
      </top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C5DAF1"/>
      </top>
      <bottom style="thin">
        <color rgb="FF204162"/>
      </bottom>
      <diagonal/>
    </border>
    <border diagonalUp="false" diagonalDown="false">
      <left style="thin">
        <color rgb="FF254061"/>
      </left>
      <right style="thin">
        <color rgb="FF254061"/>
      </right>
      <top style="thin">
        <color rgb="FF8EB4E3"/>
      </top>
      <bottom style="thin">
        <color rgb="FF254061"/>
      </bottom>
      <diagonal/>
    </border>
    <border diagonalUp="false" diagonalDown="false">
      <left style="thin">
        <color rgb="FF254061"/>
      </left>
      <right style="medium">
        <color rgb="FF254061"/>
      </right>
      <top style="thin">
        <color rgb="FF8EB4E3"/>
      </top>
      <bottom style="thin">
        <color rgb="FF254061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 style="thin">
        <color rgb="FFC5DAF1"/>
      </bottom>
      <diagonal/>
    </border>
    <border diagonalUp="false" diagonalDown="false">
      <left style="thin">
        <color rgb="FF254061"/>
      </left>
      <right style="thin">
        <color rgb="FF254061"/>
      </right>
      <top style="thin">
        <color rgb="FF254061"/>
      </top>
      <bottom style="thin">
        <color rgb="FF8EB4E3"/>
      </bottom>
      <diagonal/>
    </border>
    <border diagonalUp="false" diagonalDown="false">
      <left style="thin">
        <color rgb="FF254061"/>
      </left>
      <right style="medium">
        <color rgb="FF254061"/>
      </right>
      <top style="thin">
        <color rgb="FF254061"/>
      </top>
      <bottom style="thin">
        <color rgb="FF8EB4E3"/>
      </bottom>
      <diagonal/>
    </border>
    <border diagonalUp="false" diagonalDown="false">
      <left style="medium">
        <color rgb="FF204162"/>
      </left>
      <right style="thin">
        <color rgb="FFFFFFFF"/>
      </right>
      <top style="thin">
        <color rgb="FFC5DAF1"/>
      </top>
      <bottom style="medium">
        <color rgb="FF204162"/>
      </bottom>
      <diagonal/>
    </border>
    <border diagonalUp="false" diagonalDown="false">
      <left style="thin">
        <color rgb="FF8EB4E3"/>
      </left>
      <right style="thin">
        <color rgb="FF8EB4E3"/>
      </right>
      <top style="thin">
        <color rgb="FF8EB4E3"/>
      </top>
      <bottom style="medium">
        <color rgb="FF254061"/>
      </bottom>
      <diagonal/>
    </border>
    <border diagonalUp="false" diagonalDown="false">
      <left style="thin">
        <color rgb="FF8EB4E3"/>
      </left>
      <right style="medium">
        <color rgb="FF254061"/>
      </right>
      <top style="thin">
        <color rgb="FF8EB4E3"/>
      </top>
      <bottom style="medium">
        <color rgb="FF254061"/>
      </bottom>
      <diagonal/>
    </border>
    <border diagonalUp="false" diagonalDown="false">
      <left style="thin">
        <color rgb="FF8EB4E3"/>
      </left>
      <right style="medium">
        <color rgb="FF204162"/>
      </right>
      <top style="medium">
        <color rgb="FF204162"/>
      </top>
      <bottom style="thin">
        <color rgb="FF8EB4E3"/>
      </bottom>
      <diagonal/>
    </border>
    <border diagonalUp="false" diagonalDown="false">
      <left style="thin">
        <color rgb="FF254061"/>
      </left>
      <right style="medium">
        <color rgb="FF204162"/>
      </right>
      <top style="thin">
        <color rgb="FF8EB4E3"/>
      </top>
      <bottom style="thin">
        <color rgb="FF254061"/>
      </bottom>
      <diagonal/>
    </border>
    <border diagonalUp="false" diagonalDown="false">
      <left style="thin">
        <color rgb="FF254061"/>
      </left>
      <right style="medium">
        <color rgb="FF204162"/>
      </right>
      <top style="thin">
        <color rgb="FF254061"/>
      </top>
      <bottom style="thin">
        <color rgb="FF254061"/>
      </bottom>
      <diagonal/>
    </border>
    <border diagonalUp="false" diagonalDown="false">
      <left style="thin">
        <color rgb="FF254061"/>
      </left>
      <right style="medium">
        <color rgb="FF204162"/>
      </right>
      <top style="thin">
        <color rgb="FF254061"/>
      </top>
      <bottom style="thin">
        <color rgb="FF8EB4E3"/>
      </bottom>
      <diagonal/>
    </border>
    <border diagonalUp="false" diagonalDown="false">
      <left style="medium">
        <color rgb="FF254061"/>
      </left>
      <right style="thin">
        <color rgb="FFFFFFFF"/>
      </right>
      <top style="medium">
        <color rgb="FF254061"/>
      </top>
      <bottom style="medium">
        <color rgb="FF254061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54061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54061"/>
      </top>
      <bottom style="medium">
        <color rgb="FF254061"/>
      </bottom>
      <diagonal/>
    </border>
    <border diagonalUp="false" diagonalDown="false">
      <left style="thin">
        <color rgb="FFFFFFFF"/>
      </left>
      <right style="medium">
        <color rgb="FF254061"/>
      </right>
      <top style="medium">
        <color rgb="FF254061"/>
      </top>
      <bottom style="medium">
        <color rgb="FF254061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>
        <color rgb="FF254061"/>
      </bottom>
      <diagonal/>
    </border>
    <border diagonalUp="false" diagonalDown="false">
      <left style="medium">
        <color rgb="FF254061"/>
      </left>
      <right/>
      <top style="thin">
        <color rgb="FF0F5099"/>
      </top>
      <bottom style="thin">
        <color rgb="FF0F5099"/>
      </bottom>
      <diagonal/>
    </border>
    <border diagonalUp="false" diagonalDown="false">
      <left style="thin">
        <color rgb="FF0F5099"/>
      </left>
      <right style="thin">
        <color rgb="FF0F5099"/>
      </right>
      <top style="thin">
        <color rgb="FF0F5099"/>
      </top>
      <bottom style="thin">
        <color rgb="FF0F5099"/>
      </bottom>
      <diagonal/>
    </border>
    <border diagonalUp="false" diagonalDown="false">
      <left style="medium">
        <color rgb="FF254061"/>
      </left>
      <right style="thin">
        <color rgb="FFFFFFFF"/>
      </right>
      <top style="thin">
        <color rgb="FF0F5099"/>
      </top>
      <bottom style="medium">
        <color rgb="FF254061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F5099"/>
      </top>
      <bottom style="medium">
        <color rgb="FF254061"/>
      </bottom>
      <diagonal/>
    </border>
    <border diagonalUp="false" diagonalDown="false">
      <left style="thin">
        <color rgb="FFFFFFFF"/>
      </left>
      <right style="medium">
        <color rgb="FF254061"/>
      </right>
      <top style="thin">
        <color rgb="FF0F5099"/>
      </top>
      <bottom style="medium">
        <color rgb="FF254061"/>
      </bottom>
      <diagonal/>
    </border>
    <border diagonalUp="false" diagonalDown="false">
      <left style="medium">
        <color rgb="FF204162"/>
      </left>
      <right style="thin">
        <color rgb="FFFFFFFF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 style="thin">
        <color rgb="FF204162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204162"/>
      </top>
      <bottom style="thin">
        <color rgb="FFC5DAF1"/>
      </bottom>
      <diagonal/>
    </border>
    <border diagonalUp="false" diagonalDown="false">
      <left style="thin">
        <color rgb="FFFFFFFF"/>
      </left>
      <right style="medium">
        <color rgb="FF204162"/>
      </right>
      <top style="medium">
        <color rgb="FF204162"/>
      </top>
      <bottom style="thin">
        <color rgb="FFC5DAF1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C5DAF1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C5DAF1"/>
      </top>
      <bottom style="thin">
        <color rgb="FF204162"/>
      </bottom>
      <diagonal/>
    </border>
    <border diagonalUp="false" diagonalDown="false">
      <left style="medium">
        <color rgb="FF204162"/>
      </left>
      <right style="thin">
        <color rgb="FF204162"/>
      </right>
      <top style="thin">
        <color rgb="FF204162"/>
      </top>
      <bottom/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/>
      <diagonal/>
    </border>
    <border diagonalUp="false" diagonalDown="false">
      <left style="thin">
        <color rgb="FF204162"/>
      </left>
      <right/>
      <top/>
      <bottom/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C5DAF1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C5DAF1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C5DAF1"/>
      </top>
      <bottom style="medium">
        <color rgb="FF204162"/>
      </bottom>
      <diagonal/>
    </border>
    <border diagonalUp="false" diagonalDown="false">
      <left style="thin">
        <color rgb="FFFFFFFF"/>
      </left>
      <right style="medium">
        <color rgb="FF204162"/>
      </right>
      <top style="thin">
        <color rgb="FFC5DAF1"/>
      </top>
      <bottom style="medium">
        <color rgb="FF204162"/>
      </bottom>
      <diagonal/>
    </border>
    <border diagonalUp="false" diagonalDown="false">
      <left style="thin">
        <color rgb="FFFFFFFF"/>
      </left>
      <right/>
      <top style="medium">
        <color rgb="FF204162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204162"/>
      </right>
      <top style="medium">
        <color rgb="FF204162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C5DAF1"/>
      </left>
      <right style="thin">
        <color rgb="FFC5DAF1"/>
      </right>
      <top style="medium">
        <color rgb="FF204162"/>
      </top>
      <bottom style="thin">
        <color rgb="FFC5DAF1"/>
      </bottom>
      <diagonal/>
    </border>
    <border diagonalUp="false" diagonalDown="false">
      <left style="thin">
        <color rgb="FFC5DAF1"/>
      </left>
      <right style="medium">
        <color rgb="FF204162"/>
      </right>
      <top style="medium">
        <color rgb="FF204162"/>
      </top>
      <bottom style="thin">
        <color rgb="FFC5DAF1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8EB4E3"/>
      </top>
      <bottom style="thin">
        <color rgb="FF204162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8EB4E3"/>
      </top>
      <bottom style="thin">
        <color rgb="FF204162"/>
      </bottom>
      <diagonal/>
    </border>
    <border diagonalUp="false" diagonalDown="false">
      <left style="thin">
        <color rgb="FF204162"/>
      </left>
      <right style="thin">
        <color rgb="FF204162"/>
      </right>
      <top style="thin">
        <color rgb="FF204162"/>
      </top>
      <bottom style="thin">
        <color rgb="FF8EB4E3"/>
      </bottom>
      <diagonal/>
    </border>
    <border diagonalUp="false" diagonalDown="false">
      <left style="thin">
        <color rgb="FF204162"/>
      </left>
      <right style="medium">
        <color rgb="FF204162"/>
      </right>
      <top style="thin">
        <color rgb="FF204162"/>
      </top>
      <bottom style="thin">
        <color rgb="FF8EB4E3"/>
      </bottom>
      <diagonal/>
    </border>
    <border diagonalUp="false" diagonalDown="false">
      <left style="thin">
        <color rgb="FFC5DAF1"/>
      </left>
      <right style="thin">
        <color rgb="FFC5DAF1"/>
      </right>
      <top style="thin">
        <color rgb="FFC5DAF1"/>
      </top>
      <bottom style="medium">
        <color rgb="FF204162"/>
      </bottom>
      <diagonal/>
    </border>
    <border diagonalUp="false" diagonalDown="false">
      <left style="thin">
        <color rgb="FF8EB4E3"/>
      </left>
      <right style="medium">
        <color rgb="FF204162"/>
      </right>
      <top/>
      <bottom style="medium">
        <color rgb="FF204162"/>
      </bottom>
      <diagonal/>
    </border>
  </borders>
  <cellStyleXfs count="35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  <xf numFmtId="164" fontId="5" fillId="33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34" borderId="0" applyFont="true" applyBorder="false" applyAlignment="true" applyProtection="false">
      <alignment horizontal="general" vertical="bottom" textRotation="0" wrapText="false" indent="0" shrinkToFit="false"/>
    </xf>
    <xf numFmtId="164" fontId="8" fillId="35" borderId="1" applyFont="true" applyBorder="true" applyAlignment="true" applyProtection="false">
      <alignment horizontal="general" vertical="bottom" textRotation="0" wrapText="false" indent="0" shrinkToFit="false"/>
    </xf>
    <xf numFmtId="164" fontId="8" fillId="3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37" borderId="5" applyFont="true" applyBorder="true" applyAlignment="true" applyProtection="false">
      <alignment horizontal="general" vertical="bottom" textRotation="0" wrapText="false" indent="0" shrinkToFit="false"/>
    </xf>
    <xf numFmtId="164" fontId="12" fillId="38" borderId="6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12" borderId="5" applyFont="true" applyBorder="true" applyAlignment="true" applyProtection="false">
      <alignment horizontal="general" vertical="bottom" textRotation="0" wrapText="false" indent="0" shrinkToFit="false"/>
    </xf>
    <xf numFmtId="164" fontId="16" fillId="12" borderId="6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4" borderId="0" applyFont="true" applyBorder="false" applyAlignment="true" applyProtection="false">
      <alignment horizontal="general" vertical="bottom" textRotation="0" wrapText="false" indent="0" shrinkToFit="false"/>
    </xf>
    <xf numFmtId="164" fontId="19" fillId="39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40" borderId="0" applyFont="true" applyBorder="false" applyAlignment="true" applyProtection="false">
      <alignment horizontal="general" vertical="bottom" textRotation="0" wrapText="false" indent="0" shrinkToFit="false"/>
    </xf>
    <xf numFmtId="164" fontId="21" fillId="41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7" applyFont="true" applyBorder="true" applyAlignment="true" applyProtection="false">
      <alignment horizontal="general" vertical="bottom" textRotation="0" wrapText="false" indent="0" shrinkToFit="false"/>
    </xf>
    <xf numFmtId="164" fontId="0" fillId="42" borderId="8" applyFont="true" applyBorder="true" applyAlignment="true" applyProtection="false">
      <alignment horizontal="general" vertical="bottom" textRotation="0" wrapText="false" indent="0" shrinkToFit="false"/>
    </xf>
    <xf numFmtId="164" fontId="0" fillId="0" borderId="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37" borderId="10" applyFont="true" applyBorder="true" applyAlignment="true" applyProtection="false">
      <alignment horizontal="general" vertical="bottom" textRotation="0" wrapText="false" indent="0" shrinkToFit="false"/>
    </xf>
    <xf numFmtId="164" fontId="24" fillId="38" borderId="11" applyFont="true" applyBorder="tru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0" borderId="12" applyFont="true" applyBorder="true" applyAlignment="true" applyProtection="false">
      <alignment horizontal="general" vertical="bottom" textRotation="0" wrapText="false" indent="0" shrinkToFit="false"/>
    </xf>
    <xf numFmtId="164" fontId="28" fillId="0" borderId="13" applyFont="true" applyBorder="true" applyAlignment="true" applyProtection="false">
      <alignment horizontal="general" vertical="bottom" textRotation="0" wrapText="false" indent="0" shrinkToFit="false"/>
    </xf>
    <xf numFmtId="164" fontId="29" fillId="0" borderId="14" applyFont="true" applyBorder="true" applyAlignment="true" applyProtection="false">
      <alignment horizontal="general" vertical="bottom" textRotation="0" wrapText="false" indent="0" shrinkToFit="false"/>
    </xf>
    <xf numFmtId="164" fontId="30" fillId="0" borderId="15" applyFont="true" applyBorder="true" applyAlignment="true" applyProtection="false">
      <alignment horizontal="general" vertical="bottom" textRotation="0" wrapText="false" indent="0" shrinkToFit="false"/>
    </xf>
    <xf numFmtId="164" fontId="31" fillId="0" borderId="16" applyFont="true" applyBorder="true" applyAlignment="true" applyProtection="false">
      <alignment horizontal="general" vertical="bottom" textRotation="0" wrapText="false" indent="0" shrinkToFit="false"/>
    </xf>
    <xf numFmtId="164" fontId="32" fillId="0" borderId="17" applyFont="true" applyBorder="true" applyAlignment="true" applyProtection="false">
      <alignment horizontal="general" vertical="bottom" textRotation="0" wrapText="false" indent="0" shrinkToFit="false"/>
    </xf>
    <xf numFmtId="164" fontId="13" fillId="0" borderId="18" applyFont="true" applyBorder="true" applyAlignment="true" applyProtection="false">
      <alignment horizontal="general" vertical="bottom" textRotation="0" wrapText="false" indent="0" shrinkToFit="false"/>
    </xf>
    <xf numFmtId="164" fontId="14" fillId="0" borderId="19" applyFont="true" applyBorder="tru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5" borderId="0" applyFont="true" applyBorder="false" applyAlignment="true" applyProtection="false">
      <alignment horizontal="general" vertical="bottom" textRotation="0" wrapText="false" indent="0" shrinkToFit="false"/>
    </xf>
    <xf numFmtId="164" fontId="5" fillId="46" borderId="0" applyFont="true" applyBorder="false" applyAlignment="true" applyProtection="false">
      <alignment horizontal="general" vertical="bottom" textRotation="0" wrapText="false" indent="0" shrinkToFit="false"/>
    </xf>
    <xf numFmtId="164" fontId="5" fillId="47" borderId="0" applyFont="true" applyBorder="false" applyAlignment="true" applyProtection="false">
      <alignment horizontal="general" vertical="bottom" textRotation="0" wrapText="false" indent="0" shrinkToFit="false"/>
    </xf>
    <xf numFmtId="164" fontId="5" fillId="4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4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50" borderId="0" applyFont="true" applyBorder="false" applyAlignment="true" applyProtection="false">
      <alignment horizontal="general" vertical="bottom" textRotation="0" wrapText="false" indent="0" shrinkToFit="false"/>
    </xf>
    <xf numFmtId="164" fontId="5" fillId="51" borderId="0" applyFont="true" applyBorder="false" applyAlignment="true" applyProtection="false">
      <alignment horizontal="general" vertical="bottom" textRotation="0" wrapText="false" indent="0" shrinkToFit="false"/>
    </xf>
    <xf numFmtId="164" fontId="5" fillId="52" borderId="0" applyFont="true" applyBorder="false" applyAlignment="true" applyProtection="false">
      <alignment horizontal="general" vertical="bottom" textRotation="0" wrapText="false" indent="0" shrinkToFit="false"/>
    </xf>
  </cellStyleXfs>
  <cellXfs count="6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8" fontId="3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5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5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3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38" fillId="53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53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5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5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3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53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35" fillId="5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9" fontId="35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9" fontId="3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3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5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5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9" fillId="53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39" fillId="53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53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39" fillId="53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4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4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4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6" fillId="4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6" fillId="4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6" fillId="4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54" borderId="3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54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1" fillId="54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54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54" borderId="3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54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1" fillId="54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54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54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54" borderId="3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3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5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3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4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40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6" fillId="4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6" fillId="40" borderId="4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6" fillId="4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5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54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9" fontId="41" fillId="54" borderId="3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4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54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6" fillId="40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54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54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54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1" fillId="54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41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41" fillId="54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9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4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8" fontId="4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5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9" fillId="53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4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3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1" fillId="54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41" fillId="54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0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54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6" fillId="40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8" fontId="41" fillId="5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5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41" fillId="5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6" fillId="40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6" fillId="4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36" fillId="4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41" fillId="54" borderId="3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41" fillId="54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54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1" fillId="54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41" fillId="54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1" fillId="0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41" fillId="0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36" fillId="40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5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41" fillId="0" borderId="36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1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4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41" fillId="54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53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9" fillId="5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4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6" fillId="40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5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54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6" fillId="40" borderId="5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1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40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5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54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5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5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4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39" fillId="5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5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9" fillId="5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41" fillId="54" borderId="5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6" fillId="40" borderId="5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5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5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5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54" borderId="3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41" fillId="54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1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6" fillId="4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36" fillId="4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41" fillId="5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80" fontId="41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54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1" fillId="0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5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54" borderId="5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54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1" fillId="54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0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0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6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0" borderId="6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39" fillId="5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39" fillId="53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39" fillId="53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53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9" fontId="39" fillId="53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41" fillId="0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3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3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53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3" borderId="6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8" fontId="43" fillId="53" borderId="6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53" borderId="6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53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3" fillId="53" borderId="6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1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1" fillId="10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9" fontId="41" fillId="1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10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10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10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1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1" fillId="10" borderId="5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9" fontId="41" fillId="10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41" fillId="1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10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41" fillId="10" borderId="5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53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9" fillId="53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3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5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8" fontId="35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5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6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46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37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9" fontId="36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7" fillId="54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8" fontId="48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9" fontId="41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8" fontId="46" fillId="54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35" fillId="54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54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20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9" fillId="0" borderId="0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70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54" borderId="0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3" borderId="71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3" borderId="72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3" borderId="73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53" borderId="74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53" borderId="71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53" borderId="75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76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1" fillId="0" borderId="77" xfId="20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5" fillId="0" borderId="77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5" fillId="0" borderId="78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1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1" fillId="0" borderId="80" xfId="20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8" fontId="51" fillId="0" borderId="80" xfId="292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8" fontId="51" fillId="0" borderId="81" xfId="292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9" fontId="0" fillId="54" borderId="0" xfId="20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55" borderId="0" xfId="20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5" fillId="0" borderId="8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5" fillId="0" borderId="81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82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1" fillId="0" borderId="83" xfId="20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5" fillId="0" borderId="83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5" fillId="0" borderId="84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53" borderId="85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0" fillId="53" borderId="86" xfId="20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78" fontId="50" fillId="53" borderId="87" xfId="292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78" fontId="50" fillId="53" borderId="88" xfId="292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52" fillId="0" borderId="0" xfId="20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20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0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0" fillId="0" borderId="0" xfId="29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20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53" borderId="76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53" borderId="77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53" borderId="78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6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6" fillId="0" borderId="80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56" fillId="0" borderId="80" xfId="29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56" fillId="0" borderId="81" xfId="29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7" fillId="53" borderId="82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7" fillId="53" borderId="83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7" fillId="53" borderId="83" xfId="29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57" fillId="53" borderId="84" xfId="29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9" fontId="0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20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53" borderId="89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53" borderId="90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53" borderId="91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6" fillId="0" borderId="77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56" fillId="0" borderId="77" xfId="29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56" fillId="0" borderId="78" xfId="29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56" fillId="0" borderId="83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53" borderId="92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7" fillId="53" borderId="93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7" fillId="53" borderId="94" xfId="29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8" fontId="57" fillId="53" borderId="95" xfId="29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19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19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19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7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53" borderId="96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3" borderId="7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3" borderId="72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53" borderId="97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53" borderId="98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53" borderId="99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3" borderId="9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3" borderId="10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3" borderId="100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45" fillId="0" borderId="101" xfId="19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45" fillId="0" borderId="39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45" fillId="0" borderId="39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8" fontId="45" fillId="0" borderId="102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79" fontId="67" fillId="0" borderId="79" xfId="19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8" fontId="45" fillId="0" borderId="39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79" fontId="45" fillId="0" borderId="102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82" fontId="66" fillId="53" borderId="103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0" fillId="53" borderId="87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8" fontId="50" fillId="53" borderId="88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78" fontId="50" fillId="53" borderId="87" xfId="19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79" fontId="50" fillId="53" borderId="88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54" fillId="0" borderId="0" xfId="19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9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19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9" fontId="0" fillId="0" borderId="0" xfId="19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19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7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53" borderId="76" xfId="19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5" fillId="53" borderId="77" xfId="19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70" fillId="53" borderId="78" xfId="19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53" borderId="80" xfId="19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79" xfId="19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64" fontId="22" fillId="0" borderId="80" xfId="190" applyFont="true" applyBorder="true" applyAlignment="true" applyProtection="true">
      <alignment horizontal="right" vertical="center" textRotation="0" wrapText="false" indent="3" shrinkToFit="true"/>
      <protection locked="true" hidden="false"/>
    </xf>
    <xf numFmtId="164" fontId="71" fillId="0" borderId="81" xfId="190" applyFont="true" applyBorder="true" applyAlignment="true" applyProtection="true">
      <alignment horizontal="right" vertical="center" textRotation="0" wrapText="false" indent="3" shrinkToFit="true"/>
      <protection locked="true" hidden="false"/>
    </xf>
    <xf numFmtId="164" fontId="55" fillId="53" borderId="82" xfId="19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79" fontId="8" fillId="53" borderId="83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8" fillId="53" borderId="84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47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0" xfId="19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4" borderId="0" xfId="19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3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32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0" xfId="19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19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9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3" borderId="104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3" borderId="10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3" borderId="76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3" borderId="77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3" borderId="7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3" borderId="8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0" borderId="76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7" fillId="0" borderId="77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67" fillId="0" borderId="78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51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1" fillId="0" borderId="80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67" fillId="0" borderId="81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7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7" fillId="0" borderId="80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7" fillId="0" borderId="82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7" fillId="0" borderId="83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67" fillId="0" borderId="84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50" fillId="53" borderId="106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0" fillId="53" borderId="106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50" fillId="53" borderId="82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0" fillId="53" borderId="83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50" fillId="53" borderId="84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52" fillId="0" borderId="106" xfId="20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6" xfId="19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20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3" borderId="75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8" fillId="53" borderId="75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107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7" fillId="0" borderId="108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67" fillId="0" borderId="108" xfId="30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7" fillId="0" borderId="108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77" fillId="0" borderId="109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110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7" fillId="0" borderId="111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67" fillId="0" borderId="111" xfId="30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7" fillId="0" borderId="111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77" fillId="0" borderId="112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6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113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7" fillId="0" borderId="114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67" fillId="0" borderId="114" xfId="30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77" fillId="0" borderId="115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53" borderId="116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70" fillId="53" borderId="116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20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8" fillId="0" borderId="0" xfId="20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49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9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2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0" fillId="53" borderId="117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53" borderId="77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53" borderId="118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53" borderId="118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53" borderId="119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53" borderId="83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76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6" fillId="0" borderId="77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0" borderId="77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76" fillId="0" borderId="7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6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6" fillId="0" borderId="80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0" borderId="80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76" fillId="0" borderId="8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6" fillId="0" borderId="82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6" fillId="0" borderId="83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0" borderId="83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76" fillId="0" borderId="8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0" fillId="53" borderId="120" xfId="19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0" fillId="53" borderId="12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0" fillId="53" borderId="1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6" fillId="54" borderId="117" xfId="19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6" fillId="54" borderId="11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6" fillId="54" borderId="1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53" borderId="123" xfId="19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0" fillId="53" borderId="124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53" borderId="12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0" fillId="53" borderId="1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19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3" borderId="127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3" borderId="128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3" borderId="129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3" borderId="130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3" borderId="104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54" borderId="131" xfId="20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9" fontId="56" fillId="54" borderId="111" xfId="200" applyFont="true" applyBorder="true" applyAlignment="true" applyProtection="false">
      <alignment horizontal="right" vertical="center" textRotation="0" wrapText="true" indent="3" shrinkToFit="false"/>
      <protection locked="true" hidden="false"/>
    </xf>
    <xf numFmtId="179" fontId="56" fillId="54" borderId="111" xfId="302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83" fontId="56" fillId="54" borderId="112" xfId="302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64" fontId="0" fillId="0" borderId="0" xfId="19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3" fillId="0" borderId="131" xfId="20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9" fontId="83" fillId="0" borderId="111" xfId="200" applyFont="true" applyBorder="true" applyAlignment="true" applyProtection="false">
      <alignment horizontal="right" vertical="center" textRotation="0" wrapText="true" indent="3" shrinkToFit="false"/>
      <protection locked="true" hidden="false"/>
    </xf>
    <xf numFmtId="179" fontId="83" fillId="0" borderId="111" xfId="302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83" fontId="83" fillId="0" borderId="112" xfId="302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64" fontId="8" fillId="53" borderId="132" xfId="20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8" fillId="53" borderId="133" xfId="20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8" fontId="8" fillId="53" borderId="134" xfId="302" applyFont="true" applyBorder="true" applyAlignment="true" applyProtection="true">
      <alignment horizontal="right" vertical="center" textRotation="0" wrapText="false" indent="3" shrinkToFit="false"/>
      <protection locked="true" hidden="false"/>
    </xf>
    <xf numFmtId="164" fontId="48" fillId="0" borderId="0" xfId="19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53" borderId="13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6" borderId="136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6" borderId="136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6" borderId="137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56" borderId="10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4" fillId="0" borderId="138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37" fillId="0" borderId="139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7" fillId="0" borderId="14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4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37" fillId="0" borderId="11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7" fillId="0" borderId="11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4" fillId="0" borderId="141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37" fillId="0" borderId="14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7" fillId="0" borderId="143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53" borderId="144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38" fillId="56" borderId="14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8" fillId="56" borderId="146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6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0" borderId="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56" borderId="7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56" borderId="72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56" borderId="72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56" borderId="147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138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5" fillId="0" borderId="139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5" fillId="0" borderId="14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5" fillId="0" borderId="11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5" fillId="0" borderId="149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6" fillId="0" borderId="141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5" fillId="0" borderId="14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5" fillId="0" borderId="15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66" fillId="53" borderId="87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66" fillId="53" borderId="8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7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6" fillId="53" borderId="15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53" borderId="15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53" borderId="153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3" borderId="152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3" borderId="154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53" borderId="15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8" fillId="54" borderId="156" xfId="19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9" fontId="88" fillId="54" borderId="157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66" fillId="53" borderId="158" xfId="19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9" fontId="66" fillId="53" borderId="159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66" fillId="53" borderId="159" xfId="19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9" fontId="66" fillId="53" borderId="160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89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0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0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0" xfId="20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20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20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20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0" fillId="53" borderId="161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53" borderId="162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53" borderId="163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53" borderId="164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53" borderId="135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53" borderId="165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53" borderId="166" xfId="20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3" borderId="167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67" fillId="0" borderId="80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67" fillId="0" borderId="81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138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35" fillId="0" borderId="168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5" fillId="0" borderId="169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5" fillId="0" borderId="80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5" fillId="0" borderId="81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0" borderId="170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7" fillId="0" borderId="171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91" fillId="54" borderId="172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141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35" fillId="0" borderId="173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5" fillId="0" borderId="174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53" borderId="161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0" fillId="53" borderId="163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0" fillId="53" borderId="164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91" fillId="54" borderId="17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53" borderId="144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57" fillId="53" borderId="176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7" fillId="53" borderId="177" xfId="20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6" fillId="0" borderId="0" xfId="20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9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6" fillId="0" borderId="0" xfId="19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7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3" borderId="89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3" borderId="16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3" borderId="178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3" borderId="179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53" borderId="180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53" borderId="181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76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5" fillId="0" borderId="77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45" fillId="0" borderId="78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97" fillId="0" borderId="0" xfId="19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5" fillId="0" borderId="80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45" fillId="0" borderId="81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48" fillId="0" borderId="82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5" fillId="0" borderId="83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45" fillId="0" borderId="84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66" fillId="53" borderId="92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6" fillId="53" borderId="86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64" fontId="73" fillId="0" borderId="0" xfId="19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53" borderId="13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53" borderId="18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53" borderId="183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3" borderId="10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138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5" fillId="0" borderId="184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45" fillId="0" borderId="185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45" fillId="0" borderId="80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45" fillId="0" borderId="81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48" fillId="0" borderId="141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5" fillId="0" borderId="186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9" fontId="45" fillId="0" borderId="187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6" fillId="53" borderId="144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66" fillId="53" borderId="188" xfId="19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85" fillId="0" borderId="0" xfId="19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53" borderId="182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53" borderId="183" xfId="19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3" borderId="105" xfId="19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38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36" fillId="0" borderId="80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36" fillId="0" borderId="81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0" fillId="0" borderId="0" xfId="19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19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79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6" fillId="0" borderId="141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2" fillId="53" borderId="144" xfId="20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9" fontId="42" fillId="53" borderId="86" xfId="190" applyFont="true" applyBorder="true" applyAlignment="true" applyProtection="false">
      <alignment horizontal="right" vertical="center" textRotation="0" wrapText="false" indent="3" shrinkToFit="false"/>
      <protection locked="true" hidden="false"/>
    </xf>
    <xf numFmtId="179" fontId="42" fillId="53" borderId="189" xfId="190" applyFont="true" applyBorder="true" applyAlignment="true" applyProtection="false">
      <alignment horizontal="right" vertical="center" textRotation="0" wrapText="false" indent="3" shrinkToFit="false"/>
      <protection locked="true" hidden="false"/>
    </xf>
  </cellXfs>
  <cellStyles count="33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Énfasis1 2" xfId="20" builtinId="53" customBuiltin="true"/>
    <cellStyle name="20% - Énfasis1 3" xfId="21" builtinId="53" customBuiltin="true"/>
    <cellStyle name="20% - Énfasis2 2" xfId="22" builtinId="53" customBuiltin="true"/>
    <cellStyle name="20% - Énfasis2 3" xfId="23" builtinId="53" customBuiltin="true"/>
    <cellStyle name="20% - Énfasis3 2" xfId="24" builtinId="53" customBuiltin="true"/>
    <cellStyle name="20% - Énfasis3 3" xfId="25" builtinId="53" customBuiltin="true"/>
    <cellStyle name="20% - Énfasis4 2" xfId="26" builtinId="53" customBuiltin="true"/>
    <cellStyle name="20% - Énfasis4 3" xfId="27" builtinId="53" customBuiltin="true"/>
    <cellStyle name="20% - Énfasis5 2" xfId="28" builtinId="53" customBuiltin="true"/>
    <cellStyle name="20% - Énfasis5 3" xfId="29" builtinId="53" customBuiltin="true"/>
    <cellStyle name="20% - Énfasis6 2" xfId="30" builtinId="53" customBuiltin="true"/>
    <cellStyle name="20% - Énfasis6 3" xfId="31" builtinId="53" customBuiltin="true"/>
    <cellStyle name="40% - Énfasis1 2" xfId="32" builtinId="53" customBuiltin="true"/>
    <cellStyle name="40% - Énfasis1 3" xfId="33" builtinId="53" customBuiltin="true"/>
    <cellStyle name="40% - Énfasis2 2" xfId="34" builtinId="53" customBuiltin="true"/>
    <cellStyle name="40% - Énfasis2 3" xfId="35" builtinId="53" customBuiltin="true"/>
    <cellStyle name="40% - Énfasis3 2" xfId="36" builtinId="53" customBuiltin="true"/>
    <cellStyle name="40% - Énfasis3 3" xfId="37" builtinId="53" customBuiltin="true"/>
    <cellStyle name="40% - Énfasis4 2" xfId="38" builtinId="53" customBuiltin="true"/>
    <cellStyle name="40% - Énfasis4 3" xfId="39" builtinId="53" customBuiltin="true"/>
    <cellStyle name="40% - Énfasis5 2" xfId="40" builtinId="53" customBuiltin="true"/>
    <cellStyle name="40% - Énfasis5 3" xfId="41" builtinId="53" customBuiltin="true"/>
    <cellStyle name="40% - Énfasis6 2" xfId="42" builtinId="53" customBuiltin="true"/>
    <cellStyle name="40% - Énfasis6 3" xfId="43" builtinId="53" customBuiltin="true"/>
    <cellStyle name="60% - Énfasis1 2" xfId="44" builtinId="53" customBuiltin="true"/>
    <cellStyle name="60% - Énfasis1 3" xfId="45" builtinId="53" customBuiltin="true"/>
    <cellStyle name="60% - Énfasis2 2" xfId="46" builtinId="53" customBuiltin="true"/>
    <cellStyle name="60% - Énfasis2 3" xfId="47" builtinId="53" customBuiltin="true"/>
    <cellStyle name="60% - Énfasis3 2" xfId="48" builtinId="53" customBuiltin="true"/>
    <cellStyle name="60% - Énfasis3 3" xfId="49" builtinId="53" customBuiltin="true"/>
    <cellStyle name="60% - Énfasis4 2" xfId="50" builtinId="53" customBuiltin="true"/>
    <cellStyle name="60% - Énfasis4 3" xfId="51" builtinId="53" customBuiltin="true"/>
    <cellStyle name="60% - Énfasis5 2" xfId="52" builtinId="53" customBuiltin="true"/>
    <cellStyle name="60% - Énfasis5 3" xfId="53" builtinId="53" customBuiltin="true"/>
    <cellStyle name="60% - Énfasis6 2" xfId="54" builtinId="53" customBuiltin="true"/>
    <cellStyle name="60% - Énfasis6 3" xfId="55" builtinId="53" customBuiltin="true"/>
    <cellStyle name="Buena 2" xfId="56" builtinId="53" customBuiltin="true"/>
    <cellStyle name="Buena 3" xfId="57" builtinId="53" customBuiltin="true"/>
    <cellStyle name="Celda de comprobación 2" xfId="58" builtinId="53" customBuiltin="true"/>
    <cellStyle name="Celda de comprobación 3" xfId="59" builtinId="53" customBuiltin="true"/>
    <cellStyle name="Celda vinculada 2" xfId="60" builtinId="53" customBuiltin="true"/>
    <cellStyle name="Celda vinculada 3" xfId="61" builtinId="53" customBuiltin="true"/>
    <cellStyle name="Cálculo 2" xfId="62" builtinId="53" customBuiltin="true"/>
    <cellStyle name="Cálculo 3" xfId="63" builtinId="53" customBuiltin="true"/>
    <cellStyle name="Encabezado 4 2" xfId="64" builtinId="53" customBuiltin="true"/>
    <cellStyle name="Encabezado 4 3" xfId="65" builtinId="53" customBuiltin="true"/>
    <cellStyle name="Entrada 2" xfId="66" builtinId="53" customBuiltin="true"/>
    <cellStyle name="Entrada 3" xfId="67" builtinId="53" customBuiltin="true"/>
    <cellStyle name="Euro" xfId="68" builtinId="53" customBuiltin="true"/>
    <cellStyle name="Euro 10" xfId="69" builtinId="53" customBuiltin="true"/>
    <cellStyle name="Euro 10 2" xfId="70" builtinId="53" customBuiltin="true"/>
    <cellStyle name="Euro 11" xfId="71" builtinId="53" customBuiltin="true"/>
    <cellStyle name="Euro 11 2" xfId="72" builtinId="53" customBuiltin="true"/>
    <cellStyle name="Euro 12" xfId="73" builtinId="53" customBuiltin="true"/>
    <cellStyle name="Euro 12 2" xfId="74" builtinId="53" customBuiltin="true"/>
    <cellStyle name="Euro 13" xfId="75" builtinId="53" customBuiltin="true"/>
    <cellStyle name="Euro 13 2" xfId="76" builtinId="53" customBuiltin="true"/>
    <cellStyle name="Euro 14" xfId="77" builtinId="53" customBuiltin="true"/>
    <cellStyle name="Euro 14 2" xfId="78" builtinId="53" customBuiltin="true"/>
    <cellStyle name="Euro 15" xfId="79" builtinId="53" customBuiltin="true"/>
    <cellStyle name="Euro 15 2" xfId="80" builtinId="53" customBuiltin="true"/>
    <cellStyle name="Euro 16" xfId="81" builtinId="53" customBuiltin="true"/>
    <cellStyle name="Euro 2" xfId="82" builtinId="53" customBuiltin="true"/>
    <cellStyle name="Euro 2 2" xfId="83" builtinId="53" customBuiltin="true"/>
    <cellStyle name="Euro 3" xfId="84" builtinId="53" customBuiltin="true"/>
    <cellStyle name="Euro 3 2" xfId="85" builtinId="53" customBuiltin="true"/>
    <cellStyle name="Euro 4" xfId="86" builtinId="53" customBuiltin="true"/>
    <cellStyle name="Euro 4 2" xfId="87" builtinId="53" customBuiltin="true"/>
    <cellStyle name="Euro 5" xfId="88" builtinId="53" customBuiltin="true"/>
    <cellStyle name="Euro 5 2" xfId="89" builtinId="53" customBuiltin="true"/>
    <cellStyle name="Euro 6" xfId="90" builtinId="53" customBuiltin="true"/>
    <cellStyle name="Euro 6 2" xfId="91" builtinId="53" customBuiltin="true"/>
    <cellStyle name="Euro 7" xfId="92" builtinId="53" customBuiltin="true"/>
    <cellStyle name="Euro 7 2" xfId="93" builtinId="53" customBuiltin="true"/>
    <cellStyle name="Euro 8" xfId="94" builtinId="53" customBuiltin="true"/>
    <cellStyle name="Euro 8 2" xfId="95" builtinId="53" customBuiltin="true"/>
    <cellStyle name="Euro 9" xfId="96" builtinId="53" customBuiltin="true"/>
    <cellStyle name="Euro 9 2" xfId="97" builtinId="53" customBuiltin="true"/>
    <cellStyle name="Euro_010910HS" xfId="98" builtinId="53" customBuiltin="true"/>
    <cellStyle name="Hipervínculo 2" xfId="99" builtinId="53" customBuiltin="true"/>
    <cellStyle name="Hipervínculo 3" xfId="100" builtinId="53" customBuiltin="true"/>
    <cellStyle name="Incorrecto 2" xfId="101" builtinId="53" customBuiltin="true"/>
    <cellStyle name="Incorrecto 3" xfId="102" builtinId="53" customBuiltin="true"/>
    <cellStyle name="Millares 10" xfId="103" builtinId="53" customBuiltin="true"/>
    <cellStyle name="Millares 11" xfId="104" builtinId="53" customBuiltin="true"/>
    <cellStyle name="Millares 12" xfId="105" builtinId="53" customBuiltin="true"/>
    <cellStyle name="Millares 13" xfId="106" builtinId="53" customBuiltin="true"/>
    <cellStyle name="Millares 14" xfId="107" builtinId="53" customBuiltin="true"/>
    <cellStyle name="Millares 15" xfId="108" builtinId="53" customBuiltin="true"/>
    <cellStyle name="Millares 16" xfId="109" builtinId="53" customBuiltin="true"/>
    <cellStyle name="Millares 17" xfId="110" builtinId="53" customBuiltin="true"/>
    <cellStyle name="Millares 18" xfId="111" builtinId="53" customBuiltin="true"/>
    <cellStyle name="Millares 19" xfId="112" builtinId="53" customBuiltin="true"/>
    <cellStyle name="Millares 2" xfId="113" builtinId="53" customBuiltin="true"/>
    <cellStyle name="Millares 2 2" xfId="114" builtinId="53" customBuiltin="true"/>
    <cellStyle name="Millares 2 2 2" xfId="115" builtinId="53" customBuiltin="true"/>
    <cellStyle name="Millares 2 3" xfId="116" builtinId="53" customBuiltin="true"/>
    <cellStyle name="Millares 2 3 2" xfId="117" builtinId="53" customBuiltin="true"/>
    <cellStyle name="Millares 2 4" xfId="118" builtinId="53" customBuiltin="true"/>
    <cellStyle name="Millares 2 4 2" xfId="119" builtinId="53" customBuiltin="true"/>
    <cellStyle name="Millares 2 5" xfId="120" builtinId="53" customBuiltin="true"/>
    <cellStyle name="Millares 2 5 2" xfId="121" builtinId="53" customBuiltin="true"/>
    <cellStyle name="Millares 2 6" xfId="122" builtinId="53" customBuiltin="true"/>
    <cellStyle name="Millares 2 7" xfId="123" builtinId="53" customBuiltin="true"/>
    <cellStyle name="Millares 2 8" xfId="124" builtinId="53" customBuiltin="true"/>
    <cellStyle name="Millares 20" xfId="125" builtinId="53" customBuiltin="true"/>
    <cellStyle name="Millares 21" xfId="126" builtinId="53" customBuiltin="true"/>
    <cellStyle name="Millares 22" xfId="127" builtinId="53" customBuiltin="true"/>
    <cellStyle name="Millares 23" xfId="128" builtinId="53" customBuiltin="true"/>
    <cellStyle name="Millares 24" xfId="129" builtinId="53" customBuiltin="true"/>
    <cellStyle name="Millares 25" xfId="130" builtinId="53" customBuiltin="true"/>
    <cellStyle name="Millares 26" xfId="131" builtinId="53" customBuiltin="true"/>
    <cellStyle name="Millares 27" xfId="132" builtinId="53" customBuiltin="true"/>
    <cellStyle name="Millares 28" xfId="133" builtinId="53" customBuiltin="true"/>
    <cellStyle name="Millares 29" xfId="134" builtinId="53" customBuiltin="true"/>
    <cellStyle name="Millares 3" xfId="135" builtinId="53" customBuiltin="true"/>
    <cellStyle name="Millares 3 2" xfId="136" builtinId="53" customBuiltin="true"/>
    <cellStyle name="Millares 3 3" xfId="137" builtinId="53" customBuiltin="true"/>
    <cellStyle name="Millares 30" xfId="138" builtinId="53" customBuiltin="true"/>
    <cellStyle name="Millares 31" xfId="139" builtinId="53" customBuiltin="true"/>
    <cellStyle name="Millares 32" xfId="140" builtinId="53" customBuiltin="true"/>
    <cellStyle name="Millares 33" xfId="141" builtinId="53" customBuiltin="true"/>
    <cellStyle name="Millares 34" xfId="142" builtinId="53" customBuiltin="true"/>
    <cellStyle name="Millares 35" xfId="143" builtinId="53" customBuiltin="true"/>
    <cellStyle name="Millares 36" xfId="144" builtinId="53" customBuiltin="true"/>
    <cellStyle name="Millares 37" xfId="145" builtinId="53" customBuiltin="true"/>
    <cellStyle name="Millares 38" xfId="146" builtinId="53" customBuiltin="true"/>
    <cellStyle name="Millares 39" xfId="147" builtinId="53" customBuiltin="true"/>
    <cellStyle name="Millares 4" xfId="148" builtinId="53" customBuiltin="true"/>
    <cellStyle name="Millares 40" xfId="149" builtinId="53" customBuiltin="true"/>
    <cellStyle name="Millares 41" xfId="150" builtinId="53" customBuiltin="true"/>
    <cellStyle name="Millares 42" xfId="151" builtinId="53" customBuiltin="true"/>
    <cellStyle name="Millares 43" xfId="152" builtinId="53" customBuiltin="true"/>
    <cellStyle name="Millares 44" xfId="153" builtinId="53" customBuiltin="true"/>
    <cellStyle name="Millares 45" xfId="154" builtinId="53" customBuiltin="true"/>
    <cellStyle name="Millares 46" xfId="155" builtinId="53" customBuiltin="true"/>
    <cellStyle name="Millares 47" xfId="156" builtinId="53" customBuiltin="true"/>
    <cellStyle name="Millares 48" xfId="157" builtinId="53" customBuiltin="true"/>
    <cellStyle name="Millares 49" xfId="158" builtinId="53" customBuiltin="true"/>
    <cellStyle name="Millares 5" xfId="159" builtinId="53" customBuiltin="true"/>
    <cellStyle name="Millares 50" xfId="160" builtinId="53" customBuiltin="true"/>
    <cellStyle name="Millares 51" xfId="161" builtinId="53" customBuiltin="true"/>
    <cellStyle name="Millares 52" xfId="162" builtinId="53" customBuiltin="true"/>
    <cellStyle name="Millares 53" xfId="163" builtinId="53" customBuiltin="true"/>
    <cellStyle name="Millares 54" xfId="164" builtinId="53" customBuiltin="true"/>
    <cellStyle name="Millares 55" xfId="165" builtinId="53" customBuiltin="true"/>
    <cellStyle name="Millares 56" xfId="166" builtinId="53" customBuiltin="true"/>
    <cellStyle name="Millares 56 2" xfId="167" builtinId="53" customBuiltin="true"/>
    <cellStyle name="Millares 57" xfId="168" builtinId="53" customBuiltin="true"/>
    <cellStyle name="Millares 57 2" xfId="169" builtinId="53" customBuiltin="true"/>
    <cellStyle name="Millares 58" xfId="170" builtinId="53" customBuiltin="true"/>
    <cellStyle name="Millares 59" xfId="171" builtinId="53" customBuiltin="true"/>
    <cellStyle name="Millares 6" xfId="172" builtinId="53" customBuiltin="true"/>
    <cellStyle name="Millares 7" xfId="173" builtinId="53" customBuiltin="true"/>
    <cellStyle name="Millares 8" xfId="174" builtinId="53" customBuiltin="true"/>
    <cellStyle name="Millares 9" xfId="175" builtinId="53" customBuiltin="true"/>
    <cellStyle name="Millares [0] 2" xfId="176" builtinId="53" customBuiltin="true"/>
    <cellStyle name="Moneda 10" xfId="177" builtinId="53" customBuiltin="true"/>
    <cellStyle name="Moneda 2" xfId="178" builtinId="53" customBuiltin="true"/>
    <cellStyle name="Moneda 2 2" xfId="179" builtinId="53" customBuiltin="true"/>
    <cellStyle name="Moneda 3" xfId="180" builtinId="53" customBuiltin="true"/>
    <cellStyle name="Moneda 4" xfId="181" builtinId="53" customBuiltin="true"/>
    <cellStyle name="Moneda 5" xfId="182" builtinId="53" customBuiltin="true"/>
    <cellStyle name="Moneda 6" xfId="183" builtinId="53" customBuiltin="true"/>
    <cellStyle name="Moneda 7" xfId="184" builtinId="53" customBuiltin="true"/>
    <cellStyle name="Moneda 8" xfId="185" builtinId="53" customBuiltin="true"/>
    <cellStyle name="Moneda 9" xfId="186" builtinId="53" customBuiltin="true"/>
    <cellStyle name="Moneda 9 2" xfId="187" builtinId="53" customBuiltin="true"/>
    <cellStyle name="Neutral 2" xfId="188" builtinId="53" customBuiltin="true"/>
    <cellStyle name="Neutral 3" xfId="189" builtinId="53" customBuiltin="true"/>
    <cellStyle name="Normal 10" xfId="190" builtinId="53" customBuiltin="true"/>
    <cellStyle name="Normal 11" xfId="191" builtinId="53" customBuiltin="true"/>
    <cellStyle name="Normal 12" xfId="192" builtinId="53" customBuiltin="true"/>
    <cellStyle name="Normal 13" xfId="193" builtinId="53" customBuiltin="true"/>
    <cellStyle name="Normal 14" xfId="194" builtinId="53" customBuiltin="true"/>
    <cellStyle name="Normal 15" xfId="195" builtinId="53" customBuiltin="true"/>
    <cellStyle name="Normal 16" xfId="196" builtinId="53" customBuiltin="true"/>
    <cellStyle name="Normal 17" xfId="197" builtinId="53" customBuiltin="true"/>
    <cellStyle name="Normal 18" xfId="198" builtinId="53" customBuiltin="true"/>
    <cellStyle name="Normal 19" xfId="199" builtinId="53" customBuiltin="true"/>
    <cellStyle name="Normal 2" xfId="200" builtinId="53" customBuiltin="true"/>
    <cellStyle name="Normal 2 2" xfId="201" builtinId="53" customBuiltin="true"/>
    <cellStyle name="Normal 2 2 2" xfId="202" builtinId="53" customBuiltin="true"/>
    <cellStyle name="Normal 2 3" xfId="203" builtinId="53" customBuiltin="true"/>
    <cellStyle name="Normal 2 4" xfId="204" builtinId="53" customBuiltin="true"/>
    <cellStyle name="Normal 2 4 2" xfId="205" builtinId="53" customBuiltin="true"/>
    <cellStyle name="Normal 2 5" xfId="206" builtinId="53" customBuiltin="true"/>
    <cellStyle name="Normal 2 5 2" xfId="207" builtinId="53" customBuiltin="true"/>
    <cellStyle name="Normal 2 6" xfId="208" builtinId="53" customBuiltin="true"/>
    <cellStyle name="Normal 2 7" xfId="209" builtinId="53" customBuiltin="true"/>
    <cellStyle name="Normal 2 8" xfId="210" builtinId="53" customBuiltin="true"/>
    <cellStyle name="Normal 2 9" xfId="211" builtinId="53" customBuiltin="true"/>
    <cellStyle name="Normal 20" xfId="212" builtinId="53" customBuiltin="true"/>
    <cellStyle name="Normal 21" xfId="213" builtinId="53" customBuiltin="true"/>
    <cellStyle name="Normal 22" xfId="214" builtinId="53" customBuiltin="true"/>
    <cellStyle name="Normal 23" xfId="215" builtinId="53" customBuiltin="true"/>
    <cellStyle name="Normal 24" xfId="216" builtinId="53" customBuiltin="true"/>
    <cellStyle name="Normal 25" xfId="217" builtinId="53" customBuiltin="true"/>
    <cellStyle name="Normal 26" xfId="218" builtinId="53" customBuiltin="true"/>
    <cellStyle name="Normal 27" xfId="219" builtinId="53" customBuiltin="true"/>
    <cellStyle name="Normal 28" xfId="220" builtinId="53" customBuiltin="true"/>
    <cellStyle name="Normal 29" xfId="221" builtinId="53" customBuiltin="true"/>
    <cellStyle name="Normal 3" xfId="222" builtinId="53" customBuiltin="true"/>
    <cellStyle name="Normal 3 2" xfId="223" builtinId="53" customBuiltin="true"/>
    <cellStyle name="Normal 3 3" xfId="224" builtinId="53" customBuiltin="true"/>
    <cellStyle name="Normal 3 4" xfId="225" builtinId="53" customBuiltin="true"/>
    <cellStyle name="Normal 30" xfId="226" builtinId="53" customBuiltin="true"/>
    <cellStyle name="Normal 31" xfId="227" builtinId="53" customBuiltin="true"/>
    <cellStyle name="Normal 32" xfId="228" builtinId="53" customBuiltin="true"/>
    <cellStyle name="Normal 33" xfId="229" builtinId="53" customBuiltin="true"/>
    <cellStyle name="Normal 34" xfId="230" builtinId="53" customBuiltin="true"/>
    <cellStyle name="Normal 35" xfId="231" builtinId="53" customBuiltin="true"/>
    <cellStyle name="Normal 36" xfId="232" builtinId="53" customBuiltin="true"/>
    <cellStyle name="Normal 37" xfId="233" builtinId="53" customBuiltin="true"/>
    <cellStyle name="Normal 38" xfId="234" builtinId="53" customBuiltin="true"/>
    <cellStyle name="Normal 39" xfId="235" builtinId="53" customBuiltin="true"/>
    <cellStyle name="Normal 4" xfId="236" builtinId="53" customBuiltin="true"/>
    <cellStyle name="Normal 4 2" xfId="237" builtinId="53" customBuiltin="true"/>
    <cellStyle name="Normal 4 3" xfId="238" builtinId="53" customBuiltin="true"/>
    <cellStyle name="Normal 40" xfId="239" builtinId="53" customBuiltin="true"/>
    <cellStyle name="Normal 41" xfId="240" builtinId="53" customBuiltin="true"/>
    <cellStyle name="Normal 42" xfId="241" builtinId="53" customBuiltin="true"/>
    <cellStyle name="Normal 43" xfId="242" builtinId="53" customBuiltin="true"/>
    <cellStyle name="Normal 44" xfId="243" builtinId="53" customBuiltin="true"/>
    <cellStyle name="Normal 45" xfId="244" builtinId="53" customBuiltin="true"/>
    <cellStyle name="Normal 46" xfId="245" builtinId="53" customBuiltin="true"/>
    <cellStyle name="Normal 47" xfId="246" builtinId="53" customBuiltin="true"/>
    <cellStyle name="Normal 48" xfId="247" builtinId="53" customBuiltin="true"/>
    <cellStyle name="Normal 48 2" xfId="248" builtinId="53" customBuiltin="true"/>
    <cellStyle name="Normal 49" xfId="249" builtinId="53" customBuiltin="true"/>
    <cellStyle name="Normal 5" xfId="250" builtinId="53" customBuiltin="true"/>
    <cellStyle name="Normal 50" xfId="251" builtinId="53" customBuiltin="true"/>
    <cellStyle name="Normal 51" xfId="252" builtinId="53" customBuiltin="true"/>
    <cellStyle name="Normal 52" xfId="253" builtinId="53" customBuiltin="true"/>
    <cellStyle name="Normal 52 2" xfId="254" builtinId="53" customBuiltin="true"/>
    <cellStyle name="Normal 53" xfId="255" builtinId="53" customBuiltin="true"/>
    <cellStyle name="Normal 54" xfId="256" builtinId="53" customBuiltin="true"/>
    <cellStyle name="Normal 55" xfId="257" builtinId="53" customBuiltin="true"/>
    <cellStyle name="Normal 56" xfId="258" builtinId="53" customBuiltin="true"/>
    <cellStyle name="Normal 57" xfId="259" builtinId="53" customBuiltin="true"/>
    <cellStyle name="Normal 58" xfId="260" builtinId="53" customBuiltin="true"/>
    <cellStyle name="Normal 59" xfId="261" builtinId="53" customBuiltin="true"/>
    <cellStyle name="Normal 6" xfId="262" builtinId="53" customBuiltin="true"/>
    <cellStyle name="Normal 60" xfId="263" builtinId="53" customBuiltin="true"/>
    <cellStyle name="Normal 61" xfId="264" builtinId="53" customBuiltin="true"/>
    <cellStyle name="Normal 62" xfId="265" builtinId="53" customBuiltin="true"/>
    <cellStyle name="Normal 63" xfId="266" builtinId="53" customBuiltin="true"/>
    <cellStyle name="Normal 64" xfId="267" builtinId="53" customBuiltin="true"/>
    <cellStyle name="Normal 65" xfId="268" builtinId="53" customBuiltin="true"/>
    <cellStyle name="Normal 66" xfId="269" builtinId="53" customBuiltin="true"/>
    <cellStyle name="Normal 67" xfId="270" builtinId="53" customBuiltin="true"/>
    <cellStyle name="Normal 68" xfId="271" builtinId="53" customBuiltin="true"/>
    <cellStyle name="Normal 69" xfId="272" builtinId="53" customBuiltin="true"/>
    <cellStyle name="Normal 7" xfId="273" builtinId="53" customBuiltin="true"/>
    <cellStyle name="Normal 70" xfId="274" builtinId="53" customBuiltin="true"/>
    <cellStyle name="Normal 71" xfId="275" builtinId="53" customBuiltin="true"/>
    <cellStyle name="Normal 72" xfId="276" builtinId="53" customBuiltin="true"/>
    <cellStyle name="Normal 73" xfId="277" builtinId="53" customBuiltin="true"/>
    <cellStyle name="Normal 74" xfId="278" builtinId="53" customBuiltin="true"/>
    <cellStyle name="Normal 75" xfId="279" builtinId="53" customBuiltin="true"/>
    <cellStyle name="Normal 76" xfId="280" builtinId="53" customBuiltin="true"/>
    <cellStyle name="Normal 77" xfId="281" builtinId="53" customBuiltin="true"/>
    <cellStyle name="Normal 78" xfId="282" builtinId="53" customBuiltin="true"/>
    <cellStyle name="Normal 79" xfId="283" builtinId="53" customBuiltin="true"/>
    <cellStyle name="Normal 8" xfId="284" builtinId="53" customBuiltin="true"/>
    <cellStyle name="Normal 80" xfId="285" builtinId="53" customBuiltin="true"/>
    <cellStyle name="Normal 81" xfId="286" builtinId="53" customBuiltin="true"/>
    <cellStyle name="Normal 82" xfId="287" builtinId="53" customBuiltin="true"/>
    <cellStyle name="Normal 9" xfId="288" builtinId="53" customBuiltin="true"/>
    <cellStyle name="Notas 2" xfId="289" builtinId="53" customBuiltin="true"/>
    <cellStyle name="Notas 2 2" xfId="290" builtinId="53" customBuiltin="true"/>
    <cellStyle name="OKBENE2.XLS" xfId="291" builtinId="53" customBuiltin="true"/>
    <cellStyle name="Porcentaje 2" xfId="292" builtinId="53" customBuiltin="true"/>
    <cellStyle name="Porcentaje 2 2" xfId="293" builtinId="53" customBuiltin="true"/>
    <cellStyle name="Porcentaje 3" xfId="294" builtinId="53" customBuiltin="true"/>
    <cellStyle name="Porcentaje 3 2" xfId="295" builtinId="53" customBuiltin="true"/>
    <cellStyle name="Porcentaje 4" xfId="296" builtinId="53" customBuiltin="true"/>
    <cellStyle name="Porcentaje 4 2" xfId="297" builtinId="53" customBuiltin="true"/>
    <cellStyle name="Porcentaje 5" xfId="298" builtinId="53" customBuiltin="true"/>
    <cellStyle name="Porcentaje 6" xfId="299" builtinId="53" customBuiltin="true"/>
    <cellStyle name="Porcentaje 7" xfId="300" builtinId="53" customBuiltin="true"/>
    <cellStyle name="Porcentaje 8" xfId="301" builtinId="53" customBuiltin="true"/>
    <cellStyle name="Porcentual 2" xfId="302" builtinId="53" customBuiltin="true"/>
    <cellStyle name="Porcentual 2 2" xfId="303" builtinId="53" customBuiltin="true"/>
    <cellStyle name="Porcentual 2 2 2" xfId="304" builtinId="53" customBuiltin="true"/>
    <cellStyle name="Porcentual 2 3" xfId="305" builtinId="53" customBuiltin="true"/>
    <cellStyle name="Porcentual 2 3 2" xfId="306" builtinId="53" customBuiltin="true"/>
    <cellStyle name="Porcentual 2 4" xfId="307" builtinId="53" customBuiltin="true"/>
    <cellStyle name="Porcentual 2 4 2" xfId="308" builtinId="53" customBuiltin="true"/>
    <cellStyle name="Porcentual 2 5" xfId="309" builtinId="53" customBuiltin="true"/>
    <cellStyle name="Porcentual 2 5 2" xfId="310" builtinId="53" customBuiltin="true"/>
    <cellStyle name="Porcentual 2 6" xfId="311" builtinId="53" customBuiltin="true"/>
    <cellStyle name="Porcentual 2 6 2" xfId="312" builtinId="53" customBuiltin="true"/>
    <cellStyle name="Porcentual 2 7" xfId="313" builtinId="53" customBuiltin="true"/>
    <cellStyle name="Porcentual 2 7 2" xfId="314" builtinId="53" customBuiltin="true"/>
    <cellStyle name="Porcentual 3" xfId="315" builtinId="53" customBuiltin="true"/>
    <cellStyle name="Porcentual 4" xfId="316" builtinId="53" customBuiltin="true"/>
    <cellStyle name="Porcentual 5" xfId="317" builtinId="53" customBuiltin="true"/>
    <cellStyle name="Salida 2" xfId="318" builtinId="53" customBuiltin="true"/>
    <cellStyle name="Salida 3" xfId="319" builtinId="53" customBuiltin="true"/>
    <cellStyle name="Texto de advertencia 2" xfId="320" builtinId="53" customBuiltin="true"/>
    <cellStyle name="Texto de advertencia 3" xfId="321" builtinId="53" customBuiltin="true"/>
    <cellStyle name="Texto explicativo 2" xfId="322" builtinId="53" customBuiltin="true"/>
    <cellStyle name="Texto explicativo 3" xfId="323" builtinId="53" customBuiltin="true"/>
    <cellStyle name="Total 2" xfId="324" builtinId="53" customBuiltin="true"/>
    <cellStyle name="Total 3" xfId="325" builtinId="53" customBuiltin="true"/>
    <cellStyle name="Título 1 2" xfId="326" builtinId="53" customBuiltin="true"/>
    <cellStyle name="Título 1 3" xfId="327" builtinId="53" customBuiltin="true"/>
    <cellStyle name="Título 2 2" xfId="328" builtinId="53" customBuiltin="true"/>
    <cellStyle name="Título 2 3" xfId="329" builtinId="53" customBuiltin="true"/>
    <cellStyle name="Título 3 2" xfId="330" builtinId="53" customBuiltin="true"/>
    <cellStyle name="Título 3 3" xfId="331" builtinId="53" customBuiltin="true"/>
    <cellStyle name="Título 4" xfId="332" builtinId="53" customBuiltin="true"/>
    <cellStyle name="Título 4 2" xfId="333" builtinId="53" customBuiltin="true"/>
    <cellStyle name="Título 5" xfId="334" builtinId="53" customBuiltin="true"/>
    <cellStyle name="Título 5 2" xfId="335" builtinId="53" customBuiltin="true"/>
    <cellStyle name="Énfasis1 2" xfId="336" builtinId="53" customBuiltin="true"/>
    <cellStyle name="Énfasis1 2 2" xfId="337" builtinId="53" customBuiltin="true"/>
    <cellStyle name="Énfasis1 3" xfId="338" builtinId="53" customBuiltin="true"/>
    <cellStyle name="Énfasis1 3 2" xfId="339" builtinId="53" customBuiltin="true"/>
    <cellStyle name="Énfasis1 3 2 2" xfId="340" builtinId="53" customBuiltin="true"/>
    <cellStyle name="Énfasis1 3 3" xfId="341" builtinId="53" customBuiltin="true"/>
    <cellStyle name="Énfasis2 2" xfId="342" builtinId="53" customBuiltin="true"/>
    <cellStyle name="Énfasis2 3" xfId="343" builtinId="53" customBuiltin="true"/>
    <cellStyle name="Énfasis3 2" xfId="344" builtinId="53" customBuiltin="true"/>
    <cellStyle name="Énfasis3 3" xfId="345" builtinId="53" customBuiltin="true"/>
    <cellStyle name="Énfasis4 2" xfId="346" builtinId="53" customBuiltin="true"/>
    <cellStyle name="Énfasis4 3" xfId="347" builtinId="53" customBuiltin="true"/>
    <cellStyle name="Énfasis5 2" xfId="348" builtinId="53" customBuiltin="true"/>
    <cellStyle name="Énfasis5 3" xfId="349" builtinId="53" customBuiltin="true"/>
    <cellStyle name="Énfasis6 2" xfId="350" builtinId="53" customBuiltin="true"/>
    <cellStyle name="Énfasis6 3" xfId="35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79646"/>
      <rgbColor rgb="FF92D050"/>
      <rgbColor rgb="FFC5DAF1"/>
      <rgbColor rgb="FF9BBB59"/>
      <rgbColor rgb="FF254061"/>
      <rgbColor rgb="FF779538"/>
      <rgbColor rgb="FF800080"/>
      <rgbColor rgb="FF1F4162"/>
      <rgbColor rgb="FFC5C0CB"/>
      <rgbColor rgb="FF808080"/>
      <rgbColor rgb="FF95B2D7"/>
      <rgbColor rgb="FFC14C23"/>
      <rgbColor rgb="FFFFFFCC"/>
      <rgbColor rgb="FFCCFFFF"/>
      <rgbColor rgb="FFA9A9A9"/>
      <rgbColor rgb="FFFB8787"/>
      <rgbColor rgb="FF0F5099"/>
      <rgbColor rgb="FFCCCCFF"/>
      <rgbColor rgb="FFF8F1EE"/>
      <rgbColor rgb="FFFCC3B9"/>
      <rgbColor rgb="FFC2D59B"/>
      <rgbColor rgb="FFB7CCE5"/>
      <rgbColor rgb="FFB3A2C7"/>
      <rgbColor rgb="FFD7E3C3"/>
      <rgbColor rgb="FF204162"/>
      <rgbColor rgb="FFF0DFE8"/>
      <rgbColor rgb="FF45ADC9"/>
      <rgbColor rgb="FFDCECF4"/>
      <rgbColor rgb="FFCBFDCD"/>
      <rgbColor rgb="FFFFFF99"/>
      <rgbColor rgb="FF98CCFD"/>
      <rgbColor rgb="FFFF99CC"/>
      <rgbColor rgb="FFCC99FF"/>
      <rgbColor rgb="FFFFCF9D"/>
      <rgbColor rgb="FF8EB4E3"/>
      <rgbColor rgb="FF33CCCC"/>
      <rgbColor rgb="FF9BC348"/>
      <rgbColor rgb="FFFFCB00"/>
      <rgbColor rgb="FFFF9900"/>
      <rgbColor rgb="FFF76A03"/>
      <rgbColor rgb="FF7F738E"/>
      <rgbColor rgb="FF8D8C8A"/>
      <rgbColor rgb="FF002F65"/>
      <rgbColor rgb="FF4381AF"/>
      <rgbColor rgb="FF003C00"/>
      <rgbColor rgb="FF404138"/>
      <rgbColor rgb="FF993207"/>
      <rgbColor rgb="FFFB7D00"/>
      <rgbColor rgb="FF343496"/>
      <rgbColor rgb="FF3333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3.xml"/><Relationship Id="rId1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'2.LEY 600 DICIEMBRE 2013'!$K$7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'2.LEY 600 DICIEMBRE 2013'!$J$9:$J$14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'2.LEY 600 DICIEMBRE 2013'!$K$9:$K$14</c:f>
              <c:numCache>
                <c:formatCode>General</c:formatCode>
                <c:ptCount val="6"/>
                <c:pt idx="0">
                  <c:v>6111</c:v>
                </c:pt>
                <c:pt idx="1">
                  <c:v>2888</c:v>
                </c:pt>
                <c:pt idx="2">
                  <c:v>3916</c:v>
                </c:pt>
                <c:pt idx="3">
                  <c:v>2137</c:v>
                </c:pt>
                <c:pt idx="4">
                  <c:v>1685</c:v>
                </c:pt>
                <c:pt idx="5">
                  <c:v>1626</c:v>
                </c:pt>
              </c:numCache>
            </c:numRef>
          </c:val>
        </c:ser>
        <c:ser>
          <c:idx val="1"/>
          <c:order val="1"/>
          <c:tx>
            <c:strRef>
              <c:f>'2.LEY 600 DICIEMBRE 2013'!$M$7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46c0a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'2.LEY 600 DICIEMBRE 2013'!$J$9:$J$14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'2.LEY 600 DICIEMBRE 2013'!$M$9:$M$14</c:f>
              <c:numCache>
                <c:formatCode>General</c:formatCode>
                <c:ptCount val="6"/>
                <c:pt idx="0">
                  <c:v>327</c:v>
                </c:pt>
                <c:pt idx="1">
                  <c:v>244</c:v>
                </c:pt>
                <c:pt idx="2">
                  <c:v>104</c:v>
                </c:pt>
                <c:pt idx="3">
                  <c:v>92</c:v>
                </c:pt>
                <c:pt idx="4">
                  <c:v>143</c:v>
                </c:pt>
                <c:pt idx="5">
                  <c:v>117</c:v>
                </c:pt>
              </c:numCache>
            </c:numRef>
          </c:val>
        </c:ser>
        <c:gapWidth val="150"/>
        <c:shape val="cylinder"/>
        <c:axId val="35715564"/>
        <c:axId val="19159610"/>
        <c:axId val="0"/>
      </c:bar3DChart>
      <c:catAx>
        <c:axId val="357155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9159610"/>
        <c:crosses val="autoZero"/>
        <c:auto val="1"/>
        <c:lblAlgn val="ctr"/>
        <c:lblOffset val="100"/>
      </c:catAx>
      <c:valAx>
        <c:axId val="19159610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35715564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layout>
        <c:manualLayout>
          <c:xMode val="edge"/>
          <c:yMode val="edge"/>
          <c:x val="0.426363055969355"/>
          <c:y val="0.90919911052785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121269061212691"/>
          <c:y val="0.0514368193150505"/>
          <c:w val="0.848160728481607"/>
          <c:h val="0.7062065345755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'13.Trabajo, Estudio y Enseñanza'!$M$7</c:f>
              <c:strCache>
                <c:ptCount val="1"/>
                <c:pt idx="0">
                  <c:v>Trabajo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'13.Trabajo, Estudio y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'13.Trabajo, Estudio y Enseñanza'!$M$9:$M$14</c:f>
              <c:numCache>
                <c:formatCode>General</c:formatCode>
                <c:ptCount val="6"/>
                <c:pt idx="0">
                  <c:v>13758</c:v>
                </c:pt>
                <c:pt idx="1">
                  <c:v>6520</c:v>
                </c:pt>
                <c:pt idx="2">
                  <c:v>3625</c:v>
                </c:pt>
                <c:pt idx="3">
                  <c:v>5272</c:v>
                </c:pt>
                <c:pt idx="4">
                  <c:v>3706</c:v>
                </c:pt>
                <c:pt idx="5">
                  <c:v>5227</c:v>
                </c:pt>
              </c:numCache>
            </c:numRef>
          </c:val>
        </c:ser>
        <c:ser>
          <c:idx val="1"/>
          <c:order val="1"/>
          <c:tx>
            <c:strRef>
              <c:f>'13.Trabajo, Estudio y Enseñanza'!$N$7</c:f>
              <c:strCache>
                <c:ptCount val="1"/>
                <c:pt idx="0">
                  <c:v>Estudio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'13.Trabajo, Estudio y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'13.Trabajo, Estudio y Enseñanza'!$N$9:$N$14</c:f>
              <c:numCache>
                <c:formatCode>General</c:formatCode>
                <c:ptCount val="6"/>
                <c:pt idx="0">
                  <c:v>15050</c:v>
                </c:pt>
                <c:pt idx="1">
                  <c:v>7287</c:v>
                </c:pt>
                <c:pt idx="2">
                  <c:v>3891</c:v>
                </c:pt>
                <c:pt idx="3">
                  <c:v>4477</c:v>
                </c:pt>
                <c:pt idx="4">
                  <c:v>4935</c:v>
                </c:pt>
                <c:pt idx="5">
                  <c:v>6009</c:v>
                </c:pt>
              </c:numCache>
            </c:numRef>
          </c:val>
        </c:ser>
        <c:ser>
          <c:idx val="2"/>
          <c:order val="2"/>
          <c:tx>
            <c:strRef>
              <c:f>'13.Trabajo, Estudio y Enseñanza'!$O$7</c:f>
              <c:strCache>
                <c:ptCount val="1"/>
                <c:pt idx="0">
                  <c:v>Enseñanza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'13.Trabajo, Estudio y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'13.Trabajo, Estudio y Enseñanza'!$O$9:$O$14</c:f>
              <c:numCache>
                <c:formatCode>General</c:formatCode>
                <c:ptCount val="6"/>
                <c:pt idx="0">
                  <c:v>617</c:v>
                </c:pt>
                <c:pt idx="1">
                  <c:v>230</c:v>
                </c:pt>
                <c:pt idx="2">
                  <c:v>157</c:v>
                </c:pt>
                <c:pt idx="3">
                  <c:v>163</c:v>
                </c:pt>
                <c:pt idx="4">
                  <c:v>142</c:v>
                </c:pt>
                <c:pt idx="5">
                  <c:v>207</c:v>
                </c:pt>
              </c:numCache>
            </c:numRef>
          </c:val>
        </c:ser>
        <c:gapWidth val="150"/>
        <c:shape val="cylinder"/>
        <c:axId val="77480846"/>
        <c:axId val="96123947"/>
        <c:axId val="0"/>
      </c:bar3DChart>
      <c:catAx>
        <c:axId val="774808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96123947"/>
        <c:crosses val="autoZero"/>
        <c:auto val="1"/>
        <c:lblAlgn val="ctr"/>
        <c:lblOffset val="100"/>
      </c:catAx>
      <c:valAx>
        <c:axId val="96123947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7480846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4f6228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'13.Trabajo, Estudio y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'13.Trabajo, Estudio y Enseñanza'!$M$8:$O$8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'13.Trabajo, Estudio y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'13.Trabajo, Estudio y Enseñanza'!$M$15:$O$15</c:f>
              <c:numCache>
                <c:formatCode>General</c:formatCode>
                <c:ptCount val="3"/>
                <c:pt idx="0">
                  <c:v>38108</c:v>
                </c:pt>
                <c:pt idx="1">
                  <c:v>41649</c:v>
                </c:pt>
                <c:pt idx="2">
                  <c:v>1516</c:v>
                </c:pt>
              </c:numCache>
            </c:numRef>
          </c:val>
        </c:ser>
        <c:gapWidth val="150"/>
        <c:shape val="cylinder"/>
        <c:axId val="22273815"/>
        <c:axId val="17070385"/>
        <c:axId val="0"/>
      </c:bar3DChart>
      <c:catAx>
        <c:axId val="22273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070385"/>
        <c:crosses val="autoZero"/>
        <c:auto val="1"/>
        <c:lblAlgn val="ctr"/>
        <c:lblOffset val="100"/>
      </c:catAx>
      <c:valAx>
        <c:axId val="1707038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273815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15840">
      <a:solidFill>
        <a:srgbClr val="77933c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'2.LEY 600 DICIEMBRE 2013'!$K$43</c:f>
              <c:strCache>
                <c:ptCount val="1"/>
                <c:pt idx="0">
                  <c:v>Sindicados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'2.LEY 600 DICIEMBRE 2013'!$J$44:$J$49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'2.LEY 600 DICIEMBRE 2013'!$K$44:$K$49</c:f>
              <c:numCache>
                <c:formatCode>General</c:formatCode>
                <c:ptCount val="6"/>
                <c:pt idx="0">
                  <c:v>705</c:v>
                </c:pt>
                <c:pt idx="1">
                  <c:v>338</c:v>
                </c:pt>
                <c:pt idx="2">
                  <c:v>1531</c:v>
                </c:pt>
                <c:pt idx="3">
                  <c:v>175</c:v>
                </c:pt>
                <c:pt idx="4">
                  <c:v>439</c:v>
                </c:pt>
                <c:pt idx="5">
                  <c:v>138</c:v>
                </c:pt>
              </c:numCache>
            </c:numRef>
          </c:val>
        </c:ser>
        <c:ser>
          <c:idx val="1"/>
          <c:order val="1"/>
          <c:tx>
            <c:strRef>
              <c:f>'2.LEY 600 DICIEMBRE 2013'!$M$43</c:f>
              <c:strCache>
                <c:ptCount val="1"/>
                <c:pt idx="0">
                  <c:v>Condenados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'2.LEY 600 DICIEMBRE 2013'!$J$44:$J$49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'2.LEY 600 DICIEMBRE 2013'!$M$44:$M$49</c:f>
              <c:numCache>
                <c:formatCode>General</c:formatCode>
                <c:ptCount val="6"/>
                <c:pt idx="0">
                  <c:v>5733</c:v>
                </c:pt>
                <c:pt idx="1">
                  <c:v>2794</c:v>
                </c:pt>
                <c:pt idx="2">
                  <c:v>2489</c:v>
                </c:pt>
                <c:pt idx="3">
                  <c:v>2054</c:v>
                </c:pt>
                <c:pt idx="4">
                  <c:v>1389</c:v>
                </c:pt>
                <c:pt idx="5">
                  <c:v>1605</c:v>
                </c:pt>
              </c:numCache>
            </c:numRef>
          </c:val>
        </c:ser>
        <c:gapWidth val="150"/>
        <c:shape val="box"/>
        <c:axId val="128274"/>
        <c:axId val="82034786"/>
        <c:axId val="0"/>
      </c:bar3DChart>
      <c:catAx>
        <c:axId val="12827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82034786"/>
        <c:crosses val="autoZero"/>
        <c:auto val="1"/>
        <c:lblAlgn val="ctr"/>
        <c:lblOffset val="100"/>
      </c:catAx>
      <c:valAx>
        <c:axId val="82034786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28274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'3.LEY 906 DICIEMBRE 2013'!$K$7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'3.LEY 906 DICIEMBRE 2013'!$J$9:$J$14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'3.LEY 906 DICIEMBRE 2013'!$K$9:$K$14</c:f>
              <c:numCache>
                <c:formatCode>General</c:formatCode>
                <c:ptCount val="6"/>
                <c:pt idx="0">
                  <c:v>28239</c:v>
                </c:pt>
                <c:pt idx="1">
                  <c:v>19915</c:v>
                </c:pt>
                <c:pt idx="2">
                  <c:v>9345</c:v>
                </c:pt>
                <c:pt idx="3">
                  <c:v>9760</c:v>
                </c:pt>
                <c:pt idx="4">
                  <c:v>13096</c:v>
                </c:pt>
                <c:pt idx="5">
                  <c:v>11935</c:v>
                </c:pt>
              </c:numCache>
            </c:numRef>
          </c:val>
        </c:ser>
        <c:ser>
          <c:idx val="1"/>
          <c:order val="1"/>
          <c:tx>
            <c:strRef>
              <c:f>'3.LEY 906 DICIEMBRE 2013'!$M$7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46c0a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'3.LEY 906 DICIEMBRE 2013'!$J$9:$J$14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'3.LEY 906 DICIEMBRE 2013'!$M$9:$M$14</c:f>
              <c:numCache>
                <c:formatCode>General</c:formatCode>
                <c:ptCount val="6"/>
                <c:pt idx="0">
                  <c:v>2642</c:v>
                </c:pt>
                <c:pt idx="1">
                  <c:v>1607</c:v>
                </c:pt>
                <c:pt idx="2">
                  <c:v>341</c:v>
                </c:pt>
                <c:pt idx="3">
                  <c:v>875</c:v>
                </c:pt>
                <c:pt idx="4">
                  <c:v>1244</c:v>
                </c:pt>
                <c:pt idx="5">
                  <c:v>1217</c:v>
                </c:pt>
              </c:numCache>
            </c:numRef>
          </c:val>
        </c:ser>
        <c:gapWidth val="150"/>
        <c:shape val="cylinder"/>
        <c:axId val="3811743"/>
        <c:axId val="53346060"/>
        <c:axId val="0"/>
      </c:bar3DChart>
      <c:catAx>
        <c:axId val="3811743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333333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53346060"/>
        <c:crosses val="autoZero"/>
        <c:auto val="1"/>
        <c:lblAlgn val="ctr"/>
        <c:lblOffset val="100"/>
      </c:catAx>
      <c:valAx>
        <c:axId val="53346060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3811743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layout>
        <c:manualLayout>
          <c:xMode val="edge"/>
          <c:yMode val="edge"/>
          <c:x val="0.426363055969355"/>
          <c:y val="0.909199110527851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'3.LEY 906 DICIEMBRE 2013'!$K$43</c:f>
              <c:strCache>
                <c:ptCount val="1"/>
                <c:pt idx="0">
                  <c:v>Imputados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'3.LEY 906 DICIEMBRE 2013'!$J$44:$J$49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'3.LEY 906 DICIEMBRE 2013'!$K$44:$K$49</c:f>
              <c:numCache>
                <c:formatCode>General</c:formatCode>
                <c:ptCount val="6"/>
                <c:pt idx="0">
                  <c:v>8760</c:v>
                </c:pt>
                <c:pt idx="1">
                  <c:v>7807</c:v>
                </c:pt>
                <c:pt idx="2">
                  <c:v>5387</c:v>
                </c:pt>
                <c:pt idx="3">
                  <c:v>4316</c:v>
                </c:pt>
                <c:pt idx="4">
                  <c:v>3920</c:v>
                </c:pt>
                <c:pt idx="5">
                  <c:v>3113</c:v>
                </c:pt>
              </c:numCache>
            </c:numRef>
          </c:val>
        </c:ser>
        <c:ser>
          <c:idx val="1"/>
          <c:order val="1"/>
          <c:tx>
            <c:strRef>
              <c:f>'3.LEY 906 DICIEMBRE 2013'!$M$43</c:f>
              <c:strCache>
                <c:ptCount val="1"/>
                <c:pt idx="0">
                  <c:v>Condenados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'3.LEY 906 DICIEMBRE 2013'!$J$44:$J$49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'3.LEY 906 DICIEMBRE 2013'!$M$44:$M$49</c:f>
              <c:numCache>
                <c:formatCode>General</c:formatCode>
                <c:ptCount val="6"/>
                <c:pt idx="0">
                  <c:v>22121</c:v>
                </c:pt>
                <c:pt idx="1">
                  <c:v>13715</c:v>
                </c:pt>
                <c:pt idx="2">
                  <c:v>4299</c:v>
                </c:pt>
                <c:pt idx="3">
                  <c:v>6319</c:v>
                </c:pt>
                <c:pt idx="4">
                  <c:v>10420</c:v>
                </c:pt>
                <c:pt idx="5">
                  <c:v>10039</c:v>
                </c:pt>
              </c:numCache>
            </c:numRef>
          </c:val>
        </c:ser>
        <c:gapWidth val="150"/>
        <c:shape val="box"/>
        <c:axId val="25863743"/>
        <c:axId val="64136423"/>
        <c:axId val="0"/>
      </c:bar3DChart>
      <c:catAx>
        <c:axId val="25863743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4136423"/>
        <c:crosses val="autoZero"/>
        <c:auto val="1"/>
        <c:lblAlgn val="ctr"/>
        <c:lblOffset val="100"/>
      </c:catAx>
      <c:valAx>
        <c:axId val="64136423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5863743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77933c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235123367198839"/>
          <c:y val="0.0436396355865482"/>
          <c:w val="0.959361393323657"/>
          <c:h val="0.82960296929479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"Detención "</c:f>
              <c:strCache>
                <c:ptCount val="1"/>
                <c:pt idx="0">
                  <c:v>Detención 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'4.DOMICILIARIA'!$I$9:$I$14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'4.DOMICILIARIA'!$J$9:$J$14</c:f>
              <c:numCache>
                <c:formatCode>General</c:formatCode>
                <c:ptCount val="6"/>
                <c:pt idx="0">
                  <c:v>3734</c:v>
                </c:pt>
                <c:pt idx="1">
                  <c:v>3416</c:v>
                </c:pt>
                <c:pt idx="2">
                  <c:v>5911</c:v>
                </c:pt>
                <c:pt idx="3">
                  <c:v>1231</c:v>
                </c:pt>
                <c:pt idx="4">
                  <c:v>1133</c:v>
                </c:pt>
                <c:pt idx="5">
                  <c:v>729</c:v>
                </c:pt>
              </c:numCache>
            </c:numRef>
          </c:val>
        </c:ser>
        <c:ser>
          <c:idx val="1"/>
          <c:order val="1"/>
          <c:tx>
            <c:strRef>
              <c:f>"Prisión "</c:f>
              <c:strCache>
                <c:ptCount val="1"/>
                <c:pt idx="0">
                  <c:v>Prisión 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'4.DOMICILIARIA'!$I$9:$I$14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'4.DOMICILIARIA'!$L$9:$L$14</c:f>
              <c:numCache>
                <c:formatCode>General</c:formatCode>
                <c:ptCount val="6"/>
                <c:pt idx="0">
                  <c:v>3700</c:v>
                </c:pt>
                <c:pt idx="1">
                  <c:v>2205</c:v>
                </c:pt>
                <c:pt idx="2">
                  <c:v>1792</c:v>
                </c:pt>
                <c:pt idx="3">
                  <c:v>1256</c:v>
                </c:pt>
                <c:pt idx="4">
                  <c:v>1280</c:v>
                </c:pt>
                <c:pt idx="5">
                  <c:v>888</c:v>
                </c:pt>
              </c:numCache>
            </c:numRef>
          </c:val>
        </c:ser>
        <c:gapWidth val="95"/>
        <c:shape val="cylinder"/>
        <c:axId val="22193840"/>
        <c:axId val="31329986"/>
        <c:axId val="0"/>
      </c:bar3DChart>
      <c:catAx>
        <c:axId val="221938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31329986"/>
        <c:crosses val="autoZero"/>
        <c:auto val="1"/>
        <c:lblAlgn val="ctr"/>
        <c:lblOffset val="100"/>
      </c:catAx>
      <c:valAx>
        <c:axId val="31329986"/>
        <c:scaling>
          <c:orientation val="minMax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2193840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legend>
      <c:legendPos val="b"/>
      <c:layout>
        <c:manualLayout>
          <c:xMode val="edge"/>
          <c:yMode val="edge"/>
          <c:x val="0.812660004037957"/>
          <c:y val="0.10936507936507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22320">
      <a:solidFill>
        <a:srgbClr val="9bbb5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180330702310307"/>
          <c:y val="0.203239352129574"/>
          <c:w val="0.963818632252117"/>
          <c:h val="0.795920815836833"/>
        </c:manualLayout>
      </c:layout>
      <c:pie3DChart>
        <c:varyColors val="1"/>
        <c:ser>
          <c:idx val="0"/>
          <c:order val="0"/>
          <c:tx>
            <c:strRef>
              <c:f>'4.DOMICILIARIA'!$F$7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1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c3d69b"/>
              </a:solidFill>
              <a:ln>
                <a:noFill/>
              </a:ln>
            </c:spPr>
          </c:dPt>
          <c:dPt>
            <c:idx val="3"/>
            <c:spPr>
              <a:solidFill>
                <a:srgbClr val="ffcc66"/>
              </a:solidFill>
              <a:ln>
                <a:noFill/>
              </a:ln>
            </c:spPr>
          </c:dPt>
          <c:dPt>
            <c:idx val="4"/>
            <c:spPr>
              <a:solidFill>
                <a:srgbClr val="93cddd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4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5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6"/>
              <c:dLblPos val="bestFit"/>
              <c:showLegendKey val="0"/>
              <c:showVal val="1"/>
              <c:showCatName val="1"/>
              <c:showSerName val="0"/>
              <c:showPercent val="1"/>
            </c:dLbl>
            <c:dLblPos val="bestFit"/>
            <c:showLegendKey val="0"/>
            <c:showVal val="1"/>
            <c:showCatName val="1"/>
            <c:showSerName val="0"/>
            <c:showPercent val="1"/>
            <c:showLeaderLines val="0"/>
          </c:dLbls>
          <c:cat>
            <c:strRef>
              <c:f>'4.DOMICILIARIA'!$A$8:$A$14</c:f>
              <c:strCache>
                <c:ptCount val="7"/>
                <c:pt idx="0">
                  <c:v/>
                </c:pt>
                <c:pt idx="1">
                  <c:v>Central</c:v>
                </c:pt>
                <c:pt idx="2">
                  <c:v>Occidental</c:v>
                </c:pt>
                <c:pt idx="3">
                  <c:v>Norte</c:v>
                </c:pt>
                <c:pt idx="4">
                  <c:v>Oriente</c:v>
                </c:pt>
                <c:pt idx="5">
                  <c:v>Noroeste</c:v>
                </c:pt>
                <c:pt idx="6">
                  <c:v>Viejo Caldas</c:v>
                </c:pt>
              </c:strCache>
            </c:strRef>
          </c:cat>
          <c:val>
            <c:numRef>
              <c:f>'4.DOMICILIARIA'!$F$8:$F$14</c:f>
              <c:numCache>
                <c:formatCode>General</c:formatCode>
                <c:ptCount val="7"/>
                <c:pt idx="0">
                  <c:v/>
                </c:pt>
                <c:pt idx="1">
                  <c:v>7434</c:v>
                </c:pt>
                <c:pt idx="2">
                  <c:v>5621</c:v>
                </c:pt>
                <c:pt idx="3">
                  <c:v>7703</c:v>
                </c:pt>
                <c:pt idx="4">
                  <c:v>2487</c:v>
                </c:pt>
                <c:pt idx="5">
                  <c:v>2413</c:v>
                </c:pt>
                <c:pt idx="6">
                  <c:v>1617</c:v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31680">
      <a:solidFill>
        <a:srgbClr val="ffc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'5.VIGI ELEC POR REGIONAL'!$N$7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'5.VIGI ELEC POR REGIONAL'!$A$9:$A$14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'5.VIGI ELEC POR REGIONAL'!$N$9:$N$14</c:f>
              <c:numCache>
                <c:formatCode>General</c:formatCode>
                <c:ptCount val="6"/>
                <c:pt idx="0">
                  <c:v>883</c:v>
                </c:pt>
                <c:pt idx="1">
                  <c:v>644</c:v>
                </c:pt>
                <c:pt idx="2">
                  <c:v>742</c:v>
                </c:pt>
                <c:pt idx="3">
                  <c:v>194</c:v>
                </c:pt>
                <c:pt idx="4">
                  <c:v>809</c:v>
                </c:pt>
                <c:pt idx="5">
                  <c:v>789</c:v>
                </c:pt>
              </c:numCache>
            </c:numRef>
          </c:val>
        </c:ser>
        <c:gapWidth val="150"/>
        <c:shape val="box"/>
        <c:axId val="17505799"/>
        <c:axId val="57074622"/>
        <c:axId val="0"/>
      </c:bar3DChart>
      <c:catAx>
        <c:axId val="17505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5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57074622"/>
        <c:crosses val="autoZero"/>
        <c:auto val="1"/>
        <c:lblAlgn val="ctr"/>
        <c:lblOffset val="100"/>
      </c:catAx>
      <c:valAx>
        <c:axId val="5707462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7505799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2232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'8.Extrajeros por pais de Origen'!$A$9:$A$20;'8.Extrajeros por pais de Origen'!$A$22</c:f>
              <c:strCache>
                <c:ptCount val="13"/>
                <c:pt idx="0">
                  <c:v>Venezuela</c:v>
                </c:pt>
                <c:pt idx="1">
                  <c:v>Espana</c:v>
                </c:pt>
                <c:pt idx="2">
                  <c:v>Mexico</c:v>
                </c:pt>
                <c:pt idx="3">
                  <c:v>Ecuador</c:v>
                </c:pt>
                <c:pt idx="4">
                  <c:v>Estados Unidos De America</c:v>
                </c:pt>
                <c:pt idx="5">
                  <c:v>Italia</c:v>
                </c:pt>
                <c:pt idx="6">
                  <c:v>Peru</c:v>
                </c:pt>
                <c:pt idx="7">
                  <c:v>Brasil</c:v>
                </c:pt>
                <c:pt idx="8">
                  <c:v>Republica Dominicana</c:v>
                </c:pt>
                <c:pt idx="9">
                  <c:v>Honduras</c:v>
                </c:pt>
                <c:pt idx="10">
                  <c:v>Guatemala</c:v>
                </c:pt>
                <c:pt idx="11">
                  <c:v>Panama</c:v>
                </c:pt>
                <c:pt idx="12">
                  <c:v>Otros países</c:v>
                </c:pt>
              </c:strCache>
            </c:strRef>
          </c:cat>
          <c:val>
            <c:numRef>
              <c:f>'8.Extrajeros por pais de Origen'!$H$9:$H$20;'8.Extrajeros por pais de Origen'!$H$22</c:f>
              <c:numCache>
                <c:formatCode>General</c:formatCode>
                <c:ptCount val="13"/>
                <c:pt idx="0">
                  <c:v>213</c:v>
                </c:pt>
                <c:pt idx="1">
                  <c:v>125</c:v>
                </c:pt>
                <c:pt idx="2">
                  <c:v>74</c:v>
                </c:pt>
                <c:pt idx="3">
                  <c:v>64</c:v>
                </c:pt>
                <c:pt idx="4">
                  <c:v>38</c:v>
                </c:pt>
                <c:pt idx="5">
                  <c:v>38</c:v>
                </c:pt>
                <c:pt idx="6">
                  <c:v>34</c:v>
                </c:pt>
                <c:pt idx="7">
                  <c:v>26</c:v>
                </c:pt>
                <c:pt idx="8">
                  <c:v>22</c:v>
                </c:pt>
                <c:pt idx="9">
                  <c:v>13</c:v>
                </c:pt>
                <c:pt idx="10">
                  <c:v>13</c:v>
                </c:pt>
                <c:pt idx="11">
                  <c:v>11</c:v>
                </c:pt>
                <c:pt idx="12">
                  <c:v>160</c:v>
                </c:pt>
              </c:numCache>
            </c:numRef>
          </c:val>
        </c:ser>
        <c:gapWidth val="51"/>
        <c:shape val="cylinder"/>
        <c:axId val="10551387"/>
        <c:axId val="62723583"/>
        <c:axId val="0"/>
      </c:bar3DChart>
      <c:catAx>
        <c:axId val="10551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62723583"/>
        <c:crosses val="autoZero"/>
        <c:auto val="1"/>
        <c:lblAlgn val="ctr"/>
        <c:lblOffset val="100"/>
      </c:catAx>
      <c:valAx>
        <c:axId val="62723583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10551387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15840">
      <a:solidFill>
        <a:srgbClr val="77933c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0"/>
      <c:rotY val="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'9.PERFIL DELICTIVO SISIPEC ERON'!$A$9:$A$23</c:f>
              <c:strCache>
                <c:ptCount val="15"/>
                <c:pt idx="0">
                  <c:v>Hurto  </c:v>
                </c:pt>
                <c:pt idx="1">
                  <c:v>Homicidio  </c:v>
                </c:pt>
                <c:pt idx="2">
                  <c:v>Fabricacion trafico y porte de armas de fuego o municiones  </c:v>
                </c:pt>
                <c:pt idx="3">
                  <c:v>Trafico fabricacion o porte de estupefacientes  </c:v>
                </c:pt>
                <c:pt idx="4">
                  <c:v>Concierto para delinquir  </c:v>
                </c:pt>
                <c:pt idx="5">
                  <c:v>Extorsion  </c:v>
                </c:pt>
                <c:pt idx="6">
                  <c:v>Actos sexuales con menor de catorce años  </c:v>
                </c:pt>
                <c:pt idx="7">
                  <c:v>Acceso carnal abusivo con menor de catorce años  </c:v>
                </c:pt>
                <c:pt idx="8">
                  <c:v>Fabricacion  trafico y porte de armas y municiones de uso privativo de las fuerzas armadas  </c:v>
                </c:pt>
                <c:pt idx="9">
                  <c:v>Secuestro extorsivo  </c:v>
                </c:pt>
                <c:pt idx="10">
                  <c:v>Acceso carnal violento  </c:v>
                </c:pt>
                <c:pt idx="11">
                  <c:v>Secuestro simple  </c:v>
                </c:pt>
                <c:pt idx="12">
                  <c:v>Lesiones personales  </c:v>
                </c:pt>
                <c:pt idx="13">
                  <c:v>Fabricación, tráfico, porte o tenencia de armas de fuego, accesorios, partes o municiones  </c:v>
                </c:pt>
                <c:pt idx="14">
                  <c:v>Otros delitos</c:v>
                </c:pt>
              </c:strCache>
            </c:strRef>
          </c:cat>
          <c:val>
            <c:numRef>
              <c:f>'9.PERFIL DELICTIVO SISIPEC ERON'!$F$9:$F$23</c:f>
              <c:numCache>
                <c:formatCode>General</c:formatCode>
                <c:ptCount val="15"/>
                <c:pt idx="0">
                  <c:v>30643</c:v>
                </c:pt>
                <c:pt idx="1">
                  <c:v>29433</c:v>
                </c:pt>
                <c:pt idx="2">
                  <c:v>25845</c:v>
                </c:pt>
                <c:pt idx="3">
                  <c:v>25258</c:v>
                </c:pt>
                <c:pt idx="4">
                  <c:v>12084</c:v>
                </c:pt>
                <c:pt idx="5">
                  <c:v>5554</c:v>
                </c:pt>
                <c:pt idx="6">
                  <c:v>5432</c:v>
                </c:pt>
                <c:pt idx="7">
                  <c:v>4111</c:v>
                </c:pt>
                <c:pt idx="8">
                  <c:v>3847</c:v>
                </c:pt>
                <c:pt idx="9">
                  <c:v>3119</c:v>
                </c:pt>
                <c:pt idx="10">
                  <c:v>2903</c:v>
                </c:pt>
                <c:pt idx="11">
                  <c:v>2646</c:v>
                </c:pt>
                <c:pt idx="12">
                  <c:v>2364</c:v>
                </c:pt>
                <c:pt idx="13">
                  <c:v>2163</c:v>
                </c:pt>
                <c:pt idx="14">
                  <c:v>21732</c:v>
                </c:pt>
              </c:numCache>
            </c:numRef>
          </c:val>
        </c:ser>
        <c:gapWidth val="40"/>
        <c:shape val="cylinder"/>
        <c:axId val="75079980"/>
        <c:axId val="40890711"/>
        <c:axId val="0"/>
      </c:bar3DChart>
      <c:catAx>
        <c:axId val="75079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40890711"/>
        <c:crosses val="autoZero"/>
        <c:auto val="1"/>
        <c:lblAlgn val="ctr"/>
        <c:lblOffset val="100"/>
      </c:catAx>
      <c:valAx>
        <c:axId val="40890711"/>
        <c:scaling>
          <c:orientation val="minMax"/>
          <c:min val="0"/>
        </c:scaling>
        <c:delete val="1"/>
        <c:axPos val="l"/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75079980"/>
        <c:crosses val="autoZero"/>
        <c:crossBetween val="midCat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 w="25560">
      <a:solidFill>
        <a:srgbClr val="984807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15.png"/><Relationship Id="rId3" Type="http://schemas.openxmlformats.org/officeDocument/2006/relationships/chart" Target="../charts/chart11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4.png"/><Relationship Id="rId4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76320</xdr:rowOff>
    </xdr:from>
    <xdr:to>
      <xdr:col>1</xdr:col>
      <xdr:colOff>2095200</xdr:colOff>
      <xdr:row>3</xdr:row>
      <xdr:rowOff>313920</xdr:rowOff>
    </xdr:to>
    <xdr:pic>
      <xdr:nvPicPr>
        <xdr:cNvPr id="0" name="6 Imagen" descr=""/>
        <xdr:cNvPicPr/>
      </xdr:nvPicPr>
      <xdr:blipFill>
        <a:blip r:embed="rId1"/>
        <a:srcRect l="4223" t="0" r="0" b="0"/>
        <a:stretch/>
      </xdr:blipFill>
      <xdr:spPr>
        <a:xfrm>
          <a:off x="57240" y="76320"/>
          <a:ext cx="3085560" cy="118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112320</xdr:colOff>
      <xdr:row>3</xdr:row>
      <xdr:rowOff>193320</xdr:rowOff>
    </xdr:from>
    <xdr:to>
      <xdr:col>13</xdr:col>
      <xdr:colOff>1361880</xdr:colOff>
      <xdr:row>3</xdr:row>
      <xdr:rowOff>218880</xdr:rowOff>
    </xdr:to>
    <xdr:sp>
      <xdr:nvSpPr>
        <xdr:cNvPr id="1" name="Line 1"/>
        <xdr:cNvSpPr/>
      </xdr:nvSpPr>
      <xdr:spPr>
        <a:xfrm flipV="1">
          <a:off x="3960360" y="1136160"/>
          <a:ext cx="16251480" cy="25560"/>
        </a:xfrm>
        <a:prstGeom prst="line">
          <a:avLst/>
        </a:prstGeom>
        <a:ln w="31680"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68040</xdr:colOff>
      <xdr:row>0</xdr:row>
      <xdr:rowOff>68040</xdr:rowOff>
    </xdr:from>
    <xdr:to>
      <xdr:col>2</xdr:col>
      <xdr:colOff>190080</xdr:colOff>
      <xdr:row>3</xdr:row>
      <xdr:rowOff>147600</xdr:rowOff>
    </xdr:to>
    <xdr:pic>
      <xdr:nvPicPr>
        <xdr:cNvPr id="31" name="1 Imagen" descr=""/>
        <xdr:cNvPicPr/>
      </xdr:nvPicPr>
      <xdr:blipFill>
        <a:blip r:embed="rId1"/>
        <a:srcRect l="4223" t="0" r="0" b="0"/>
        <a:stretch/>
      </xdr:blipFill>
      <xdr:spPr>
        <a:xfrm>
          <a:off x="68040" y="68040"/>
          <a:ext cx="2255400" cy="679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312840</xdr:colOff>
      <xdr:row>3</xdr:row>
      <xdr:rowOff>13320</xdr:rowOff>
    </xdr:from>
    <xdr:to>
      <xdr:col>16</xdr:col>
      <xdr:colOff>312840</xdr:colOff>
      <xdr:row>3</xdr:row>
      <xdr:rowOff>32400</xdr:rowOff>
    </xdr:to>
    <xdr:sp>
      <xdr:nvSpPr>
        <xdr:cNvPr id="32" name="Line 1"/>
        <xdr:cNvSpPr/>
      </xdr:nvSpPr>
      <xdr:spPr>
        <a:xfrm>
          <a:off x="2446200" y="613080"/>
          <a:ext cx="9115560" cy="1908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171000</xdr:colOff>
      <xdr:row>2</xdr:row>
      <xdr:rowOff>237960</xdr:rowOff>
    </xdr:to>
    <xdr:pic>
      <xdr:nvPicPr>
        <xdr:cNvPr id="33" name="4 Imagen" descr=""/>
        <xdr:cNvPicPr/>
      </xdr:nvPicPr>
      <xdr:blipFill>
        <a:blip r:embed="rId1"/>
        <a:srcRect l="4223" t="0" r="0" b="0"/>
        <a:stretch/>
      </xdr:blipFill>
      <xdr:spPr>
        <a:xfrm>
          <a:off x="0" y="0"/>
          <a:ext cx="2152080" cy="71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307080</xdr:colOff>
      <xdr:row>3</xdr:row>
      <xdr:rowOff>2160</xdr:rowOff>
    </xdr:from>
    <xdr:to>
      <xdr:col>16</xdr:col>
      <xdr:colOff>111600</xdr:colOff>
      <xdr:row>3</xdr:row>
      <xdr:rowOff>21240</xdr:rowOff>
    </xdr:to>
    <xdr:sp>
      <xdr:nvSpPr>
        <xdr:cNvPr id="34" name="Line 1"/>
        <xdr:cNvSpPr/>
      </xdr:nvSpPr>
      <xdr:spPr>
        <a:xfrm>
          <a:off x="2288160" y="716400"/>
          <a:ext cx="7776720" cy="1908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28440</xdr:rowOff>
    </xdr:from>
    <xdr:to>
      <xdr:col>2</xdr:col>
      <xdr:colOff>132840</xdr:colOff>
      <xdr:row>3</xdr:row>
      <xdr:rowOff>9000</xdr:rowOff>
    </xdr:to>
    <xdr:pic>
      <xdr:nvPicPr>
        <xdr:cNvPr id="35" name="3 Imagen" descr=""/>
        <xdr:cNvPicPr/>
      </xdr:nvPicPr>
      <xdr:blipFill>
        <a:blip r:embed="rId1"/>
        <a:srcRect l="4223" t="0" r="0" b="0"/>
        <a:stretch/>
      </xdr:blipFill>
      <xdr:spPr>
        <a:xfrm>
          <a:off x="9360" y="28440"/>
          <a:ext cx="2018880" cy="55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466560</xdr:colOff>
      <xdr:row>2</xdr:row>
      <xdr:rowOff>180720</xdr:rowOff>
    </xdr:from>
    <xdr:to>
      <xdr:col>9</xdr:col>
      <xdr:colOff>47520</xdr:colOff>
      <xdr:row>2</xdr:row>
      <xdr:rowOff>180720</xdr:rowOff>
    </xdr:to>
    <xdr:sp>
      <xdr:nvSpPr>
        <xdr:cNvPr id="36" name="Line 1"/>
        <xdr:cNvSpPr/>
      </xdr:nvSpPr>
      <xdr:spPr>
        <a:xfrm>
          <a:off x="2361960" y="561600"/>
          <a:ext cx="517212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95400</xdr:colOff>
      <xdr:row>16</xdr:row>
      <xdr:rowOff>95400</xdr:rowOff>
    </xdr:from>
    <xdr:to>
      <xdr:col>16</xdr:col>
      <xdr:colOff>75960</xdr:colOff>
      <xdr:row>33</xdr:row>
      <xdr:rowOff>85680</xdr:rowOff>
    </xdr:to>
    <xdr:graphicFrame>
      <xdr:nvGraphicFramePr>
        <xdr:cNvPr id="37" name="2 Gráfico"/>
        <xdr:cNvGraphicFramePr/>
      </xdr:nvGraphicFramePr>
      <xdr:xfrm>
        <a:off x="8744040" y="4305240"/>
        <a:ext cx="4980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142560</xdr:colOff>
      <xdr:row>2</xdr:row>
      <xdr:rowOff>171000</xdr:rowOff>
    </xdr:to>
    <xdr:pic>
      <xdr:nvPicPr>
        <xdr:cNvPr id="38" name="5 Imagen" descr=""/>
        <xdr:cNvPicPr/>
      </xdr:nvPicPr>
      <xdr:blipFill>
        <a:blip r:embed="rId2"/>
        <a:srcRect l="4223" t="0" r="0" b="0"/>
        <a:stretch/>
      </xdr:blipFill>
      <xdr:spPr>
        <a:xfrm>
          <a:off x="0" y="0"/>
          <a:ext cx="2057040" cy="51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161640</xdr:colOff>
      <xdr:row>3</xdr:row>
      <xdr:rowOff>0</xdr:rowOff>
    </xdr:from>
    <xdr:to>
      <xdr:col>8</xdr:col>
      <xdr:colOff>419040</xdr:colOff>
      <xdr:row>3</xdr:row>
      <xdr:rowOff>9360</xdr:rowOff>
    </xdr:to>
    <xdr:sp>
      <xdr:nvSpPr>
        <xdr:cNvPr id="39" name="Line 1"/>
        <xdr:cNvSpPr/>
      </xdr:nvSpPr>
      <xdr:spPr>
        <a:xfrm>
          <a:off x="2076120" y="514080"/>
          <a:ext cx="471492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133200</xdr:colOff>
      <xdr:row>18</xdr:row>
      <xdr:rowOff>100080</xdr:rowOff>
    </xdr:from>
    <xdr:to>
      <xdr:col>8</xdr:col>
      <xdr:colOff>418680</xdr:colOff>
      <xdr:row>35</xdr:row>
      <xdr:rowOff>61560</xdr:rowOff>
    </xdr:to>
    <xdr:graphicFrame>
      <xdr:nvGraphicFramePr>
        <xdr:cNvPr id="40" name="4 Gráfico"/>
        <xdr:cNvGraphicFramePr/>
      </xdr:nvGraphicFramePr>
      <xdr:xfrm>
        <a:off x="2047680" y="4633920"/>
        <a:ext cx="474300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0</xdr:rowOff>
    </xdr:from>
    <xdr:to>
      <xdr:col>1</xdr:col>
      <xdr:colOff>866520</xdr:colOff>
      <xdr:row>3</xdr:row>
      <xdr:rowOff>28080</xdr:rowOff>
    </xdr:to>
    <xdr:pic>
      <xdr:nvPicPr>
        <xdr:cNvPr id="41" name="3 Imagen" descr=""/>
        <xdr:cNvPicPr/>
      </xdr:nvPicPr>
      <xdr:blipFill>
        <a:blip r:embed="rId1"/>
        <a:srcRect l="4223" t="0" r="0" b="0"/>
        <a:stretch/>
      </xdr:blipFill>
      <xdr:spPr>
        <a:xfrm>
          <a:off x="66600" y="0"/>
          <a:ext cx="2123640" cy="71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25200</xdr:colOff>
      <xdr:row>3</xdr:row>
      <xdr:rowOff>0</xdr:rowOff>
    </xdr:from>
    <xdr:to>
      <xdr:col>8</xdr:col>
      <xdr:colOff>571320</xdr:colOff>
      <xdr:row>3</xdr:row>
      <xdr:rowOff>12600</xdr:rowOff>
    </xdr:to>
    <xdr:sp>
      <xdr:nvSpPr>
        <xdr:cNvPr id="42" name="Line 1"/>
        <xdr:cNvSpPr/>
      </xdr:nvSpPr>
      <xdr:spPr>
        <a:xfrm>
          <a:off x="2311200" y="685800"/>
          <a:ext cx="631800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1</xdr:col>
      <xdr:colOff>514080</xdr:colOff>
      <xdr:row>2</xdr:row>
      <xdr:rowOff>228240</xdr:rowOff>
    </xdr:to>
    <xdr:pic>
      <xdr:nvPicPr>
        <xdr:cNvPr id="43" name="3 Imagen" descr=""/>
        <xdr:cNvPicPr/>
      </xdr:nvPicPr>
      <xdr:blipFill>
        <a:blip r:embed="rId1"/>
        <a:srcRect l="4223" t="0" r="0" b="0"/>
        <a:stretch/>
      </xdr:blipFill>
      <xdr:spPr>
        <a:xfrm>
          <a:off x="0" y="38160"/>
          <a:ext cx="2133000" cy="64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393480</xdr:colOff>
      <xdr:row>2</xdr:row>
      <xdr:rowOff>203040</xdr:rowOff>
    </xdr:from>
    <xdr:to>
      <xdr:col>9</xdr:col>
      <xdr:colOff>583920</xdr:colOff>
      <xdr:row>2</xdr:row>
      <xdr:rowOff>215640</xdr:rowOff>
    </xdr:to>
    <xdr:sp>
      <xdr:nvSpPr>
        <xdr:cNvPr id="44" name="Line 1"/>
        <xdr:cNvSpPr/>
      </xdr:nvSpPr>
      <xdr:spPr>
        <a:xfrm>
          <a:off x="3060360" y="660240"/>
          <a:ext cx="710568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714240</xdr:colOff>
      <xdr:row>17</xdr:row>
      <xdr:rowOff>114480</xdr:rowOff>
    </xdr:from>
    <xdr:to>
      <xdr:col>14</xdr:col>
      <xdr:colOff>732960</xdr:colOff>
      <xdr:row>34</xdr:row>
      <xdr:rowOff>47520</xdr:rowOff>
    </xdr:to>
    <xdr:graphicFrame>
      <xdr:nvGraphicFramePr>
        <xdr:cNvPr id="2" name="1 Gráfico"/>
        <xdr:cNvGraphicFramePr/>
      </xdr:nvGraphicFramePr>
      <xdr:xfrm>
        <a:off x="8276760" y="4410000"/>
        <a:ext cx="660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9360</xdr:colOff>
      <xdr:row>53</xdr:row>
      <xdr:rowOff>19080</xdr:rowOff>
    </xdr:from>
    <xdr:to>
      <xdr:col>14</xdr:col>
      <xdr:colOff>246960</xdr:colOff>
      <xdr:row>70</xdr:row>
      <xdr:rowOff>9360</xdr:rowOff>
    </xdr:to>
    <xdr:graphicFrame>
      <xdr:nvGraphicFramePr>
        <xdr:cNvPr id="3" name="1 Gráfico"/>
        <xdr:cNvGraphicFramePr/>
      </xdr:nvGraphicFramePr>
      <xdr:xfrm>
        <a:off x="8362440" y="11172600"/>
        <a:ext cx="6028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66600</xdr:colOff>
      <xdr:row>0</xdr:row>
      <xdr:rowOff>38160</xdr:rowOff>
    </xdr:from>
    <xdr:to>
      <xdr:col>1</xdr:col>
      <xdr:colOff>656640</xdr:colOff>
      <xdr:row>3</xdr:row>
      <xdr:rowOff>9360</xdr:rowOff>
    </xdr:to>
    <xdr:pic>
      <xdr:nvPicPr>
        <xdr:cNvPr id="4" name="4 Imagen" descr=""/>
        <xdr:cNvPicPr/>
      </xdr:nvPicPr>
      <xdr:blipFill>
        <a:blip r:embed="rId3"/>
        <a:srcRect l="4223" t="0" r="0" b="0"/>
        <a:stretch/>
      </xdr:blipFill>
      <xdr:spPr>
        <a:xfrm>
          <a:off x="66600" y="38160"/>
          <a:ext cx="1875600" cy="54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</xdr:row>
      <xdr:rowOff>180720</xdr:rowOff>
    </xdr:from>
    <xdr:to>
      <xdr:col>7</xdr:col>
      <xdr:colOff>704520</xdr:colOff>
      <xdr:row>2</xdr:row>
      <xdr:rowOff>180720</xdr:rowOff>
    </xdr:to>
    <xdr:sp>
      <xdr:nvSpPr>
        <xdr:cNvPr id="5" name="Line 1"/>
        <xdr:cNvSpPr/>
      </xdr:nvSpPr>
      <xdr:spPr>
        <a:xfrm>
          <a:off x="2885760" y="561600"/>
          <a:ext cx="441000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9360</xdr:colOff>
      <xdr:row>0</xdr:row>
      <xdr:rowOff>0</xdr:rowOff>
    </xdr:from>
    <xdr:to>
      <xdr:col>10</xdr:col>
      <xdr:colOff>475560</xdr:colOff>
      <xdr:row>2</xdr:row>
      <xdr:rowOff>161640</xdr:rowOff>
    </xdr:to>
    <xdr:pic>
      <xdr:nvPicPr>
        <xdr:cNvPr id="6" name="4 Imagen" descr=""/>
        <xdr:cNvPicPr/>
      </xdr:nvPicPr>
      <xdr:blipFill>
        <a:blip r:embed="rId4"/>
        <a:srcRect l="4223" t="0" r="0" b="0"/>
        <a:stretch/>
      </xdr:blipFill>
      <xdr:spPr>
        <a:xfrm>
          <a:off x="8362440" y="0"/>
          <a:ext cx="1875960" cy="54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409320</xdr:colOff>
      <xdr:row>2</xdr:row>
      <xdr:rowOff>161640</xdr:rowOff>
    </xdr:from>
    <xdr:to>
      <xdr:col>13</xdr:col>
      <xdr:colOff>981000</xdr:colOff>
      <xdr:row>2</xdr:row>
      <xdr:rowOff>190440</xdr:rowOff>
    </xdr:to>
    <xdr:sp>
      <xdr:nvSpPr>
        <xdr:cNvPr id="7" name="Line 1"/>
        <xdr:cNvSpPr/>
      </xdr:nvSpPr>
      <xdr:spPr>
        <a:xfrm flipV="1">
          <a:off x="10172160" y="542520"/>
          <a:ext cx="3762720" cy="288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714240</xdr:colOff>
      <xdr:row>17</xdr:row>
      <xdr:rowOff>114480</xdr:rowOff>
    </xdr:from>
    <xdr:to>
      <xdr:col>14</xdr:col>
      <xdr:colOff>732960</xdr:colOff>
      <xdr:row>34</xdr:row>
      <xdr:rowOff>47520</xdr:rowOff>
    </xdr:to>
    <xdr:graphicFrame>
      <xdr:nvGraphicFramePr>
        <xdr:cNvPr id="8" name="1 Gráfico"/>
        <xdr:cNvGraphicFramePr/>
      </xdr:nvGraphicFramePr>
      <xdr:xfrm>
        <a:off x="8276760" y="4410000"/>
        <a:ext cx="660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9360</xdr:colOff>
      <xdr:row>53</xdr:row>
      <xdr:rowOff>19080</xdr:rowOff>
    </xdr:from>
    <xdr:to>
      <xdr:col>14</xdr:col>
      <xdr:colOff>246960</xdr:colOff>
      <xdr:row>70</xdr:row>
      <xdr:rowOff>9360</xdr:rowOff>
    </xdr:to>
    <xdr:graphicFrame>
      <xdr:nvGraphicFramePr>
        <xdr:cNvPr id="9" name="1 Gráfico"/>
        <xdr:cNvGraphicFramePr/>
      </xdr:nvGraphicFramePr>
      <xdr:xfrm>
        <a:off x="8362440" y="11144160"/>
        <a:ext cx="6028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66600</xdr:colOff>
      <xdr:row>0</xdr:row>
      <xdr:rowOff>38160</xdr:rowOff>
    </xdr:from>
    <xdr:to>
      <xdr:col>1</xdr:col>
      <xdr:colOff>656640</xdr:colOff>
      <xdr:row>3</xdr:row>
      <xdr:rowOff>9360</xdr:rowOff>
    </xdr:to>
    <xdr:pic>
      <xdr:nvPicPr>
        <xdr:cNvPr id="10" name="4 Imagen" descr=""/>
        <xdr:cNvPicPr/>
      </xdr:nvPicPr>
      <xdr:blipFill>
        <a:blip r:embed="rId3"/>
        <a:srcRect l="4223" t="0" r="0" b="0"/>
        <a:stretch/>
      </xdr:blipFill>
      <xdr:spPr>
        <a:xfrm>
          <a:off x="66600" y="38160"/>
          <a:ext cx="1875600" cy="54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</xdr:row>
      <xdr:rowOff>180720</xdr:rowOff>
    </xdr:from>
    <xdr:to>
      <xdr:col>7</xdr:col>
      <xdr:colOff>704520</xdr:colOff>
      <xdr:row>2</xdr:row>
      <xdr:rowOff>180720</xdr:rowOff>
    </xdr:to>
    <xdr:sp>
      <xdr:nvSpPr>
        <xdr:cNvPr id="11" name="Line 1"/>
        <xdr:cNvSpPr/>
      </xdr:nvSpPr>
      <xdr:spPr>
        <a:xfrm>
          <a:off x="2885760" y="561600"/>
          <a:ext cx="441000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9360</xdr:colOff>
      <xdr:row>0</xdr:row>
      <xdr:rowOff>0</xdr:rowOff>
    </xdr:from>
    <xdr:to>
      <xdr:col>10</xdr:col>
      <xdr:colOff>475560</xdr:colOff>
      <xdr:row>2</xdr:row>
      <xdr:rowOff>161640</xdr:rowOff>
    </xdr:to>
    <xdr:pic>
      <xdr:nvPicPr>
        <xdr:cNvPr id="12" name="4 Imagen" descr=""/>
        <xdr:cNvPicPr/>
      </xdr:nvPicPr>
      <xdr:blipFill>
        <a:blip r:embed="rId4"/>
        <a:srcRect l="4223" t="0" r="0" b="0"/>
        <a:stretch/>
      </xdr:blipFill>
      <xdr:spPr>
        <a:xfrm>
          <a:off x="8362440" y="0"/>
          <a:ext cx="1875960" cy="54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409320</xdr:colOff>
      <xdr:row>2</xdr:row>
      <xdr:rowOff>161640</xdr:rowOff>
    </xdr:from>
    <xdr:to>
      <xdr:col>13</xdr:col>
      <xdr:colOff>981000</xdr:colOff>
      <xdr:row>2</xdr:row>
      <xdr:rowOff>190440</xdr:rowOff>
    </xdr:to>
    <xdr:sp>
      <xdr:nvSpPr>
        <xdr:cNvPr id="13" name="Line 1"/>
        <xdr:cNvSpPr/>
      </xdr:nvSpPr>
      <xdr:spPr>
        <a:xfrm flipV="1">
          <a:off x="10172160" y="542520"/>
          <a:ext cx="3762720" cy="288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714240</xdr:colOff>
      <xdr:row>19</xdr:row>
      <xdr:rowOff>28440</xdr:rowOff>
    </xdr:from>
    <xdr:to>
      <xdr:col>14</xdr:col>
      <xdr:colOff>294840</xdr:colOff>
      <xdr:row>38</xdr:row>
      <xdr:rowOff>151920</xdr:rowOff>
    </xdr:to>
    <xdr:graphicFrame>
      <xdr:nvGraphicFramePr>
        <xdr:cNvPr id="14" name="4 Gráfico"/>
        <xdr:cNvGraphicFramePr/>
      </xdr:nvGraphicFramePr>
      <xdr:xfrm>
        <a:off x="7229160" y="4952520"/>
        <a:ext cx="6200640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162000</xdr:colOff>
      <xdr:row>20</xdr:row>
      <xdr:rowOff>76320</xdr:rowOff>
    </xdr:from>
    <xdr:to>
      <xdr:col>6</xdr:col>
      <xdr:colOff>838080</xdr:colOff>
      <xdr:row>38</xdr:row>
      <xdr:rowOff>161640</xdr:rowOff>
    </xdr:to>
    <xdr:graphicFrame>
      <xdr:nvGraphicFramePr>
        <xdr:cNvPr id="15" name="1 Gráfico"/>
        <xdr:cNvGraphicFramePr/>
      </xdr:nvGraphicFramePr>
      <xdr:xfrm>
        <a:off x="162000" y="5162400"/>
        <a:ext cx="6248160" cy="30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57240</xdr:colOff>
      <xdr:row>0</xdr:row>
      <xdr:rowOff>9360</xdr:rowOff>
    </xdr:from>
    <xdr:to>
      <xdr:col>1</xdr:col>
      <xdr:colOff>799920</xdr:colOff>
      <xdr:row>3</xdr:row>
      <xdr:rowOff>18360</xdr:rowOff>
    </xdr:to>
    <xdr:pic>
      <xdr:nvPicPr>
        <xdr:cNvPr id="16" name="6 Imagen" descr=""/>
        <xdr:cNvPicPr/>
      </xdr:nvPicPr>
      <xdr:blipFill>
        <a:blip r:embed="rId3"/>
        <a:srcRect l="4223" t="0" r="0" b="0"/>
        <a:stretch/>
      </xdr:blipFill>
      <xdr:spPr>
        <a:xfrm>
          <a:off x="57240" y="9360"/>
          <a:ext cx="1885680" cy="69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104760</xdr:colOff>
      <xdr:row>2</xdr:row>
      <xdr:rowOff>161640</xdr:rowOff>
    </xdr:from>
    <xdr:to>
      <xdr:col>6</xdr:col>
      <xdr:colOff>637920</xdr:colOff>
      <xdr:row>2</xdr:row>
      <xdr:rowOff>161640</xdr:rowOff>
    </xdr:to>
    <xdr:sp>
      <xdr:nvSpPr>
        <xdr:cNvPr id="17" name="Line 1"/>
        <xdr:cNvSpPr/>
      </xdr:nvSpPr>
      <xdr:spPr>
        <a:xfrm>
          <a:off x="2133360" y="618840"/>
          <a:ext cx="407664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266760</xdr:colOff>
      <xdr:row>21</xdr:row>
      <xdr:rowOff>0</xdr:rowOff>
    </xdr:from>
    <xdr:to>
      <xdr:col>13</xdr:col>
      <xdr:colOff>685440</xdr:colOff>
      <xdr:row>37</xdr:row>
      <xdr:rowOff>151920</xdr:rowOff>
    </xdr:to>
    <xdr:graphicFrame>
      <xdr:nvGraphicFramePr>
        <xdr:cNvPr id="18" name="2 Gráfico"/>
        <xdr:cNvGraphicFramePr/>
      </xdr:nvGraphicFramePr>
      <xdr:xfrm>
        <a:off x="266760" y="4991040"/>
        <a:ext cx="10505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57240</xdr:colOff>
      <xdr:row>0</xdr:row>
      <xdr:rowOff>0</xdr:rowOff>
    </xdr:from>
    <xdr:to>
      <xdr:col>1</xdr:col>
      <xdr:colOff>361800</xdr:colOff>
      <xdr:row>2</xdr:row>
      <xdr:rowOff>180720</xdr:rowOff>
    </xdr:to>
    <xdr:pic>
      <xdr:nvPicPr>
        <xdr:cNvPr id="19" name="2 Imagen" descr=""/>
        <xdr:cNvPicPr/>
      </xdr:nvPicPr>
      <xdr:blipFill>
        <a:blip r:embed="rId2"/>
        <a:srcRect l="4223" t="0" r="0" b="0"/>
        <a:stretch/>
      </xdr:blipFill>
      <xdr:spPr>
        <a:xfrm>
          <a:off x="57240" y="0"/>
          <a:ext cx="1476000" cy="54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295200</xdr:colOff>
      <xdr:row>3</xdr:row>
      <xdr:rowOff>0</xdr:rowOff>
    </xdr:from>
    <xdr:to>
      <xdr:col>12</xdr:col>
      <xdr:colOff>419040</xdr:colOff>
      <xdr:row>3</xdr:row>
      <xdr:rowOff>0</xdr:rowOff>
    </xdr:to>
    <xdr:sp>
      <xdr:nvSpPr>
        <xdr:cNvPr id="20" name="Line 1"/>
        <xdr:cNvSpPr/>
      </xdr:nvSpPr>
      <xdr:spPr>
        <a:xfrm>
          <a:off x="2209680" y="542880"/>
          <a:ext cx="7553160" cy="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2</xdr:col>
      <xdr:colOff>9000</xdr:colOff>
      <xdr:row>2</xdr:row>
      <xdr:rowOff>228240</xdr:rowOff>
    </xdr:to>
    <xdr:pic>
      <xdr:nvPicPr>
        <xdr:cNvPr id="21" name="1 Imagen" descr=""/>
        <xdr:cNvPicPr/>
      </xdr:nvPicPr>
      <xdr:blipFill>
        <a:blip r:embed="rId1"/>
        <a:srcRect l="4223" t="0" r="0" b="0"/>
        <a:stretch/>
      </xdr:blipFill>
      <xdr:spPr>
        <a:xfrm>
          <a:off x="0" y="38160"/>
          <a:ext cx="1913760" cy="64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475920</xdr:colOff>
      <xdr:row>2</xdr:row>
      <xdr:rowOff>218880</xdr:rowOff>
    </xdr:from>
    <xdr:to>
      <xdr:col>9</xdr:col>
      <xdr:colOff>628560</xdr:colOff>
      <xdr:row>3</xdr:row>
      <xdr:rowOff>18720</xdr:rowOff>
    </xdr:to>
    <xdr:sp>
      <xdr:nvSpPr>
        <xdr:cNvPr id="22" name="Line 1"/>
        <xdr:cNvSpPr/>
      </xdr:nvSpPr>
      <xdr:spPr>
        <a:xfrm>
          <a:off x="2380680" y="676080"/>
          <a:ext cx="5229360" cy="2844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0</xdr:row>
      <xdr:rowOff>38160</xdr:rowOff>
    </xdr:from>
    <xdr:to>
      <xdr:col>1</xdr:col>
      <xdr:colOff>599760</xdr:colOff>
      <xdr:row>2</xdr:row>
      <xdr:rowOff>199440</xdr:rowOff>
    </xdr:to>
    <xdr:pic>
      <xdr:nvPicPr>
        <xdr:cNvPr id="23" name="1 Imagen" descr=""/>
        <xdr:cNvPicPr/>
      </xdr:nvPicPr>
      <xdr:blipFill>
        <a:blip r:embed="rId1"/>
        <a:srcRect l="4223" t="0" r="0" b="0"/>
        <a:stretch/>
      </xdr:blipFill>
      <xdr:spPr>
        <a:xfrm>
          <a:off x="19080" y="38160"/>
          <a:ext cx="1713960" cy="56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213480</xdr:colOff>
      <xdr:row>3</xdr:row>
      <xdr:rowOff>9720</xdr:rowOff>
    </xdr:from>
    <xdr:to>
      <xdr:col>8</xdr:col>
      <xdr:colOff>739800</xdr:colOff>
      <xdr:row>3</xdr:row>
      <xdr:rowOff>19080</xdr:rowOff>
    </xdr:to>
    <xdr:sp>
      <xdr:nvSpPr>
        <xdr:cNvPr id="24" name="Line 1"/>
        <xdr:cNvSpPr/>
      </xdr:nvSpPr>
      <xdr:spPr>
        <a:xfrm>
          <a:off x="2223000" y="609480"/>
          <a:ext cx="592704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47520</xdr:rowOff>
    </xdr:from>
    <xdr:to>
      <xdr:col>0</xdr:col>
      <xdr:colOff>1866240</xdr:colOff>
      <xdr:row>2</xdr:row>
      <xdr:rowOff>218520</xdr:rowOff>
    </xdr:to>
    <xdr:pic>
      <xdr:nvPicPr>
        <xdr:cNvPr id="25" name="1 Imagen" descr=""/>
        <xdr:cNvPicPr/>
      </xdr:nvPicPr>
      <xdr:blipFill>
        <a:blip r:embed="rId1"/>
        <a:srcRect l="4223" t="0" r="0" b="0"/>
        <a:stretch/>
      </xdr:blipFill>
      <xdr:spPr>
        <a:xfrm>
          <a:off x="28440" y="47520"/>
          <a:ext cx="1837800" cy="64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2095200</xdr:colOff>
      <xdr:row>2</xdr:row>
      <xdr:rowOff>164880</xdr:rowOff>
    </xdr:from>
    <xdr:to>
      <xdr:col>8</xdr:col>
      <xdr:colOff>419040</xdr:colOff>
      <xdr:row>2</xdr:row>
      <xdr:rowOff>177480</xdr:rowOff>
    </xdr:to>
    <xdr:sp>
      <xdr:nvSpPr>
        <xdr:cNvPr id="26" name="Line 1"/>
        <xdr:cNvSpPr/>
      </xdr:nvSpPr>
      <xdr:spPr>
        <a:xfrm>
          <a:off x="2095200" y="640800"/>
          <a:ext cx="8115480" cy="1260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771480</xdr:colOff>
      <xdr:row>10</xdr:row>
      <xdr:rowOff>85680</xdr:rowOff>
    </xdr:from>
    <xdr:to>
      <xdr:col>22</xdr:col>
      <xdr:colOff>342360</xdr:colOff>
      <xdr:row>22</xdr:row>
      <xdr:rowOff>275760</xdr:rowOff>
    </xdr:to>
    <xdr:graphicFrame>
      <xdr:nvGraphicFramePr>
        <xdr:cNvPr id="27" name="1 Gráfico"/>
        <xdr:cNvGraphicFramePr/>
      </xdr:nvGraphicFramePr>
      <xdr:xfrm>
        <a:off x="11858400" y="2819160"/>
        <a:ext cx="8476920" cy="40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38</xdr:row>
      <xdr:rowOff>0</xdr:rowOff>
    </xdr:from>
    <xdr:to>
      <xdr:col>6</xdr:col>
      <xdr:colOff>447120</xdr:colOff>
      <xdr:row>65</xdr:row>
      <xdr:rowOff>66240</xdr:rowOff>
    </xdr:to>
    <xdr:graphicFrame>
      <xdr:nvGraphicFramePr>
        <xdr:cNvPr id="28" name="3 Gráfico"/>
        <xdr:cNvGraphicFramePr/>
      </xdr:nvGraphicFramePr>
      <xdr:xfrm>
        <a:off x="66600" y="6219720"/>
        <a:ext cx="8857440" cy="49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9360</xdr:rowOff>
    </xdr:from>
    <xdr:to>
      <xdr:col>0</xdr:col>
      <xdr:colOff>1666440</xdr:colOff>
      <xdr:row>2</xdr:row>
      <xdr:rowOff>171000</xdr:rowOff>
    </xdr:to>
    <xdr:pic>
      <xdr:nvPicPr>
        <xdr:cNvPr id="29" name="1 Imagen" descr=""/>
        <xdr:cNvPicPr/>
      </xdr:nvPicPr>
      <xdr:blipFill>
        <a:blip r:embed="rId2"/>
        <a:srcRect l="4223" t="0" r="0" b="0"/>
        <a:stretch/>
      </xdr:blipFill>
      <xdr:spPr>
        <a:xfrm>
          <a:off x="0" y="9360"/>
          <a:ext cx="166644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5</xdr:col>
      <xdr:colOff>37800</xdr:colOff>
      <xdr:row>3</xdr:row>
      <xdr:rowOff>9360</xdr:rowOff>
    </xdr:to>
    <xdr:sp>
      <xdr:nvSpPr>
        <xdr:cNvPr id="30" name="Line 1"/>
        <xdr:cNvSpPr/>
      </xdr:nvSpPr>
      <xdr:spPr>
        <a:xfrm>
          <a:off x="3762360" y="514080"/>
          <a:ext cx="3809520" cy="9360"/>
        </a:xfrm>
        <a:prstGeom prst="line">
          <a:avLst/>
        </a:prstGeom>
        <a:ln w="316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263"/>
  <sheetViews>
    <sheetView windowProtection="true" showFormulas="false" showGridLines="false" showRowColHeaders="true" showZeros="true" rightToLeft="false" tabSelected="true" showOutlineSymbols="true" defaultGridColor="true" view="pageBreakPreview" topLeftCell="A1" colorId="64" zoomScale="100" zoomScaleNormal="50" zoomScalePageLayoutView="100" workbookViewId="0">
      <pane xSplit="3" ySplit="8" topLeftCell="D225" activePane="bottomRight" state="frozen"/>
      <selection pane="topLeft" activeCell="A1" activeCellId="0" sqref="A1"/>
      <selection pane="topRight" activeCell="D1" activeCellId="0" sqref="D1"/>
      <selection pane="bottomLeft" activeCell="A225" activeCellId="0" sqref="A225"/>
      <selection pane="bottomRight" activeCell="A248" activeCellId="0" sqref="A248"/>
    </sheetView>
  </sheetViews>
  <sheetFormatPr defaultRowHeight="15"/>
  <cols>
    <col collapsed="false" hidden="false" max="1" min="1" style="1" width="14.8469387755102"/>
    <col collapsed="false" hidden="false" max="2" min="2" style="2" width="39.6887755102041"/>
    <col collapsed="false" hidden="false" max="3" min="3" style="2" width="43.8724489795918"/>
    <col collapsed="false" hidden="false" max="4" min="4" style="3" width="21.4642857142857"/>
    <col collapsed="false" hidden="false" max="5" min="5" style="3" width="20.5204081632653"/>
    <col collapsed="false" hidden="false" max="6" min="6" style="4" width="21.734693877551"/>
    <col collapsed="false" hidden="false" max="7" min="7" style="5" width="21.8673469387755"/>
    <col collapsed="false" hidden="false" max="8" min="8" style="3" width="12.4183673469388"/>
    <col collapsed="false" hidden="false" max="9" min="9" style="3" width="14.0408163265306"/>
    <col collapsed="false" hidden="false" max="10" min="10" style="5" width="10.9336734693878"/>
    <col collapsed="false" hidden="false" max="11" min="11" style="3" width="21.1938775510204"/>
    <col collapsed="false" hidden="false" max="12" min="12" style="3" width="13.3622448979592"/>
    <col collapsed="false" hidden="false" max="13" min="13" style="3" width="11.2040816326531"/>
    <col collapsed="false" hidden="false" max="14" min="14" style="6" width="22.4081632653061"/>
    <col collapsed="false" hidden="false" max="1025" min="15" style="1" width="11.2040816326531"/>
  </cols>
  <sheetData>
    <row r="1" s="2" customFormat="true" ht="24.75" hidden="false" customHeight="true" outlineLevel="0" collapsed="false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customFormat="false" ht="24.75" hidden="false" customHeight="true" outlineLevel="0" collapsed="false">
      <c r="A2" s="2"/>
      <c r="C2" s="8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4.75" hidden="false" customHeight="true" outlineLevel="0" collapsed="false">
      <c r="A3" s="2"/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4.75" hidden="false" customHeight="true" outlineLevel="0" collapsed="false">
      <c r="A4" s="2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4.75" hidden="false" customHeight="true" outlineLevel="0" collapsed="false">
      <c r="A5" s="9" t="s">
        <v>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1" customFormat="true" ht="24.75" hidden="false" customHeight="true" outlineLevel="0" collapsed="false">
      <c r="A6" s="10" t="s">
        <v>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customFormat="false" ht="31.5" hidden="false" customHeight="true" outlineLevel="0" collapsed="false">
      <c r="A7" s="12" t="s">
        <v>2</v>
      </c>
      <c r="B7" s="13" t="s">
        <v>3</v>
      </c>
      <c r="C7" s="13"/>
      <c r="D7" s="14" t="s">
        <v>4</v>
      </c>
      <c r="E7" s="14" t="s">
        <v>5</v>
      </c>
      <c r="F7" s="15" t="s">
        <v>6</v>
      </c>
      <c r="G7" s="16" t="s">
        <v>7</v>
      </c>
      <c r="H7" s="16"/>
      <c r="I7" s="16" t="s">
        <v>8</v>
      </c>
      <c r="J7" s="16"/>
      <c r="K7" s="14" t="s">
        <v>9</v>
      </c>
      <c r="L7" s="16" t="s">
        <v>10</v>
      </c>
      <c r="M7" s="16"/>
      <c r="N7" s="17" t="s">
        <v>11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.5" hidden="false" customHeight="true" outlineLevel="0" collapsed="false">
      <c r="A8" s="12"/>
      <c r="B8" s="18" t="s">
        <v>12</v>
      </c>
      <c r="C8" s="18" t="s">
        <v>13</v>
      </c>
      <c r="D8" s="14"/>
      <c r="E8" s="14"/>
      <c r="F8" s="15"/>
      <c r="G8" s="19" t="s">
        <v>14</v>
      </c>
      <c r="H8" s="20" t="s">
        <v>15</v>
      </c>
      <c r="I8" s="19" t="s">
        <v>14</v>
      </c>
      <c r="J8" s="20" t="s">
        <v>15</v>
      </c>
      <c r="K8" s="14"/>
      <c r="L8" s="19" t="s">
        <v>14</v>
      </c>
      <c r="M8" s="20" t="s">
        <v>15</v>
      </c>
      <c r="N8" s="17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5" hidden="false" customHeight="true" outlineLevel="0" collapsed="false">
      <c r="A9" s="21"/>
      <c r="B9" s="22"/>
      <c r="C9" s="23"/>
      <c r="D9" s="24"/>
      <c r="E9" s="24"/>
      <c r="F9" s="25"/>
      <c r="G9" s="24"/>
      <c r="H9" s="24"/>
      <c r="I9" s="26"/>
      <c r="J9" s="27"/>
      <c r="K9" s="26"/>
      <c r="L9" s="26"/>
      <c r="M9" s="28"/>
      <c r="N9" s="29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6" customFormat="true" ht="25.5" hidden="false" customHeight="true" outlineLevel="0" collapsed="false">
      <c r="A10" s="30" t="n">
        <v>100</v>
      </c>
      <c r="B10" s="31" t="s">
        <v>16</v>
      </c>
      <c r="C10" s="31"/>
      <c r="D10" s="32" t="n">
        <v>28481</v>
      </c>
      <c r="E10" s="32" t="n">
        <v>37462</v>
      </c>
      <c r="F10" s="33" t="n">
        <v>0.315333029036902</v>
      </c>
      <c r="G10" s="32" t="n">
        <v>34479</v>
      </c>
      <c r="H10" s="32" t="n">
        <v>2983</v>
      </c>
      <c r="I10" s="32" t="n">
        <v>8712</v>
      </c>
      <c r="J10" s="34" t="n">
        <v>895</v>
      </c>
      <c r="K10" s="32" t="n">
        <v>9607</v>
      </c>
      <c r="L10" s="32" t="n">
        <v>25767</v>
      </c>
      <c r="M10" s="32" t="n">
        <v>2088</v>
      </c>
      <c r="N10" s="35" t="n">
        <v>27855</v>
      </c>
    </row>
    <row r="11" s="44" customFormat="true" ht="25.5" hidden="false" customHeight="true" outlineLevel="0" collapsed="false">
      <c r="A11" s="37"/>
      <c r="B11" s="38"/>
      <c r="C11" s="39"/>
      <c r="D11" s="40"/>
      <c r="E11" s="40"/>
      <c r="F11" s="41"/>
      <c r="G11" s="40"/>
      <c r="H11" s="42"/>
      <c r="I11" s="42"/>
      <c r="J11" s="42"/>
      <c r="K11" s="42"/>
      <c r="L11" s="42"/>
      <c r="M11" s="42"/>
      <c r="N11" s="43"/>
    </row>
    <row r="12" s="50" customFormat="true" ht="25.5" hidden="false" customHeight="true" outlineLevel="0" collapsed="false">
      <c r="A12" s="45"/>
      <c r="B12" s="46" t="s">
        <v>17</v>
      </c>
      <c r="C12" s="46"/>
      <c r="D12" s="47" t="n">
        <v>118</v>
      </c>
      <c r="E12" s="47" t="n">
        <v>247</v>
      </c>
      <c r="F12" s="48" t="n">
        <v>1.09322033898305</v>
      </c>
      <c r="G12" s="47" t="n">
        <v>224</v>
      </c>
      <c r="H12" s="47" t="n">
        <v>23</v>
      </c>
      <c r="I12" s="47" t="n">
        <v>65</v>
      </c>
      <c r="J12" s="47" t="n">
        <v>9</v>
      </c>
      <c r="K12" s="47" t="n">
        <v>74</v>
      </c>
      <c r="L12" s="47" t="n">
        <v>159</v>
      </c>
      <c r="M12" s="47" t="n">
        <v>14</v>
      </c>
      <c r="N12" s="49" t="n">
        <v>173</v>
      </c>
    </row>
    <row r="13" s="44" customFormat="true" ht="25.5" hidden="false" customHeight="true" outlineLevel="0" collapsed="false">
      <c r="A13" s="51" t="n">
        <v>101</v>
      </c>
      <c r="B13" s="52" t="s">
        <v>18</v>
      </c>
      <c r="C13" s="52" t="s">
        <v>19</v>
      </c>
      <c r="D13" s="53" t="n">
        <v>118</v>
      </c>
      <c r="E13" s="53" t="n">
        <v>247</v>
      </c>
      <c r="F13" s="54" t="n">
        <v>1.09322033898305</v>
      </c>
      <c r="G13" s="53" t="n">
        <v>224</v>
      </c>
      <c r="H13" s="53" t="n">
        <v>23</v>
      </c>
      <c r="I13" s="53" t="n">
        <v>65</v>
      </c>
      <c r="J13" s="53" t="n">
        <v>9</v>
      </c>
      <c r="K13" s="53" t="n">
        <v>74</v>
      </c>
      <c r="L13" s="53" t="n">
        <v>159</v>
      </c>
      <c r="M13" s="53" t="n">
        <v>14</v>
      </c>
      <c r="N13" s="55" t="n">
        <v>173</v>
      </c>
    </row>
    <row r="14" customFormat="false" ht="25.5" hidden="false" customHeight="true" outlineLevel="0" collapsed="false">
      <c r="A14" s="56"/>
      <c r="B14" s="57"/>
      <c r="C14" s="57"/>
      <c r="D14" s="58"/>
      <c r="E14" s="58"/>
      <c r="F14" s="59"/>
      <c r="G14" s="58"/>
      <c r="H14" s="58"/>
      <c r="I14" s="58"/>
      <c r="J14" s="58"/>
      <c r="K14" s="58"/>
      <c r="L14" s="58"/>
      <c r="M14" s="58"/>
      <c r="N14" s="6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50" customFormat="true" ht="25.5" hidden="false" customHeight="true" outlineLevel="0" collapsed="false">
      <c r="A15" s="45"/>
      <c r="B15" s="46" t="s">
        <v>20</v>
      </c>
      <c r="C15" s="46"/>
      <c r="D15" s="47" t="n">
        <v>4263</v>
      </c>
      <c r="E15" s="47" t="n">
        <v>5215</v>
      </c>
      <c r="F15" s="48" t="n">
        <v>0.223316912972085</v>
      </c>
      <c r="G15" s="47" t="n">
        <v>5023</v>
      </c>
      <c r="H15" s="47" t="n">
        <v>192</v>
      </c>
      <c r="I15" s="47" t="n">
        <v>613</v>
      </c>
      <c r="J15" s="47" t="n">
        <v>47</v>
      </c>
      <c r="K15" s="47" t="n">
        <v>660</v>
      </c>
      <c r="L15" s="47" t="n">
        <v>4410</v>
      </c>
      <c r="M15" s="47" t="n">
        <v>145</v>
      </c>
      <c r="N15" s="49" t="n">
        <v>4555</v>
      </c>
    </row>
    <row r="16" s="44" customFormat="true" ht="25.5" hidden="false" customHeight="true" outlineLevel="0" collapsed="false">
      <c r="A16" s="61" t="n">
        <v>104</v>
      </c>
      <c r="B16" s="62" t="s">
        <v>21</v>
      </c>
      <c r="C16" s="52" t="s">
        <v>22</v>
      </c>
      <c r="D16" s="53" t="n">
        <v>326</v>
      </c>
      <c r="E16" s="53" t="n">
        <v>352</v>
      </c>
      <c r="F16" s="54" t="n">
        <v>0.0797546012269939</v>
      </c>
      <c r="G16" s="53" t="n">
        <v>324</v>
      </c>
      <c r="H16" s="53" t="n">
        <v>28</v>
      </c>
      <c r="I16" s="53" t="n">
        <v>17</v>
      </c>
      <c r="J16" s="53" t="n">
        <v>1</v>
      </c>
      <c r="K16" s="53" t="n">
        <v>18</v>
      </c>
      <c r="L16" s="53" t="n">
        <v>307</v>
      </c>
      <c r="M16" s="53" t="n">
        <v>27</v>
      </c>
      <c r="N16" s="55" t="n">
        <v>334</v>
      </c>
    </row>
    <row r="17" customFormat="false" ht="25.5" hidden="false" customHeight="true" outlineLevel="0" collapsed="false">
      <c r="A17" s="63" t="n">
        <v>150</v>
      </c>
      <c r="B17" s="64" t="s">
        <v>23</v>
      </c>
      <c r="C17" s="64" t="s">
        <v>24</v>
      </c>
      <c r="D17" s="65" t="n">
        <v>2530</v>
      </c>
      <c r="E17" s="53" t="n">
        <v>2862</v>
      </c>
      <c r="F17" s="66" t="n">
        <v>0.131225296442688</v>
      </c>
      <c r="G17" s="65" t="n">
        <v>2862</v>
      </c>
      <c r="H17" s="65" t="n">
        <v>0</v>
      </c>
      <c r="I17" s="65" t="n">
        <v>221</v>
      </c>
      <c r="J17" s="65" t="n">
        <v>0</v>
      </c>
      <c r="K17" s="65" t="n">
        <v>221</v>
      </c>
      <c r="L17" s="65" t="n">
        <v>2641</v>
      </c>
      <c r="M17" s="65" t="n">
        <v>0</v>
      </c>
      <c r="N17" s="67" t="n">
        <v>2641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5.5" hidden="false" customHeight="true" outlineLevel="0" collapsed="false">
      <c r="A18" s="63" t="n">
        <v>105</v>
      </c>
      <c r="B18" s="64" t="s">
        <v>18</v>
      </c>
      <c r="C18" s="64" t="s">
        <v>25</v>
      </c>
      <c r="D18" s="65" t="n">
        <v>272</v>
      </c>
      <c r="E18" s="53" t="n">
        <v>326</v>
      </c>
      <c r="F18" s="66" t="n">
        <v>0.198529411764706</v>
      </c>
      <c r="G18" s="65" t="n">
        <v>326</v>
      </c>
      <c r="H18" s="65" t="n">
        <v>0</v>
      </c>
      <c r="I18" s="65" t="n">
        <v>66</v>
      </c>
      <c r="J18" s="65" t="n">
        <v>0</v>
      </c>
      <c r="K18" s="65" t="n">
        <v>66</v>
      </c>
      <c r="L18" s="65" t="n">
        <v>260</v>
      </c>
      <c r="M18" s="65" t="n">
        <v>0</v>
      </c>
      <c r="N18" s="67" t="n">
        <v>260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.5" hidden="false" customHeight="true" outlineLevel="0" collapsed="false">
      <c r="A19" s="63" t="n">
        <v>106</v>
      </c>
      <c r="B19" s="64" t="s">
        <v>26</v>
      </c>
      <c r="C19" s="64" t="s">
        <v>27</v>
      </c>
      <c r="D19" s="65" t="n">
        <v>50</v>
      </c>
      <c r="E19" s="53" t="n">
        <v>64</v>
      </c>
      <c r="F19" s="66" t="n">
        <v>0.28</v>
      </c>
      <c r="G19" s="65" t="n">
        <v>64</v>
      </c>
      <c r="H19" s="65" t="n">
        <v>0</v>
      </c>
      <c r="I19" s="65" t="n">
        <v>0</v>
      </c>
      <c r="J19" s="65" t="n">
        <v>0</v>
      </c>
      <c r="K19" s="65" t="n">
        <v>0</v>
      </c>
      <c r="L19" s="65" t="n">
        <v>64</v>
      </c>
      <c r="M19" s="65" t="n">
        <v>0</v>
      </c>
      <c r="N19" s="67" t="n">
        <v>64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.5" hidden="false" customHeight="true" outlineLevel="0" collapsed="false">
      <c r="A20" s="63" t="n">
        <v>107</v>
      </c>
      <c r="B20" s="64" t="s">
        <v>18</v>
      </c>
      <c r="C20" s="64" t="s">
        <v>28</v>
      </c>
      <c r="D20" s="65" t="n">
        <v>55</v>
      </c>
      <c r="E20" s="53" t="n">
        <v>65</v>
      </c>
      <c r="F20" s="66" t="n">
        <v>0.181818181818182</v>
      </c>
      <c r="G20" s="65" t="n">
        <v>65</v>
      </c>
      <c r="H20" s="65" t="n">
        <v>0</v>
      </c>
      <c r="I20" s="65" t="n">
        <v>20</v>
      </c>
      <c r="J20" s="65" t="n">
        <v>0</v>
      </c>
      <c r="K20" s="65" t="n">
        <v>20</v>
      </c>
      <c r="L20" s="65" t="n">
        <v>45</v>
      </c>
      <c r="M20" s="65" t="n">
        <v>0</v>
      </c>
      <c r="N20" s="67" t="n">
        <v>45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.5" hidden="false" customHeight="true" outlineLevel="0" collapsed="false">
      <c r="A21" s="63" t="n">
        <v>109</v>
      </c>
      <c r="B21" s="64" t="s">
        <v>18</v>
      </c>
      <c r="C21" s="64" t="s">
        <v>29</v>
      </c>
      <c r="D21" s="65" t="n">
        <v>73</v>
      </c>
      <c r="E21" s="53" t="n">
        <v>159</v>
      </c>
      <c r="F21" s="66" t="n">
        <v>1.17808219178082</v>
      </c>
      <c r="G21" s="65" t="n">
        <v>159</v>
      </c>
      <c r="H21" s="65" t="n">
        <v>0</v>
      </c>
      <c r="I21" s="65" t="n">
        <v>54</v>
      </c>
      <c r="J21" s="65" t="n">
        <v>0</v>
      </c>
      <c r="K21" s="65" t="n">
        <v>54</v>
      </c>
      <c r="L21" s="65" t="n">
        <v>105</v>
      </c>
      <c r="M21" s="65" t="n">
        <v>0</v>
      </c>
      <c r="N21" s="67" t="n">
        <v>105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.5" hidden="false" customHeight="true" outlineLevel="0" collapsed="false">
      <c r="A22" s="63" t="n">
        <v>110</v>
      </c>
      <c r="B22" s="64" t="s">
        <v>26</v>
      </c>
      <c r="C22" s="64" t="s">
        <v>30</v>
      </c>
      <c r="D22" s="65" t="n">
        <v>122</v>
      </c>
      <c r="E22" s="53" t="n">
        <v>128</v>
      </c>
      <c r="F22" s="66" t="n">
        <v>0.0491803278688525</v>
      </c>
      <c r="G22" s="65" t="n">
        <v>128</v>
      </c>
      <c r="H22" s="65" t="n">
        <v>0</v>
      </c>
      <c r="I22" s="65" t="n">
        <v>44</v>
      </c>
      <c r="J22" s="65" t="n">
        <v>0</v>
      </c>
      <c r="K22" s="65" t="n">
        <v>44</v>
      </c>
      <c r="L22" s="65" t="n">
        <v>84</v>
      </c>
      <c r="M22" s="65" t="n">
        <v>0</v>
      </c>
      <c r="N22" s="67" t="n">
        <v>84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5.5" hidden="false" customHeight="true" outlineLevel="0" collapsed="false">
      <c r="A23" s="63" t="n">
        <v>103</v>
      </c>
      <c r="B23" s="64" t="s">
        <v>18</v>
      </c>
      <c r="C23" s="64" t="s">
        <v>31</v>
      </c>
      <c r="D23" s="65" t="n">
        <v>320</v>
      </c>
      <c r="E23" s="53" t="n">
        <v>442</v>
      </c>
      <c r="F23" s="66" t="n">
        <v>0.38125</v>
      </c>
      <c r="G23" s="65" t="n">
        <v>442</v>
      </c>
      <c r="H23" s="65" t="n">
        <v>0</v>
      </c>
      <c r="I23" s="65" t="n">
        <v>37</v>
      </c>
      <c r="J23" s="65" t="n">
        <v>0</v>
      </c>
      <c r="K23" s="65" t="n">
        <v>37</v>
      </c>
      <c r="L23" s="65" t="n">
        <v>405</v>
      </c>
      <c r="M23" s="65" t="n">
        <v>0</v>
      </c>
      <c r="N23" s="67" t="n">
        <v>405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.5" hidden="false" customHeight="true" outlineLevel="0" collapsed="false">
      <c r="A24" s="63" t="n">
        <v>112</v>
      </c>
      <c r="B24" s="64" t="s">
        <v>32</v>
      </c>
      <c r="C24" s="64" t="s">
        <v>33</v>
      </c>
      <c r="D24" s="65" t="n">
        <v>395</v>
      </c>
      <c r="E24" s="53" t="n">
        <v>628</v>
      </c>
      <c r="F24" s="66" t="n">
        <v>0.589873417721519</v>
      </c>
      <c r="G24" s="65" t="n">
        <v>464</v>
      </c>
      <c r="H24" s="65" t="n">
        <v>164</v>
      </c>
      <c r="I24" s="65" t="n">
        <v>109</v>
      </c>
      <c r="J24" s="65" t="n">
        <v>46</v>
      </c>
      <c r="K24" s="65" t="n">
        <v>155</v>
      </c>
      <c r="L24" s="65" t="n">
        <v>355</v>
      </c>
      <c r="M24" s="65" t="n">
        <v>118</v>
      </c>
      <c r="N24" s="67" t="n">
        <v>473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5.5" hidden="false" customHeight="true" outlineLevel="0" collapsed="false">
      <c r="A25" s="63" t="n">
        <v>149</v>
      </c>
      <c r="B25" s="64" t="s">
        <v>18</v>
      </c>
      <c r="C25" s="64" t="s">
        <v>34</v>
      </c>
      <c r="D25" s="65" t="n">
        <v>120</v>
      </c>
      <c r="E25" s="53" t="n">
        <v>189</v>
      </c>
      <c r="F25" s="66" t="n">
        <v>0.575</v>
      </c>
      <c r="G25" s="65" t="n">
        <v>189</v>
      </c>
      <c r="H25" s="65" t="n">
        <v>0</v>
      </c>
      <c r="I25" s="65" t="n">
        <v>45</v>
      </c>
      <c r="J25" s="65" t="n">
        <v>0</v>
      </c>
      <c r="K25" s="65" t="n">
        <v>45</v>
      </c>
      <c r="L25" s="65" t="n">
        <v>144</v>
      </c>
      <c r="M25" s="65" t="n">
        <v>0</v>
      </c>
      <c r="N25" s="67" t="n">
        <v>144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5.5" hidden="false" customHeight="true" outlineLevel="0" collapsed="false">
      <c r="A26" s="56"/>
      <c r="B26" s="57"/>
      <c r="C26" s="57"/>
      <c r="D26" s="68"/>
      <c r="E26" s="68"/>
      <c r="F26" s="69"/>
      <c r="G26" s="58"/>
      <c r="H26" s="58"/>
      <c r="I26" s="58"/>
      <c r="J26" s="58"/>
      <c r="K26" s="58"/>
      <c r="L26" s="58"/>
      <c r="M26" s="58"/>
      <c r="N26" s="6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50" customFormat="true" ht="25.5" hidden="false" customHeight="true" outlineLevel="0" collapsed="false">
      <c r="A27" s="45"/>
      <c r="B27" s="46" t="s">
        <v>35</v>
      </c>
      <c r="C27" s="46"/>
      <c r="D27" s="47" t="n">
        <v>1938</v>
      </c>
      <c r="E27" s="47" t="n">
        <v>2255</v>
      </c>
      <c r="F27" s="48" t="n">
        <v>0.163570691434469</v>
      </c>
      <c r="G27" s="47" t="n">
        <v>2178</v>
      </c>
      <c r="H27" s="47" t="n">
        <v>77</v>
      </c>
      <c r="I27" s="47" t="n">
        <v>516</v>
      </c>
      <c r="J27" s="47" t="n">
        <v>45</v>
      </c>
      <c r="K27" s="47" t="n">
        <v>561</v>
      </c>
      <c r="L27" s="47" t="n">
        <v>1662</v>
      </c>
      <c r="M27" s="47" t="n">
        <v>32</v>
      </c>
      <c r="N27" s="49" t="n">
        <v>1694</v>
      </c>
    </row>
    <row r="28" s="44" customFormat="true" ht="25.5" hidden="false" customHeight="true" outlineLevel="0" collapsed="false">
      <c r="A28" s="61" t="n">
        <v>143</v>
      </c>
      <c r="B28" s="70" t="s">
        <v>18</v>
      </c>
      <c r="C28" s="71" t="s">
        <v>36</v>
      </c>
      <c r="D28" s="72" t="n">
        <v>550</v>
      </c>
      <c r="E28" s="53" t="n">
        <v>919</v>
      </c>
      <c r="F28" s="54" t="n">
        <v>0.670909090909091</v>
      </c>
      <c r="G28" s="72" t="n">
        <v>843</v>
      </c>
      <c r="H28" s="72" t="n">
        <v>76</v>
      </c>
      <c r="I28" s="72" t="n">
        <v>501</v>
      </c>
      <c r="J28" s="72" t="n">
        <v>45</v>
      </c>
      <c r="K28" s="72" t="n">
        <v>546</v>
      </c>
      <c r="L28" s="72" t="n">
        <v>342</v>
      </c>
      <c r="M28" s="72" t="n">
        <v>31</v>
      </c>
      <c r="N28" s="55" t="n">
        <v>373</v>
      </c>
    </row>
    <row r="29" customFormat="false" ht="25.5" hidden="false" customHeight="true" outlineLevel="0" collapsed="false">
      <c r="A29" s="73" t="n">
        <v>157</v>
      </c>
      <c r="B29" s="74" t="s">
        <v>37</v>
      </c>
      <c r="C29" s="75" t="s">
        <v>38</v>
      </c>
      <c r="D29" s="76" t="n">
        <v>1388</v>
      </c>
      <c r="E29" s="53" t="n">
        <v>1336</v>
      </c>
      <c r="F29" s="66" t="n">
        <v>-0.0374639769452449</v>
      </c>
      <c r="G29" s="76" t="n">
        <v>1335</v>
      </c>
      <c r="H29" s="76" t="n">
        <v>1</v>
      </c>
      <c r="I29" s="76" t="n">
        <v>15</v>
      </c>
      <c r="J29" s="76" t="n">
        <v>0</v>
      </c>
      <c r="K29" s="76" t="n">
        <v>15</v>
      </c>
      <c r="L29" s="76" t="n">
        <v>1320</v>
      </c>
      <c r="M29" s="76" t="n">
        <v>1</v>
      </c>
      <c r="N29" s="67" t="n">
        <v>1321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5.5" hidden="false" customHeight="true" outlineLevel="0" collapsed="false">
      <c r="A30" s="77"/>
      <c r="B30" s="57"/>
      <c r="C30" s="57"/>
      <c r="D30" s="57"/>
      <c r="E30" s="58"/>
      <c r="F30" s="59"/>
      <c r="G30" s="58"/>
      <c r="H30" s="57"/>
      <c r="I30" s="57"/>
      <c r="J30" s="57"/>
      <c r="K30" s="57"/>
      <c r="L30" s="57"/>
      <c r="M30" s="57"/>
      <c r="N30" s="78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0" customFormat="true" ht="25.5" hidden="false" customHeight="true" outlineLevel="0" collapsed="false">
      <c r="A31" s="79"/>
      <c r="B31" s="80" t="s">
        <v>39</v>
      </c>
      <c r="C31" s="80"/>
      <c r="D31" s="81" t="n">
        <v>13392</v>
      </c>
      <c r="E31" s="81" t="n">
        <v>18892</v>
      </c>
      <c r="F31" s="82" t="n">
        <v>0.410692951015532</v>
      </c>
      <c r="G31" s="81" t="n">
        <v>16724</v>
      </c>
      <c r="H31" s="81" t="n">
        <v>2168</v>
      </c>
      <c r="I31" s="81" t="n">
        <v>5006</v>
      </c>
      <c r="J31" s="81" t="n">
        <v>592</v>
      </c>
      <c r="K31" s="81" t="n">
        <v>5598</v>
      </c>
      <c r="L31" s="81" t="n">
        <v>11718</v>
      </c>
      <c r="M31" s="81" t="n">
        <v>1576</v>
      </c>
      <c r="N31" s="83" t="n">
        <v>13294</v>
      </c>
    </row>
    <row r="32" s="44" customFormat="true" ht="31.5" hidden="false" customHeight="true" outlineLevel="0" collapsed="false">
      <c r="A32" s="84" t="n">
        <v>113</v>
      </c>
      <c r="B32" s="64" t="s">
        <v>40</v>
      </c>
      <c r="C32" s="64" t="s">
        <v>41</v>
      </c>
      <c r="D32" s="76" t="n">
        <v>4931</v>
      </c>
      <c r="E32" s="76" t="n">
        <v>8102</v>
      </c>
      <c r="F32" s="66" t="n">
        <v>0.643074427093896</v>
      </c>
      <c r="G32" s="76" t="n">
        <v>8099</v>
      </c>
      <c r="H32" s="76" t="n">
        <v>3</v>
      </c>
      <c r="I32" s="76" t="n">
        <v>1178</v>
      </c>
      <c r="J32" s="76" t="n">
        <v>1</v>
      </c>
      <c r="K32" s="76" t="n">
        <v>1179</v>
      </c>
      <c r="L32" s="76" t="n">
        <v>6921</v>
      </c>
      <c r="M32" s="76" t="n">
        <v>2</v>
      </c>
      <c r="N32" s="76" t="n">
        <v>6923</v>
      </c>
    </row>
    <row r="33" customFormat="false" ht="22.5" hidden="false" customHeight="true" outlineLevel="0" collapsed="false">
      <c r="A33" s="85" t="n">
        <v>114</v>
      </c>
      <c r="B33" s="86" t="s">
        <v>42</v>
      </c>
      <c r="C33" s="64" t="s">
        <v>43</v>
      </c>
      <c r="D33" s="76" t="n">
        <v>2907</v>
      </c>
      <c r="E33" s="76" t="n">
        <v>5039</v>
      </c>
      <c r="F33" s="66" t="n">
        <v>0.733402132782938</v>
      </c>
      <c r="G33" s="76" t="n">
        <v>5035</v>
      </c>
      <c r="H33" s="76" t="n">
        <v>4</v>
      </c>
      <c r="I33" s="76" t="n">
        <v>3021</v>
      </c>
      <c r="J33" s="76" t="n">
        <v>3</v>
      </c>
      <c r="K33" s="76" t="n">
        <v>3024</v>
      </c>
      <c r="L33" s="76" t="n">
        <v>2014</v>
      </c>
      <c r="M33" s="76" t="n">
        <v>1</v>
      </c>
      <c r="N33" s="76" t="n">
        <v>2015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5.5" hidden="false" customHeight="true" outlineLevel="0" collapsed="false">
      <c r="A34" s="85" t="n">
        <v>129</v>
      </c>
      <c r="B34" s="64" t="s">
        <v>44</v>
      </c>
      <c r="C34" s="64" t="s">
        <v>45</v>
      </c>
      <c r="D34" s="76" t="n">
        <v>1275</v>
      </c>
      <c r="E34" s="76" t="n">
        <v>2162</v>
      </c>
      <c r="F34" s="66" t="n">
        <v>0.695686274509804</v>
      </c>
      <c r="G34" s="76" t="n">
        <v>1</v>
      </c>
      <c r="H34" s="76" t="n">
        <v>2161</v>
      </c>
      <c r="I34" s="76" t="n">
        <v>1</v>
      </c>
      <c r="J34" s="76" t="n">
        <v>588</v>
      </c>
      <c r="K34" s="76" t="n">
        <v>589</v>
      </c>
      <c r="L34" s="76" t="n">
        <v>0</v>
      </c>
      <c r="M34" s="76" t="n">
        <v>1573</v>
      </c>
      <c r="N34" s="76" t="n">
        <v>1573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5.5" hidden="false" customHeight="true" outlineLevel="0" collapsed="false">
      <c r="A35" s="85" t="n">
        <v>116</v>
      </c>
      <c r="B35" s="64" t="s">
        <v>18</v>
      </c>
      <c r="C35" s="64" t="s">
        <v>46</v>
      </c>
      <c r="D35" s="76" t="n">
        <v>83</v>
      </c>
      <c r="E35" s="76" t="n">
        <v>126</v>
      </c>
      <c r="F35" s="66" t="n">
        <v>0.518072289156626</v>
      </c>
      <c r="G35" s="76" t="n">
        <v>126</v>
      </c>
      <c r="H35" s="76" t="n">
        <v>0</v>
      </c>
      <c r="I35" s="76" t="n">
        <v>25</v>
      </c>
      <c r="J35" s="76" t="n">
        <v>0</v>
      </c>
      <c r="K35" s="76" t="n">
        <v>25</v>
      </c>
      <c r="L35" s="76" t="n">
        <v>101</v>
      </c>
      <c r="M35" s="76" t="n">
        <v>0</v>
      </c>
      <c r="N35" s="76" t="n">
        <v>101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25.5" hidden="false" customHeight="true" outlineLevel="0" collapsed="false">
      <c r="A36" s="85" t="n">
        <v>117</v>
      </c>
      <c r="B36" s="64" t="s">
        <v>18</v>
      </c>
      <c r="C36" s="64" t="s">
        <v>47</v>
      </c>
      <c r="D36" s="76" t="n">
        <v>87</v>
      </c>
      <c r="E36" s="76" t="n">
        <v>131</v>
      </c>
      <c r="F36" s="66" t="n">
        <v>0.505747126436782</v>
      </c>
      <c r="G36" s="76" t="n">
        <v>131</v>
      </c>
      <c r="H36" s="76" t="n">
        <v>0</v>
      </c>
      <c r="I36" s="76" t="n">
        <v>14</v>
      </c>
      <c r="J36" s="76" t="n">
        <v>0</v>
      </c>
      <c r="K36" s="76" t="n">
        <v>14</v>
      </c>
      <c r="L36" s="76" t="n">
        <v>117</v>
      </c>
      <c r="M36" s="76" t="n">
        <v>0</v>
      </c>
      <c r="N36" s="76" t="n">
        <v>117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5.5" hidden="false" customHeight="true" outlineLevel="0" collapsed="false">
      <c r="A37" s="85" t="n">
        <v>118</v>
      </c>
      <c r="B37" s="64" t="s">
        <v>18</v>
      </c>
      <c r="C37" s="64" t="s">
        <v>48</v>
      </c>
      <c r="D37" s="76" t="n">
        <v>148</v>
      </c>
      <c r="E37" s="76" t="n">
        <v>274</v>
      </c>
      <c r="F37" s="66" t="n">
        <v>0.851351351351351</v>
      </c>
      <c r="G37" s="76" t="n">
        <v>274</v>
      </c>
      <c r="H37" s="76" t="n">
        <v>0</v>
      </c>
      <c r="I37" s="76" t="n">
        <v>199</v>
      </c>
      <c r="J37" s="76" t="n">
        <v>0</v>
      </c>
      <c r="K37" s="76" t="n">
        <v>199</v>
      </c>
      <c r="L37" s="76" t="n">
        <v>75</v>
      </c>
      <c r="M37" s="76" t="n">
        <v>0</v>
      </c>
      <c r="N37" s="76" t="n">
        <v>75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5.5" hidden="false" customHeight="true" outlineLevel="0" collapsed="false">
      <c r="A38" s="85" t="n">
        <v>119</v>
      </c>
      <c r="B38" s="64" t="s">
        <v>49</v>
      </c>
      <c r="C38" s="64" t="s">
        <v>50</v>
      </c>
      <c r="D38" s="76" t="n">
        <v>153</v>
      </c>
      <c r="E38" s="76" t="n">
        <v>255</v>
      </c>
      <c r="F38" s="66" t="n">
        <v>0.666666666666667</v>
      </c>
      <c r="G38" s="76" t="n">
        <v>255</v>
      </c>
      <c r="H38" s="76" t="n">
        <v>0</v>
      </c>
      <c r="I38" s="76" t="n">
        <v>122</v>
      </c>
      <c r="J38" s="76" t="n">
        <v>0</v>
      </c>
      <c r="K38" s="76" t="n">
        <v>122</v>
      </c>
      <c r="L38" s="76" t="n">
        <v>133</v>
      </c>
      <c r="M38" s="76" t="n">
        <v>0</v>
      </c>
      <c r="N38" s="76" t="n">
        <v>133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5.5" hidden="false" customHeight="true" outlineLevel="0" collapsed="false">
      <c r="A39" s="85" t="n">
        <v>120</v>
      </c>
      <c r="B39" s="64" t="s">
        <v>18</v>
      </c>
      <c r="C39" s="64" t="s">
        <v>51</v>
      </c>
      <c r="D39" s="76" t="n">
        <v>30</v>
      </c>
      <c r="E39" s="76" t="n">
        <v>58</v>
      </c>
      <c r="F39" s="66" t="n">
        <v>0.933333333333333</v>
      </c>
      <c r="G39" s="76" t="n">
        <v>58</v>
      </c>
      <c r="H39" s="76" t="n">
        <v>0</v>
      </c>
      <c r="I39" s="76" t="n">
        <v>14</v>
      </c>
      <c r="J39" s="76" t="n">
        <v>0</v>
      </c>
      <c r="K39" s="76" t="n">
        <v>14</v>
      </c>
      <c r="L39" s="76" t="n">
        <v>44</v>
      </c>
      <c r="M39" s="76" t="n">
        <v>0</v>
      </c>
      <c r="N39" s="76" t="n">
        <v>44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.5" hidden="false" customHeight="true" outlineLevel="0" collapsed="false">
      <c r="A40" s="85" t="n">
        <v>138</v>
      </c>
      <c r="B40" s="64" t="s">
        <v>18</v>
      </c>
      <c r="C40" s="64" t="s">
        <v>52</v>
      </c>
      <c r="D40" s="76" t="n">
        <v>555</v>
      </c>
      <c r="E40" s="76" t="n">
        <v>730</v>
      </c>
      <c r="F40" s="66" t="n">
        <v>0.315315315315315</v>
      </c>
      <c r="G40" s="76" t="n">
        <v>730</v>
      </c>
      <c r="H40" s="76" t="n">
        <v>0</v>
      </c>
      <c r="I40" s="76" t="n">
        <v>134</v>
      </c>
      <c r="J40" s="76" t="n">
        <v>0</v>
      </c>
      <c r="K40" s="76" t="n">
        <v>134</v>
      </c>
      <c r="L40" s="76" t="n">
        <v>596</v>
      </c>
      <c r="M40" s="76" t="n">
        <v>0</v>
      </c>
      <c r="N40" s="76" t="n">
        <v>596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5.5" hidden="false" customHeight="true" outlineLevel="0" collapsed="false">
      <c r="A41" s="84" t="n">
        <v>156</v>
      </c>
      <c r="B41" s="64" t="s">
        <v>37</v>
      </c>
      <c r="C41" s="64" t="s">
        <v>53</v>
      </c>
      <c r="D41" s="76" t="n">
        <v>2824</v>
      </c>
      <c r="E41" s="76" t="n">
        <v>1313</v>
      </c>
      <c r="F41" s="66" t="n">
        <v>-0.535056657223796</v>
      </c>
      <c r="G41" s="76" t="n">
        <v>1313</v>
      </c>
      <c r="H41" s="76" t="n">
        <v>0</v>
      </c>
      <c r="I41" s="76" t="n">
        <v>20</v>
      </c>
      <c r="J41" s="76" t="n">
        <v>0</v>
      </c>
      <c r="K41" s="76" t="n">
        <v>20</v>
      </c>
      <c r="L41" s="76" t="n">
        <v>1293</v>
      </c>
      <c r="M41" s="76" t="n">
        <v>0</v>
      </c>
      <c r="N41" s="76" t="n">
        <v>1293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5.5" hidden="false" customHeight="true" outlineLevel="0" collapsed="false">
      <c r="A42" s="85" t="n">
        <v>124</v>
      </c>
      <c r="B42" s="64" t="s">
        <v>18</v>
      </c>
      <c r="C42" s="64" t="s">
        <v>54</v>
      </c>
      <c r="D42" s="76" t="n">
        <v>60</v>
      </c>
      <c r="E42" s="76" t="n">
        <v>124</v>
      </c>
      <c r="F42" s="66" t="n">
        <v>1.06666666666667</v>
      </c>
      <c r="G42" s="76" t="n">
        <v>124</v>
      </c>
      <c r="H42" s="76" t="n">
        <v>0</v>
      </c>
      <c r="I42" s="76" t="n">
        <v>39</v>
      </c>
      <c r="J42" s="76" t="n">
        <v>0</v>
      </c>
      <c r="K42" s="76" t="n">
        <v>39</v>
      </c>
      <c r="L42" s="76" t="n">
        <v>85</v>
      </c>
      <c r="M42" s="76" t="n">
        <v>0</v>
      </c>
      <c r="N42" s="76" t="n">
        <v>85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5.5" hidden="false" customHeight="true" outlineLevel="0" collapsed="false">
      <c r="A43" s="85" t="n">
        <v>126</v>
      </c>
      <c r="B43" s="64" t="s">
        <v>18</v>
      </c>
      <c r="C43" s="64" t="s">
        <v>55</v>
      </c>
      <c r="D43" s="87" t="n">
        <v>117</v>
      </c>
      <c r="E43" s="76" t="n">
        <v>152</v>
      </c>
      <c r="F43" s="66" t="n">
        <v>0.299145299145299</v>
      </c>
      <c r="G43" s="87" t="n">
        <v>152</v>
      </c>
      <c r="H43" s="87" t="n">
        <v>0</v>
      </c>
      <c r="I43" s="87" t="n">
        <v>48</v>
      </c>
      <c r="J43" s="87" t="n">
        <v>0</v>
      </c>
      <c r="K43" s="87" t="n">
        <v>48</v>
      </c>
      <c r="L43" s="87" t="n">
        <v>104</v>
      </c>
      <c r="M43" s="87" t="n">
        <v>0</v>
      </c>
      <c r="N43" s="87" t="n">
        <v>104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5.5" hidden="false" customHeight="true" outlineLevel="0" collapsed="false">
      <c r="A44" s="85" t="n">
        <v>127</v>
      </c>
      <c r="B44" s="64" t="s">
        <v>18</v>
      </c>
      <c r="C44" s="64" t="s">
        <v>56</v>
      </c>
      <c r="D44" s="76" t="n">
        <v>70</v>
      </c>
      <c r="E44" s="76" t="n">
        <v>125</v>
      </c>
      <c r="F44" s="66" t="n">
        <v>0.785714285714286</v>
      </c>
      <c r="G44" s="76" t="n">
        <v>125</v>
      </c>
      <c r="H44" s="76" t="n">
        <v>0</v>
      </c>
      <c r="I44" s="76" t="n">
        <v>45</v>
      </c>
      <c r="J44" s="76" t="n">
        <v>0</v>
      </c>
      <c r="K44" s="76" t="n">
        <v>45</v>
      </c>
      <c r="L44" s="76" t="n">
        <v>80</v>
      </c>
      <c r="M44" s="76" t="n">
        <v>0</v>
      </c>
      <c r="N44" s="76" t="n">
        <v>80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5.5" hidden="false" customHeight="true" outlineLevel="0" collapsed="false">
      <c r="A45" s="85" t="n">
        <v>128</v>
      </c>
      <c r="B45" s="64" t="s">
        <v>18</v>
      </c>
      <c r="C45" s="64" t="s">
        <v>57</v>
      </c>
      <c r="D45" s="76" t="n">
        <v>152</v>
      </c>
      <c r="E45" s="76" t="n">
        <v>301</v>
      </c>
      <c r="F45" s="66" t="n">
        <v>0.980263157894737</v>
      </c>
      <c r="G45" s="76" t="n">
        <v>301</v>
      </c>
      <c r="H45" s="76" t="n">
        <v>0</v>
      </c>
      <c r="I45" s="76" t="n">
        <v>146</v>
      </c>
      <c r="J45" s="76" t="n">
        <v>0</v>
      </c>
      <c r="K45" s="76" t="n">
        <v>146</v>
      </c>
      <c r="L45" s="76" t="n">
        <v>155</v>
      </c>
      <c r="M45" s="76" t="n">
        <v>0</v>
      </c>
      <c r="N45" s="76" t="n">
        <v>155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5.5" hidden="false" customHeight="true" outlineLevel="0" collapsed="false">
      <c r="A46" s="37"/>
      <c r="B46" s="38"/>
      <c r="C46" s="38"/>
      <c r="D46" s="38"/>
      <c r="E46" s="38"/>
      <c r="F46" s="88"/>
      <c r="G46" s="89"/>
      <c r="H46" s="38"/>
      <c r="I46" s="38"/>
      <c r="J46" s="38"/>
      <c r="K46" s="38"/>
      <c r="L46" s="38"/>
      <c r="M46" s="38"/>
      <c r="N46" s="9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50" customFormat="true" ht="25.5" hidden="false" customHeight="true" outlineLevel="0" collapsed="false">
      <c r="A47" s="91"/>
      <c r="B47" s="46" t="s">
        <v>58</v>
      </c>
      <c r="C47" s="46"/>
      <c r="D47" s="47" t="n">
        <v>2244</v>
      </c>
      <c r="E47" s="47" t="n">
        <v>3228</v>
      </c>
      <c r="F47" s="48" t="n">
        <v>0.438502673796791</v>
      </c>
      <c r="G47" s="47" t="n">
        <v>2913</v>
      </c>
      <c r="H47" s="47" t="n">
        <v>315</v>
      </c>
      <c r="I47" s="47" t="n">
        <v>923</v>
      </c>
      <c r="J47" s="47" t="n">
        <v>82</v>
      </c>
      <c r="K47" s="47" t="n">
        <v>1005</v>
      </c>
      <c r="L47" s="47" t="n">
        <v>1990</v>
      </c>
      <c r="M47" s="47" t="n">
        <v>233</v>
      </c>
      <c r="N47" s="49" t="n">
        <v>2223</v>
      </c>
    </row>
    <row r="48" s="44" customFormat="true" ht="25.5" hidden="false" customHeight="true" outlineLevel="0" collapsed="false">
      <c r="A48" s="61" t="n">
        <v>140</v>
      </c>
      <c r="B48" s="52" t="s">
        <v>18</v>
      </c>
      <c r="C48" s="52" t="s">
        <v>59</v>
      </c>
      <c r="D48" s="53" t="n">
        <v>276</v>
      </c>
      <c r="E48" s="53" t="n">
        <v>276</v>
      </c>
      <c r="F48" s="54" t="n">
        <v>0</v>
      </c>
      <c r="G48" s="53" t="n">
        <v>169</v>
      </c>
      <c r="H48" s="53" t="n">
        <v>107</v>
      </c>
      <c r="I48" s="53" t="n">
        <v>49</v>
      </c>
      <c r="J48" s="53" t="n">
        <v>6</v>
      </c>
      <c r="K48" s="53" t="n">
        <v>55</v>
      </c>
      <c r="L48" s="53" t="n">
        <v>120</v>
      </c>
      <c r="M48" s="53" t="n">
        <v>101</v>
      </c>
      <c r="N48" s="55" t="n">
        <v>221</v>
      </c>
    </row>
    <row r="49" customFormat="false" ht="25.5" hidden="false" customHeight="true" outlineLevel="0" collapsed="false">
      <c r="A49" s="63" t="n">
        <v>141</v>
      </c>
      <c r="B49" s="64" t="s">
        <v>18</v>
      </c>
      <c r="C49" s="64" t="s">
        <v>60</v>
      </c>
      <c r="D49" s="65" t="n">
        <v>300</v>
      </c>
      <c r="E49" s="53" t="n">
        <v>327</v>
      </c>
      <c r="F49" s="66" t="n">
        <v>0.0900000000000001</v>
      </c>
      <c r="G49" s="65" t="n">
        <v>311</v>
      </c>
      <c r="H49" s="65" t="n">
        <v>16</v>
      </c>
      <c r="I49" s="65" t="n">
        <v>52</v>
      </c>
      <c r="J49" s="65" t="n">
        <v>3</v>
      </c>
      <c r="K49" s="65" t="n">
        <v>55</v>
      </c>
      <c r="L49" s="65" t="n">
        <v>259</v>
      </c>
      <c r="M49" s="65" t="n">
        <v>13</v>
      </c>
      <c r="N49" s="67" t="n">
        <v>272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25.5" hidden="false" customHeight="true" outlineLevel="0" collapsed="false">
      <c r="A50" s="63" t="n">
        <v>139</v>
      </c>
      <c r="B50" s="64" t="s">
        <v>18</v>
      </c>
      <c r="C50" s="64" t="s">
        <v>61</v>
      </c>
      <c r="D50" s="65" t="n">
        <v>978</v>
      </c>
      <c r="E50" s="53" t="n">
        <v>1886</v>
      </c>
      <c r="F50" s="66" t="n">
        <v>0.928425357873211</v>
      </c>
      <c r="G50" s="65" t="n">
        <v>1728</v>
      </c>
      <c r="H50" s="65" t="n">
        <v>158</v>
      </c>
      <c r="I50" s="65" t="n">
        <v>657</v>
      </c>
      <c r="J50" s="65" t="n">
        <v>61</v>
      </c>
      <c r="K50" s="65" t="n">
        <v>718</v>
      </c>
      <c r="L50" s="65" t="n">
        <v>1071</v>
      </c>
      <c r="M50" s="65" t="n">
        <v>97</v>
      </c>
      <c r="N50" s="67" t="n">
        <v>1168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25.5" hidden="false" customHeight="true" outlineLevel="0" collapsed="false">
      <c r="A51" s="63" t="n">
        <v>142</v>
      </c>
      <c r="B51" s="64" t="s">
        <v>18</v>
      </c>
      <c r="C51" s="64" t="s">
        <v>62</v>
      </c>
      <c r="D51" s="65" t="n">
        <v>690</v>
      </c>
      <c r="E51" s="53" t="n">
        <v>739</v>
      </c>
      <c r="F51" s="66" t="n">
        <v>0.0710144927536232</v>
      </c>
      <c r="G51" s="65" t="n">
        <v>705</v>
      </c>
      <c r="H51" s="65" t="n">
        <v>34</v>
      </c>
      <c r="I51" s="65" t="n">
        <v>165</v>
      </c>
      <c r="J51" s="65" t="n">
        <v>12</v>
      </c>
      <c r="K51" s="65" t="n">
        <v>177</v>
      </c>
      <c r="L51" s="65" t="n">
        <v>540</v>
      </c>
      <c r="M51" s="65" t="n">
        <v>22</v>
      </c>
      <c r="N51" s="67" t="n">
        <v>562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25.5" hidden="false" customHeight="true" outlineLevel="0" collapsed="false">
      <c r="A52" s="77"/>
      <c r="B52" s="57"/>
      <c r="C52" s="57"/>
      <c r="D52" s="92"/>
      <c r="E52" s="92"/>
      <c r="F52" s="69"/>
      <c r="G52" s="58"/>
      <c r="H52" s="57"/>
      <c r="I52" s="57"/>
      <c r="J52" s="57"/>
      <c r="K52" s="57"/>
      <c r="L52" s="57"/>
      <c r="M52" s="57"/>
      <c r="N52" s="78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50" customFormat="true" ht="25.5" hidden="false" customHeight="true" outlineLevel="0" collapsed="false">
      <c r="A53" s="91"/>
      <c r="B53" s="46" t="s">
        <v>63</v>
      </c>
      <c r="C53" s="46"/>
      <c r="D53" s="47" t="n">
        <v>4748</v>
      </c>
      <c r="E53" s="47" t="n">
        <v>5681</v>
      </c>
      <c r="F53" s="48" t="n">
        <v>0.196503791069924</v>
      </c>
      <c r="G53" s="47" t="n">
        <v>5526</v>
      </c>
      <c r="H53" s="47" t="n">
        <v>155</v>
      </c>
      <c r="I53" s="47" t="n">
        <v>1105</v>
      </c>
      <c r="J53" s="47" t="n">
        <v>97</v>
      </c>
      <c r="K53" s="47" t="n">
        <v>1202</v>
      </c>
      <c r="L53" s="47" t="n">
        <v>4421</v>
      </c>
      <c r="M53" s="47" t="n">
        <v>58</v>
      </c>
      <c r="N53" s="49" t="n">
        <v>4479</v>
      </c>
    </row>
    <row r="54" s="44" customFormat="true" ht="25.5" hidden="false" customHeight="true" outlineLevel="0" collapsed="false">
      <c r="A54" s="61" t="n">
        <v>130</v>
      </c>
      <c r="B54" s="52" t="s">
        <v>64</v>
      </c>
      <c r="C54" s="52" t="s">
        <v>65</v>
      </c>
      <c r="D54" s="53" t="n">
        <v>1239</v>
      </c>
      <c r="E54" s="53" t="n">
        <v>1178</v>
      </c>
      <c r="F54" s="54" t="n">
        <v>-0.0492332526230831</v>
      </c>
      <c r="G54" s="53" t="n">
        <v>1178</v>
      </c>
      <c r="H54" s="53" t="n">
        <v>0</v>
      </c>
      <c r="I54" s="53" t="n">
        <v>7</v>
      </c>
      <c r="J54" s="53" t="n">
        <v>0</v>
      </c>
      <c r="K54" s="53" t="n">
        <v>7</v>
      </c>
      <c r="L54" s="53" t="n">
        <v>1171</v>
      </c>
      <c r="M54" s="53" t="n">
        <v>0</v>
      </c>
      <c r="N54" s="55" t="n">
        <v>1171</v>
      </c>
    </row>
    <row r="55" customFormat="false" ht="25.5" hidden="false" customHeight="true" outlineLevel="0" collapsed="false">
      <c r="A55" s="63" t="n">
        <v>148</v>
      </c>
      <c r="B55" s="64" t="s">
        <v>18</v>
      </c>
      <c r="C55" s="64" t="s">
        <v>65</v>
      </c>
      <c r="D55" s="65" t="n">
        <v>2376</v>
      </c>
      <c r="E55" s="53" t="n">
        <v>2583</v>
      </c>
      <c r="F55" s="66" t="n">
        <v>0.0871212121212121</v>
      </c>
      <c r="G55" s="65" t="n">
        <v>2583</v>
      </c>
      <c r="H55" s="65" t="n">
        <v>0</v>
      </c>
      <c r="I55" s="65" t="n">
        <v>181</v>
      </c>
      <c r="J55" s="65" t="n">
        <v>0</v>
      </c>
      <c r="K55" s="65" t="n">
        <v>181</v>
      </c>
      <c r="L55" s="65" t="n">
        <v>2402</v>
      </c>
      <c r="M55" s="65" t="n">
        <v>0</v>
      </c>
      <c r="N55" s="67" t="n">
        <v>2402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25.5" hidden="false" customHeight="true" outlineLevel="0" collapsed="false">
      <c r="A56" s="63" t="n">
        <v>133</v>
      </c>
      <c r="B56" s="64" t="s">
        <v>18</v>
      </c>
      <c r="C56" s="64" t="s">
        <v>66</v>
      </c>
      <c r="D56" s="65" t="n">
        <v>130</v>
      </c>
      <c r="E56" s="53" t="n">
        <v>221</v>
      </c>
      <c r="F56" s="66" t="n">
        <v>0.7</v>
      </c>
      <c r="G56" s="65" t="n">
        <v>219</v>
      </c>
      <c r="H56" s="65" t="n">
        <v>2</v>
      </c>
      <c r="I56" s="65" t="n">
        <v>111</v>
      </c>
      <c r="J56" s="65" t="n">
        <v>2</v>
      </c>
      <c r="K56" s="65" t="n">
        <v>113</v>
      </c>
      <c r="L56" s="65" t="n">
        <v>108</v>
      </c>
      <c r="M56" s="65" t="n">
        <v>0</v>
      </c>
      <c r="N56" s="67" t="n">
        <v>108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25.5" hidden="false" customHeight="true" outlineLevel="0" collapsed="false">
      <c r="A57" s="63" t="n">
        <v>131</v>
      </c>
      <c r="B57" s="64" t="s">
        <v>67</v>
      </c>
      <c r="C57" s="64" t="s">
        <v>68</v>
      </c>
      <c r="D57" s="65" t="n">
        <v>1003</v>
      </c>
      <c r="E57" s="53" t="n">
        <v>1699</v>
      </c>
      <c r="F57" s="66" t="n">
        <v>0.693918245264207</v>
      </c>
      <c r="G57" s="65" t="n">
        <v>1546</v>
      </c>
      <c r="H57" s="65" t="n">
        <v>153</v>
      </c>
      <c r="I57" s="65" t="n">
        <v>806</v>
      </c>
      <c r="J57" s="65" t="n">
        <v>95</v>
      </c>
      <c r="K57" s="65" t="n">
        <v>901</v>
      </c>
      <c r="L57" s="65" t="n">
        <v>740</v>
      </c>
      <c r="M57" s="65" t="n">
        <v>58</v>
      </c>
      <c r="N57" s="67" t="n">
        <v>798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25.5" hidden="false" customHeight="true" outlineLevel="0" collapsed="false">
      <c r="A58" s="77"/>
      <c r="B58" s="57"/>
      <c r="C58" s="57"/>
      <c r="D58" s="58"/>
      <c r="E58" s="58"/>
      <c r="F58" s="59"/>
      <c r="G58" s="58"/>
      <c r="H58" s="58"/>
      <c r="I58" s="58"/>
      <c r="J58" s="58"/>
      <c r="K58" s="58"/>
      <c r="L58" s="58"/>
      <c r="M58" s="58"/>
      <c r="N58" s="78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50" customFormat="true" ht="25.5" hidden="false" customHeight="true" outlineLevel="0" collapsed="false">
      <c r="A59" s="91"/>
      <c r="B59" s="46" t="s">
        <v>69</v>
      </c>
      <c r="C59" s="46"/>
      <c r="D59" s="47" t="n">
        <v>790</v>
      </c>
      <c r="E59" s="47" t="n">
        <v>777</v>
      </c>
      <c r="F59" s="48" t="n">
        <v>-0.0164556962025316</v>
      </c>
      <c r="G59" s="47" t="n">
        <v>777</v>
      </c>
      <c r="H59" s="47" t="n">
        <v>0</v>
      </c>
      <c r="I59" s="47" t="n">
        <v>188</v>
      </c>
      <c r="J59" s="47" t="n">
        <v>0</v>
      </c>
      <c r="K59" s="47" t="n">
        <v>188</v>
      </c>
      <c r="L59" s="47" t="n">
        <v>589</v>
      </c>
      <c r="M59" s="47" t="n">
        <v>0</v>
      </c>
      <c r="N59" s="49" t="n">
        <v>589</v>
      </c>
    </row>
    <row r="60" s="44" customFormat="true" ht="25.5" hidden="false" customHeight="true" outlineLevel="0" collapsed="false">
      <c r="A60" s="61" t="n">
        <v>144</v>
      </c>
      <c r="B60" s="52" t="s">
        <v>18</v>
      </c>
      <c r="C60" s="52" t="s">
        <v>70</v>
      </c>
      <c r="D60" s="53" t="n">
        <v>168</v>
      </c>
      <c r="E60" s="53" t="n">
        <v>197</v>
      </c>
      <c r="F60" s="54" t="n">
        <v>0.172619047619048</v>
      </c>
      <c r="G60" s="53" t="n">
        <v>197</v>
      </c>
      <c r="H60" s="53" t="n">
        <v>0</v>
      </c>
      <c r="I60" s="53" t="n">
        <v>65</v>
      </c>
      <c r="J60" s="53" t="n">
        <v>0</v>
      </c>
      <c r="K60" s="53" t="n">
        <v>65</v>
      </c>
      <c r="L60" s="53" t="n">
        <v>132</v>
      </c>
      <c r="M60" s="53" t="n">
        <v>0</v>
      </c>
      <c r="N60" s="55" t="n">
        <v>132</v>
      </c>
    </row>
    <row r="61" customFormat="false" ht="25.5" hidden="false" customHeight="true" outlineLevel="0" collapsed="false">
      <c r="A61" s="63" t="n">
        <v>145</v>
      </c>
      <c r="B61" s="64" t="s">
        <v>71</v>
      </c>
      <c r="C61" s="64" t="s">
        <v>72</v>
      </c>
      <c r="D61" s="65" t="n">
        <v>385</v>
      </c>
      <c r="E61" s="53" t="n">
        <v>261</v>
      </c>
      <c r="F61" s="66" t="n">
        <v>-0.322077922077922</v>
      </c>
      <c r="G61" s="65" t="n">
        <v>261</v>
      </c>
      <c r="H61" s="65" t="n">
        <v>0</v>
      </c>
      <c r="I61" s="65" t="n">
        <v>16</v>
      </c>
      <c r="J61" s="65" t="n">
        <v>0</v>
      </c>
      <c r="K61" s="65" t="n">
        <v>16</v>
      </c>
      <c r="L61" s="65" t="n">
        <v>245</v>
      </c>
      <c r="M61" s="65" t="n">
        <v>0</v>
      </c>
      <c r="N61" s="67" t="n">
        <v>245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25.5" hidden="false" customHeight="true" outlineLevel="0" collapsed="false">
      <c r="A62" s="73" t="n">
        <v>158</v>
      </c>
      <c r="B62" s="64" t="s">
        <v>73</v>
      </c>
      <c r="C62" s="64" t="s">
        <v>74</v>
      </c>
      <c r="D62" s="65" t="n">
        <v>100</v>
      </c>
      <c r="E62" s="53" t="n">
        <v>151</v>
      </c>
      <c r="F62" s="66" t="n">
        <v>0.51</v>
      </c>
      <c r="G62" s="65" t="n">
        <v>151</v>
      </c>
      <c r="H62" s="65" t="n">
        <v>0</v>
      </c>
      <c r="I62" s="65" t="n">
        <v>39</v>
      </c>
      <c r="J62" s="65" t="n">
        <v>0</v>
      </c>
      <c r="K62" s="65" t="n">
        <v>39</v>
      </c>
      <c r="L62" s="65" t="n">
        <v>112</v>
      </c>
      <c r="M62" s="65" t="n">
        <v>0</v>
      </c>
      <c r="N62" s="67" t="n">
        <v>112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25.5" hidden="false" customHeight="true" outlineLevel="0" collapsed="false">
      <c r="A63" s="63" t="n">
        <v>136</v>
      </c>
      <c r="B63" s="64" t="s">
        <v>18</v>
      </c>
      <c r="C63" s="64" t="s">
        <v>75</v>
      </c>
      <c r="D63" s="65" t="n">
        <v>92</v>
      </c>
      <c r="E63" s="53" t="n">
        <v>89</v>
      </c>
      <c r="F63" s="66" t="n">
        <v>-0.0326086956521739</v>
      </c>
      <c r="G63" s="65" t="n">
        <v>89</v>
      </c>
      <c r="H63" s="65" t="n">
        <v>0</v>
      </c>
      <c r="I63" s="65" t="n">
        <v>46</v>
      </c>
      <c r="J63" s="65" t="n">
        <v>0</v>
      </c>
      <c r="K63" s="65" t="n">
        <v>46</v>
      </c>
      <c r="L63" s="65" t="n">
        <v>43</v>
      </c>
      <c r="M63" s="65" t="n">
        <v>0</v>
      </c>
      <c r="N63" s="67" t="n">
        <v>43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5.5" hidden="false" customHeight="true" outlineLevel="0" collapsed="false">
      <c r="A64" s="63" t="n">
        <v>147</v>
      </c>
      <c r="B64" s="64" t="s">
        <v>18</v>
      </c>
      <c r="C64" s="64" t="s">
        <v>76</v>
      </c>
      <c r="D64" s="65" t="n">
        <v>45</v>
      </c>
      <c r="E64" s="53" t="n">
        <v>79</v>
      </c>
      <c r="F64" s="66" t="n">
        <v>0.755555555555556</v>
      </c>
      <c r="G64" s="65" t="n">
        <v>79</v>
      </c>
      <c r="H64" s="65" t="n">
        <v>0</v>
      </c>
      <c r="I64" s="65" t="n">
        <v>22</v>
      </c>
      <c r="J64" s="65" t="n">
        <v>0</v>
      </c>
      <c r="K64" s="65" t="n">
        <v>22</v>
      </c>
      <c r="L64" s="65" t="n">
        <v>57</v>
      </c>
      <c r="M64" s="65" t="n">
        <v>0</v>
      </c>
      <c r="N64" s="67" t="n">
        <v>57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24" hidden="false" customHeight="false" outlineLevel="0" collapsed="false">
      <c r="A65" s="77"/>
      <c r="B65" s="92"/>
      <c r="C65" s="57"/>
      <c r="D65" s="58"/>
      <c r="E65" s="57"/>
      <c r="F65" s="59"/>
      <c r="G65" s="58"/>
      <c r="H65" s="57"/>
      <c r="I65" s="58"/>
      <c r="J65" s="58"/>
      <c r="K65" s="58"/>
      <c r="L65" s="58"/>
      <c r="M65" s="58"/>
      <c r="N65" s="78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50" customFormat="true" ht="25.5" hidden="false" customHeight="true" outlineLevel="0" collapsed="false">
      <c r="A66" s="91"/>
      <c r="B66" s="93" t="s">
        <v>77</v>
      </c>
      <c r="C66" s="93"/>
      <c r="D66" s="47" t="n">
        <v>988</v>
      </c>
      <c r="E66" s="47" t="n">
        <v>1167</v>
      </c>
      <c r="F66" s="48" t="n">
        <v>0.181174089068826</v>
      </c>
      <c r="G66" s="47" t="n">
        <v>1114</v>
      </c>
      <c r="H66" s="47" t="n">
        <v>53</v>
      </c>
      <c r="I66" s="47" t="n">
        <v>296</v>
      </c>
      <c r="J66" s="47" t="n">
        <v>23</v>
      </c>
      <c r="K66" s="47" t="n">
        <v>319</v>
      </c>
      <c r="L66" s="47" t="n">
        <v>818</v>
      </c>
      <c r="M66" s="47" t="n">
        <v>30</v>
      </c>
      <c r="N66" s="49" t="n">
        <v>848</v>
      </c>
    </row>
    <row r="67" s="94" customFormat="true" ht="36" hidden="false" customHeight="true" outlineLevel="0" collapsed="false">
      <c r="A67" s="61" t="n">
        <v>152</v>
      </c>
      <c r="B67" s="52" t="s">
        <v>18</v>
      </c>
      <c r="C67" s="52" t="s">
        <v>78</v>
      </c>
      <c r="D67" s="53" t="n">
        <v>120</v>
      </c>
      <c r="E67" s="53" t="n">
        <v>99</v>
      </c>
      <c r="F67" s="54" t="n">
        <v>-0.175</v>
      </c>
      <c r="G67" s="53" t="n">
        <v>99</v>
      </c>
      <c r="H67" s="53" t="n">
        <v>0</v>
      </c>
      <c r="I67" s="53" t="n">
        <v>19</v>
      </c>
      <c r="J67" s="53" t="n">
        <v>0</v>
      </c>
      <c r="K67" s="53" t="n">
        <v>19</v>
      </c>
      <c r="L67" s="53" t="n">
        <v>80</v>
      </c>
      <c r="M67" s="53" t="n">
        <v>0</v>
      </c>
      <c r="N67" s="55" t="n">
        <v>80</v>
      </c>
    </row>
    <row r="68" s="100" customFormat="true" ht="36" hidden="false" customHeight="true" outlineLevel="0" collapsed="false">
      <c r="A68" s="95" t="n">
        <v>153</v>
      </c>
      <c r="B68" s="96" t="s">
        <v>79</v>
      </c>
      <c r="C68" s="96" t="s">
        <v>80</v>
      </c>
      <c r="D68" s="97" t="n">
        <v>868</v>
      </c>
      <c r="E68" s="53" t="n">
        <v>1068</v>
      </c>
      <c r="F68" s="98" t="n">
        <v>0.230414746543779</v>
      </c>
      <c r="G68" s="97" t="n">
        <v>1015</v>
      </c>
      <c r="H68" s="97" t="n">
        <v>53</v>
      </c>
      <c r="I68" s="97" t="n">
        <v>277</v>
      </c>
      <c r="J68" s="97" t="n">
        <v>23</v>
      </c>
      <c r="K68" s="97" t="n">
        <v>300</v>
      </c>
      <c r="L68" s="97" t="n">
        <v>738</v>
      </c>
      <c r="M68" s="97" t="n">
        <v>30</v>
      </c>
      <c r="N68" s="99" t="n">
        <v>768</v>
      </c>
    </row>
    <row r="69" s="94" customFormat="true" ht="19.5" hidden="false" customHeight="true" outlineLevel="0" collapsed="false">
      <c r="A69" s="101"/>
      <c r="B69" s="101"/>
      <c r="C69" s="101"/>
      <c r="D69" s="102"/>
      <c r="E69" s="102"/>
      <c r="F69" s="103"/>
      <c r="G69" s="104"/>
      <c r="H69" s="102"/>
      <c r="I69" s="102"/>
      <c r="J69" s="102"/>
      <c r="K69" s="102"/>
      <c r="L69" s="102"/>
      <c r="M69" s="102"/>
      <c r="N69" s="102"/>
    </row>
    <row r="70" customFormat="false" ht="20.25" hidden="false" customHeight="true" outlineLevel="0" collapsed="false">
      <c r="A70" s="44"/>
      <c r="B70" s="105"/>
      <c r="C70" s="106"/>
      <c r="D70" s="107"/>
      <c r="E70" s="108"/>
      <c r="F70" s="109"/>
      <c r="G70" s="108"/>
      <c r="H70" s="107"/>
      <c r="I70" s="110"/>
      <c r="J70" s="111"/>
      <c r="K70" s="107"/>
      <c r="L70" s="108"/>
      <c r="M70" s="108"/>
      <c r="N70" s="112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20.25" hidden="false" customHeight="true" outlineLevel="0" collapsed="false">
      <c r="A71" s="44"/>
      <c r="B71" s="105"/>
      <c r="C71" s="106"/>
      <c r="D71" s="107"/>
      <c r="E71" s="108"/>
      <c r="F71" s="109"/>
      <c r="G71" s="107"/>
      <c r="H71" s="108"/>
      <c r="I71" s="107"/>
      <c r="J71" s="111"/>
      <c r="K71" s="107"/>
      <c r="L71" s="107"/>
      <c r="M71" s="110"/>
      <c r="N71" s="113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16" customFormat="true" ht="36" hidden="false" customHeight="true" outlineLevel="0" collapsed="false">
      <c r="A72" s="114" t="n">
        <v>200</v>
      </c>
      <c r="B72" s="115" t="s">
        <v>81</v>
      </c>
      <c r="C72" s="115"/>
      <c r="D72" s="32" t="n">
        <v>14414</v>
      </c>
      <c r="E72" s="32" t="n">
        <v>24722</v>
      </c>
      <c r="F72" s="33" t="n">
        <v>0.715138060219231</v>
      </c>
      <c r="G72" s="32" t="n">
        <v>22860</v>
      </c>
      <c r="H72" s="32" t="n">
        <v>1862</v>
      </c>
      <c r="I72" s="32" t="n">
        <v>7582</v>
      </c>
      <c r="J72" s="32" t="n">
        <v>631</v>
      </c>
      <c r="K72" s="32" t="n">
        <v>8213</v>
      </c>
      <c r="L72" s="32" t="n">
        <v>15278</v>
      </c>
      <c r="M72" s="32" t="n">
        <v>1231</v>
      </c>
      <c r="N72" s="35" t="n">
        <v>16509</v>
      </c>
    </row>
    <row r="73" s="94" customFormat="true" ht="21" hidden="false" customHeight="true" outlineLevel="0" collapsed="false">
      <c r="A73" s="117"/>
      <c r="B73" s="118"/>
      <c r="C73" s="39"/>
      <c r="D73" s="40"/>
      <c r="E73" s="40"/>
      <c r="F73" s="41"/>
      <c r="G73" s="119"/>
      <c r="H73" s="119"/>
      <c r="I73" s="119"/>
      <c r="J73" s="120"/>
      <c r="K73" s="119"/>
      <c r="L73" s="119"/>
      <c r="M73" s="119"/>
      <c r="N73" s="121"/>
    </row>
    <row r="74" s="122" customFormat="true" ht="36" hidden="false" customHeight="true" outlineLevel="0" collapsed="false">
      <c r="A74" s="91"/>
      <c r="B74" s="93" t="s">
        <v>82</v>
      </c>
      <c r="C74" s="93"/>
      <c r="D74" s="47" t="n">
        <v>3328</v>
      </c>
      <c r="E74" s="47" t="n">
        <v>4383</v>
      </c>
      <c r="F74" s="48" t="n">
        <v>0.317007211538461</v>
      </c>
      <c r="G74" s="47" t="n">
        <v>4145</v>
      </c>
      <c r="H74" s="47" t="n">
        <v>238</v>
      </c>
      <c r="I74" s="47" t="n">
        <v>874</v>
      </c>
      <c r="J74" s="47" t="n">
        <v>83</v>
      </c>
      <c r="K74" s="47" t="n">
        <v>957</v>
      </c>
      <c r="L74" s="47" t="n">
        <v>3271</v>
      </c>
      <c r="M74" s="47" t="n">
        <v>155</v>
      </c>
      <c r="N74" s="49" t="n">
        <v>3426</v>
      </c>
    </row>
    <row r="75" s="94" customFormat="true" ht="36" hidden="false" customHeight="true" outlineLevel="0" collapsed="false">
      <c r="A75" s="61" t="n">
        <v>202</v>
      </c>
      <c r="B75" s="52" t="s">
        <v>18</v>
      </c>
      <c r="C75" s="52" t="s">
        <v>83</v>
      </c>
      <c r="D75" s="53" t="n">
        <v>176</v>
      </c>
      <c r="E75" s="53" t="n">
        <v>191</v>
      </c>
      <c r="F75" s="54" t="n">
        <v>0.0852272727272727</v>
      </c>
      <c r="G75" s="53" t="n">
        <v>191</v>
      </c>
      <c r="H75" s="53" t="n">
        <v>0</v>
      </c>
      <c r="I75" s="53" t="n">
        <v>8</v>
      </c>
      <c r="J75" s="53" t="n">
        <v>0</v>
      </c>
      <c r="K75" s="53" t="n">
        <v>8</v>
      </c>
      <c r="L75" s="53" t="n">
        <v>183</v>
      </c>
      <c r="M75" s="53" t="n">
        <v>0</v>
      </c>
      <c r="N75" s="55" t="n">
        <v>183</v>
      </c>
    </row>
    <row r="76" customFormat="false" ht="36" hidden="false" customHeight="true" outlineLevel="0" collapsed="false">
      <c r="A76" s="63" t="n">
        <v>203</v>
      </c>
      <c r="B76" s="64" t="s">
        <v>18</v>
      </c>
      <c r="C76" s="123" t="s">
        <v>84</v>
      </c>
      <c r="D76" s="65" t="n">
        <v>48</v>
      </c>
      <c r="E76" s="53" t="n">
        <v>170</v>
      </c>
      <c r="F76" s="54" t="n">
        <v>2.54166666666667</v>
      </c>
      <c r="G76" s="65" t="n">
        <v>170</v>
      </c>
      <c r="H76" s="65" t="n">
        <v>0</v>
      </c>
      <c r="I76" s="65" t="n">
        <v>40</v>
      </c>
      <c r="J76" s="65" t="n">
        <v>0</v>
      </c>
      <c r="K76" s="65" t="n">
        <v>40</v>
      </c>
      <c r="L76" s="65" t="n">
        <v>130</v>
      </c>
      <c r="M76" s="65" t="n">
        <v>0</v>
      </c>
      <c r="N76" s="67" t="n">
        <v>130</v>
      </c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36" hidden="false" customHeight="true" outlineLevel="0" collapsed="false">
      <c r="A77" s="63" t="n">
        <v>204</v>
      </c>
      <c r="B77" s="64" t="s">
        <v>18</v>
      </c>
      <c r="C77" s="123" t="s">
        <v>85</v>
      </c>
      <c r="D77" s="65" t="n">
        <v>84</v>
      </c>
      <c r="E77" s="53" t="n">
        <v>163</v>
      </c>
      <c r="F77" s="54" t="n">
        <v>0.94047619047619</v>
      </c>
      <c r="G77" s="65" t="n">
        <v>163</v>
      </c>
      <c r="H77" s="65" t="n">
        <v>0</v>
      </c>
      <c r="I77" s="65" t="n">
        <v>35</v>
      </c>
      <c r="J77" s="65" t="n">
        <v>0</v>
      </c>
      <c r="K77" s="65" t="n">
        <v>35</v>
      </c>
      <c r="L77" s="65" t="n">
        <v>128</v>
      </c>
      <c r="M77" s="65" t="n">
        <v>0</v>
      </c>
      <c r="N77" s="67" t="n">
        <v>128</v>
      </c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36" hidden="false" customHeight="true" outlineLevel="0" collapsed="false">
      <c r="A78" s="63" t="n">
        <v>235</v>
      </c>
      <c r="B78" s="64" t="s">
        <v>86</v>
      </c>
      <c r="C78" s="123" t="s">
        <v>87</v>
      </c>
      <c r="D78" s="65" t="n">
        <v>2524</v>
      </c>
      <c r="E78" s="53" t="n">
        <v>2932</v>
      </c>
      <c r="F78" s="54" t="n">
        <v>0.161648177496038</v>
      </c>
      <c r="G78" s="65" t="n">
        <v>2931</v>
      </c>
      <c r="H78" s="65" t="n">
        <v>1</v>
      </c>
      <c r="I78" s="65" t="n">
        <v>532</v>
      </c>
      <c r="J78" s="65" t="n">
        <v>1</v>
      </c>
      <c r="K78" s="65" t="n">
        <v>533</v>
      </c>
      <c r="L78" s="65" t="n">
        <v>2399</v>
      </c>
      <c r="M78" s="65" t="n">
        <v>0</v>
      </c>
      <c r="N78" s="67" t="n">
        <v>2399</v>
      </c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36" hidden="false" customHeight="true" outlineLevel="0" collapsed="false">
      <c r="A79" s="63" t="n">
        <v>209</v>
      </c>
      <c r="B79" s="64" t="s">
        <v>88</v>
      </c>
      <c r="C79" s="123" t="s">
        <v>87</v>
      </c>
      <c r="D79" s="65" t="n">
        <v>100</v>
      </c>
      <c r="E79" s="53" t="n">
        <v>191</v>
      </c>
      <c r="F79" s="54" t="n">
        <v>0.91</v>
      </c>
      <c r="G79" s="65" t="n">
        <v>0</v>
      </c>
      <c r="H79" s="65" t="n">
        <v>191</v>
      </c>
      <c r="I79" s="65" t="n">
        <v>0</v>
      </c>
      <c r="J79" s="65" t="n">
        <v>61</v>
      </c>
      <c r="K79" s="65" t="n">
        <v>61</v>
      </c>
      <c r="L79" s="65" t="n">
        <v>0</v>
      </c>
      <c r="M79" s="65" t="n">
        <v>130</v>
      </c>
      <c r="N79" s="67" t="n">
        <v>130</v>
      </c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30" hidden="false" customHeight="true" outlineLevel="0" collapsed="false">
      <c r="A80" s="63" t="n">
        <v>206</v>
      </c>
      <c r="B80" s="64" t="s">
        <v>18</v>
      </c>
      <c r="C80" s="123" t="s">
        <v>89</v>
      </c>
      <c r="D80" s="65" t="n">
        <v>66</v>
      </c>
      <c r="E80" s="53" t="n">
        <v>161</v>
      </c>
      <c r="F80" s="54" t="n">
        <v>1.43939393939394</v>
      </c>
      <c r="G80" s="65" t="n">
        <v>161</v>
      </c>
      <c r="H80" s="65" t="n">
        <v>0</v>
      </c>
      <c r="I80" s="65" t="n">
        <v>99</v>
      </c>
      <c r="J80" s="65" t="n">
        <v>0</v>
      </c>
      <c r="K80" s="65" t="n">
        <v>99</v>
      </c>
      <c r="L80" s="65" t="n">
        <v>62</v>
      </c>
      <c r="M80" s="65" t="n">
        <v>0</v>
      </c>
      <c r="N80" s="67" t="n">
        <v>62</v>
      </c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36" hidden="false" customHeight="true" outlineLevel="0" collapsed="false">
      <c r="A81" s="63" t="n">
        <v>207</v>
      </c>
      <c r="B81" s="64" t="s">
        <v>18</v>
      </c>
      <c r="C81" s="123" t="s">
        <v>90</v>
      </c>
      <c r="D81" s="65" t="n">
        <v>230</v>
      </c>
      <c r="E81" s="53" t="n">
        <v>461</v>
      </c>
      <c r="F81" s="54" t="n">
        <v>1.00434782608696</v>
      </c>
      <c r="G81" s="65" t="n">
        <v>415</v>
      </c>
      <c r="H81" s="65" t="n">
        <v>46</v>
      </c>
      <c r="I81" s="65" t="n">
        <v>142</v>
      </c>
      <c r="J81" s="65" t="n">
        <v>21</v>
      </c>
      <c r="K81" s="65" t="n">
        <v>163</v>
      </c>
      <c r="L81" s="65" t="n">
        <v>273</v>
      </c>
      <c r="M81" s="65" t="n">
        <v>25</v>
      </c>
      <c r="N81" s="67" t="n">
        <v>298</v>
      </c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36" hidden="false" customHeight="true" outlineLevel="0" collapsed="false">
      <c r="A82" s="63" t="n">
        <v>208</v>
      </c>
      <c r="B82" s="64" t="s">
        <v>18</v>
      </c>
      <c r="C82" s="123" t="s">
        <v>91</v>
      </c>
      <c r="D82" s="65" t="n">
        <v>100</v>
      </c>
      <c r="E82" s="53" t="n">
        <v>114</v>
      </c>
      <c r="F82" s="54" t="n">
        <v>0.14</v>
      </c>
      <c r="G82" s="65" t="n">
        <v>114</v>
      </c>
      <c r="H82" s="65" t="n">
        <v>0</v>
      </c>
      <c r="I82" s="65" t="n">
        <v>18</v>
      </c>
      <c r="J82" s="65" t="n">
        <v>0</v>
      </c>
      <c r="K82" s="65" t="n">
        <v>18</v>
      </c>
      <c r="L82" s="65" t="n">
        <v>96</v>
      </c>
      <c r="M82" s="65" t="n">
        <v>0</v>
      </c>
      <c r="N82" s="67" t="n">
        <v>96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22.5" hidden="false" customHeight="true" outlineLevel="0" collapsed="false">
      <c r="A83" s="77"/>
      <c r="B83" s="124"/>
      <c r="C83" s="125"/>
      <c r="D83" s="58"/>
      <c r="E83" s="58"/>
      <c r="F83" s="59"/>
      <c r="G83" s="58"/>
      <c r="H83" s="58"/>
      <c r="I83" s="58"/>
      <c r="J83" s="58"/>
      <c r="K83" s="58"/>
      <c r="L83" s="58"/>
      <c r="M83" s="58"/>
      <c r="N83" s="126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22" customFormat="true" ht="36" hidden="false" customHeight="true" outlineLevel="0" collapsed="false">
      <c r="A84" s="91"/>
      <c r="B84" s="93" t="s">
        <v>92</v>
      </c>
      <c r="C84" s="93"/>
      <c r="D84" s="47" t="n">
        <v>1276</v>
      </c>
      <c r="E84" s="47" t="n">
        <v>2423</v>
      </c>
      <c r="F84" s="48" t="n">
        <v>0.898902821316614</v>
      </c>
      <c r="G84" s="47" t="n">
        <v>2243</v>
      </c>
      <c r="H84" s="47" t="n">
        <v>180</v>
      </c>
      <c r="I84" s="47" t="n">
        <v>834</v>
      </c>
      <c r="J84" s="47" t="n">
        <v>62</v>
      </c>
      <c r="K84" s="47" t="n">
        <v>896</v>
      </c>
      <c r="L84" s="47" t="n">
        <v>1409</v>
      </c>
      <c r="M84" s="47" t="n">
        <v>118</v>
      </c>
      <c r="N84" s="49" t="n">
        <v>1527</v>
      </c>
    </row>
    <row r="85" s="94" customFormat="true" ht="36" hidden="false" customHeight="true" outlineLevel="0" collapsed="false">
      <c r="A85" s="61" t="n">
        <v>217</v>
      </c>
      <c r="B85" s="52" t="s">
        <v>18</v>
      </c>
      <c r="C85" s="127" t="s">
        <v>93</v>
      </c>
      <c r="D85" s="53" t="n">
        <v>280</v>
      </c>
      <c r="E85" s="53" t="n">
        <v>517</v>
      </c>
      <c r="F85" s="54" t="n">
        <v>0.846428571428572</v>
      </c>
      <c r="G85" s="53" t="n">
        <v>446</v>
      </c>
      <c r="H85" s="53" t="n">
        <v>71</v>
      </c>
      <c r="I85" s="53" t="n">
        <v>96</v>
      </c>
      <c r="J85" s="53" t="n">
        <v>13</v>
      </c>
      <c r="K85" s="53" t="n">
        <v>109</v>
      </c>
      <c r="L85" s="53" t="n">
        <v>350</v>
      </c>
      <c r="M85" s="53" t="n">
        <v>58</v>
      </c>
      <c r="N85" s="55" t="n">
        <v>408</v>
      </c>
    </row>
    <row r="86" customFormat="false" ht="36" hidden="false" customHeight="true" outlineLevel="0" collapsed="false">
      <c r="A86" s="63" t="n">
        <v>219</v>
      </c>
      <c r="B86" s="64" t="s">
        <v>18</v>
      </c>
      <c r="C86" s="123" t="s">
        <v>94</v>
      </c>
      <c r="D86" s="65" t="n">
        <v>70</v>
      </c>
      <c r="E86" s="53" t="n">
        <v>92</v>
      </c>
      <c r="F86" s="66" t="n">
        <v>0.314285714285714</v>
      </c>
      <c r="G86" s="65" t="n">
        <v>92</v>
      </c>
      <c r="H86" s="65" t="n">
        <v>0</v>
      </c>
      <c r="I86" s="65" t="n">
        <v>12</v>
      </c>
      <c r="J86" s="65" t="n">
        <v>0</v>
      </c>
      <c r="K86" s="65" t="n">
        <v>12</v>
      </c>
      <c r="L86" s="65" t="n">
        <v>80</v>
      </c>
      <c r="M86" s="65" t="n">
        <v>0</v>
      </c>
      <c r="N86" s="67" t="n">
        <v>80</v>
      </c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36" hidden="false" customHeight="true" outlineLevel="0" collapsed="false">
      <c r="A87" s="63" t="n">
        <v>215</v>
      </c>
      <c r="B87" s="64" t="s">
        <v>95</v>
      </c>
      <c r="C87" s="123" t="s">
        <v>96</v>
      </c>
      <c r="D87" s="65" t="n">
        <v>568</v>
      </c>
      <c r="E87" s="53" t="n">
        <v>1288</v>
      </c>
      <c r="F87" s="66" t="n">
        <v>1.26760563380282</v>
      </c>
      <c r="G87" s="65" t="n">
        <v>1200</v>
      </c>
      <c r="H87" s="65" t="n">
        <v>88</v>
      </c>
      <c r="I87" s="65" t="n">
        <v>421</v>
      </c>
      <c r="J87" s="65" t="n">
        <v>39</v>
      </c>
      <c r="K87" s="65" t="n">
        <v>460</v>
      </c>
      <c r="L87" s="65" t="n">
        <v>779</v>
      </c>
      <c r="M87" s="65" t="n">
        <v>49</v>
      </c>
      <c r="N87" s="67" t="n">
        <v>828</v>
      </c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36" hidden="false" customHeight="true" outlineLevel="0" collapsed="false">
      <c r="A88" s="63" t="n">
        <v>222</v>
      </c>
      <c r="B88" s="64" t="s">
        <v>18</v>
      </c>
      <c r="C88" s="123" t="s">
        <v>97</v>
      </c>
      <c r="D88" s="65" t="n">
        <v>238</v>
      </c>
      <c r="E88" s="53" t="n">
        <v>360</v>
      </c>
      <c r="F88" s="66" t="n">
        <v>0.512605042016807</v>
      </c>
      <c r="G88" s="65" t="n">
        <v>350</v>
      </c>
      <c r="H88" s="65" t="n">
        <v>10</v>
      </c>
      <c r="I88" s="65" t="n">
        <v>240</v>
      </c>
      <c r="J88" s="65" t="n">
        <v>6</v>
      </c>
      <c r="K88" s="65" t="n">
        <v>246</v>
      </c>
      <c r="L88" s="65" t="n">
        <v>110</v>
      </c>
      <c r="M88" s="65" t="n">
        <v>4</v>
      </c>
      <c r="N88" s="67" t="n">
        <v>114</v>
      </c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36" hidden="false" customHeight="true" outlineLevel="0" collapsed="false">
      <c r="A89" s="63" t="n">
        <v>221</v>
      </c>
      <c r="B89" s="64" t="s">
        <v>18</v>
      </c>
      <c r="C89" s="123" t="s">
        <v>98</v>
      </c>
      <c r="D89" s="65" t="n">
        <v>120</v>
      </c>
      <c r="E89" s="53" t="n">
        <v>166</v>
      </c>
      <c r="F89" s="66" t="n">
        <v>0.383333333333333</v>
      </c>
      <c r="G89" s="65" t="n">
        <v>155</v>
      </c>
      <c r="H89" s="65" t="n">
        <v>11</v>
      </c>
      <c r="I89" s="65" t="n">
        <v>65</v>
      </c>
      <c r="J89" s="65" t="n">
        <v>4</v>
      </c>
      <c r="K89" s="65" t="n">
        <v>69</v>
      </c>
      <c r="L89" s="65" t="n">
        <v>90</v>
      </c>
      <c r="M89" s="65" t="n">
        <v>7</v>
      </c>
      <c r="N89" s="67" t="n">
        <v>97</v>
      </c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26.25" hidden="false" customHeight="true" outlineLevel="0" collapsed="false">
      <c r="A90" s="77"/>
      <c r="B90" s="124"/>
      <c r="C90" s="125"/>
      <c r="D90" s="68"/>
      <c r="E90" s="128"/>
      <c r="F90" s="129"/>
      <c r="G90" s="130"/>
      <c r="H90" s="131"/>
      <c r="I90" s="131"/>
      <c r="J90" s="131"/>
      <c r="K90" s="130"/>
      <c r="L90" s="131"/>
      <c r="M90" s="131"/>
      <c r="N90" s="132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22" customFormat="true" ht="36" hidden="false" customHeight="true" outlineLevel="0" collapsed="false">
      <c r="A91" s="91"/>
      <c r="B91" s="93" t="s">
        <v>99</v>
      </c>
      <c r="C91" s="93"/>
      <c r="D91" s="47" t="n">
        <v>360</v>
      </c>
      <c r="E91" s="47" t="n">
        <v>616</v>
      </c>
      <c r="F91" s="48" t="n">
        <v>0.711111111111111</v>
      </c>
      <c r="G91" s="47" t="n">
        <v>563</v>
      </c>
      <c r="H91" s="47" t="n">
        <v>53</v>
      </c>
      <c r="I91" s="47" t="n">
        <v>223</v>
      </c>
      <c r="J91" s="47" t="n">
        <v>10</v>
      </c>
      <c r="K91" s="47" t="n">
        <v>233</v>
      </c>
      <c r="L91" s="47" t="n">
        <v>340</v>
      </c>
      <c r="M91" s="47" t="n">
        <v>43</v>
      </c>
      <c r="N91" s="49" t="n">
        <v>383</v>
      </c>
    </row>
    <row r="92" s="94" customFormat="true" ht="36" hidden="false" customHeight="true" outlineLevel="0" collapsed="false">
      <c r="A92" s="61" t="n">
        <v>224</v>
      </c>
      <c r="B92" s="52" t="s">
        <v>18</v>
      </c>
      <c r="C92" s="127" t="s">
        <v>100</v>
      </c>
      <c r="D92" s="53" t="n">
        <v>360</v>
      </c>
      <c r="E92" s="53" t="n">
        <v>616</v>
      </c>
      <c r="F92" s="54" t="n">
        <v>0.711111111111111</v>
      </c>
      <c r="G92" s="53" t="n">
        <v>563</v>
      </c>
      <c r="H92" s="53" t="n">
        <v>53</v>
      </c>
      <c r="I92" s="53" t="n">
        <v>223</v>
      </c>
      <c r="J92" s="53" t="n">
        <v>10</v>
      </c>
      <c r="K92" s="53" t="n">
        <v>233</v>
      </c>
      <c r="L92" s="53" t="n">
        <v>340</v>
      </c>
      <c r="M92" s="53" t="n">
        <v>43</v>
      </c>
      <c r="N92" s="55" t="n">
        <v>383</v>
      </c>
    </row>
    <row r="93" customFormat="false" ht="21" hidden="false" customHeight="true" outlineLevel="0" collapsed="false">
      <c r="A93" s="77"/>
      <c r="B93" s="124"/>
      <c r="C93" s="125"/>
      <c r="D93" s="58"/>
      <c r="E93" s="58"/>
      <c r="F93" s="59"/>
      <c r="G93" s="58"/>
      <c r="H93" s="58"/>
      <c r="I93" s="58"/>
      <c r="J93" s="58"/>
      <c r="K93" s="58"/>
      <c r="L93" s="58"/>
      <c r="M93" s="58"/>
      <c r="N93" s="126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22" customFormat="true" ht="36" hidden="false" customHeight="true" outlineLevel="0" collapsed="false">
      <c r="A94" s="79"/>
      <c r="B94" s="133" t="s">
        <v>101</v>
      </c>
      <c r="C94" s="133"/>
      <c r="D94" s="81" t="n">
        <v>9450</v>
      </c>
      <c r="E94" s="81" t="n">
        <v>17300</v>
      </c>
      <c r="F94" s="82" t="n">
        <v>0.830687830687831</v>
      </c>
      <c r="G94" s="81" t="n">
        <v>15909</v>
      </c>
      <c r="H94" s="81" t="n">
        <v>1391</v>
      </c>
      <c r="I94" s="81" t="n">
        <v>5651</v>
      </c>
      <c r="J94" s="81" t="n">
        <v>476</v>
      </c>
      <c r="K94" s="81" t="n">
        <v>6127</v>
      </c>
      <c r="L94" s="81" t="n">
        <v>10258</v>
      </c>
      <c r="M94" s="81" t="n">
        <v>915</v>
      </c>
      <c r="N94" s="83" t="n">
        <v>11173</v>
      </c>
    </row>
    <row r="95" s="94" customFormat="true" ht="36" hidden="false" customHeight="true" outlineLevel="0" collapsed="false">
      <c r="A95" s="63" t="n">
        <v>228</v>
      </c>
      <c r="B95" s="64" t="s">
        <v>18</v>
      </c>
      <c r="C95" s="123" t="s">
        <v>102</v>
      </c>
      <c r="D95" s="76" t="n">
        <v>260</v>
      </c>
      <c r="E95" s="76" t="n">
        <v>680</v>
      </c>
      <c r="F95" s="66" t="n">
        <v>1.61538461538462</v>
      </c>
      <c r="G95" s="76" t="n">
        <v>645</v>
      </c>
      <c r="H95" s="76" t="n">
        <v>35</v>
      </c>
      <c r="I95" s="76" t="n">
        <v>406</v>
      </c>
      <c r="J95" s="76" t="n">
        <v>16</v>
      </c>
      <c r="K95" s="76" t="n">
        <v>422</v>
      </c>
      <c r="L95" s="76" t="n">
        <v>239</v>
      </c>
      <c r="M95" s="76" t="n">
        <v>19</v>
      </c>
      <c r="N95" s="67" t="n">
        <v>258</v>
      </c>
    </row>
    <row r="96" s="94" customFormat="true" ht="36" hidden="false" customHeight="true" outlineLevel="0" collapsed="false">
      <c r="A96" s="63" t="n">
        <v>227</v>
      </c>
      <c r="B96" s="64" t="s">
        <v>18</v>
      </c>
      <c r="C96" s="123" t="s">
        <v>103</v>
      </c>
      <c r="D96" s="76" t="n">
        <v>821</v>
      </c>
      <c r="E96" s="76" t="n">
        <v>1201</v>
      </c>
      <c r="F96" s="66" t="n">
        <v>0.462850182704019</v>
      </c>
      <c r="G96" s="76" t="n">
        <v>1123</v>
      </c>
      <c r="H96" s="76" t="n">
        <v>78</v>
      </c>
      <c r="I96" s="76" t="n">
        <v>377</v>
      </c>
      <c r="J96" s="76" t="n">
        <v>36</v>
      </c>
      <c r="K96" s="76" t="n">
        <v>413</v>
      </c>
      <c r="L96" s="76" t="n">
        <v>746</v>
      </c>
      <c r="M96" s="76" t="n">
        <v>42</v>
      </c>
      <c r="N96" s="67" t="n">
        <v>788</v>
      </c>
    </row>
    <row r="97" s="134" customFormat="true" ht="26.25" hidden="false" customHeight="true" outlineLevel="0" collapsed="false">
      <c r="A97" s="73" t="n">
        <v>239</v>
      </c>
      <c r="B97" s="64" t="s">
        <v>18</v>
      </c>
      <c r="C97" s="123" t="s">
        <v>104</v>
      </c>
      <c r="D97" s="76" t="n">
        <v>102</v>
      </c>
      <c r="E97" s="76" t="n">
        <v>170</v>
      </c>
      <c r="F97" s="66" t="n">
        <v>0.666666666666667</v>
      </c>
      <c r="G97" s="76" t="n">
        <v>170</v>
      </c>
      <c r="H97" s="76" t="n">
        <v>0</v>
      </c>
      <c r="I97" s="76" t="n">
        <v>67</v>
      </c>
      <c r="J97" s="76" t="n">
        <v>0</v>
      </c>
      <c r="K97" s="76" t="n">
        <v>67</v>
      </c>
      <c r="L97" s="76" t="n">
        <v>103</v>
      </c>
      <c r="M97" s="76" t="n">
        <v>0</v>
      </c>
      <c r="N97" s="76" t="n">
        <v>103</v>
      </c>
    </row>
    <row r="98" s="94" customFormat="true" ht="36" hidden="false" customHeight="true" outlineLevel="0" collapsed="false">
      <c r="A98" s="63" t="n">
        <v>226</v>
      </c>
      <c r="B98" s="64" t="s">
        <v>105</v>
      </c>
      <c r="C98" s="123" t="s">
        <v>106</v>
      </c>
      <c r="D98" s="76" t="n">
        <v>1667</v>
      </c>
      <c r="E98" s="76" t="n">
        <v>6367</v>
      </c>
      <c r="F98" s="66" t="n">
        <v>2.81943611277744</v>
      </c>
      <c r="G98" s="76" t="n">
        <v>6367</v>
      </c>
      <c r="H98" s="76" t="n">
        <v>0</v>
      </c>
      <c r="I98" s="76" t="n">
        <v>3095</v>
      </c>
      <c r="J98" s="76" t="n">
        <v>0</v>
      </c>
      <c r="K98" s="76" t="n">
        <v>3095</v>
      </c>
      <c r="L98" s="76" t="n">
        <v>3272</v>
      </c>
      <c r="M98" s="76" t="n">
        <v>0</v>
      </c>
      <c r="N98" s="67" t="n">
        <v>3272</v>
      </c>
    </row>
    <row r="99" customFormat="false" ht="36" hidden="false" customHeight="true" outlineLevel="0" collapsed="false">
      <c r="A99" s="73" t="n">
        <v>238</v>
      </c>
      <c r="B99" s="64" t="s">
        <v>18</v>
      </c>
      <c r="C99" s="123" t="s">
        <v>107</v>
      </c>
      <c r="D99" s="76" t="n">
        <v>412</v>
      </c>
      <c r="E99" s="76" t="n">
        <v>724</v>
      </c>
      <c r="F99" s="66" t="n">
        <v>0.757281553398058</v>
      </c>
      <c r="G99" s="76" t="n">
        <v>723</v>
      </c>
      <c r="H99" s="76" t="n">
        <v>1</v>
      </c>
      <c r="I99" s="76" t="n">
        <v>243</v>
      </c>
      <c r="J99" s="76" t="n">
        <v>1</v>
      </c>
      <c r="K99" s="76" t="n">
        <v>244</v>
      </c>
      <c r="L99" s="76" t="n">
        <v>480</v>
      </c>
      <c r="M99" s="76" t="n">
        <v>0</v>
      </c>
      <c r="N99" s="76" t="n">
        <v>480</v>
      </c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36" customFormat="true" ht="36" hidden="false" customHeight="true" outlineLevel="0" collapsed="false">
      <c r="A100" s="73" t="n">
        <v>242</v>
      </c>
      <c r="B100" s="64" t="s">
        <v>108</v>
      </c>
      <c r="C100" s="64" t="s">
        <v>109</v>
      </c>
      <c r="D100" s="76" t="n">
        <v>4309</v>
      </c>
      <c r="E100" s="76" t="n">
        <v>4811</v>
      </c>
      <c r="F100" s="135" t="n">
        <v>0.11650034810861</v>
      </c>
      <c r="G100" s="76" t="n">
        <v>3570</v>
      </c>
      <c r="H100" s="76" t="n">
        <v>1241</v>
      </c>
      <c r="I100" s="76" t="n">
        <v>238</v>
      </c>
      <c r="J100" s="76" t="n">
        <v>408</v>
      </c>
      <c r="K100" s="76" t="n">
        <v>646</v>
      </c>
      <c r="L100" s="76" t="n">
        <v>3332</v>
      </c>
      <c r="M100" s="76" t="n">
        <v>833</v>
      </c>
      <c r="N100" s="76" t="n">
        <v>4165</v>
      </c>
    </row>
    <row r="101" s="94" customFormat="true" ht="36" hidden="false" customHeight="true" outlineLevel="0" collapsed="false">
      <c r="A101" s="63" t="n">
        <v>225</v>
      </c>
      <c r="B101" s="64" t="s">
        <v>110</v>
      </c>
      <c r="C101" s="123" t="s">
        <v>111</v>
      </c>
      <c r="D101" s="76" t="n">
        <v>1257</v>
      </c>
      <c r="E101" s="76" t="n">
        <v>2485</v>
      </c>
      <c r="F101" s="66" t="n">
        <v>0.976929196499602</v>
      </c>
      <c r="G101" s="76" t="n">
        <v>2484</v>
      </c>
      <c r="H101" s="76" t="n">
        <v>1</v>
      </c>
      <c r="I101" s="76" t="n">
        <v>903</v>
      </c>
      <c r="J101" s="76" t="n">
        <v>0</v>
      </c>
      <c r="K101" s="76" t="n">
        <v>903</v>
      </c>
      <c r="L101" s="76" t="n">
        <v>1581</v>
      </c>
      <c r="M101" s="76" t="n">
        <v>1</v>
      </c>
      <c r="N101" s="67" t="n">
        <v>1582</v>
      </c>
    </row>
    <row r="102" s="134" customFormat="true" ht="26.25" hidden="false" customHeight="true" outlineLevel="0" collapsed="false">
      <c r="A102" s="73" t="n">
        <v>240</v>
      </c>
      <c r="B102" s="64" t="s">
        <v>18</v>
      </c>
      <c r="C102" s="64" t="s">
        <v>112</v>
      </c>
      <c r="D102" s="76" t="n">
        <v>80</v>
      </c>
      <c r="E102" s="76" t="n">
        <v>147</v>
      </c>
      <c r="F102" s="66" t="n">
        <v>0.8375</v>
      </c>
      <c r="G102" s="76" t="n">
        <v>147</v>
      </c>
      <c r="H102" s="76" t="n">
        <v>0</v>
      </c>
      <c r="I102" s="76" t="n">
        <v>53</v>
      </c>
      <c r="J102" s="76" t="n">
        <v>0</v>
      </c>
      <c r="K102" s="76" t="n">
        <v>53</v>
      </c>
      <c r="L102" s="76" t="n">
        <v>94</v>
      </c>
      <c r="M102" s="76" t="n">
        <v>0</v>
      </c>
      <c r="N102" s="76" t="n">
        <v>94</v>
      </c>
    </row>
    <row r="103" customFormat="false" ht="26.25" hidden="false" customHeight="true" outlineLevel="0" collapsed="false">
      <c r="A103" s="73" t="n">
        <v>241</v>
      </c>
      <c r="B103" s="64" t="s">
        <v>18</v>
      </c>
      <c r="C103" s="123" t="s">
        <v>113</v>
      </c>
      <c r="D103" s="76" t="n">
        <v>120</v>
      </c>
      <c r="E103" s="76" t="n">
        <v>165</v>
      </c>
      <c r="F103" s="66" t="n">
        <v>0.375</v>
      </c>
      <c r="G103" s="76" t="n">
        <v>165</v>
      </c>
      <c r="H103" s="76" t="n">
        <v>0</v>
      </c>
      <c r="I103" s="76" t="n">
        <v>71</v>
      </c>
      <c r="J103" s="76" t="n">
        <v>0</v>
      </c>
      <c r="K103" s="76" t="n">
        <v>71</v>
      </c>
      <c r="L103" s="76" t="n">
        <v>94</v>
      </c>
      <c r="M103" s="76" t="n">
        <v>0</v>
      </c>
      <c r="N103" s="76" t="n">
        <v>94</v>
      </c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94" customFormat="true" ht="36" hidden="false" customHeight="true" outlineLevel="0" collapsed="false">
      <c r="A104" s="137" t="n">
        <v>233</v>
      </c>
      <c r="B104" s="96" t="s">
        <v>18</v>
      </c>
      <c r="C104" s="138" t="s">
        <v>114</v>
      </c>
      <c r="D104" s="139" t="n">
        <v>422</v>
      </c>
      <c r="E104" s="139" t="n">
        <v>550</v>
      </c>
      <c r="F104" s="98" t="n">
        <v>0.303317535545024</v>
      </c>
      <c r="G104" s="139" t="n">
        <v>515</v>
      </c>
      <c r="H104" s="139" t="n">
        <v>35</v>
      </c>
      <c r="I104" s="139" t="n">
        <v>198</v>
      </c>
      <c r="J104" s="139" t="n">
        <v>15</v>
      </c>
      <c r="K104" s="139" t="n">
        <v>213</v>
      </c>
      <c r="L104" s="139" t="n">
        <v>317</v>
      </c>
      <c r="M104" s="139" t="n">
        <v>20</v>
      </c>
      <c r="N104" s="99" t="n">
        <v>337</v>
      </c>
    </row>
    <row r="105" s="134" customFormat="true" ht="22.5" hidden="false" customHeight="true" outlineLevel="0" collapsed="false">
      <c r="A105" s="140"/>
      <c r="B105" s="140"/>
      <c r="C105" s="140"/>
      <c r="D105" s="110"/>
      <c r="E105" s="110"/>
      <c r="F105" s="141"/>
      <c r="G105" s="107"/>
      <c r="H105" s="110"/>
      <c r="I105" s="110"/>
      <c r="J105" s="111"/>
      <c r="K105" s="110"/>
      <c r="L105" s="110"/>
      <c r="M105" s="142"/>
      <c r="N105" s="140"/>
    </row>
    <row r="106" s="134" customFormat="true" ht="22.5" hidden="false" customHeight="true" outlineLevel="0" collapsed="false">
      <c r="A106" s="140"/>
      <c r="B106" s="140"/>
      <c r="C106" s="140"/>
      <c r="D106" s="110"/>
      <c r="E106" s="110"/>
      <c r="F106" s="141"/>
      <c r="G106" s="107"/>
      <c r="H106" s="110"/>
      <c r="I106" s="110"/>
      <c r="J106" s="111"/>
      <c r="K106" s="110"/>
      <c r="L106" s="110"/>
      <c r="M106" s="142"/>
      <c r="N106" s="140"/>
    </row>
    <row r="107" s="112" customFormat="true" ht="28.5" hidden="false" customHeight="true" outlineLevel="0" collapsed="false">
      <c r="B107" s="143"/>
      <c r="C107" s="144"/>
      <c r="D107" s="40"/>
      <c r="E107" s="40"/>
      <c r="F107" s="41"/>
      <c r="G107" s="40"/>
      <c r="H107" s="40"/>
      <c r="I107" s="40"/>
      <c r="J107" s="42"/>
      <c r="K107" s="40"/>
      <c r="L107" s="40"/>
      <c r="M107" s="40"/>
    </row>
    <row r="108" s="44" customFormat="true" ht="28.5" hidden="false" customHeight="true" outlineLevel="0" collapsed="false">
      <c r="B108" s="105"/>
      <c r="C108" s="106"/>
      <c r="D108" s="107"/>
      <c r="E108" s="108"/>
      <c r="F108" s="109"/>
      <c r="G108" s="107"/>
      <c r="H108" s="108"/>
      <c r="I108" s="107"/>
      <c r="J108" s="111"/>
      <c r="K108" s="107"/>
      <c r="L108" s="107"/>
      <c r="M108" s="110"/>
      <c r="N108" s="113"/>
    </row>
    <row r="109" s="36" customFormat="true" ht="37.5" hidden="false" customHeight="true" outlineLevel="0" collapsed="false">
      <c r="A109" s="114" t="n">
        <v>300</v>
      </c>
      <c r="B109" s="32" t="s">
        <v>115</v>
      </c>
      <c r="C109" s="32"/>
      <c r="D109" s="32" t="n">
        <v>7180</v>
      </c>
      <c r="E109" s="32" t="n">
        <v>13826</v>
      </c>
      <c r="F109" s="33" t="n">
        <v>0.925626740947075</v>
      </c>
      <c r="G109" s="32" t="n">
        <v>13380</v>
      </c>
      <c r="H109" s="32" t="n">
        <v>446</v>
      </c>
      <c r="I109" s="32" t="n">
        <v>6808</v>
      </c>
      <c r="J109" s="34" t="n">
        <v>230</v>
      </c>
      <c r="K109" s="32" t="n">
        <v>7038</v>
      </c>
      <c r="L109" s="32" t="n">
        <v>6572</v>
      </c>
      <c r="M109" s="32" t="n">
        <v>216</v>
      </c>
      <c r="N109" s="35" t="n">
        <v>6788</v>
      </c>
    </row>
    <row r="110" s="44" customFormat="true" ht="26.25" hidden="false" customHeight="true" outlineLevel="0" collapsed="false">
      <c r="A110" s="117"/>
      <c r="B110" s="143"/>
      <c r="C110" s="144"/>
      <c r="D110" s="40"/>
      <c r="E110" s="40"/>
      <c r="F110" s="41"/>
      <c r="G110" s="119"/>
      <c r="H110" s="119"/>
      <c r="I110" s="119"/>
      <c r="J110" s="120"/>
      <c r="K110" s="119"/>
      <c r="L110" s="119"/>
      <c r="M110" s="119"/>
      <c r="N110" s="121"/>
    </row>
    <row r="111" s="50" customFormat="true" ht="37.5" hidden="false" customHeight="true" outlineLevel="0" collapsed="false">
      <c r="A111" s="91"/>
      <c r="B111" s="145" t="s">
        <v>116</v>
      </c>
      <c r="C111" s="145"/>
      <c r="D111" s="146" t="n">
        <v>1144</v>
      </c>
      <c r="E111" s="47" t="n">
        <v>2837</v>
      </c>
      <c r="F111" s="147" t="n">
        <v>1.47989510489511</v>
      </c>
      <c r="G111" s="146" t="n">
        <v>2830</v>
      </c>
      <c r="H111" s="146" t="n">
        <v>7</v>
      </c>
      <c r="I111" s="146" t="n">
        <v>1537</v>
      </c>
      <c r="J111" s="146" t="n">
        <v>6</v>
      </c>
      <c r="K111" s="146" t="n">
        <v>1543</v>
      </c>
      <c r="L111" s="146" t="n">
        <v>1293</v>
      </c>
      <c r="M111" s="146" t="n">
        <v>1</v>
      </c>
      <c r="N111" s="146" t="n">
        <v>1294</v>
      </c>
    </row>
    <row r="112" s="44" customFormat="true" ht="37.5" hidden="false" customHeight="true" outlineLevel="0" collapsed="false">
      <c r="A112" s="61" t="n">
        <v>301</v>
      </c>
      <c r="B112" s="52" t="s">
        <v>117</v>
      </c>
      <c r="C112" s="127" t="s">
        <v>118</v>
      </c>
      <c r="D112" s="148" t="n">
        <v>454</v>
      </c>
      <c r="E112" s="53" t="n">
        <v>1123</v>
      </c>
      <c r="F112" s="149" t="n">
        <v>1.47356828193833</v>
      </c>
      <c r="G112" s="148" t="n">
        <v>1119</v>
      </c>
      <c r="H112" s="148" t="n">
        <v>4</v>
      </c>
      <c r="I112" s="148" t="n">
        <v>834</v>
      </c>
      <c r="J112" s="148" t="n">
        <v>3</v>
      </c>
      <c r="K112" s="148" t="n">
        <v>837</v>
      </c>
      <c r="L112" s="148" t="n">
        <v>285</v>
      </c>
      <c r="M112" s="148" t="n">
        <v>1</v>
      </c>
      <c r="N112" s="148" t="n">
        <v>286</v>
      </c>
    </row>
    <row r="113" customFormat="false" ht="37.5" hidden="false" customHeight="true" outlineLevel="0" collapsed="false">
      <c r="A113" s="63" t="n">
        <v>322</v>
      </c>
      <c r="B113" s="150" t="s">
        <v>119</v>
      </c>
      <c r="C113" s="75" t="s">
        <v>118</v>
      </c>
      <c r="D113" s="87" t="n">
        <v>640</v>
      </c>
      <c r="E113" s="53" t="n">
        <v>1609</v>
      </c>
      <c r="F113" s="151" t="n">
        <v>1.5140625</v>
      </c>
      <c r="G113" s="87" t="n">
        <v>1606</v>
      </c>
      <c r="H113" s="87" t="n">
        <v>3</v>
      </c>
      <c r="I113" s="87" t="n">
        <v>629</v>
      </c>
      <c r="J113" s="87" t="n">
        <v>3</v>
      </c>
      <c r="K113" s="87" t="n">
        <v>632</v>
      </c>
      <c r="L113" s="87" t="n">
        <v>977</v>
      </c>
      <c r="M113" s="87" t="n">
        <v>0</v>
      </c>
      <c r="N113" s="87" t="n">
        <v>977</v>
      </c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37.5" hidden="false" customHeight="true" outlineLevel="0" collapsed="false">
      <c r="A114" s="63" t="n">
        <v>302</v>
      </c>
      <c r="B114" s="64" t="s">
        <v>120</v>
      </c>
      <c r="C114" s="75" t="s">
        <v>121</v>
      </c>
      <c r="D114" s="87" t="n">
        <v>50</v>
      </c>
      <c r="E114" s="53" t="n">
        <v>105</v>
      </c>
      <c r="F114" s="151" t="n">
        <v>1.1</v>
      </c>
      <c r="G114" s="87" t="n">
        <v>105</v>
      </c>
      <c r="H114" s="87" t="n">
        <v>0</v>
      </c>
      <c r="I114" s="87" t="n">
        <v>74</v>
      </c>
      <c r="J114" s="87" t="n">
        <v>0</v>
      </c>
      <c r="K114" s="87" t="n">
        <v>74</v>
      </c>
      <c r="L114" s="87" t="n">
        <v>31</v>
      </c>
      <c r="M114" s="87" t="n">
        <v>0</v>
      </c>
      <c r="N114" s="87" t="n">
        <v>31</v>
      </c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27.75" hidden="false" customHeight="true" outlineLevel="0" collapsed="false">
      <c r="A115" s="77"/>
      <c r="B115" s="152"/>
      <c r="C115" s="153"/>
      <c r="D115" s="154"/>
      <c r="E115" s="58"/>
      <c r="F115" s="155"/>
      <c r="G115" s="154"/>
      <c r="H115" s="154"/>
      <c r="I115" s="154"/>
      <c r="J115" s="154"/>
      <c r="K115" s="154"/>
      <c r="L115" s="154"/>
      <c r="M115" s="154"/>
      <c r="N115" s="156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50" customFormat="true" ht="37.5" hidden="false" customHeight="true" outlineLevel="0" collapsed="false">
      <c r="A116" s="91"/>
      <c r="B116" s="145" t="s">
        <v>122</v>
      </c>
      <c r="C116" s="145"/>
      <c r="D116" s="146" t="n">
        <v>1438</v>
      </c>
      <c r="E116" s="47" t="n">
        <v>2771</v>
      </c>
      <c r="F116" s="147" t="n">
        <v>0.926981919332406</v>
      </c>
      <c r="G116" s="146" t="n">
        <v>2768</v>
      </c>
      <c r="H116" s="146" t="n">
        <v>3</v>
      </c>
      <c r="I116" s="146" t="n">
        <v>1453</v>
      </c>
      <c r="J116" s="146" t="n">
        <v>3</v>
      </c>
      <c r="K116" s="146" t="n">
        <v>1456</v>
      </c>
      <c r="L116" s="146" t="n">
        <v>1315</v>
      </c>
      <c r="M116" s="146" t="n">
        <v>0</v>
      </c>
      <c r="N116" s="157" t="n">
        <v>1315</v>
      </c>
    </row>
    <row r="117" s="44" customFormat="true" ht="37.5" hidden="false" customHeight="true" outlineLevel="0" collapsed="false">
      <c r="A117" s="61" t="n">
        <v>303</v>
      </c>
      <c r="B117" s="52" t="s">
        <v>18</v>
      </c>
      <c r="C117" s="71" t="s">
        <v>123</v>
      </c>
      <c r="D117" s="148" t="n">
        <v>1382</v>
      </c>
      <c r="E117" s="53" t="n">
        <v>2576</v>
      </c>
      <c r="F117" s="149" t="n">
        <v>0.863965267727931</v>
      </c>
      <c r="G117" s="148" t="n">
        <v>2573</v>
      </c>
      <c r="H117" s="148" t="n">
        <v>3</v>
      </c>
      <c r="I117" s="148" t="n">
        <v>1334</v>
      </c>
      <c r="J117" s="148" t="n">
        <v>3</v>
      </c>
      <c r="K117" s="148" t="n">
        <v>1337</v>
      </c>
      <c r="L117" s="148" t="n">
        <v>1239</v>
      </c>
      <c r="M117" s="148" t="n">
        <v>0</v>
      </c>
      <c r="N117" s="148" t="n">
        <v>1239</v>
      </c>
    </row>
    <row r="118" customFormat="false" ht="37.5" hidden="false" customHeight="true" outlineLevel="0" collapsed="false">
      <c r="A118" s="63" t="n">
        <v>305</v>
      </c>
      <c r="B118" s="64" t="s">
        <v>18</v>
      </c>
      <c r="C118" s="123" t="s">
        <v>124</v>
      </c>
      <c r="D118" s="87" t="n">
        <v>56</v>
      </c>
      <c r="E118" s="53" t="n">
        <v>195</v>
      </c>
      <c r="F118" s="151" t="n">
        <v>2.48214285714286</v>
      </c>
      <c r="G118" s="87" t="n">
        <v>195</v>
      </c>
      <c r="H118" s="87" t="n">
        <v>0</v>
      </c>
      <c r="I118" s="87" t="n">
        <v>119</v>
      </c>
      <c r="J118" s="87" t="n">
        <v>0</v>
      </c>
      <c r="K118" s="87" t="n">
        <v>119</v>
      </c>
      <c r="L118" s="87" t="n">
        <v>76</v>
      </c>
      <c r="M118" s="87" t="n">
        <v>0</v>
      </c>
      <c r="N118" s="87" t="n">
        <v>76</v>
      </c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26.25" hidden="false" customHeight="true" outlineLevel="0" collapsed="false">
      <c r="A119" s="77"/>
      <c r="B119" s="152"/>
      <c r="C119" s="153"/>
      <c r="D119" s="154"/>
      <c r="E119" s="58"/>
      <c r="F119" s="155"/>
      <c r="G119" s="154"/>
      <c r="H119" s="154"/>
      <c r="I119" s="154"/>
      <c r="J119" s="154"/>
      <c r="K119" s="154"/>
      <c r="L119" s="154"/>
      <c r="M119" s="154"/>
      <c r="N119" s="156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50" customFormat="true" ht="37.5" hidden="false" customHeight="true" outlineLevel="0" collapsed="false">
      <c r="A120" s="91"/>
      <c r="B120" s="145" t="s">
        <v>125</v>
      </c>
      <c r="C120" s="145"/>
      <c r="D120" s="146" t="n">
        <v>1844</v>
      </c>
      <c r="E120" s="47" t="n">
        <v>2567</v>
      </c>
      <c r="F120" s="147" t="n">
        <v>0.392082429501085</v>
      </c>
      <c r="G120" s="146" t="n">
        <v>2491</v>
      </c>
      <c r="H120" s="146" t="n">
        <v>76</v>
      </c>
      <c r="I120" s="146" t="n">
        <v>992</v>
      </c>
      <c r="J120" s="146" t="n">
        <v>39</v>
      </c>
      <c r="K120" s="146" t="n">
        <v>1031</v>
      </c>
      <c r="L120" s="146" t="n">
        <v>1499</v>
      </c>
      <c r="M120" s="146" t="n">
        <v>37</v>
      </c>
      <c r="N120" s="157" t="n">
        <v>1536</v>
      </c>
    </row>
    <row r="121" s="44" customFormat="true" ht="37.5" hidden="false" customHeight="true" outlineLevel="0" collapsed="false">
      <c r="A121" s="61" t="n">
        <v>307</v>
      </c>
      <c r="B121" s="52" t="s">
        <v>126</v>
      </c>
      <c r="C121" s="71" t="s">
        <v>127</v>
      </c>
      <c r="D121" s="148" t="n">
        <v>256</v>
      </c>
      <c r="E121" s="53" t="n">
        <v>1119</v>
      </c>
      <c r="F121" s="149" t="n">
        <v>3.37109375</v>
      </c>
      <c r="G121" s="148" t="n">
        <v>1043</v>
      </c>
      <c r="H121" s="148" t="n">
        <v>76</v>
      </c>
      <c r="I121" s="148" t="n">
        <v>667</v>
      </c>
      <c r="J121" s="148" t="n">
        <v>39</v>
      </c>
      <c r="K121" s="148" t="n">
        <v>706</v>
      </c>
      <c r="L121" s="148" t="n">
        <v>376</v>
      </c>
      <c r="M121" s="148" t="n">
        <v>37</v>
      </c>
      <c r="N121" s="148" t="n">
        <v>413</v>
      </c>
    </row>
    <row r="122" customFormat="false" ht="37.5" hidden="false" customHeight="true" outlineLevel="0" collapsed="false">
      <c r="A122" s="63" t="n">
        <v>323</v>
      </c>
      <c r="B122" s="64" t="s">
        <v>128</v>
      </c>
      <c r="C122" s="75" t="s">
        <v>127</v>
      </c>
      <c r="D122" s="87" t="n">
        <v>1588</v>
      </c>
      <c r="E122" s="53" t="n">
        <v>1448</v>
      </c>
      <c r="F122" s="151" t="n">
        <v>-0.0881612090680101</v>
      </c>
      <c r="G122" s="87" t="n">
        <v>1448</v>
      </c>
      <c r="H122" s="87" t="n">
        <v>0</v>
      </c>
      <c r="I122" s="87" t="n">
        <v>325</v>
      </c>
      <c r="J122" s="87" t="n">
        <v>0</v>
      </c>
      <c r="K122" s="87" t="n">
        <v>325</v>
      </c>
      <c r="L122" s="87" t="n">
        <v>1123</v>
      </c>
      <c r="M122" s="87" t="n">
        <v>0</v>
      </c>
      <c r="N122" s="87" t="n">
        <v>1123</v>
      </c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27.75" hidden="false" customHeight="true" outlineLevel="0" collapsed="false">
      <c r="A123" s="56"/>
      <c r="B123" s="152"/>
      <c r="C123" s="153"/>
      <c r="D123" s="154"/>
      <c r="E123" s="58"/>
      <c r="F123" s="155"/>
      <c r="G123" s="154"/>
      <c r="H123" s="154"/>
      <c r="I123" s="154"/>
      <c r="J123" s="154"/>
      <c r="K123" s="154"/>
      <c r="L123" s="154"/>
      <c r="M123" s="154"/>
      <c r="N123" s="156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50" customFormat="true" ht="37.5" hidden="false" customHeight="true" outlineLevel="0" collapsed="false">
      <c r="A124" s="45"/>
      <c r="B124" s="145" t="s">
        <v>129</v>
      </c>
      <c r="C124" s="145"/>
      <c r="D124" s="146" t="n">
        <v>1490</v>
      </c>
      <c r="E124" s="47" t="n">
        <v>2210</v>
      </c>
      <c r="F124" s="147" t="n">
        <v>0.700201465201465</v>
      </c>
      <c r="G124" s="146" t="n">
        <v>2091</v>
      </c>
      <c r="H124" s="146" t="n">
        <v>119</v>
      </c>
      <c r="I124" s="146" t="n">
        <v>872</v>
      </c>
      <c r="J124" s="146" t="n">
        <v>41</v>
      </c>
      <c r="K124" s="146" t="n">
        <v>913</v>
      </c>
      <c r="L124" s="146" t="n">
        <v>1219</v>
      </c>
      <c r="M124" s="146" t="n">
        <v>78</v>
      </c>
      <c r="N124" s="157" t="n">
        <v>1297</v>
      </c>
    </row>
    <row r="125" s="44" customFormat="true" ht="37.5" hidden="false" customHeight="true" outlineLevel="0" collapsed="false">
      <c r="A125" s="61" t="n">
        <v>308</v>
      </c>
      <c r="B125" s="52" t="s">
        <v>21</v>
      </c>
      <c r="C125" s="71" t="s">
        <v>130</v>
      </c>
      <c r="D125" s="148" t="n">
        <v>840</v>
      </c>
      <c r="E125" s="53" t="n">
        <v>2011</v>
      </c>
      <c r="F125" s="149" t="n">
        <v>1.39404761904762</v>
      </c>
      <c r="G125" s="148" t="n">
        <v>1892</v>
      </c>
      <c r="H125" s="148" t="n">
        <v>119</v>
      </c>
      <c r="I125" s="148" t="n">
        <v>866</v>
      </c>
      <c r="J125" s="148" t="n">
        <v>41</v>
      </c>
      <c r="K125" s="148" t="n">
        <v>907</v>
      </c>
      <c r="L125" s="148" t="n">
        <v>1026</v>
      </c>
      <c r="M125" s="148" t="n">
        <v>78</v>
      </c>
      <c r="N125" s="148" t="n">
        <v>1104</v>
      </c>
    </row>
    <row r="126" customFormat="false" ht="37.5" hidden="false" customHeight="true" outlineLevel="0" collapsed="false">
      <c r="A126" s="158" t="n">
        <v>324</v>
      </c>
      <c r="B126" s="64" t="s">
        <v>73</v>
      </c>
      <c r="C126" s="75" t="s">
        <v>131</v>
      </c>
      <c r="D126" s="87" t="n">
        <v>650</v>
      </c>
      <c r="E126" s="53" t="n">
        <v>199</v>
      </c>
      <c r="F126" s="151" t="n">
        <v>-0.693846153846154</v>
      </c>
      <c r="G126" s="87" t="n">
        <v>199</v>
      </c>
      <c r="H126" s="87" t="n">
        <v>0</v>
      </c>
      <c r="I126" s="87" t="n">
        <v>6</v>
      </c>
      <c r="J126" s="87" t="n">
        <v>0</v>
      </c>
      <c r="K126" s="87" t="n">
        <v>6</v>
      </c>
      <c r="L126" s="87" t="n">
        <v>193</v>
      </c>
      <c r="M126" s="87" t="n">
        <v>0</v>
      </c>
      <c r="N126" s="87" t="n">
        <v>193</v>
      </c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28.5" hidden="false" customHeight="true" outlineLevel="0" collapsed="false">
      <c r="A127" s="56"/>
      <c r="B127" s="152"/>
      <c r="C127" s="153"/>
      <c r="D127" s="159"/>
      <c r="E127" s="160"/>
      <c r="F127" s="155"/>
      <c r="G127" s="154"/>
      <c r="H127" s="154"/>
      <c r="I127" s="154"/>
      <c r="J127" s="154"/>
      <c r="K127" s="154"/>
      <c r="L127" s="154"/>
      <c r="M127" s="154"/>
      <c r="N127" s="156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50" customFormat="true" ht="37.5" hidden="false" customHeight="true" outlineLevel="0" collapsed="false">
      <c r="A128" s="91"/>
      <c r="B128" s="145" t="s">
        <v>132</v>
      </c>
      <c r="C128" s="145"/>
      <c r="D128" s="146" t="n">
        <v>100</v>
      </c>
      <c r="E128" s="47" t="n">
        <v>446</v>
      </c>
      <c r="F128" s="147" t="n">
        <v>3.46</v>
      </c>
      <c r="G128" s="146" t="n">
        <v>446</v>
      </c>
      <c r="H128" s="146" t="n">
        <v>0</v>
      </c>
      <c r="I128" s="146" t="n">
        <v>350</v>
      </c>
      <c r="J128" s="146" t="n">
        <v>0</v>
      </c>
      <c r="K128" s="146" t="n">
        <v>350</v>
      </c>
      <c r="L128" s="146" t="n">
        <v>96</v>
      </c>
      <c r="M128" s="146" t="n">
        <v>0</v>
      </c>
      <c r="N128" s="157" t="n">
        <v>96</v>
      </c>
    </row>
    <row r="129" s="44" customFormat="true" ht="37.5" hidden="false" customHeight="true" outlineLevel="0" collapsed="false">
      <c r="A129" s="61" t="n">
        <v>313</v>
      </c>
      <c r="B129" s="52" t="s">
        <v>18</v>
      </c>
      <c r="C129" s="71" t="s">
        <v>133</v>
      </c>
      <c r="D129" s="148" t="n">
        <v>100</v>
      </c>
      <c r="E129" s="53" t="n">
        <v>446</v>
      </c>
      <c r="F129" s="149" t="n">
        <v>3.46</v>
      </c>
      <c r="G129" s="148" t="n">
        <v>446</v>
      </c>
      <c r="H129" s="148" t="n">
        <v>0</v>
      </c>
      <c r="I129" s="148" t="n">
        <v>350</v>
      </c>
      <c r="J129" s="148" t="n">
        <v>0</v>
      </c>
      <c r="K129" s="148" t="n">
        <v>350</v>
      </c>
      <c r="L129" s="148" t="n">
        <v>96</v>
      </c>
      <c r="M129" s="148" t="n">
        <v>0</v>
      </c>
      <c r="N129" s="148" t="n">
        <v>96</v>
      </c>
    </row>
    <row r="130" customFormat="false" ht="24.75" hidden="false" customHeight="true" outlineLevel="0" collapsed="false">
      <c r="A130" s="77"/>
      <c r="B130" s="152"/>
      <c r="C130" s="153"/>
      <c r="D130" s="154"/>
      <c r="E130" s="58"/>
      <c r="F130" s="155"/>
      <c r="G130" s="154"/>
      <c r="H130" s="154"/>
      <c r="I130" s="154"/>
      <c r="J130" s="154"/>
      <c r="K130" s="154"/>
      <c r="L130" s="154"/>
      <c r="M130" s="154"/>
      <c r="N130" s="156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50" customFormat="true" ht="37.5" hidden="false" customHeight="true" outlineLevel="0" collapsed="false">
      <c r="A131" s="91"/>
      <c r="B131" s="145" t="s">
        <v>134</v>
      </c>
      <c r="C131" s="145"/>
      <c r="D131" s="146" t="n">
        <v>471</v>
      </c>
      <c r="E131" s="47" t="n">
        <v>1545</v>
      </c>
      <c r="F131" s="147" t="n">
        <v>2.28025477707006</v>
      </c>
      <c r="G131" s="146" t="n">
        <v>1428</v>
      </c>
      <c r="H131" s="146" t="n">
        <v>117</v>
      </c>
      <c r="I131" s="146" t="n">
        <v>741</v>
      </c>
      <c r="J131" s="146" t="n">
        <v>57</v>
      </c>
      <c r="K131" s="146" t="n">
        <v>798</v>
      </c>
      <c r="L131" s="146" t="n">
        <v>687</v>
      </c>
      <c r="M131" s="146" t="n">
        <v>60</v>
      </c>
      <c r="N131" s="157" t="n">
        <v>747</v>
      </c>
    </row>
    <row r="132" s="44" customFormat="true" ht="37.5" hidden="false" customHeight="true" outlineLevel="0" collapsed="false">
      <c r="A132" s="61" t="n">
        <v>315</v>
      </c>
      <c r="B132" s="52" t="s">
        <v>18</v>
      </c>
      <c r="C132" s="71" t="s">
        <v>135</v>
      </c>
      <c r="D132" s="148" t="n">
        <v>91</v>
      </c>
      <c r="E132" s="53" t="n">
        <v>192</v>
      </c>
      <c r="F132" s="149" t="n">
        <v>1.10989010989011</v>
      </c>
      <c r="G132" s="148" t="n">
        <v>192</v>
      </c>
      <c r="H132" s="148" t="n">
        <v>0</v>
      </c>
      <c r="I132" s="148" t="n">
        <v>69</v>
      </c>
      <c r="J132" s="148" t="n">
        <v>0</v>
      </c>
      <c r="K132" s="148" t="n">
        <v>69</v>
      </c>
      <c r="L132" s="148" t="n">
        <v>123</v>
      </c>
      <c r="M132" s="148" t="n">
        <v>0</v>
      </c>
      <c r="N132" s="148" t="n">
        <v>123</v>
      </c>
    </row>
    <row r="133" customFormat="false" ht="37.5" hidden="false" customHeight="true" outlineLevel="0" collapsed="false">
      <c r="A133" s="63" t="n">
        <v>316</v>
      </c>
      <c r="B133" s="64" t="s">
        <v>18</v>
      </c>
      <c r="C133" s="75" t="s">
        <v>136</v>
      </c>
      <c r="D133" s="87" t="n">
        <v>68</v>
      </c>
      <c r="E133" s="53" t="n">
        <v>115</v>
      </c>
      <c r="F133" s="151" t="n">
        <v>0.691176470588235</v>
      </c>
      <c r="G133" s="87" t="n">
        <v>115</v>
      </c>
      <c r="H133" s="87" t="n">
        <v>0</v>
      </c>
      <c r="I133" s="87" t="n">
        <v>62</v>
      </c>
      <c r="J133" s="87" t="n">
        <v>0</v>
      </c>
      <c r="K133" s="87" t="n">
        <v>62</v>
      </c>
      <c r="L133" s="87" t="n">
        <v>53</v>
      </c>
      <c r="M133" s="87" t="n">
        <v>0</v>
      </c>
      <c r="N133" s="87" t="n">
        <v>53</v>
      </c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37.5" hidden="false" customHeight="true" outlineLevel="0" collapsed="false">
      <c r="A134" s="63" t="n">
        <v>314</v>
      </c>
      <c r="B134" s="64" t="s">
        <v>18</v>
      </c>
      <c r="C134" s="75" t="s">
        <v>137</v>
      </c>
      <c r="D134" s="87" t="n">
        <v>312</v>
      </c>
      <c r="E134" s="53" t="n">
        <v>1238</v>
      </c>
      <c r="F134" s="151" t="n">
        <v>2.96794871794872</v>
      </c>
      <c r="G134" s="87" t="n">
        <v>1121</v>
      </c>
      <c r="H134" s="87" t="n">
        <v>117</v>
      </c>
      <c r="I134" s="87" t="n">
        <v>610</v>
      </c>
      <c r="J134" s="87" t="n">
        <v>57</v>
      </c>
      <c r="K134" s="87" t="n">
        <v>667</v>
      </c>
      <c r="L134" s="87" t="n">
        <v>511</v>
      </c>
      <c r="M134" s="87" t="n">
        <v>60</v>
      </c>
      <c r="N134" s="87" t="n">
        <v>571</v>
      </c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27.75" hidden="false" customHeight="true" outlineLevel="0" collapsed="false">
      <c r="A135" s="77"/>
      <c r="B135" s="152"/>
      <c r="C135" s="153"/>
      <c r="D135" s="154"/>
      <c r="E135" s="58"/>
      <c r="F135" s="155"/>
      <c r="G135" s="154"/>
      <c r="H135" s="154"/>
      <c r="I135" s="154"/>
      <c r="J135" s="154"/>
      <c r="K135" s="154"/>
      <c r="L135" s="154"/>
      <c r="M135" s="154"/>
      <c r="N135" s="156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50" customFormat="true" ht="37.5" hidden="false" customHeight="true" outlineLevel="0" collapsed="false">
      <c r="A136" s="91"/>
      <c r="B136" s="145" t="s">
        <v>138</v>
      </c>
      <c r="C136" s="145"/>
      <c r="D136" s="146" t="n">
        <v>136</v>
      </c>
      <c r="E136" s="47" t="n">
        <v>215</v>
      </c>
      <c r="F136" s="147" t="n">
        <v>0.580882352941176</v>
      </c>
      <c r="G136" s="146" t="n">
        <v>196</v>
      </c>
      <c r="H136" s="146" t="n">
        <v>19</v>
      </c>
      <c r="I136" s="146" t="n">
        <v>85</v>
      </c>
      <c r="J136" s="146" t="n">
        <v>7</v>
      </c>
      <c r="K136" s="146" t="n">
        <v>92</v>
      </c>
      <c r="L136" s="146" t="n">
        <v>111</v>
      </c>
      <c r="M136" s="146" t="n">
        <v>12</v>
      </c>
      <c r="N136" s="157" t="n">
        <v>123</v>
      </c>
    </row>
    <row r="137" s="44" customFormat="true" ht="37.5" hidden="false" customHeight="true" outlineLevel="0" collapsed="false">
      <c r="A137" s="61" t="n">
        <v>318</v>
      </c>
      <c r="B137" s="52" t="s">
        <v>18</v>
      </c>
      <c r="C137" s="71" t="s">
        <v>139</v>
      </c>
      <c r="D137" s="148" t="n">
        <v>136</v>
      </c>
      <c r="E137" s="53" t="n">
        <v>215</v>
      </c>
      <c r="F137" s="149" t="n">
        <v>0.580882352941176</v>
      </c>
      <c r="G137" s="148" t="n">
        <v>196</v>
      </c>
      <c r="H137" s="148" t="n">
        <v>19</v>
      </c>
      <c r="I137" s="148" t="n">
        <v>85</v>
      </c>
      <c r="J137" s="148" t="n">
        <v>7</v>
      </c>
      <c r="K137" s="148" t="n">
        <v>92</v>
      </c>
      <c r="L137" s="148" t="n">
        <v>111</v>
      </c>
      <c r="M137" s="148" t="n">
        <v>12</v>
      </c>
      <c r="N137" s="148" t="n">
        <v>123</v>
      </c>
    </row>
    <row r="138" s="161" customFormat="true" ht="23.25" hidden="false" customHeight="true" outlineLevel="0" collapsed="false">
      <c r="A138" s="77"/>
      <c r="B138" s="152"/>
      <c r="C138" s="153"/>
      <c r="D138" s="154"/>
      <c r="E138" s="58"/>
      <c r="F138" s="155"/>
      <c r="G138" s="154"/>
      <c r="H138" s="154"/>
      <c r="I138" s="154"/>
      <c r="J138" s="154"/>
      <c r="K138" s="154"/>
      <c r="L138" s="154"/>
      <c r="M138" s="154"/>
      <c r="N138" s="156"/>
    </row>
    <row r="139" s="162" customFormat="true" ht="29.25" hidden="false" customHeight="true" outlineLevel="0" collapsed="false">
      <c r="A139" s="91"/>
      <c r="B139" s="145" t="s">
        <v>140</v>
      </c>
      <c r="C139" s="145"/>
      <c r="D139" s="146" t="n">
        <v>557</v>
      </c>
      <c r="E139" s="47" t="n">
        <v>1235</v>
      </c>
      <c r="F139" s="147" t="n">
        <v>1.21723518850987</v>
      </c>
      <c r="G139" s="146" t="n">
        <v>1130</v>
      </c>
      <c r="H139" s="146" t="n">
        <v>105</v>
      </c>
      <c r="I139" s="146" t="n">
        <v>778</v>
      </c>
      <c r="J139" s="146" t="n">
        <v>77</v>
      </c>
      <c r="K139" s="146" t="n">
        <v>855</v>
      </c>
      <c r="L139" s="146" t="n">
        <v>352</v>
      </c>
      <c r="M139" s="146" t="n">
        <v>28</v>
      </c>
      <c r="N139" s="157" t="n">
        <v>380</v>
      </c>
    </row>
    <row r="140" s="161" customFormat="true" ht="39.75" hidden="false" customHeight="true" outlineLevel="0" collapsed="false">
      <c r="A140" s="61" t="n">
        <v>320</v>
      </c>
      <c r="B140" s="52" t="s">
        <v>141</v>
      </c>
      <c r="C140" s="71" t="s">
        <v>142</v>
      </c>
      <c r="D140" s="148" t="n">
        <v>45</v>
      </c>
      <c r="E140" s="53" t="n">
        <v>48</v>
      </c>
      <c r="F140" s="149" t="n">
        <v>0.0666666666666667</v>
      </c>
      <c r="G140" s="148" t="n">
        <v>47</v>
      </c>
      <c r="H140" s="148" t="n">
        <v>1</v>
      </c>
      <c r="I140" s="148" t="n">
        <v>30</v>
      </c>
      <c r="J140" s="148" t="n">
        <v>1</v>
      </c>
      <c r="K140" s="148" t="n">
        <v>31</v>
      </c>
      <c r="L140" s="148" t="n">
        <v>17</v>
      </c>
      <c r="M140" s="148" t="n">
        <v>0</v>
      </c>
      <c r="N140" s="148" t="n">
        <v>17</v>
      </c>
    </row>
    <row r="141" customFormat="false" ht="39.75" hidden="false" customHeight="true" outlineLevel="0" collapsed="false">
      <c r="A141" s="137" t="n">
        <v>319</v>
      </c>
      <c r="B141" s="96" t="s">
        <v>18</v>
      </c>
      <c r="C141" s="163" t="s">
        <v>143</v>
      </c>
      <c r="D141" s="164" t="n">
        <v>512</v>
      </c>
      <c r="E141" s="53" t="n">
        <v>1187</v>
      </c>
      <c r="F141" s="165" t="n">
        <v>1.318359375</v>
      </c>
      <c r="G141" s="164" t="n">
        <v>1083</v>
      </c>
      <c r="H141" s="164" t="n">
        <v>104</v>
      </c>
      <c r="I141" s="164" t="n">
        <v>748</v>
      </c>
      <c r="J141" s="164" t="n">
        <v>76</v>
      </c>
      <c r="K141" s="164" t="n">
        <v>824</v>
      </c>
      <c r="L141" s="164" t="n">
        <v>335</v>
      </c>
      <c r="M141" s="164" t="n">
        <v>28</v>
      </c>
      <c r="N141" s="164" t="n">
        <v>363</v>
      </c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20.25" hidden="false" customHeight="true" outlineLevel="0" collapsed="false">
      <c r="A142" s="140"/>
      <c r="B142" s="140"/>
      <c r="C142" s="140"/>
      <c r="D142" s="107"/>
      <c r="E142" s="110"/>
      <c r="F142" s="141"/>
      <c r="G142" s="107"/>
      <c r="H142" s="107"/>
      <c r="I142" s="110"/>
      <c r="J142" s="111"/>
      <c r="K142" s="107"/>
      <c r="L142" s="110"/>
      <c r="M142" s="110"/>
      <c r="N142" s="14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20.25" hidden="false" customHeight="true" outlineLevel="0" collapsed="false">
      <c r="A143" s="140"/>
      <c r="B143" s="140"/>
      <c r="C143" s="140"/>
      <c r="D143" s="107"/>
      <c r="E143" s="107"/>
      <c r="F143" s="141"/>
      <c r="G143" s="107"/>
      <c r="H143" s="107"/>
      <c r="I143" s="110"/>
      <c r="J143" s="111"/>
      <c r="K143" s="107"/>
      <c r="L143" s="107"/>
      <c r="M143" s="110"/>
      <c r="N143" s="14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20.25" hidden="false" customHeight="true" outlineLevel="0" collapsed="false">
      <c r="A144" s="140"/>
      <c r="B144" s="140"/>
      <c r="C144" s="140"/>
      <c r="D144" s="107"/>
      <c r="E144" s="110"/>
      <c r="F144" s="141"/>
      <c r="G144" s="107"/>
      <c r="H144" s="108"/>
      <c r="I144" s="107"/>
      <c r="J144" s="111"/>
      <c r="K144" s="107"/>
      <c r="L144" s="107"/>
      <c r="M144" s="110"/>
      <c r="N144" s="113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68" customFormat="true" ht="39.75" hidden="false" customHeight="true" outlineLevel="0" collapsed="false">
      <c r="A145" s="166" t="n">
        <v>400</v>
      </c>
      <c r="B145" s="167" t="s">
        <v>144</v>
      </c>
      <c r="C145" s="167"/>
      <c r="D145" s="32" t="n">
        <v>7267</v>
      </c>
      <c r="E145" s="32" t="n">
        <v>12891</v>
      </c>
      <c r="F145" s="33" t="n">
        <v>0.773909453694785</v>
      </c>
      <c r="G145" s="32" t="n">
        <v>11921</v>
      </c>
      <c r="H145" s="34" t="n">
        <v>970</v>
      </c>
      <c r="I145" s="34" t="n">
        <v>4145</v>
      </c>
      <c r="J145" s="34" t="n">
        <v>372</v>
      </c>
      <c r="K145" s="32" t="n">
        <v>4517</v>
      </c>
      <c r="L145" s="32" t="n">
        <v>7776</v>
      </c>
      <c r="M145" s="32" t="n">
        <v>598</v>
      </c>
      <c r="N145" s="35" t="n">
        <v>8374</v>
      </c>
    </row>
    <row r="146" s="161" customFormat="true" ht="27" hidden="false" customHeight="true" outlineLevel="0" collapsed="false">
      <c r="A146" s="169"/>
      <c r="B146" s="118"/>
      <c r="C146" s="39"/>
      <c r="D146" s="143"/>
      <c r="E146" s="40"/>
      <c r="F146" s="41"/>
      <c r="G146" s="119"/>
      <c r="H146" s="119"/>
      <c r="I146" s="119"/>
      <c r="J146" s="120"/>
      <c r="K146" s="119"/>
      <c r="L146" s="119"/>
      <c r="M146" s="119"/>
      <c r="N146" s="121"/>
    </row>
    <row r="147" s="162" customFormat="true" ht="39.75" hidden="false" customHeight="true" outlineLevel="0" collapsed="false">
      <c r="A147" s="170"/>
      <c r="B147" s="93" t="s">
        <v>145</v>
      </c>
      <c r="C147" s="93"/>
      <c r="D147" s="47" t="n">
        <v>212</v>
      </c>
      <c r="E147" s="47" t="n">
        <v>391</v>
      </c>
      <c r="F147" s="48" t="n">
        <v>0.844339622641509</v>
      </c>
      <c r="G147" s="47" t="n">
        <v>363</v>
      </c>
      <c r="H147" s="47" t="n">
        <v>28</v>
      </c>
      <c r="I147" s="171" t="n">
        <v>229</v>
      </c>
      <c r="J147" s="47" t="n">
        <v>15</v>
      </c>
      <c r="K147" s="47" t="n">
        <v>244</v>
      </c>
      <c r="L147" s="47" t="n">
        <v>134</v>
      </c>
      <c r="M147" s="49" t="n">
        <v>13</v>
      </c>
      <c r="N147" s="49" t="n">
        <v>147</v>
      </c>
    </row>
    <row r="148" s="161" customFormat="true" ht="39.75" hidden="false" customHeight="true" outlineLevel="0" collapsed="false">
      <c r="A148" s="172" t="n">
        <v>401</v>
      </c>
      <c r="B148" s="52" t="s">
        <v>18</v>
      </c>
      <c r="C148" s="71" t="s">
        <v>145</v>
      </c>
      <c r="D148" s="53" t="n">
        <v>212</v>
      </c>
      <c r="E148" s="53" t="n">
        <v>391</v>
      </c>
      <c r="F148" s="173" t="n">
        <v>0.844339622641509</v>
      </c>
      <c r="G148" s="53" t="n">
        <v>363</v>
      </c>
      <c r="H148" s="53" t="n">
        <v>28</v>
      </c>
      <c r="I148" s="53" t="n">
        <v>229</v>
      </c>
      <c r="J148" s="53" t="n">
        <v>15</v>
      </c>
      <c r="K148" s="53" t="n">
        <v>244</v>
      </c>
      <c r="L148" s="53" t="n">
        <v>134</v>
      </c>
      <c r="M148" s="53" t="n">
        <v>13</v>
      </c>
      <c r="N148" s="53" t="n">
        <v>147</v>
      </c>
    </row>
    <row r="149" customFormat="false" ht="27" hidden="false" customHeight="true" outlineLevel="0" collapsed="false">
      <c r="A149" s="174"/>
      <c r="B149" s="68"/>
      <c r="C149" s="125"/>
      <c r="D149" s="68"/>
      <c r="E149" s="58"/>
      <c r="F149" s="175"/>
      <c r="G149" s="58"/>
      <c r="H149" s="58"/>
      <c r="I149" s="58"/>
      <c r="J149" s="58"/>
      <c r="K149" s="58"/>
      <c r="L149" s="58"/>
      <c r="M149" s="58"/>
      <c r="N149" s="126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162" customFormat="true" ht="39.75" hidden="false" customHeight="true" outlineLevel="0" collapsed="false">
      <c r="A150" s="170"/>
      <c r="B150" s="93" t="s">
        <v>125</v>
      </c>
      <c r="C150" s="93"/>
      <c r="D150" s="47" t="n">
        <v>70</v>
      </c>
      <c r="E150" s="47" t="n">
        <v>211</v>
      </c>
      <c r="F150" s="176" t="n">
        <v>2.01428571428571</v>
      </c>
      <c r="G150" s="47" t="n">
        <v>211</v>
      </c>
      <c r="H150" s="47" t="n">
        <v>0</v>
      </c>
      <c r="I150" s="47" t="n">
        <v>152</v>
      </c>
      <c r="J150" s="47" t="n">
        <v>0</v>
      </c>
      <c r="K150" s="47" t="n">
        <v>152</v>
      </c>
      <c r="L150" s="47" t="n">
        <v>59</v>
      </c>
      <c r="M150" s="47" t="n">
        <v>0</v>
      </c>
      <c r="N150" s="49" t="n">
        <v>59</v>
      </c>
    </row>
    <row r="151" s="161" customFormat="true" ht="39.75" hidden="false" customHeight="true" outlineLevel="0" collapsed="false">
      <c r="A151" s="172" t="n">
        <v>405</v>
      </c>
      <c r="B151" s="52" t="s">
        <v>18</v>
      </c>
      <c r="C151" s="71" t="s">
        <v>146</v>
      </c>
      <c r="D151" s="53" t="n">
        <v>70</v>
      </c>
      <c r="E151" s="53" t="n">
        <v>211</v>
      </c>
      <c r="F151" s="54" t="n">
        <v>2.01428571428571</v>
      </c>
      <c r="G151" s="53" t="n">
        <v>211</v>
      </c>
      <c r="H151" s="53" t="n">
        <v>0</v>
      </c>
      <c r="I151" s="53" t="n">
        <v>152</v>
      </c>
      <c r="J151" s="53" t="n">
        <v>0</v>
      </c>
      <c r="K151" s="53" t="n">
        <v>152</v>
      </c>
      <c r="L151" s="53" t="n">
        <v>59</v>
      </c>
      <c r="M151" s="53" t="n">
        <v>0</v>
      </c>
      <c r="N151" s="53" t="n">
        <v>59</v>
      </c>
    </row>
    <row r="152" customFormat="false" ht="26.25" hidden="false" customHeight="true" outlineLevel="0" collapsed="false">
      <c r="A152" s="174"/>
      <c r="B152" s="68"/>
      <c r="C152" s="125"/>
      <c r="D152" s="68"/>
      <c r="E152" s="58"/>
      <c r="F152" s="177"/>
      <c r="G152" s="58"/>
      <c r="H152" s="58"/>
      <c r="I152" s="58"/>
      <c r="J152" s="58"/>
      <c r="K152" s="58"/>
      <c r="L152" s="58"/>
      <c r="M152" s="58"/>
      <c r="N152" s="126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162" customFormat="true" ht="39.75" hidden="false" customHeight="true" outlineLevel="0" collapsed="false">
      <c r="A153" s="178"/>
      <c r="B153" s="133" t="s">
        <v>147</v>
      </c>
      <c r="C153" s="133"/>
      <c r="D153" s="81" t="n">
        <v>2922</v>
      </c>
      <c r="E153" s="81" t="n">
        <v>5020</v>
      </c>
      <c r="F153" s="82" t="n">
        <v>0.718001368925394</v>
      </c>
      <c r="G153" s="81" t="n">
        <v>4600</v>
      </c>
      <c r="H153" s="81" t="n">
        <v>420</v>
      </c>
      <c r="I153" s="81" t="n">
        <v>1235</v>
      </c>
      <c r="J153" s="81" t="n">
        <v>105</v>
      </c>
      <c r="K153" s="81" t="n">
        <v>1340</v>
      </c>
      <c r="L153" s="81" t="n">
        <v>3365</v>
      </c>
      <c r="M153" s="81" t="n">
        <v>315</v>
      </c>
      <c r="N153" s="83" t="n">
        <v>3680</v>
      </c>
    </row>
    <row r="154" s="161" customFormat="true" ht="39.75" hidden="false" customHeight="true" outlineLevel="0" collapsed="false">
      <c r="A154" s="179" t="n">
        <v>422</v>
      </c>
      <c r="B154" s="64" t="s">
        <v>40</v>
      </c>
      <c r="C154" s="64" t="s">
        <v>148</v>
      </c>
      <c r="D154" s="76" t="n">
        <v>2500</v>
      </c>
      <c r="E154" s="76" t="n">
        <v>4379</v>
      </c>
      <c r="F154" s="66" t="n">
        <v>0.7516</v>
      </c>
      <c r="G154" s="76" t="n">
        <v>3969</v>
      </c>
      <c r="H154" s="76" t="n">
        <v>410</v>
      </c>
      <c r="I154" s="76" t="n">
        <v>1106</v>
      </c>
      <c r="J154" s="76" t="n">
        <v>102</v>
      </c>
      <c r="K154" s="76" t="n">
        <v>1208</v>
      </c>
      <c r="L154" s="76" t="n">
        <v>2863</v>
      </c>
      <c r="M154" s="76" t="n">
        <v>308</v>
      </c>
      <c r="N154" s="76" t="n">
        <v>3171</v>
      </c>
    </row>
    <row r="155" customFormat="false" ht="39.75" hidden="false" customHeight="true" outlineLevel="0" collapsed="false">
      <c r="A155" s="180" t="n">
        <v>408</v>
      </c>
      <c r="B155" s="64" t="s">
        <v>18</v>
      </c>
      <c r="C155" s="75" t="s">
        <v>149</v>
      </c>
      <c r="D155" s="76" t="n">
        <v>198</v>
      </c>
      <c r="E155" s="76" t="n">
        <v>326</v>
      </c>
      <c r="F155" s="66" t="n">
        <v>0.646464646464646</v>
      </c>
      <c r="G155" s="76" t="n">
        <v>316</v>
      </c>
      <c r="H155" s="76" t="n">
        <v>10</v>
      </c>
      <c r="I155" s="76" t="n">
        <v>92</v>
      </c>
      <c r="J155" s="76" t="n">
        <v>3</v>
      </c>
      <c r="K155" s="76" t="n">
        <v>95</v>
      </c>
      <c r="L155" s="76" t="n">
        <v>224</v>
      </c>
      <c r="M155" s="76" t="n">
        <v>7</v>
      </c>
      <c r="N155" s="76" t="n">
        <v>231</v>
      </c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39.75" hidden="false" customHeight="true" outlineLevel="0" collapsed="false">
      <c r="A156" s="180" t="n">
        <v>407</v>
      </c>
      <c r="B156" s="64" t="s">
        <v>18</v>
      </c>
      <c r="C156" s="75" t="s">
        <v>150</v>
      </c>
      <c r="D156" s="76" t="n">
        <v>224</v>
      </c>
      <c r="E156" s="76" t="n">
        <v>315</v>
      </c>
      <c r="F156" s="66" t="n">
        <v>0.40625</v>
      </c>
      <c r="G156" s="76" t="n">
        <v>315</v>
      </c>
      <c r="H156" s="76" t="n">
        <v>0</v>
      </c>
      <c r="I156" s="76" t="n">
        <v>37</v>
      </c>
      <c r="J156" s="76" t="n">
        <v>0</v>
      </c>
      <c r="K156" s="76" t="n">
        <v>37</v>
      </c>
      <c r="L156" s="76" t="n">
        <v>278</v>
      </c>
      <c r="M156" s="76" t="n">
        <v>0</v>
      </c>
      <c r="N156" s="76" t="n">
        <v>278</v>
      </c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26.25" hidden="false" customHeight="true" outlineLevel="0" collapsed="false">
      <c r="A157" s="174"/>
      <c r="B157" s="68"/>
      <c r="C157" s="125"/>
      <c r="D157" s="68"/>
      <c r="E157" s="68"/>
      <c r="F157" s="59"/>
      <c r="G157" s="58"/>
      <c r="H157" s="58"/>
      <c r="I157" s="58"/>
      <c r="J157" s="58"/>
      <c r="K157" s="58"/>
      <c r="L157" s="58"/>
      <c r="M157" s="58"/>
      <c r="N157" s="181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62" customFormat="true" ht="39.75" hidden="false" customHeight="true" outlineLevel="0" collapsed="false">
      <c r="A158" s="170"/>
      <c r="B158" s="93" t="s">
        <v>151</v>
      </c>
      <c r="C158" s="93"/>
      <c r="D158" s="47" t="n">
        <v>4063</v>
      </c>
      <c r="E158" s="47" t="n">
        <v>7269</v>
      </c>
      <c r="F158" s="48" t="n">
        <v>0.789072114201329</v>
      </c>
      <c r="G158" s="47" t="n">
        <v>6747</v>
      </c>
      <c r="H158" s="47" t="n">
        <v>522</v>
      </c>
      <c r="I158" s="47" t="n">
        <v>2529</v>
      </c>
      <c r="J158" s="47" t="n">
        <v>252</v>
      </c>
      <c r="K158" s="47" t="n">
        <v>2781</v>
      </c>
      <c r="L158" s="47" t="n">
        <v>4218</v>
      </c>
      <c r="M158" s="47" t="n">
        <v>270</v>
      </c>
      <c r="N158" s="49" t="n">
        <v>4488</v>
      </c>
    </row>
    <row r="159" s="161" customFormat="true" ht="39.75" hidden="false" customHeight="true" outlineLevel="0" collapsed="false">
      <c r="A159" s="172" t="n">
        <v>411</v>
      </c>
      <c r="B159" s="52" t="s">
        <v>18</v>
      </c>
      <c r="C159" s="71" t="s">
        <v>152</v>
      </c>
      <c r="D159" s="72" t="n">
        <v>200</v>
      </c>
      <c r="E159" s="53" t="n">
        <v>570</v>
      </c>
      <c r="F159" s="54" t="n">
        <v>1.85</v>
      </c>
      <c r="G159" s="72" t="n">
        <v>570</v>
      </c>
      <c r="H159" s="72" t="n">
        <v>0</v>
      </c>
      <c r="I159" s="72" t="n">
        <v>371</v>
      </c>
      <c r="J159" s="72" t="n">
        <v>0</v>
      </c>
      <c r="K159" s="72" t="n">
        <v>371</v>
      </c>
      <c r="L159" s="72" t="n">
        <v>199</v>
      </c>
      <c r="M159" s="72" t="n">
        <v>0</v>
      </c>
      <c r="N159" s="72" t="n">
        <v>199</v>
      </c>
    </row>
    <row r="160" customFormat="false" ht="30.75" hidden="false" customHeight="true" outlineLevel="0" collapsed="false">
      <c r="A160" s="182" t="n">
        <v>410</v>
      </c>
      <c r="B160" s="64" t="s">
        <v>153</v>
      </c>
      <c r="C160" s="75" t="s">
        <v>154</v>
      </c>
      <c r="D160" s="76" t="n">
        <v>1336</v>
      </c>
      <c r="E160" s="53" t="n">
        <v>2772</v>
      </c>
      <c r="F160" s="66" t="n">
        <v>1.0748502994012</v>
      </c>
      <c r="G160" s="76" t="n">
        <v>2771</v>
      </c>
      <c r="H160" s="76" t="n">
        <v>1</v>
      </c>
      <c r="I160" s="76" t="n">
        <v>1453</v>
      </c>
      <c r="J160" s="76" t="n">
        <v>1</v>
      </c>
      <c r="K160" s="76" t="n">
        <v>1454</v>
      </c>
      <c r="L160" s="76" t="n">
        <v>1318</v>
      </c>
      <c r="M160" s="76" t="n">
        <v>0</v>
      </c>
      <c r="N160" s="76" t="n">
        <v>1318</v>
      </c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83" customFormat="true" ht="45" hidden="false" customHeight="true" outlineLevel="0" collapsed="false">
      <c r="A161" s="182" t="n">
        <v>420</v>
      </c>
      <c r="B161" s="64" t="s">
        <v>88</v>
      </c>
      <c r="C161" s="75" t="s">
        <v>154</v>
      </c>
      <c r="D161" s="76" t="n">
        <v>247</v>
      </c>
      <c r="E161" s="53" t="n">
        <v>521</v>
      </c>
      <c r="F161" s="66" t="n">
        <v>1.10931174089069</v>
      </c>
      <c r="G161" s="76" t="n">
        <v>0</v>
      </c>
      <c r="H161" s="76" t="n">
        <v>521</v>
      </c>
      <c r="I161" s="76" t="n">
        <v>0</v>
      </c>
      <c r="J161" s="76" t="n">
        <v>251</v>
      </c>
      <c r="K161" s="76" t="n">
        <v>251</v>
      </c>
      <c r="L161" s="76" t="n">
        <v>0</v>
      </c>
      <c r="M161" s="76" t="n">
        <v>270</v>
      </c>
      <c r="N161" s="76" t="n">
        <v>270</v>
      </c>
    </row>
    <row r="162" s="185" customFormat="true" ht="45" hidden="false" customHeight="true" outlineLevel="0" collapsed="false">
      <c r="A162" s="184" t="n">
        <v>421</v>
      </c>
      <c r="B162" s="64" t="s">
        <v>155</v>
      </c>
      <c r="C162" s="64" t="s">
        <v>156</v>
      </c>
      <c r="D162" s="76" t="n">
        <v>1444</v>
      </c>
      <c r="E162" s="53" t="n">
        <v>2140</v>
      </c>
      <c r="F162" s="66" t="n">
        <v>0.481994459833795</v>
      </c>
      <c r="G162" s="76" t="n">
        <v>2140</v>
      </c>
      <c r="H162" s="76" t="n">
        <v>0</v>
      </c>
      <c r="I162" s="76" t="n">
        <v>385</v>
      </c>
      <c r="J162" s="76" t="n">
        <v>0</v>
      </c>
      <c r="K162" s="76" t="n">
        <v>385</v>
      </c>
      <c r="L162" s="76" t="n">
        <v>1755</v>
      </c>
      <c r="M162" s="76" t="n">
        <v>0</v>
      </c>
      <c r="N162" s="76" t="n">
        <v>1755</v>
      </c>
    </row>
    <row r="163" s="161" customFormat="true" ht="39.75" hidden="false" customHeight="true" outlineLevel="0" collapsed="false">
      <c r="A163" s="182" t="n">
        <v>413</v>
      </c>
      <c r="B163" s="64" t="s">
        <v>18</v>
      </c>
      <c r="C163" s="75" t="s">
        <v>157</v>
      </c>
      <c r="D163" s="76" t="n">
        <v>50</v>
      </c>
      <c r="E163" s="53" t="n">
        <v>87</v>
      </c>
      <c r="F163" s="66" t="n">
        <v>0.74</v>
      </c>
      <c r="G163" s="76" t="n">
        <v>87</v>
      </c>
      <c r="H163" s="76" t="n">
        <v>0</v>
      </c>
      <c r="I163" s="76" t="n">
        <v>22</v>
      </c>
      <c r="J163" s="76" t="n">
        <v>0</v>
      </c>
      <c r="K163" s="76" t="n">
        <v>22</v>
      </c>
      <c r="L163" s="76" t="n">
        <v>65</v>
      </c>
      <c r="M163" s="76" t="n">
        <v>0</v>
      </c>
      <c r="N163" s="76" t="n">
        <v>65</v>
      </c>
    </row>
    <row r="164" s="161" customFormat="true" ht="30.75" hidden="false" customHeight="true" outlineLevel="0" collapsed="false">
      <c r="A164" s="182" t="n">
        <v>415</v>
      </c>
      <c r="B164" s="64" t="s">
        <v>26</v>
      </c>
      <c r="C164" s="75" t="s">
        <v>158</v>
      </c>
      <c r="D164" s="76" t="n">
        <v>262</v>
      </c>
      <c r="E164" s="53" t="n">
        <v>310</v>
      </c>
      <c r="F164" s="66" t="n">
        <v>0.183206106870229</v>
      </c>
      <c r="G164" s="76" t="n">
        <v>310</v>
      </c>
      <c r="H164" s="76" t="n">
        <v>0</v>
      </c>
      <c r="I164" s="76" t="n">
        <v>0</v>
      </c>
      <c r="J164" s="76" t="n">
        <v>0</v>
      </c>
      <c r="K164" s="76" t="n">
        <v>0</v>
      </c>
      <c r="L164" s="76" t="n">
        <v>310</v>
      </c>
      <c r="M164" s="76" t="n">
        <v>0</v>
      </c>
      <c r="N164" s="76" t="n">
        <v>310</v>
      </c>
    </row>
    <row r="165" s="161" customFormat="true" ht="39.75" hidden="false" customHeight="true" outlineLevel="0" collapsed="false">
      <c r="A165" s="182" t="n">
        <v>417</v>
      </c>
      <c r="B165" s="64" t="s">
        <v>18</v>
      </c>
      <c r="C165" s="75" t="s">
        <v>159</v>
      </c>
      <c r="D165" s="76" t="n">
        <v>46</v>
      </c>
      <c r="E165" s="53" t="n">
        <v>75</v>
      </c>
      <c r="F165" s="66" t="n">
        <v>0.630434782608696</v>
      </c>
      <c r="G165" s="76" t="n">
        <v>75</v>
      </c>
      <c r="H165" s="76" t="n">
        <v>0</v>
      </c>
      <c r="I165" s="76" t="n">
        <v>26</v>
      </c>
      <c r="J165" s="76" t="n">
        <v>0</v>
      </c>
      <c r="K165" s="76" t="n">
        <v>26</v>
      </c>
      <c r="L165" s="76" t="n">
        <v>49</v>
      </c>
      <c r="M165" s="76" t="n">
        <v>0</v>
      </c>
      <c r="N165" s="76" t="n">
        <v>49</v>
      </c>
    </row>
    <row r="166" s="161" customFormat="true" ht="39.75" hidden="false" customHeight="true" outlineLevel="0" collapsed="false">
      <c r="A166" s="182" t="n">
        <v>416</v>
      </c>
      <c r="B166" s="64" t="s">
        <v>18</v>
      </c>
      <c r="C166" s="75" t="s">
        <v>160</v>
      </c>
      <c r="D166" s="76" t="n">
        <v>318</v>
      </c>
      <c r="E166" s="53" t="n">
        <v>492</v>
      </c>
      <c r="F166" s="66" t="n">
        <v>0.547169811320755</v>
      </c>
      <c r="G166" s="76" t="n">
        <v>492</v>
      </c>
      <c r="H166" s="76" t="n">
        <v>0</v>
      </c>
      <c r="I166" s="76" t="n">
        <v>168</v>
      </c>
      <c r="J166" s="76" t="n">
        <v>0</v>
      </c>
      <c r="K166" s="76" t="n">
        <v>168</v>
      </c>
      <c r="L166" s="76" t="n">
        <v>324</v>
      </c>
      <c r="M166" s="76" t="n">
        <v>0</v>
      </c>
      <c r="N166" s="76" t="n">
        <v>324</v>
      </c>
    </row>
    <row r="167" customFormat="false" ht="39.75" hidden="false" customHeight="true" outlineLevel="0" collapsed="false">
      <c r="A167" s="186" t="n">
        <v>418</v>
      </c>
      <c r="B167" s="96" t="s">
        <v>18</v>
      </c>
      <c r="C167" s="163" t="s">
        <v>161</v>
      </c>
      <c r="D167" s="139" t="n">
        <v>160</v>
      </c>
      <c r="E167" s="53" t="n">
        <v>302</v>
      </c>
      <c r="F167" s="98" t="n">
        <v>0.8875</v>
      </c>
      <c r="G167" s="139" t="n">
        <v>302</v>
      </c>
      <c r="H167" s="139" t="n">
        <v>0</v>
      </c>
      <c r="I167" s="139" t="n">
        <v>104</v>
      </c>
      <c r="J167" s="139" t="n">
        <v>0</v>
      </c>
      <c r="K167" s="139" t="n">
        <v>104</v>
      </c>
      <c r="L167" s="139" t="n">
        <v>198</v>
      </c>
      <c r="M167" s="139" t="n">
        <v>0</v>
      </c>
      <c r="N167" s="139" t="n">
        <v>198</v>
      </c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92" customFormat="true" ht="24" hidden="false" customHeight="true" outlineLevel="0" collapsed="false">
      <c r="A168" s="38"/>
      <c r="B168" s="187"/>
      <c r="C168" s="38"/>
      <c r="D168" s="89"/>
      <c r="E168" s="188"/>
      <c r="F168" s="189"/>
      <c r="G168" s="89"/>
      <c r="H168" s="89"/>
      <c r="I168" s="89"/>
      <c r="J168" s="190"/>
      <c r="K168" s="89"/>
      <c r="L168" s="89"/>
      <c r="M168" s="89"/>
      <c r="N168" s="191"/>
    </row>
    <row r="169" s="183" customFormat="true" ht="24" hidden="false" customHeight="true" outlineLevel="0" collapsed="false">
      <c r="A169" s="38"/>
      <c r="B169" s="187"/>
      <c r="C169" s="38"/>
      <c r="D169" s="89"/>
      <c r="E169" s="188"/>
      <c r="F169" s="189"/>
      <c r="G169" s="89"/>
      <c r="H169" s="89"/>
      <c r="I169" s="89"/>
      <c r="J169" s="190"/>
      <c r="K169" s="89"/>
      <c r="L169" s="89"/>
      <c r="M169" s="89"/>
      <c r="N169" s="191"/>
    </row>
    <row r="170" customFormat="false" ht="24" hidden="false" customHeight="true" outlineLevel="0" collapsed="false">
      <c r="A170" s="140"/>
      <c r="B170" s="140"/>
      <c r="C170" s="140"/>
      <c r="D170" s="107"/>
      <c r="E170" s="110"/>
      <c r="F170" s="141"/>
      <c r="G170" s="107"/>
      <c r="H170" s="108"/>
      <c r="I170" s="107"/>
      <c r="J170" s="111"/>
      <c r="K170" s="107"/>
      <c r="L170" s="107"/>
      <c r="M170" s="110"/>
      <c r="N170" s="113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196" customFormat="true" ht="45" hidden="false" customHeight="true" outlineLevel="0" collapsed="false">
      <c r="A171" s="114" t="n">
        <v>500</v>
      </c>
      <c r="B171" s="31" t="s">
        <v>162</v>
      </c>
      <c r="C171" s="31"/>
      <c r="D171" s="167" t="n">
        <v>8485</v>
      </c>
      <c r="E171" s="167" t="n">
        <v>16211</v>
      </c>
      <c r="F171" s="193" t="n">
        <v>0.910548025928109</v>
      </c>
      <c r="G171" s="167" t="n">
        <v>14820</v>
      </c>
      <c r="H171" s="167" t="n">
        <v>1391</v>
      </c>
      <c r="I171" s="167" t="n">
        <v>4090</v>
      </c>
      <c r="J171" s="194" t="n">
        <v>311</v>
      </c>
      <c r="K171" s="167" t="n">
        <v>4401</v>
      </c>
      <c r="L171" s="167" t="n">
        <v>10730</v>
      </c>
      <c r="M171" s="167" t="n">
        <v>1080</v>
      </c>
      <c r="N171" s="195" t="n">
        <v>11810</v>
      </c>
    </row>
    <row r="172" s="183" customFormat="true" ht="28.5" hidden="false" customHeight="true" outlineLevel="0" collapsed="false">
      <c r="A172" s="117"/>
      <c r="B172" s="187"/>
      <c r="C172" s="39"/>
      <c r="D172" s="197"/>
      <c r="E172" s="89"/>
      <c r="F172" s="88"/>
      <c r="G172" s="119"/>
      <c r="H172" s="119"/>
      <c r="I172" s="119"/>
      <c r="J172" s="120"/>
      <c r="K172" s="119"/>
      <c r="L172" s="119"/>
      <c r="M172" s="119"/>
      <c r="N172" s="121"/>
    </row>
    <row r="173" s="9" customFormat="true" ht="45" hidden="false" customHeight="true" outlineLevel="0" collapsed="false">
      <c r="A173" s="91"/>
      <c r="B173" s="46" t="s">
        <v>163</v>
      </c>
      <c r="C173" s="46"/>
      <c r="D173" s="47" t="n">
        <v>8118</v>
      </c>
      <c r="E173" s="47" t="n">
        <v>15356</v>
      </c>
      <c r="F173" s="48" t="n">
        <v>0.89159891598916</v>
      </c>
      <c r="G173" s="171" t="n">
        <v>13995</v>
      </c>
      <c r="H173" s="171" t="n">
        <v>1361</v>
      </c>
      <c r="I173" s="171" t="n">
        <v>3678</v>
      </c>
      <c r="J173" s="171" t="n">
        <v>293</v>
      </c>
      <c r="K173" s="171" t="n">
        <v>3971</v>
      </c>
      <c r="L173" s="171" t="n">
        <v>10317</v>
      </c>
      <c r="M173" s="171" t="n">
        <v>1068</v>
      </c>
      <c r="N173" s="198" t="n">
        <v>11385</v>
      </c>
    </row>
    <row r="174" s="183" customFormat="true" ht="45" hidden="false" customHeight="true" outlineLevel="0" collapsed="false">
      <c r="A174" s="61" t="n">
        <v>505</v>
      </c>
      <c r="B174" s="52" t="s">
        <v>18</v>
      </c>
      <c r="C174" s="127" t="s">
        <v>164</v>
      </c>
      <c r="D174" s="72" t="n">
        <v>168</v>
      </c>
      <c r="E174" s="53" t="n">
        <v>521</v>
      </c>
      <c r="F174" s="54" t="n">
        <v>2.10119047619048</v>
      </c>
      <c r="G174" s="72" t="n">
        <v>458</v>
      </c>
      <c r="H174" s="72" t="n">
        <v>63</v>
      </c>
      <c r="I174" s="72" t="n">
        <v>194</v>
      </c>
      <c r="J174" s="72" t="n">
        <v>28</v>
      </c>
      <c r="K174" s="72" t="n">
        <v>222</v>
      </c>
      <c r="L174" s="72" t="n">
        <v>264</v>
      </c>
      <c r="M174" s="72" t="n">
        <v>35</v>
      </c>
      <c r="N174" s="72" t="n">
        <v>299</v>
      </c>
    </row>
    <row r="175" s="199" customFormat="true" ht="33" hidden="false" customHeight="true" outlineLevel="0" collapsed="false">
      <c r="A175" s="63" t="n">
        <v>531</v>
      </c>
      <c r="B175" s="64" t="s">
        <v>18</v>
      </c>
      <c r="C175" s="123" t="s">
        <v>165</v>
      </c>
      <c r="D175" s="76" t="n">
        <v>296</v>
      </c>
      <c r="E175" s="53" t="n">
        <v>718</v>
      </c>
      <c r="F175" s="66" t="n">
        <v>1.42567567567568</v>
      </c>
      <c r="G175" s="76" t="n">
        <v>697</v>
      </c>
      <c r="H175" s="76" t="n">
        <v>21</v>
      </c>
      <c r="I175" s="76" t="n">
        <v>276</v>
      </c>
      <c r="J175" s="76" t="n">
        <v>12</v>
      </c>
      <c r="K175" s="76" t="n">
        <v>288</v>
      </c>
      <c r="L175" s="76" t="n">
        <v>421</v>
      </c>
      <c r="M175" s="76" t="n">
        <v>9</v>
      </c>
      <c r="N175" s="76" t="n">
        <v>430</v>
      </c>
    </row>
    <row r="176" s="183" customFormat="true" ht="45" hidden="false" customHeight="true" outlineLevel="0" collapsed="false">
      <c r="A176" s="63" t="n">
        <v>507</v>
      </c>
      <c r="B176" s="64" t="s">
        <v>18</v>
      </c>
      <c r="C176" s="123" t="s">
        <v>166</v>
      </c>
      <c r="D176" s="76" t="n">
        <v>99</v>
      </c>
      <c r="E176" s="53" t="n">
        <v>159</v>
      </c>
      <c r="F176" s="66" t="n">
        <v>0.606060606060606</v>
      </c>
      <c r="G176" s="76" t="n">
        <v>159</v>
      </c>
      <c r="H176" s="76" t="n">
        <v>0</v>
      </c>
      <c r="I176" s="76" t="n">
        <v>41</v>
      </c>
      <c r="J176" s="76" t="n">
        <v>0</v>
      </c>
      <c r="K176" s="76" t="n">
        <v>41</v>
      </c>
      <c r="L176" s="76" t="n">
        <v>118</v>
      </c>
      <c r="M176" s="76" t="n">
        <v>0</v>
      </c>
      <c r="N176" s="76" t="n">
        <v>118</v>
      </c>
    </row>
    <row r="177" s="183" customFormat="true" ht="45" hidden="false" customHeight="true" outlineLevel="0" collapsed="false">
      <c r="A177" s="63" t="n">
        <v>508</v>
      </c>
      <c r="B177" s="64" t="s">
        <v>18</v>
      </c>
      <c r="C177" s="123" t="s">
        <v>167</v>
      </c>
      <c r="D177" s="76" t="n">
        <v>63</v>
      </c>
      <c r="E177" s="53" t="n">
        <v>192</v>
      </c>
      <c r="F177" s="66" t="n">
        <v>2.04761904761905</v>
      </c>
      <c r="G177" s="76" t="n">
        <v>183</v>
      </c>
      <c r="H177" s="76" t="n">
        <v>9</v>
      </c>
      <c r="I177" s="76" t="n">
        <v>53</v>
      </c>
      <c r="J177" s="76" t="n">
        <v>1</v>
      </c>
      <c r="K177" s="76" t="n">
        <v>54</v>
      </c>
      <c r="L177" s="76" t="n">
        <v>130</v>
      </c>
      <c r="M177" s="76" t="n">
        <v>8</v>
      </c>
      <c r="N177" s="76" t="n">
        <v>138</v>
      </c>
    </row>
    <row r="178" s="161" customFormat="true" ht="38.25" hidden="false" customHeight="true" outlineLevel="0" collapsed="false">
      <c r="A178" s="63" t="n">
        <v>501</v>
      </c>
      <c r="B178" s="64" t="s">
        <v>168</v>
      </c>
      <c r="C178" s="123" t="s">
        <v>169</v>
      </c>
      <c r="D178" s="76" t="n">
        <v>328</v>
      </c>
      <c r="E178" s="53" t="n">
        <v>894</v>
      </c>
      <c r="F178" s="66" t="n">
        <v>1.72560975609756</v>
      </c>
      <c r="G178" s="76" t="n">
        <v>887</v>
      </c>
      <c r="H178" s="76" t="n">
        <v>7</v>
      </c>
      <c r="I178" s="76" t="n">
        <v>175</v>
      </c>
      <c r="J178" s="76" t="n">
        <v>0</v>
      </c>
      <c r="K178" s="76" t="n">
        <v>175</v>
      </c>
      <c r="L178" s="76" t="n">
        <v>712</v>
      </c>
      <c r="M178" s="76" t="n">
        <v>7</v>
      </c>
      <c r="N178" s="76" t="n">
        <v>719</v>
      </c>
    </row>
    <row r="179" s="183" customFormat="true" ht="45" hidden="false" customHeight="true" outlineLevel="0" collapsed="false">
      <c r="A179" s="63" t="n">
        <v>513</v>
      </c>
      <c r="B179" s="64" t="s">
        <v>18</v>
      </c>
      <c r="C179" s="123" t="s">
        <v>170</v>
      </c>
      <c r="D179" s="76" t="n">
        <v>60</v>
      </c>
      <c r="E179" s="53" t="n">
        <v>98</v>
      </c>
      <c r="F179" s="66" t="n">
        <v>0.633333333333333</v>
      </c>
      <c r="G179" s="76" t="n">
        <v>92</v>
      </c>
      <c r="H179" s="76" t="n">
        <v>6</v>
      </c>
      <c r="I179" s="76" t="n">
        <v>29</v>
      </c>
      <c r="J179" s="76" t="n">
        <v>6</v>
      </c>
      <c r="K179" s="76" t="n">
        <v>35</v>
      </c>
      <c r="L179" s="76" t="n">
        <v>63</v>
      </c>
      <c r="M179" s="76" t="n">
        <v>0</v>
      </c>
      <c r="N179" s="76" t="n">
        <v>63</v>
      </c>
    </row>
    <row r="180" s="183" customFormat="true" ht="45" hidden="false" customHeight="true" outlineLevel="0" collapsed="false">
      <c r="A180" s="63" t="n">
        <v>514</v>
      </c>
      <c r="B180" s="64" t="s">
        <v>18</v>
      </c>
      <c r="C180" s="123" t="s">
        <v>171</v>
      </c>
      <c r="D180" s="76" t="n">
        <v>94</v>
      </c>
      <c r="E180" s="53" t="n">
        <v>146</v>
      </c>
      <c r="F180" s="66" t="n">
        <v>0.553191489361702</v>
      </c>
      <c r="G180" s="76" t="n">
        <v>146</v>
      </c>
      <c r="H180" s="76" t="n">
        <v>0</v>
      </c>
      <c r="I180" s="76" t="n">
        <v>23</v>
      </c>
      <c r="J180" s="76" t="n">
        <v>0</v>
      </c>
      <c r="K180" s="76" t="n">
        <v>23</v>
      </c>
      <c r="L180" s="76" t="n">
        <v>123</v>
      </c>
      <c r="M180" s="76" t="n">
        <v>0</v>
      </c>
      <c r="N180" s="76" t="n">
        <v>123</v>
      </c>
    </row>
    <row r="181" s="161" customFormat="true" ht="39" hidden="false" customHeight="true" outlineLevel="0" collapsed="false">
      <c r="A181" s="63" t="n">
        <v>502</v>
      </c>
      <c r="B181" s="64" t="s">
        <v>18</v>
      </c>
      <c r="C181" s="123" t="s">
        <v>172</v>
      </c>
      <c r="D181" s="76" t="n">
        <v>2424</v>
      </c>
      <c r="E181" s="53" t="n">
        <v>6894</v>
      </c>
      <c r="F181" s="66" t="n">
        <v>1.84405940594059</v>
      </c>
      <c r="G181" s="76" t="n">
        <v>6894</v>
      </c>
      <c r="H181" s="76" t="n">
        <v>0</v>
      </c>
      <c r="I181" s="76" t="n">
        <v>1440</v>
      </c>
      <c r="J181" s="76" t="n">
        <v>0</v>
      </c>
      <c r="K181" s="76" t="n">
        <v>1440</v>
      </c>
      <c r="L181" s="76" t="n">
        <v>5454</v>
      </c>
      <c r="M181" s="76" t="n">
        <v>0</v>
      </c>
      <c r="N181" s="76" t="n">
        <v>5454</v>
      </c>
    </row>
    <row r="182" customFormat="false" ht="30.75" hidden="false" customHeight="true" outlineLevel="0" collapsed="false">
      <c r="A182" s="73" t="n">
        <v>537</v>
      </c>
      <c r="B182" s="64" t="s">
        <v>108</v>
      </c>
      <c r="C182" s="64" t="s">
        <v>173</v>
      </c>
      <c r="D182" s="76" t="n">
        <v>2445</v>
      </c>
      <c r="E182" s="53" t="n">
        <v>2963</v>
      </c>
      <c r="F182" s="66" t="n">
        <v>0.211860940695296</v>
      </c>
      <c r="G182" s="76" t="n">
        <v>1721</v>
      </c>
      <c r="H182" s="76" t="n">
        <v>1242</v>
      </c>
      <c r="I182" s="76" t="n">
        <v>1127</v>
      </c>
      <c r="J182" s="76" t="n">
        <v>243</v>
      </c>
      <c r="K182" s="76" t="n">
        <v>1370</v>
      </c>
      <c r="L182" s="76" t="n">
        <v>594</v>
      </c>
      <c r="M182" s="76" t="n">
        <v>999</v>
      </c>
      <c r="N182" s="76" t="n">
        <v>1593</v>
      </c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183" customFormat="true" ht="45" hidden="false" customHeight="true" outlineLevel="0" collapsed="false">
      <c r="A183" s="63" t="n">
        <v>515</v>
      </c>
      <c r="B183" s="64" t="s">
        <v>18</v>
      </c>
      <c r="C183" s="64" t="s">
        <v>174</v>
      </c>
      <c r="D183" s="76" t="n">
        <v>150</v>
      </c>
      <c r="E183" s="53" t="n">
        <v>232</v>
      </c>
      <c r="F183" s="66" t="n">
        <v>0.546666666666667</v>
      </c>
      <c r="G183" s="76" t="n">
        <v>222</v>
      </c>
      <c r="H183" s="76" t="n">
        <v>10</v>
      </c>
      <c r="I183" s="76" t="n">
        <v>55</v>
      </c>
      <c r="J183" s="76" t="n">
        <v>2</v>
      </c>
      <c r="K183" s="76" t="n">
        <v>57</v>
      </c>
      <c r="L183" s="76" t="n">
        <v>167</v>
      </c>
      <c r="M183" s="76" t="n">
        <v>8</v>
      </c>
      <c r="N183" s="76" t="n">
        <v>175</v>
      </c>
    </row>
    <row r="184" s="200" customFormat="true" ht="31.5" hidden="false" customHeight="true" outlineLevel="0" collapsed="false">
      <c r="A184" s="73" t="n">
        <v>535</v>
      </c>
      <c r="B184" s="64" t="s">
        <v>37</v>
      </c>
      <c r="C184" s="123" t="s">
        <v>175</v>
      </c>
      <c r="D184" s="76" t="n">
        <v>1316</v>
      </c>
      <c r="E184" s="53" t="n">
        <v>1398</v>
      </c>
      <c r="F184" s="66" t="n">
        <v>0.0623100303951367</v>
      </c>
      <c r="G184" s="76" t="n">
        <v>1398</v>
      </c>
      <c r="H184" s="76" t="n">
        <v>0</v>
      </c>
      <c r="I184" s="76" t="n">
        <v>17</v>
      </c>
      <c r="J184" s="76" t="n">
        <v>0</v>
      </c>
      <c r="K184" s="76" t="n">
        <v>17</v>
      </c>
      <c r="L184" s="76" t="n">
        <v>1381</v>
      </c>
      <c r="M184" s="76" t="n">
        <v>0</v>
      </c>
      <c r="N184" s="76" t="n">
        <v>1381</v>
      </c>
    </row>
    <row r="185" s="183" customFormat="true" ht="45" hidden="false" customHeight="true" outlineLevel="0" collapsed="false">
      <c r="A185" s="63" t="n">
        <v>517</v>
      </c>
      <c r="B185" s="64" t="s">
        <v>18</v>
      </c>
      <c r="C185" s="123" t="s">
        <v>176</v>
      </c>
      <c r="D185" s="76" t="n">
        <v>50</v>
      </c>
      <c r="E185" s="53" t="n">
        <v>115</v>
      </c>
      <c r="F185" s="66" t="n">
        <v>1.3</v>
      </c>
      <c r="G185" s="76" t="n">
        <v>115</v>
      </c>
      <c r="H185" s="76" t="n">
        <v>0</v>
      </c>
      <c r="I185" s="76" t="n">
        <v>22</v>
      </c>
      <c r="J185" s="76" t="n">
        <v>0</v>
      </c>
      <c r="K185" s="76" t="n">
        <v>22</v>
      </c>
      <c r="L185" s="76" t="n">
        <v>93</v>
      </c>
      <c r="M185" s="76" t="n">
        <v>0</v>
      </c>
      <c r="N185" s="76" t="n">
        <v>93</v>
      </c>
    </row>
    <row r="186" s="183" customFormat="true" ht="45" hidden="false" customHeight="true" outlineLevel="0" collapsed="false">
      <c r="A186" s="63" t="n">
        <v>506</v>
      </c>
      <c r="B186" s="64" t="s">
        <v>177</v>
      </c>
      <c r="C186" s="123" t="s">
        <v>178</v>
      </c>
      <c r="D186" s="76" t="n">
        <v>50</v>
      </c>
      <c r="E186" s="53" t="n">
        <v>85</v>
      </c>
      <c r="F186" s="66" t="n">
        <v>0.7</v>
      </c>
      <c r="G186" s="76" t="n">
        <v>85</v>
      </c>
      <c r="H186" s="76" t="n">
        <v>0</v>
      </c>
      <c r="I186" s="76" t="n">
        <v>50</v>
      </c>
      <c r="J186" s="76" t="n">
        <v>0</v>
      </c>
      <c r="K186" s="76" t="n">
        <v>50</v>
      </c>
      <c r="L186" s="76" t="n">
        <v>35</v>
      </c>
      <c r="M186" s="76" t="n">
        <v>0</v>
      </c>
      <c r="N186" s="76" t="n">
        <v>35</v>
      </c>
    </row>
    <row r="187" s="183" customFormat="true" ht="45" hidden="false" customHeight="true" outlineLevel="0" collapsed="false">
      <c r="A187" s="63" t="n">
        <v>519</v>
      </c>
      <c r="B187" s="64" t="s">
        <v>18</v>
      </c>
      <c r="C187" s="123" t="s">
        <v>179</v>
      </c>
      <c r="D187" s="76" t="n">
        <v>76</v>
      </c>
      <c r="E187" s="53" t="n">
        <v>153</v>
      </c>
      <c r="F187" s="66" t="n">
        <v>1.01315789473684</v>
      </c>
      <c r="G187" s="76" t="n">
        <v>153</v>
      </c>
      <c r="H187" s="76" t="n">
        <v>0</v>
      </c>
      <c r="I187" s="76" t="n">
        <v>40</v>
      </c>
      <c r="J187" s="76" t="n">
        <v>0</v>
      </c>
      <c r="K187" s="76" t="n">
        <v>40</v>
      </c>
      <c r="L187" s="76" t="n">
        <v>113</v>
      </c>
      <c r="M187" s="76" t="n">
        <v>0</v>
      </c>
      <c r="N187" s="76" t="n">
        <v>113</v>
      </c>
    </row>
    <row r="188" s="183" customFormat="true" ht="45" hidden="false" customHeight="true" outlineLevel="0" collapsed="false">
      <c r="A188" s="63" t="n">
        <v>518</v>
      </c>
      <c r="B188" s="64" t="s">
        <v>18</v>
      </c>
      <c r="C188" s="123" t="s">
        <v>180</v>
      </c>
      <c r="D188" s="76" t="n">
        <v>115</v>
      </c>
      <c r="E188" s="53" t="n">
        <v>192</v>
      </c>
      <c r="F188" s="66" t="n">
        <v>0.669565217391304</v>
      </c>
      <c r="G188" s="76" t="n">
        <v>192</v>
      </c>
      <c r="H188" s="76" t="n">
        <v>0</v>
      </c>
      <c r="I188" s="76" t="n">
        <v>43</v>
      </c>
      <c r="J188" s="76" t="n">
        <v>0</v>
      </c>
      <c r="K188" s="76" t="n">
        <v>43</v>
      </c>
      <c r="L188" s="76" t="n">
        <v>149</v>
      </c>
      <c r="M188" s="76" t="n">
        <v>0</v>
      </c>
      <c r="N188" s="76" t="n">
        <v>149</v>
      </c>
    </row>
    <row r="189" s="183" customFormat="true" ht="45" hidden="false" customHeight="true" outlineLevel="0" collapsed="false">
      <c r="A189" s="63" t="n">
        <v>521</v>
      </c>
      <c r="B189" s="64" t="s">
        <v>18</v>
      </c>
      <c r="C189" s="123" t="s">
        <v>181</v>
      </c>
      <c r="D189" s="76" t="n">
        <v>75</v>
      </c>
      <c r="E189" s="53" t="n">
        <v>174</v>
      </c>
      <c r="F189" s="66" t="n">
        <v>1.32</v>
      </c>
      <c r="G189" s="76" t="n">
        <v>171</v>
      </c>
      <c r="H189" s="76" t="n">
        <v>3</v>
      </c>
      <c r="I189" s="76" t="n">
        <v>54</v>
      </c>
      <c r="J189" s="76" t="n">
        <v>1</v>
      </c>
      <c r="K189" s="76" t="n">
        <v>55</v>
      </c>
      <c r="L189" s="76" t="n">
        <v>117</v>
      </c>
      <c r="M189" s="76" t="n">
        <v>2</v>
      </c>
      <c r="N189" s="76" t="n">
        <v>119</v>
      </c>
    </row>
    <row r="190" s="183" customFormat="true" ht="45" hidden="false" customHeight="true" outlineLevel="0" collapsed="false">
      <c r="A190" s="63" t="n">
        <v>523</v>
      </c>
      <c r="B190" s="64" t="s">
        <v>18</v>
      </c>
      <c r="C190" s="123" t="s">
        <v>182</v>
      </c>
      <c r="D190" s="76" t="n">
        <v>50</v>
      </c>
      <c r="E190" s="53" t="n">
        <v>112</v>
      </c>
      <c r="F190" s="66" t="n">
        <v>1.24</v>
      </c>
      <c r="G190" s="76" t="n">
        <v>112</v>
      </c>
      <c r="H190" s="76" t="n">
        <v>0</v>
      </c>
      <c r="I190" s="76" t="n">
        <v>10</v>
      </c>
      <c r="J190" s="76" t="n">
        <v>0</v>
      </c>
      <c r="K190" s="76" t="n">
        <v>10</v>
      </c>
      <c r="L190" s="76" t="n">
        <v>102</v>
      </c>
      <c r="M190" s="76" t="n">
        <v>0</v>
      </c>
      <c r="N190" s="76" t="n">
        <v>102</v>
      </c>
    </row>
    <row r="191" s="183" customFormat="true" ht="45" hidden="false" customHeight="true" outlineLevel="0" collapsed="false">
      <c r="A191" s="63" t="n">
        <v>524</v>
      </c>
      <c r="B191" s="64" t="s">
        <v>18</v>
      </c>
      <c r="C191" s="123" t="s">
        <v>183</v>
      </c>
      <c r="D191" s="76" t="n">
        <v>68</v>
      </c>
      <c r="E191" s="53" t="n">
        <v>108</v>
      </c>
      <c r="F191" s="66" t="n">
        <v>0.588235294117647</v>
      </c>
      <c r="G191" s="76" t="n">
        <v>108</v>
      </c>
      <c r="H191" s="76" t="n">
        <v>0</v>
      </c>
      <c r="I191" s="76" t="n">
        <v>5</v>
      </c>
      <c r="J191" s="76" t="n">
        <v>0</v>
      </c>
      <c r="K191" s="76" t="n">
        <v>5</v>
      </c>
      <c r="L191" s="76" t="n">
        <v>103</v>
      </c>
      <c r="M191" s="76" t="n">
        <v>0</v>
      </c>
      <c r="N191" s="76" t="n">
        <v>103</v>
      </c>
    </row>
    <row r="192" customFormat="false" ht="45" hidden="false" customHeight="true" outlineLevel="0" collapsed="false">
      <c r="A192" s="63" t="n">
        <v>527</v>
      </c>
      <c r="B192" s="64" t="s">
        <v>18</v>
      </c>
      <c r="C192" s="123" t="s">
        <v>184</v>
      </c>
      <c r="D192" s="192" t="n">
        <v>191</v>
      </c>
      <c r="E192" s="53" t="n">
        <v>202</v>
      </c>
      <c r="F192" s="66" t="n">
        <v>0.0575916230366491</v>
      </c>
      <c r="G192" s="85" t="n">
        <v>202</v>
      </c>
      <c r="H192" s="85" t="n">
        <v>0</v>
      </c>
      <c r="I192" s="85" t="n">
        <v>24</v>
      </c>
      <c r="J192" s="85" t="n">
        <v>0</v>
      </c>
      <c r="K192" s="85" t="n">
        <v>24</v>
      </c>
      <c r="L192" s="85" t="n">
        <v>178</v>
      </c>
      <c r="M192" s="85" t="n">
        <v>0</v>
      </c>
      <c r="N192" s="85" t="n">
        <v>178</v>
      </c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00" customFormat="true" ht="31.5" hidden="false" customHeight="true" outlineLevel="0" collapsed="false">
      <c r="A193" s="201"/>
      <c r="B193" s="152"/>
      <c r="C193" s="202"/>
      <c r="D193" s="58"/>
      <c r="E193" s="203"/>
      <c r="F193" s="59"/>
      <c r="G193" s="160"/>
      <c r="H193" s="58"/>
      <c r="I193" s="58"/>
      <c r="J193" s="58"/>
      <c r="K193" s="58"/>
      <c r="L193" s="58"/>
      <c r="M193" s="58"/>
      <c r="N193" s="204"/>
    </row>
    <row r="194" s="122" customFormat="true" ht="31.5" hidden="false" customHeight="true" outlineLevel="0" collapsed="false">
      <c r="A194" s="79"/>
      <c r="B194" s="80" t="s">
        <v>185</v>
      </c>
      <c r="C194" s="80"/>
      <c r="D194" s="205" t="n">
        <v>367</v>
      </c>
      <c r="E194" s="206" t="n">
        <v>855</v>
      </c>
      <c r="F194" s="82" t="n">
        <v>1.32970027247956</v>
      </c>
      <c r="G194" s="81" t="n">
        <v>825</v>
      </c>
      <c r="H194" s="81" t="n">
        <v>30</v>
      </c>
      <c r="I194" s="81" t="n">
        <v>412</v>
      </c>
      <c r="J194" s="81" t="n">
        <v>18</v>
      </c>
      <c r="K194" s="81" t="n">
        <v>430</v>
      </c>
      <c r="L194" s="81" t="n">
        <v>413</v>
      </c>
      <c r="M194" s="81" t="n">
        <v>12</v>
      </c>
      <c r="N194" s="83" t="n">
        <v>425</v>
      </c>
    </row>
    <row r="195" s="100" customFormat="true" ht="31.5" hidden="false" customHeight="true" outlineLevel="0" collapsed="false">
      <c r="A195" s="84" t="n">
        <v>533</v>
      </c>
      <c r="B195" s="64" t="s">
        <v>18</v>
      </c>
      <c r="C195" s="207" t="s">
        <v>186</v>
      </c>
      <c r="D195" s="76" t="n">
        <v>81</v>
      </c>
      <c r="E195" s="76" t="n">
        <v>138</v>
      </c>
      <c r="F195" s="66" t="n">
        <v>0.703703703703704</v>
      </c>
      <c r="G195" s="76" t="n">
        <v>138</v>
      </c>
      <c r="H195" s="76" t="n">
        <v>0</v>
      </c>
      <c r="I195" s="76" t="n">
        <v>59</v>
      </c>
      <c r="J195" s="76" t="n">
        <v>0</v>
      </c>
      <c r="K195" s="76" t="n">
        <v>59</v>
      </c>
      <c r="L195" s="76" t="n">
        <v>79</v>
      </c>
      <c r="M195" s="76" t="n">
        <v>0</v>
      </c>
      <c r="N195" s="76" t="n">
        <v>79</v>
      </c>
    </row>
    <row r="196" customFormat="false" ht="30" hidden="false" customHeight="true" outlineLevel="0" collapsed="false">
      <c r="A196" s="85" t="n">
        <v>530</v>
      </c>
      <c r="B196" s="64" t="s">
        <v>18</v>
      </c>
      <c r="C196" s="123" t="s">
        <v>187</v>
      </c>
      <c r="D196" s="76" t="n">
        <v>286</v>
      </c>
      <c r="E196" s="76" t="n">
        <v>717</v>
      </c>
      <c r="F196" s="66" t="n">
        <v>1.50699300699301</v>
      </c>
      <c r="G196" s="76" t="n">
        <v>687</v>
      </c>
      <c r="H196" s="76" t="n">
        <v>30</v>
      </c>
      <c r="I196" s="76" t="n">
        <v>353</v>
      </c>
      <c r="J196" s="76" t="n">
        <v>18</v>
      </c>
      <c r="K196" s="76" t="n">
        <v>371</v>
      </c>
      <c r="L196" s="76" t="n">
        <v>334</v>
      </c>
      <c r="M196" s="76" t="n">
        <v>12</v>
      </c>
      <c r="N196" s="76" t="n">
        <v>346</v>
      </c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24" hidden="false" customHeight="true" outlineLevel="0" collapsed="false">
      <c r="A197" s="140"/>
      <c r="B197" s="140"/>
      <c r="C197" s="140"/>
      <c r="D197" s="107"/>
      <c r="E197" s="110"/>
      <c r="F197" s="141"/>
      <c r="G197" s="107"/>
      <c r="H197" s="107"/>
      <c r="I197" s="110"/>
      <c r="J197" s="111"/>
      <c r="K197" s="107"/>
      <c r="L197" s="110"/>
      <c r="M197" s="110"/>
      <c r="N197" s="14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24" hidden="false" customHeight="true" outlineLevel="0" collapsed="false">
      <c r="A198" s="140"/>
      <c r="B198" s="140"/>
      <c r="C198" s="140"/>
      <c r="D198" s="107"/>
      <c r="E198" s="110"/>
      <c r="F198" s="141"/>
      <c r="G198" s="107"/>
      <c r="H198" s="107"/>
      <c r="I198" s="110"/>
      <c r="J198" s="111"/>
      <c r="K198" s="107"/>
      <c r="L198" s="110"/>
      <c r="M198" s="110"/>
      <c r="N198" s="14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24" hidden="false" customHeight="true" outlineLevel="0" collapsed="false">
      <c r="A199" s="140"/>
      <c r="B199" s="140"/>
      <c r="C199" s="140"/>
      <c r="D199" s="107"/>
      <c r="E199" s="110"/>
      <c r="F199" s="141"/>
      <c r="G199" s="107"/>
      <c r="H199" s="108"/>
      <c r="I199" s="107"/>
      <c r="J199" s="111"/>
      <c r="K199" s="107"/>
      <c r="L199" s="107"/>
      <c r="M199" s="110"/>
      <c r="N199" s="113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08" customFormat="true" ht="35.25" hidden="false" customHeight="true" outlineLevel="0" collapsed="false">
      <c r="A200" s="114" t="n">
        <v>600</v>
      </c>
      <c r="B200" s="167" t="s">
        <v>188</v>
      </c>
      <c r="C200" s="167"/>
      <c r="D200" s="167" t="n">
        <v>10239</v>
      </c>
      <c r="E200" s="167" t="n">
        <v>14920</v>
      </c>
      <c r="F200" s="193" t="n">
        <v>0.457173552104698</v>
      </c>
      <c r="G200" s="167" t="n">
        <v>13586</v>
      </c>
      <c r="H200" s="167" t="n">
        <v>1334</v>
      </c>
      <c r="I200" s="167" t="n">
        <v>2970</v>
      </c>
      <c r="J200" s="167" t="n">
        <v>306</v>
      </c>
      <c r="K200" s="167" t="n">
        <v>3276</v>
      </c>
      <c r="L200" s="167" t="n">
        <v>10616</v>
      </c>
      <c r="M200" s="167" t="n">
        <v>1028</v>
      </c>
      <c r="N200" s="195" t="n">
        <v>11644</v>
      </c>
    </row>
    <row r="201" s="100" customFormat="true" ht="24" hidden="false" customHeight="true" outlineLevel="0" collapsed="false">
      <c r="A201" s="117"/>
      <c r="B201" s="209"/>
      <c r="C201" s="39"/>
      <c r="D201" s="89"/>
      <c r="E201" s="89"/>
      <c r="F201" s="88"/>
      <c r="G201" s="119"/>
      <c r="H201" s="119"/>
      <c r="I201" s="119"/>
      <c r="J201" s="120"/>
      <c r="K201" s="119"/>
      <c r="L201" s="119"/>
      <c r="M201" s="119"/>
      <c r="N201" s="121"/>
    </row>
    <row r="202" s="210" customFormat="true" ht="24" hidden="false" customHeight="true" outlineLevel="0" collapsed="false">
      <c r="A202" s="91"/>
      <c r="B202" s="93" t="s">
        <v>20</v>
      </c>
      <c r="C202" s="93"/>
      <c r="D202" s="47" t="n">
        <v>120</v>
      </c>
      <c r="E202" s="47" t="n">
        <v>204</v>
      </c>
      <c r="F202" s="48" t="n">
        <v>0.7</v>
      </c>
      <c r="G202" s="47" t="n">
        <v>204</v>
      </c>
      <c r="H202" s="47" t="n">
        <v>0</v>
      </c>
      <c r="I202" s="47" t="n">
        <v>113</v>
      </c>
      <c r="J202" s="47" t="n">
        <v>0</v>
      </c>
      <c r="K202" s="47" t="n">
        <v>113</v>
      </c>
      <c r="L202" s="47" t="n">
        <v>91</v>
      </c>
      <c r="M202" s="47" t="n">
        <v>0</v>
      </c>
      <c r="N202" s="49" t="n">
        <v>91</v>
      </c>
    </row>
    <row r="203" s="100" customFormat="true" ht="28.5" hidden="false" customHeight="true" outlineLevel="0" collapsed="false">
      <c r="A203" s="61" t="n">
        <v>633</v>
      </c>
      <c r="B203" s="52" t="s">
        <v>18</v>
      </c>
      <c r="C203" s="127" t="s">
        <v>189</v>
      </c>
      <c r="D203" s="53" t="n">
        <v>120</v>
      </c>
      <c r="E203" s="53" t="n">
        <v>204</v>
      </c>
      <c r="F203" s="54" t="n">
        <v>0.7</v>
      </c>
      <c r="G203" s="53" t="n">
        <v>204</v>
      </c>
      <c r="H203" s="53" t="n">
        <v>0</v>
      </c>
      <c r="I203" s="53" t="n">
        <v>113</v>
      </c>
      <c r="J203" s="53" t="n">
        <v>0</v>
      </c>
      <c r="K203" s="53" t="n">
        <v>113</v>
      </c>
      <c r="L203" s="53" t="n">
        <v>91</v>
      </c>
      <c r="M203" s="53" t="n">
        <v>0</v>
      </c>
      <c r="N203" s="53" t="n">
        <v>91</v>
      </c>
    </row>
    <row r="204" customFormat="false" ht="24" hidden="false" customHeight="true" outlineLevel="0" collapsed="false">
      <c r="A204" s="77"/>
      <c r="B204" s="68"/>
      <c r="C204" s="125"/>
      <c r="D204" s="57"/>
      <c r="E204" s="57"/>
      <c r="F204" s="59"/>
      <c r="G204" s="58"/>
      <c r="H204" s="57"/>
      <c r="I204" s="57"/>
      <c r="J204" s="57"/>
      <c r="K204" s="57"/>
      <c r="L204" s="57"/>
      <c r="M204" s="57"/>
      <c r="N204" s="126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10" customFormat="true" ht="24" hidden="false" customHeight="true" outlineLevel="0" collapsed="false">
      <c r="A205" s="79"/>
      <c r="B205" s="133" t="s">
        <v>190</v>
      </c>
      <c r="C205" s="133"/>
      <c r="D205" s="81" t="n">
        <v>2845</v>
      </c>
      <c r="E205" s="81" t="n">
        <v>4038</v>
      </c>
      <c r="F205" s="82" t="n">
        <v>0.419332161687171</v>
      </c>
      <c r="G205" s="81" t="n">
        <v>3831</v>
      </c>
      <c r="H205" s="81" t="n">
        <v>207</v>
      </c>
      <c r="I205" s="81" t="n">
        <v>907</v>
      </c>
      <c r="J205" s="81" t="n">
        <v>49</v>
      </c>
      <c r="K205" s="81" t="n">
        <v>956</v>
      </c>
      <c r="L205" s="81" t="n">
        <v>2924</v>
      </c>
      <c r="M205" s="81" t="n">
        <v>158</v>
      </c>
      <c r="N205" s="83" t="n">
        <v>3082</v>
      </c>
    </row>
    <row r="206" s="100" customFormat="true" ht="24" hidden="false" customHeight="true" outlineLevel="0" collapsed="false">
      <c r="A206" s="85" t="n">
        <v>603</v>
      </c>
      <c r="B206" s="64" t="s">
        <v>18</v>
      </c>
      <c r="C206" s="123" t="s">
        <v>191</v>
      </c>
      <c r="D206" s="76" t="n">
        <v>67</v>
      </c>
      <c r="E206" s="76" t="n">
        <v>98</v>
      </c>
      <c r="F206" s="66" t="n">
        <v>0.462686567164179</v>
      </c>
      <c r="G206" s="76" t="n">
        <v>98</v>
      </c>
      <c r="H206" s="76" t="n">
        <v>0</v>
      </c>
      <c r="I206" s="76" t="n">
        <v>15</v>
      </c>
      <c r="J206" s="76" t="n">
        <v>0</v>
      </c>
      <c r="K206" s="76" t="n">
        <v>15</v>
      </c>
      <c r="L206" s="76" t="n">
        <v>83</v>
      </c>
      <c r="M206" s="76" t="n">
        <v>0</v>
      </c>
      <c r="N206" s="76" t="n">
        <v>83</v>
      </c>
    </row>
    <row r="207" s="100" customFormat="true" ht="24" hidden="false" customHeight="true" outlineLevel="0" collapsed="false">
      <c r="A207" s="85" t="n">
        <v>602</v>
      </c>
      <c r="B207" s="64" t="s">
        <v>18</v>
      </c>
      <c r="C207" s="123" t="s">
        <v>192</v>
      </c>
      <c r="D207" s="76" t="n">
        <v>128</v>
      </c>
      <c r="E207" s="76" t="n">
        <v>218</v>
      </c>
      <c r="F207" s="66" t="n">
        <v>0.703125</v>
      </c>
      <c r="G207" s="76" t="n">
        <v>218</v>
      </c>
      <c r="H207" s="76" t="n">
        <v>0</v>
      </c>
      <c r="I207" s="76" t="n">
        <v>51</v>
      </c>
      <c r="J207" s="76" t="n">
        <v>0</v>
      </c>
      <c r="K207" s="76" t="n">
        <v>51</v>
      </c>
      <c r="L207" s="76" t="n">
        <v>167</v>
      </c>
      <c r="M207" s="76" t="n">
        <v>0</v>
      </c>
      <c r="N207" s="76" t="n">
        <v>167</v>
      </c>
    </row>
    <row r="208" s="100" customFormat="true" ht="24" hidden="false" customHeight="true" outlineLevel="0" collapsed="false">
      <c r="A208" s="85" t="n">
        <v>637</v>
      </c>
      <c r="B208" s="64" t="s">
        <v>193</v>
      </c>
      <c r="C208" s="123" t="s">
        <v>194</v>
      </c>
      <c r="D208" s="76" t="n">
        <v>1524</v>
      </c>
      <c r="E208" s="76" t="n">
        <v>1676</v>
      </c>
      <c r="F208" s="66" t="n">
        <v>0.0997375328083989</v>
      </c>
      <c r="G208" s="76" t="n">
        <v>1676</v>
      </c>
      <c r="H208" s="76" t="n">
        <v>0</v>
      </c>
      <c r="I208" s="76" t="n">
        <v>305</v>
      </c>
      <c r="J208" s="76" t="n">
        <v>0</v>
      </c>
      <c r="K208" s="76" t="n">
        <v>305</v>
      </c>
      <c r="L208" s="76" t="n">
        <v>1371</v>
      </c>
      <c r="M208" s="76" t="n">
        <v>0</v>
      </c>
      <c r="N208" s="76" t="n">
        <v>1371</v>
      </c>
    </row>
    <row r="209" s="100" customFormat="true" ht="24" hidden="false" customHeight="true" outlineLevel="0" collapsed="false">
      <c r="A209" s="85" t="n">
        <v>601</v>
      </c>
      <c r="B209" s="64" t="s">
        <v>18</v>
      </c>
      <c r="C209" s="123" t="s">
        <v>195</v>
      </c>
      <c r="D209" s="76" t="n">
        <v>670</v>
      </c>
      <c r="E209" s="76" t="n">
        <v>1349</v>
      </c>
      <c r="F209" s="66" t="n">
        <v>1.0134328358209</v>
      </c>
      <c r="G209" s="76" t="n">
        <v>1348</v>
      </c>
      <c r="H209" s="76" t="n">
        <v>1</v>
      </c>
      <c r="I209" s="76" t="n">
        <v>455</v>
      </c>
      <c r="J209" s="76" t="n">
        <v>0</v>
      </c>
      <c r="K209" s="76" t="n">
        <v>455</v>
      </c>
      <c r="L209" s="76" t="n">
        <v>893</v>
      </c>
      <c r="M209" s="76" t="n">
        <v>1</v>
      </c>
      <c r="N209" s="76" t="n">
        <v>894</v>
      </c>
    </row>
    <row r="210" s="100" customFormat="true" ht="24" hidden="false" customHeight="true" outlineLevel="0" collapsed="false">
      <c r="A210" s="85" t="n">
        <v>611</v>
      </c>
      <c r="B210" s="64" t="s">
        <v>88</v>
      </c>
      <c r="C210" s="123" t="s">
        <v>195</v>
      </c>
      <c r="D210" s="76" t="n">
        <v>122</v>
      </c>
      <c r="E210" s="76" t="n">
        <v>207</v>
      </c>
      <c r="F210" s="66" t="n">
        <v>0.69672131147541</v>
      </c>
      <c r="G210" s="76" t="n">
        <v>1</v>
      </c>
      <c r="H210" s="76" t="n">
        <v>206</v>
      </c>
      <c r="I210" s="76" t="n">
        <v>0</v>
      </c>
      <c r="J210" s="76" t="n">
        <v>49</v>
      </c>
      <c r="K210" s="76" t="n">
        <v>49</v>
      </c>
      <c r="L210" s="76" t="n">
        <v>1</v>
      </c>
      <c r="M210" s="76" t="n">
        <v>157</v>
      </c>
      <c r="N210" s="76" t="n">
        <v>158</v>
      </c>
    </row>
    <row r="211" s="100" customFormat="true" ht="24" hidden="false" customHeight="true" outlineLevel="0" collapsed="false">
      <c r="A211" s="85" t="n">
        <v>607</v>
      </c>
      <c r="B211" s="64" t="s">
        <v>18</v>
      </c>
      <c r="C211" s="123" t="s">
        <v>196</v>
      </c>
      <c r="D211" s="76" t="n">
        <v>58</v>
      </c>
      <c r="E211" s="76" t="n">
        <v>74</v>
      </c>
      <c r="F211" s="66" t="n">
        <v>0.275862068965517</v>
      </c>
      <c r="G211" s="76" t="n">
        <v>74</v>
      </c>
      <c r="H211" s="76" t="n">
        <v>0</v>
      </c>
      <c r="I211" s="76" t="n">
        <v>7</v>
      </c>
      <c r="J211" s="76" t="n">
        <v>0</v>
      </c>
      <c r="K211" s="76" t="n">
        <v>7</v>
      </c>
      <c r="L211" s="76" t="n">
        <v>67</v>
      </c>
      <c r="M211" s="76" t="n">
        <v>0</v>
      </c>
      <c r="N211" s="76" t="n">
        <v>67</v>
      </c>
    </row>
    <row r="212" s="100" customFormat="true" ht="24" hidden="false" customHeight="true" outlineLevel="0" collapsed="false">
      <c r="A212" s="85" t="n">
        <v>608</v>
      </c>
      <c r="B212" s="64" t="s">
        <v>18</v>
      </c>
      <c r="C212" s="123" t="s">
        <v>197</v>
      </c>
      <c r="D212" s="76" t="n">
        <v>56</v>
      </c>
      <c r="E212" s="76" t="n">
        <v>103</v>
      </c>
      <c r="F212" s="66" t="n">
        <v>0.839285714285714</v>
      </c>
      <c r="G212" s="76" t="n">
        <v>103</v>
      </c>
      <c r="H212" s="76" t="n">
        <v>0</v>
      </c>
      <c r="I212" s="76" t="n">
        <v>11</v>
      </c>
      <c r="J212" s="76" t="n">
        <v>0</v>
      </c>
      <c r="K212" s="76" t="n">
        <v>11</v>
      </c>
      <c r="L212" s="76" t="n">
        <v>92</v>
      </c>
      <c r="M212" s="76" t="n">
        <v>0</v>
      </c>
      <c r="N212" s="76" t="n">
        <v>92</v>
      </c>
    </row>
    <row r="213" s="100" customFormat="true" ht="24" hidden="false" customHeight="true" outlineLevel="0" collapsed="false">
      <c r="A213" s="85" t="n">
        <v>609</v>
      </c>
      <c r="B213" s="64" t="s">
        <v>18</v>
      </c>
      <c r="C213" s="123" t="s">
        <v>198</v>
      </c>
      <c r="D213" s="76" t="n">
        <v>54</v>
      </c>
      <c r="E213" s="76" t="n">
        <v>113</v>
      </c>
      <c r="F213" s="66" t="n">
        <v>1.09259259259259</v>
      </c>
      <c r="G213" s="76" t="n">
        <v>113</v>
      </c>
      <c r="H213" s="76" t="n">
        <v>0</v>
      </c>
      <c r="I213" s="76" t="n">
        <v>40</v>
      </c>
      <c r="J213" s="76" t="n">
        <v>0</v>
      </c>
      <c r="K213" s="76" t="n">
        <v>40</v>
      </c>
      <c r="L213" s="76" t="n">
        <v>73</v>
      </c>
      <c r="M213" s="76" t="n">
        <v>0</v>
      </c>
      <c r="N213" s="76" t="n">
        <v>73</v>
      </c>
    </row>
    <row r="214" s="100" customFormat="true" ht="24" hidden="false" customHeight="true" outlineLevel="0" collapsed="false">
      <c r="A214" s="85" t="n">
        <v>610</v>
      </c>
      <c r="B214" s="64" t="s">
        <v>18</v>
      </c>
      <c r="C214" s="123" t="s">
        <v>199</v>
      </c>
      <c r="D214" s="76" t="n">
        <v>166</v>
      </c>
      <c r="E214" s="76" t="n">
        <v>200</v>
      </c>
      <c r="F214" s="66" t="n">
        <v>0.204819277108434</v>
      </c>
      <c r="G214" s="76" t="n">
        <v>200</v>
      </c>
      <c r="H214" s="76" t="n">
        <v>0</v>
      </c>
      <c r="I214" s="76" t="n">
        <v>23</v>
      </c>
      <c r="J214" s="76" t="n">
        <v>0</v>
      </c>
      <c r="K214" s="76" t="n">
        <v>23</v>
      </c>
      <c r="L214" s="76" t="n">
        <v>177</v>
      </c>
      <c r="M214" s="76" t="n">
        <v>0</v>
      </c>
      <c r="N214" s="76" t="n">
        <v>177</v>
      </c>
    </row>
    <row r="215" customFormat="false" ht="24" hidden="false" customHeight="true" outlineLevel="0" collapsed="false">
      <c r="A215" s="77"/>
      <c r="B215" s="68"/>
      <c r="C215" s="125"/>
      <c r="D215" s="57"/>
      <c r="E215" s="57"/>
      <c r="F215" s="59"/>
      <c r="G215" s="58"/>
      <c r="H215" s="57"/>
      <c r="I215" s="57"/>
      <c r="J215" s="57"/>
      <c r="K215" s="57"/>
      <c r="L215" s="57"/>
      <c r="M215" s="57"/>
      <c r="N215" s="126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10" customFormat="true" ht="24" hidden="false" customHeight="true" outlineLevel="0" collapsed="false">
      <c r="A216" s="79"/>
      <c r="B216" s="133" t="s">
        <v>200</v>
      </c>
      <c r="C216" s="133"/>
      <c r="D216" s="81" t="n">
        <v>1330</v>
      </c>
      <c r="E216" s="81" t="n">
        <v>1981</v>
      </c>
      <c r="F216" s="82" t="n">
        <v>0.489473684210526</v>
      </c>
      <c r="G216" s="81" t="n">
        <v>1773</v>
      </c>
      <c r="H216" s="81" t="n">
        <v>208</v>
      </c>
      <c r="I216" s="81" t="n">
        <v>327</v>
      </c>
      <c r="J216" s="81" t="n">
        <v>48</v>
      </c>
      <c r="K216" s="81" t="n">
        <v>375</v>
      </c>
      <c r="L216" s="81" t="n">
        <v>1446</v>
      </c>
      <c r="M216" s="81" t="n">
        <v>160</v>
      </c>
      <c r="N216" s="83" t="n">
        <v>1606</v>
      </c>
    </row>
    <row r="217" s="100" customFormat="true" ht="24" hidden="false" customHeight="true" outlineLevel="0" collapsed="false">
      <c r="A217" s="85" t="n">
        <v>613</v>
      </c>
      <c r="B217" s="64" t="s">
        <v>18</v>
      </c>
      <c r="C217" s="123" t="s">
        <v>201</v>
      </c>
      <c r="D217" s="76" t="n">
        <v>284</v>
      </c>
      <c r="E217" s="76" t="n">
        <v>691</v>
      </c>
      <c r="F217" s="66" t="n">
        <v>1.4330985915493</v>
      </c>
      <c r="G217" s="76" t="n">
        <v>691</v>
      </c>
      <c r="H217" s="76" t="n">
        <v>0</v>
      </c>
      <c r="I217" s="76" t="n">
        <v>149</v>
      </c>
      <c r="J217" s="76" t="n">
        <v>0</v>
      </c>
      <c r="K217" s="76" t="n">
        <v>149</v>
      </c>
      <c r="L217" s="76" t="n">
        <v>542</v>
      </c>
      <c r="M217" s="76" t="n">
        <v>0</v>
      </c>
      <c r="N217" s="76" t="n">
        <v>542</v>
      </c>
    </row>
    <row r="218" s="100" customFormat="true" ht="24" hidden="false" customHeight="true" outlineLevel="0" collapsed="false">
      <c r="A218" s="85" t="n">
        <v>615</v>
      </c>
      <c r="B218" s="64" t="s">
        <v>88</v>
      </c>
      <c r="C218" s="123" t="s">
        <v>201</v>
      </c>
      <c r="D218" s="76" t="n">
        <v>130</v>
      </c>
      <c r="E218" s="76" t="n">
        <v>208</v>
      </c>
      <c r="F218" s="66" t="n">
        <v>0.6</v>
      </c>
      <c r="G218" s="76" t="n">
        <v>0</v>
      </c>
      <c r="H218" s="76" t="n">
        <v>208</v>
      </c>
      <c r="I218" s="76" t="n">
        <v>0</v>
      </c>
      <c r="J218" s="76" t="n">
        <v>48</v>
      </c>
      <c r="K218" s="76" t="n">
        <v>48</v>
      </c>
      <c r="L218" s="76" t="n">
        <v>0</v>
      </c>
      <c r="M218" s="76" t="n">
        <v>160</v>
      </c>
      <c r="N218" s="76" t="n">
        <v>160</v>
      </c>
    </row>
    <row r="219" s="100" customFormat="true" ht="24" hidden="false" customHeight="true" outlineLevel="0" collapsed="false">
      <c r="A219" s="85" t="n">
        <v>612</v>
      </c>
      <c r="B219" s="64" t="s">
        <v>18</v>
      </c>
      <c r="C219" s="123" t="s">
        <v>202</v>
      </c>
      <c r="D219" s="76" t="n">
        <v>916</v>
      </c>
      <c r="E219" s="76" t="n">
        <v>1082</v>
      </c>
      <c r="F219" s="66" t="n">
        <v>0.181222707423581</v>
      </c>
      <c r="G219" s="76" t="n">
        <v>1082</v>
      </c>
      <c r="H219" s="76" t="n">
        <v>0</v>
      </c>
      <c r="I219" s="76" t="n">
        <v>178</v>
      </c>
      <c r="J219" s="76" t="n">
        <v>0</v>
      </c>
      <c r="K219" s="76" t="n">
        <v>178</v>
      </c>
      <c r="L219" s="76" t="n">
        <v>904</v>
      </c>
      <c r="M219" s="76" t="n">
        <v>0</v>
      </c>
      <c r="N219" s="76" t="n">
        <v>904</v>
      </c>
    </row>
    <row r="220" customFormat="false" ht="24" hidden="false" customHeight="true" outlineLevel="0" collapsed="false">
      <c r="A220" s="77"/>
      <c r="B220" s="68"/>
      <c r="C220" s="125"/>
      <c r="D220" s="92"/>
      <c r="E220" s="92"/>
      <c r="F220" s="69"/>
      <c r="G220" s="58"/>
      <c r="H220" s="57"/>
      <c r="I220" s="57"/>
      <c r="J220" s="57"/>
      <c r="K220" s="57"/>
      <c r="L220" s="57"/>
      <c r="M220" s="57"/>
      <c r="N220" s="211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10" customFormat="true" ht="24" hidden="false" customHeight="true" outlineLevel="0" collapsed="false">
      <c r="A221" s="91"/>
      <c r="B221" s="93" t="s">
        <v>203</v>
      </c>
      <c r="C221" s="93"/>
      <c r="D221" s="47" t="n">
        <v>1102</v>
      </c>
      <c r="E221" s="47" t="n">
        <v>2296</v>
      </c>
      <c r="F221" s="48" t="n">
        <v>1.08348457350272</v>
      </c>
      <c r="G221" s="47" t="n">
        <v>1903</v>
      </c>
      <c r="H221" s="47" t="n">
        <v>393</v>
      </c>
      <c r="I221" s="47" t="n">
        <v>699</v>
      </c>
      <c r="J221" s="47" t="n">
        <v>72</v>
      </c>
      <c r="K221" s="47" t="n">
        <v>771</v>
      </c>
      <c r="L221" s="47" t="n">
        <v>1204</v>
      </c>
      <c r="M221" s="47" t="n">
        <v>321</v>
      </c>
      <c r="N221" s="49" t="n">
        <v>1525</v>
      </c>
    </row>
    <row r="222" s="100" customFormat="true" ht="24" hidden="false" customHeight="true" outlineLevel="0" collapsed="false">
      <c r="A222" s="61" t="n">
        <v>616</v>
      </c>
      <c r="B222" s="52" t="s">
        <v>204</v>
      </c>
      <c r="C222" s="127" t="s">
        <v>205</v>
      </c>
      <c r="D222" s="72" t="n">
        <v>676</v>
      </c>
      <c r="E222" s="53" t="n">
        <v>1652</v>
      </c>
      <c r="F222" s="54" t="n">
        <v>1.44378698224852</v>
      </c>
      <c r="G222" s="72" t="n">
        <v>1652</v>
      </c>
      <c r="H222" s="72" t="n">
        <v>0</v>
      </c>
      <c r="I222" s="72" t="n">
        <v>631</v>
      </c>
      <c r="J222" s="72" t="n">
        <v>0</v>
      </c>
      <c r="K222" s="72" t="n">
        <v>631</v>
      </c>
      <c r="L222" s="72" t="n">
        <v>1021</v>
      </c>
      <c r="M222" s="72" t="n">
        <v>0</v>
      </c>
      <c r="N222" s="72" t="n">
        <v>1021</v>
      </c>
    </row>
    <row r="223" customFormat="false" ht="24" hidden="false" customHeight="true" outlineLevel="0" collapsed="false">
      <c r="A223" s="63" t="n">
        <v>620</v>
      </c>
      <c r="B223" s="64" t="s">
        <v>88</v>
      </c>
      <c r="C223" s="123" t="s">
        <v>205</v>
      </c>
      <c r="D223" s="76" t="n">
        <v>305</v>
      </c>
      <c r="E223" s="53" t="n">
        <v>393</v>
      </c>
      <c r="F223" s="66" t="n">
        <v>0.288524590163934</v>
      </c>
      <c r="G223" s="76" t="n">
        <v>0</v>
      </c>
      <c r="H223" s="76" t="n">
        <v>393</v>
      </c>
      <c r="I223" s="76" t="n">
        <v>0</v>
      </c>
      <c r="J223" s="76" t="n">
        <v>72</v>
      </c>
      <c r="K223" s="76" t="n">
        <v>72</v>
      </c>
      <c r="L223" s="76" t="n">
        <v>0</v>
      </c>
      <c r="M223" s="76" t="n">
        <v>321</v>
      </c>
      <c r="N223" s="76" t="n">
        <v>321</v>
      </c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24" hidden="false" customHeight="true" outlineLevel="0" collapsed="false">
      <c r="A224" s="63" t="n">
        <v>617</v>
      </c>
      <c r="B224" s="64" t="s">
        <v>18</v>
      </c>
      <c r="C224" s="123" t="s">
        <v>206</v>
      </c>
      <c r="D224" s="76" t="n">
        <v>121</v>
      </c>
      <c r="E224" s="53" t="n">
        <v>251</v>
      </c>
      <c r="F224" s="66" t="n">
        <v>1.07438016528926</v>
      </c>
      <c r="G224" s="76" t="n">
        <v>251</v>
      </c>
      <c r="H224" s="76" t="n">
        <v>0</v>
      </c>
      <c r="I224" s="76" t="n">
        <v>68</v>
      </c>
      <c r="J224" s="76" t="n">
        <v>0</v>
      </c>
      <c r="K224" s="76" t="n">
        <v>68</v>
      </c>
      <c r="L224" s="76" t="n">
        <v>183</v>
      </c>
      <c r="M224" s="76" t="n">
        <v>0</v>
      </c>
      <c r="N224" s="76" t="n">
        <v>183</v>
      </c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24" hidden="false" customHeight="true" outlineLevel="0" collapsed="false">
      <c r="A225" s="77"/>
      <c r="B225" s="68"/>
      <c r="C225" s="125"/>
      <c r="D225" s="92"/>
      <c r="E225" s="92"/>
      <c r="F225" s="69"/>
      <c r="G225" s="68"/>
      <c r="H225" s="57"/>
      <c r="I225" s="57"/>
      <c r="J225" s="57"/>
      <c r="K225" s="57"/>
      <c r="L225" s="57"/>
      <c r="M225" s="57"/>
      <c r="N225" s="211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10" customFormat="true" ht="24" hidden="false" customHeight="true" outlineLevel="0" collapsed="false">
      <c r="A226" s="79"/>
      <c r="B226" s="133" t="s">
        <v>69</v>
      </c>
      <c r="C226" s="133"/>
      <c r="D226" s="81" t="n">
        <v>4842</v>
      </c>
      <c r="E226" s="81" t="n">
        <v>6401</v>
      </c>
      <c r="F226" s="82" t="n">
        <v>0.321974390747625</v>
      </c>
      <c r="G226" s="81" t="n">
        <v>5875</v>
      </c>
      <c r="H226" s="81" t="n">
        <v>526</v>
      </c>
      <c r="I226" s="81" t="n">
        <v>924</v>
      </c>
      <c r="J226" s="81" t="n">
        <v>137</v>
      </c>
      <c r="K226" s="81" t="n">
        <v>1061</v>
      </c>
      <c r="L226" s="81" t="n">
        <v>4951</v>
      </c>
      <c r="M226" s="81" t="n">
        <v>389</v>
      </c>
      <c r="N226" s="83" t="n">
        <v>5340</v>
      </c>
    </row>
    <row r="227" s="100" customFormat="true" ht="24" hidden="false" customHeight="true" outlineLevel="0" collapsed="false">
      <c r="A227" s="212" t="n">
        <v>623</v>
      </c>
      <c r="B227" s="213" t="s">
        <v>18</v>
      </c>
      <c r="C227" s="214" t="s">
        <v>207</v>
      </c>
      <c r="D227" s="215" t="n">
        <v>45</v>
      </c>
      <c r="E227" s="215" t="n">
        <v>77</v>
      </c>
      <c r="F227" s="216" t="n">
        <v>0.711111111111111</v>
      </c>
      <c r="G227" s="215" t="n">
        <v>77</v>
      </c>
      <c r="H227" s="215" t="n">
        <v>0</v>
      </c>
      <c r="I227" s="215" t="n">
        <v>29</v>
      </c>
      <c r="J227" s="215" t="n">
        <v>0</v>
      </c>
      <c r="K227" s="215" t="n">
        <v>29</v>
      </c>
      <c r="L227" s="215" t="n">
        <v>48</v>
      </c>
      <c r="M227" s="215" t="n">
        <v>0</v>
      </c>
      <c r="N227" s="215" t="n">
        <v>48</v>
      </c>
    </row>
    <row r="228" customFormat="false" ht="24" hidden="false" customHeight="true" outlineLevel="0" collapsed="false">
      <c r="A228" s="63" t="n">
        <v>626</v>
      </c>
      <c r="B228" s="64" t="s">
        <v>18</v>
      </c>
      <c r="C228" s="123" t="s">
        <v>208</v>
      </c>
      <c r="D228" s="76" t="n">
        <v>88</v>
      </c>
      <c r="E228" s="76" t="n">
        <v>140</v>
      </c>
      <c r="F228" s="66" t="n">
        <v>0.590909090909091</v>
      </c>
      <c r="G228" s="76" t="n">
        <v>140</v>
      </c>
      <c r="H228" s="76" t="n">
        <v>0</v>
      </c>
      <c r="I228" s="76" t="n">
        <v>23</v>
      </c>
      <c r="J228" s="76" t="n">
        <v>0</v>
      </c>
      <c r="K228" s="76" t="n">
        <v>23</v>
      </c>
      <c r="L228" s="76" t="n">
        <v>117</v>
      </c>
      <c r="M228" s="76" t="n">
        <v>0</v>
      </c>
      <c r="N228" s="76" t="n">
        <v>117</v>
      </c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24" hidden="false" customHeight="true" outlineLevel="0" collapsed="false">
      <c r="A229" s="63" t="n">
        <v>628</v>
      </c>
      <c r="B229" s="64" t="s">
        <v>18</v>
      </c>
      <c r="C229" s="123" t="s">
        <v>209</v>
      </c>
      <c r="D229" s="76" t="n">
        <v>178</v>
      </c>
      <c r="E229" s="76" t="n">
        <v>275</v>
      </c>
      <c r="F229" s="66" t="n">
        <v>0.544943820224719</v>
      </c>
      <c r="G229" s="76" t="n">
        <v>275</v>
      </c>
      <c r="H229" s="76" t="n">
        <v>0</v>
      </c>
      <c r="I229" s="76" t="n">
        <v>48</v>
      </c>
      <c r="J229" s="76" t="n">
        <v>0</v>
      </c>
      <c r="K229" s="76" t="n">
        <v>48</v>
      </c>
      <c r="L229" s="76" t="n">
        <v>227</v>
      </c>
      <c r="M229" s="76" t="n">
        <v>0</v>
      </c>
      <c r="N229" s="76" t="n">
        <v>227</v>
      </c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24" hidden="false" customHeight="true" outlineLevel="0" collapsed="false">
      <c r="A230" s="73" t="n">
        <v>639</v>
      </c>
      <c r="B230" s="64" t="s">
        <v>108</v>
      </c>
      <c r="C230" s="217" t="s">
        <v>210</v>
      </c>
      <c r="D230" s="76" t="n">
        <v>4446</v>
      </c>
      <c r="E230" s="76" t="n">
        <v>5766</v>
      </c>
      <c r="F230" s="66" t="n">
        <v>0.29689608636977</v>
      </c>
      <c r="G230" s="76" t="n">
        <v>5240</v>
      </c>
      <c r="H230" s="76" t="n">
        <v>526</v>
      </c>
      <c r="I230" s="76" t="n">
        <v>806</v>
      </c>
      <c r="J230" s="76" t="n">
        <v>137</v>
      </c>
      <c r="K230" s="76" t="n">
        <v>943</v>
      </c>
      <c r="L230" s="76" t="n">
        <v>4434</v>
      </c>
      <c r="M230" s="76" t="n">
        <v>389</v>
      </c>
      <c r="N230" s="76" t="n">
        <v>4823</v>
      </c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24" hidden="false" customHeight="true" outlineLevel="0" collapsed="false">
      <c r="A231" s="137" t="n">
        <v>629</v>
      </c>
      <c r="B231" s="96" t="s">
        <v>18</v>
      </c>
      <c r="C231" s="138" t="s">
        <v>211</v>
      </c>
      <c r="D231" s="139" t="n">
        <v>85</v>
      </c>
      <c r="E231" s="139" t="n">
        <v>143</v>
      </c>
      <c r="F231" s="98" t="n">
        <v>0.682352941176471</v>
      </c>
      <c r="G231" s="139" t="n">
        <v>143</v>
      </c>
      <c r="H231" s="139" t="n">
        <v>0</v>
      </c>
      <c r="I231" s="139" t="n">
        <v>18</v>
      </c>
      <c r="J231" s="139" t="n">
        <v>0</v>
      </c>
      <c r="K231" s="139" t="n">
        <v>18</v>
      </c>
      <c r="L231" s="139" t="n">
        <v>125</v>
      </c>
      <c r="M231" s="139" t="n">
        <v>0</v>
      </c>
      <c r="N231" s="139" t="n">
        <v>125</v>
      </c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24" hidden="false" customHeight="true" outlineLevel="0" collapsed="false">
      <c r="A232" s="218"/>
      <c r="B232" s="219"/>
      <c r="C232" s="220"/>
      <c r="D232" s="221"/>
      <c r="E232" s="221"/>
      <c r="F232" s="222"/>
      <c r="G232" s="221"/>
      <c r="H232" s="223"/>
      <c r="I232" s="223"/>
      <c r="J232" s="223"/>
      <c r="K232" s="223"/>
      <c r="L232" s="223"/>
      <c r="M232" s="223"/>
      <c r="N232" s="224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161" customFormat="true" ht="24.75" hidden="false" customHeight="true" outlineLevel="0" collapsed="false">
      <c r="A233" s="77"/>
      <c r="B233" s="57"/>
      <c r="C233" s="125"/>
      <c r="D233" s="58"/>
      <c r="E233" s="57"/>
      <c r="F233" s="59"/>
      <c r="G233" s="58"/>
      <c r="H233" s="57"/>
      <c r="I233" s="58"/>
      <c r="J233" s="225"/>
      <c r="K233" s="226"/>
      <c r="L233" s="58"/>
      <c r="M233" s="58"/>
      <c r="N233" s="78"/>
    </row>
    <row r="234" s="168" customFormat="true" ht="32.25" hidden="false" customHeight="true" outlineLevel="0" collapsed="false">
      <c r="A234" s="227" t="s">
        <v>212</v>
      </c>
      <c r="B234" s="227"/>
      <c r="C234" s="227"/>
      <c r="D234" s="228" t="n">
        <v>76066</v>
      </c>
      <c r="E234" s="228" t="n">
        <v>120032</v>
      </c>
      <c r="F234" s="229" t="n">
        <v>0.577998054321247</v>
      </c>
      <c r="G234" s="228" t="n">
        <v>111046</v>
      </c>
      <c r="H234" s="228" t="n">
        <v>8986</v>
      </c>
      <c r="I234" s="228" t="n">
        <v>34307</v>
      </c>
      <c r="J234" s="230" t="n">
        <v>2745</v>
      </c>
      <c r="K234" s="228" t="n">
        <v>37052</v>
      </c>
      <c r="L234" s="228" t="n">
        <v>76739</v>
      </c>
      <c r="M234" s="228" t="n">
        <v>6241</v>
      </c>
      <c r="N234" s="231" t="n">
        <v>82980</v>
      </c>
    </row>
    <row r="235" s="161" customFormat="true" ht="18.75" hidden="false" customHeight="true" outlineLevel="0" collapsed="false">
      <c r="A235" s="232"/>
      <c r="B235" s="101"/>
      <c r="C235" s="101"/>
      <c r="D235" s="104"/>
      <c r="E235" s="104"/>
      <c r="F235" s="103"/>
      <c r="G235" s="104"/>
      <c r="H235" s="104"/>
      <c r="I235" s="104"/>
      <c r="J235" s="233"/>
      <c r="K235" s="104"/>
      <c r="L235" s="104"/>
      <c r="M235" s="104"/>
      <c r="N235" s="234"/>
    </row>
    <row r="236" customFormat="false" ht="18" hidden="false" customHeight="true" outlineLevel="0" collapsed="false">
      <c r="A236" s="235"/>
      <c r="B236" s="192"/>
      <c r="C236" s="192"/>
      <c r="D236" s="192"/>
      <c r="E236" s="192"/>
      <c r="F236" s="236"/>
      <c r="G236" s="237"/>
      <c r="H236" s="192"/>
      <c r="I236" s="238"/>
      <c r="J236" s="239"/>
      <c r="K236" s="240"/>
      <c r="L236" s="240"/>
      <c r="M236" s="240"/>
      <c r="N236" s="241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162" customFormat="true" ht="28.5" hidden="false" customHeight="true" outlineLevel="0" collapsed="false">
      <c r="A237" s="242" t="s">
        <v>213</v>
      </c>
      <c r="B237" s="243" t="s">
        <v>1</v>
      </c>
      <c r="C237" s="243"/>
      <c r="D237" s="243"/>
      <c r="E237" s="243"/>
      <c r="F237" s="243"/>
      <c r="G237" s="243"/>
      <c r="H237" s="243"/>
      <c r="I237" s="243"/>
      <c r="J237" s="243"/>
      <c r="K237" s="243"/>
      <c r="L237" s="243"/>
      <c r="M237" s="243"/>
      <c r="N237" s="243"/>
    </row>
    <row r="238" s="249" customFormat="true" ht="28.5" hidden="false" customHeight="true" outlineLevel="0" collapsed="false">
      <c r="A238" s="242"/>
      <c r="B238" s="244" t="s">
        <v>214</v>
      </c>
      <c r="C238" s="244"/>
      <c r="D238" s="245" t="s">
        <v>215</v>
      </c>
      <c r="E238" s="245" t="s">
        <v>216</v>
      </c>
      <c r="F238" s="246" t="s">
        <v>217</v>
      </c>
      <c r="G238" s="247" t="s">
        <v>218</v>
      </c>
      <c r="H238" s="247"/>
      <c r="I238" s="247" t="s">
        <v>219</v>
      </c>
      <c r="J238" s="247"/>
      <c r="K238" s="245" t="s">
        <v>220</v>
      </c>
      <c r="L238" s="247" t="s">
        <v>221</v>
      </c>
      <c r="M238" s="247"/>
      <c r="N238" s="248" t="s">
        <v>222</v>
      </c>
    </row>
    <row r="239" customFormat="false" ht="28.5" hidden="false" customHeight="true" outlineLevel="0" collapsed="false">
      <c r="A239" s="242"/>
      <c r="B239" s="244"/>
      <c r="C239" s="244"/>
      <c r="D239" s="245"/>
      <c r="E239" s="245"/>
      <c r="F239" s="246"/>
      <c r="G239" s="250" t="s">
        <v>223</v>
      </c>
      <c r="H239" s="245" t="s">
        <v>224</v>
      </c>
      <c r="I239" s="245" t="s">
        <v>223</v>
      </c>
      <c r="J239" s="250" t="s">
        <v>224</v>
      </c>
      <c r="K239" s="245"/>
      <c r="L239" s="245" t="s">
        <v>223</v>
      </c>
      <c r="M239" s="245" t="s">
        <v>224</v>
      </c>
      <c r="N239" s="248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161" customFormat="true" ht="28.5" hidden="false" customHeight="true" outlineLevel="0" collapsed="false">
      <c r="A240" s="251" t="n">
        <v>100</v>
      </c>
      <c r="B240" s="252" t="s">
        <v>16</v>
      </c>
      <c r="C240" s="252"/>
      <c r="D240" s="253" t="n">
        <v>28481</v>
      </c>
      <c r="E240" s="253" t="n">
        <v>37462</v>
      </c>
      <c r="F240" s="254" t="n">
        <v>0.315333029036902</v>
      </c>
      <c r="G240" s="253" t="n">
        <v>34479</v>
      </c>
      <c r="H240" s="253" t="n">
        <v>2983</v>
      </c>
      <c r="I240" s="253" t="n">
        <v>8712</v>
      </c>
      <c r="J240" s="255" t="n">
        <v>895</v>
      </c>
      <c r="K240" s="253" t="n">
        <v>9607</v>
      </c>
      <c r="L240" s="253" t="n">
        <v>25767</v>
      </c>
      <c r="M240" s="253" t="n">
        <v>2088</v>
      </c>
      <c r="N240" s="256" t="n">
        <v>27855</v>
      </c>
    </row>
    <row r="241" s="161" customFormat="true" ht="28.5" hidden="false" customHeight="true" outlineLevel="0" collapsed="false">
      <c r="A241" s="251" t="n">
        <v>200</v>
      </c>
      <c r="B241" s="252" t="s">
        <v>225</v>
      </c>
      <c r="C241" s="252"/>
      <c r="D241" s="253" t="n">
        <v>14414</v>
      </c>
      <c r="E241" s="253" t="n">
        <v>24722</v>
      </c>
      <c r="F241" s="254" t="n">
        <v>0.715138060219231</v>
      </c>
      <c r="G241" s="253" t="n">
        <v>22860</v>
      </c>
      <c r="H241" s="253" t="n">
        <v>1862</v>
      </c>
      <c r="I241" s="253" t="n">
        <v>7582</v>
      </c>
      <c r="J241" s="255" t="n">
        <v>631</v>
      </c>
      <c r="K241" s="253" t="n">
        <v>8213</v>
      </c>
      <c r="L241" s="253" t="n">
        <v>15278</v>
      </c>
      <c r="M241" s="253" t="n">
        <v>1231</v>
      </c>
      <c r="N241" s="256" t="n">
        <v>16509</v>
      </c>
    </row>
    <row r="242" s="161" customFormat="true" ht="28.5" hidden="false" customHeight="true" outlineLevel="0" collapsed="false">
      <c r="A242" s="251" t="n">
        <v>300</v>
      </c>
      <c r="B242" s="252" t="s">
        <v>115</v>
      </c>
      <c r="C242" s="252"/>
      <c r="D242" s="253" t="n">
        <v>7180</v>
      </c>
      <c r="E242" s="253" t="n">
        <v>13826</v>
      </c>
      <c r="F242" s="254" t="n">
        <v>0.925626740947075</v>
      </c>
      <c r="G242" s="253" t="n">
        <v>13380</v>
      </c>
      <c r="H242" s="253" t="n">
        <v>446</v>
      </c>
      <c r="I242" s="253" t="n">
        <v>6808</v>
      </c>
      <c r="J242" s="255" t="n">
        <v>230</v>
      </c>
      <c r="K242" s="253" t="n">
        <v>7038</v>
      </c>
      <c r="L242" s="253" t="n">
        <v>6572</v>
      </c>
      <c r="M242" s="253" t="n">
        <v>216</v>
      </c>
      <c r="N242" s="256" t="n">
        <v>6788</v>
      </c>
    </row>
    <row r="243" s="161" customFormat="true" ht="28.5" hidden="false" customHeight="true" outlineLevel="0" collapsed="false">
      <c r="A243" s="251" t="n">
        <v>400</v>
      </c>
      <c r="B243" s="252" t="s">
        <v>144</v>
      </c>
      <c r="C243" s="252"/>
      <c r="D243" s="253" t="n">
        <v>7267</v>
      </c>
      <c r="E243" s="253" t="n">
        <v>12891</v>
      </c>
      <c r="F243" s="254" t="n">
        <v>0.773909453694785</v>
      </c>
      <c r="G243" s="253" t="n">
        <v>11921</v>
      </c>
      <c r="H243" s="253" t="n">
        <v>970</v>
      </c>
      <c r="I243" s="253" t="n">
        <v>4145</v>
      </c>
      <c r="J243" s="255" t="n">
        <v>372</v>
      </c>
      <c r="K243" s="253" t="n">
        <v>4517</v>
      </c>
      <c r="L243" s="253" t="n">
        <v>7776</v>
      </c>
      <c r="M243" s="253" t="n">
        <v>598</v>
      </c>
      <c r="N243" s="256" t="n">
        <v>8374</v>
      </c>
    </row>
    <row r="244" s="161" customFormat="true" ht="28.5" hidden="false" customHeight="true" outlineLevel="0" collapsed="false">
      <c r="A244" s="251" t="n">
        <v>500</v>
      </c>
      <c r="B244" s="252" t="s">
        <v>226</v>
      </c>
      <c r="C244" s="252"/>
      <c r="D244" s="253" t="n">
        <v>8485</v>
      </c>
      <c r="E244" s="253" t="n">
        <v>16211</v>
      </c>
      <c r="F244" s="254" t="n">
        <v>0.910548025928109</v>
      </c>
      <c r="G244" s="253" t="n">
        <v>14820</v>
      </c>
      <c r="H244" s="253" t="n">
        <v>1391</v>
      </c>
      <c r="I244" s="253" t="n">
        <v>4090</v>
      </c>
      <c r="J244" s="255" t="n">
        <v>311</v>
      </c>
      <c r="K244" s="253" t="n">
        <v>4401</v>
      </c>
      <c r="L244" s="253" t="n">
        <v>10730</v>
      </c>
      <c r="M244" s="253" t="n">
        <v>1080</v>
      </c>
      <c r="N244" s="256" t="n">
        <v>11810</v>
      </c>
    </row>
    <row r="245" customFormat="false" ht="28.5" hidden="false" customHeight="true" outlineLevel="0" collapsed="false">
      <c r="A245" s="257" t="n">
        <v>600</v>
      </c>
      <c r="B245" s="258" t="s">
        <v>188</v>
      </c>
      <c r="C245" s="258"/>
      <c r="D245" s="259" t="n">
        <v>10239</v>
      </c>
      <c r="E245" s="259" t="n">
        <v>14920</v>
      </c>
      <c r="F245" s="260" t="n">
        <v>0.457173552104698</v>
      </c>
      <c r="G245" s="259" t="n">
        <v>13586</v>
      </c>
      <c r="H245" s="259" t="n">
        <v>1334</v>
      </c>
      <c r="I245" s="259" t="n">
        <v>2970</v>
      </c>
      <c r="J245" s="261" t="n">
        <v>306</v>
      </c>
      <c r="K245" s="259" t="n">
        <v>3276</v>
      </c>
      <c r="L245" s="259" t="n">
        <v>10616</v>
      </c>
      <c r="M245" s="259" t="n">
        <v>1028</v>
      </c>
      <c r="N245" s="262" t="n">
        <v>11644</v>
      </c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68" customFormat="true" ht="31.5" hidden="false" customHeight="true" outlineLevel="0" collapsed="false">
      <c r="A246" s="114"/>
      <c r="B246" s="167" t="s">
        <v>227</v>
      </c>
      <c r="C246" s="167"/>
      <c r="D246" s="115" t="n">
        <v>76066</v>
      </c>
      <c r="E246" s="115" t="n">
        <v>120032</v>
      </c>
      <c r="F246" s="193" t="n">
        <v>0.577998054321247</v>
      </c>
      <c r="G246" s="115" t="n">
        <v>111046</v>
      </c>
      <c r="H246" s="115" t="n">
        <v>8986</v>
      </c>
      <c r="I246" s="115" t="n">
        <v>34307</v>
      </c>
      <c r="J246" s="263" t="n">
        <v>2745</v>
      </c>
      <c r="K246" s="115" t="n">
        <v>37052</v>
      </c>
      <c r="L246" s="115" t="n">
        <v>76739</v>
      </c>
      <c r="M246" s="115" t="n">
        <v>6241</v>
      </c>
      <c r="N246" s="264" t="n">
        <v>82980</v>
      </c>
    </row>
    <row r="247" s="1" customFormat="true" ht="13.5" hidden="false" customHeight="true" outlineLevel="0" collapsed="false">
      <c r="A247" s="0"/>
      <c r="D247" s="0"/>
      <c r="E247" s="265"/>
      <c r="F247" s="0"/>
      <c r="G247" s="0"/>
      <c r="H247" s="0"/>
      <c r="I247" s="0"/>
      <c r="J247" s="0"/>
      <c r="K247" s="0"/>
      <c r="L247" s="0"/>
      <c r="M247" s="0"/>
      <c r="N247" s="0"/>
    </row>
    <row r="248" customFormat="false" ht="15" hidden="false" customHeight="false" outlineLevel="0" collapsed="false">
      <c r="A248" s="266" t="s">
        <v>228</v>
      </c>
      <c r="B248" s="266"/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0"/>
      <c r="N248" s="267"/>
    </row>
    <row r="249" customFormat="false" ht="18" hidden="false" customHeight="false" outlineLevel="0" collapsed="false">
      <c r="A249" s="268" t="s">
        <v>229</v>
      </c>
      <c r="B249" s="268"/>
      <c r="C249" s="268"/>
      <c r="D249" s="4"/>
      <c r="E249" s="269"/>
      <c r="F249" s="270"/>
      <c r="G249" s="269"/>
      <c r="H249" s="271"/>
      <c r="I249" s="269"/>
      <c r="J249" s="272"/>
      <c r="K249" s="273"/>
      <c r="L249" s="273"/>
      <c r="M249" s="273"/>
      <c r="N249" s="274"/>
    </row>
    <row r="250" customFormat="false" ht="21.75" hidden="false" customHeight="true" outlineLevel="0" collapsed="false">
      <c r="A250" s="275" t="s">
        <v>230</v>
      </c>
      <c r="B250" s="276" t="s">
        <v>231</v>
      </c>
      <c r="C250" s="276"/>
      <c r="D250" s="0"/>
      <c r="E250" s="277"/>
      <c r="F250" s="270"/>
      <c r="G250" s="269"/>
      <c r="H250" s="269"/>
      <c r="I250" s="278"/>
      <c r="J250" s="272"/>
      <c r="K250" s="273"/>
      <c r="L250" s="273"/>
      <c r="M250" s="273"/>
      <c r="N250" s="274"/>
    </row>
    <row r="251" customFormat="false" ht="21.75" hidden="false" customHeight="true" outlineLevel="0" collapsed="false">
      <c r="A251" s="279" t="s">
        <v>18</v>
      </c>
      <c r="B251" s="276" t="s">
        <v>232</v>
      </c>
      <c r="C251" s="276"/>
      <c r="D251" s="265"/>
      <c r="E251" s="269"/>
      <c r="F251" s="280"/>
      <c r="G251" s="269"/>
      <c r="H251" s="271"/>
      <c r="I251" s="278"/>
      <c r="J251" s="272"/>
      <c r="K251" s="273"/>
      <c r="L251" s="273"/>
      <c r="M251" s="273"/>
      <c r="N251" s="267"/>
    </row>
    <row r="252" customFormat="false" ht="21.75" hidden="false" customHeight="true" outlineLevel="0" collapsed="false">
      <c r="A252" s="281" t="s">
        <v>37</v>
      </c>
      <c r="B252" s="276" t="s">
        <v>233</v>
      </c>
      <c r="C252" s="276"/>
      <c r="D252" s="0"/>
      <c r="E252" s="269"/>
      <c r="F252" s="270"/>
      <c r="G252" s="269"/>
      <c r="H252" s="271"/>
      <c r="I252" s="278"/>
      <c r="J252" s="272"/>
      <c r="K252" s="273"/>
      <c r="L252" s="273"/>
      <c r="M252" s="273"/>
      <c r="N252" s="267"/>
    </row>
    <row r="253" customFormat="false" ht="21.75" hidden="false" customHeight="true" outlineLevel="0" collapsed="false">
      <c r="A253" s="275" t="s">
        <v>234</v>
      </c>
      <c r="B253" s="276" t="s">
        <v>235</v>
      </c>
      <c r="C253" s="276"/>
      <c r="D253" s="0"/>
      <c r="E253" s="269"/>
      <c r="F253" s="270"/>
      <c r="G253" s="269"/>
      <c r="H253" s="271"/>
      <c r="I253" s="282"/>
      <c r="J253" s="283"/>
      <c r="K253" s="273"/>
      <c r="L253" s="273"/>
      <c r="M253" s="273"/>
      <c r="N253" s="274"/>
    </row>
    <row r="254" customFormat="false" ht="21.75" hidden="false" customHeight="true" outlineLevel="0" collapsed="false">
      <c r="A254" s="279" t="s">
        <v>236</v>
      </c>
      <c r="B254" s="276" t="s">
        <v>237</v>
      </c>
      <c r="C254" s="276"/>
      <c r="D254" s="0"/>
      <c r="E254" s="269"/>
      <c r="F254" s="270"/>
      <c r="G254" s="284"/>
      <c r="H254" s="271"/>
      <c r="I254" s="271"/>
      <c r="J254" s="272"/>
      <c r="K254" s="273"/>
      <c r="L254" s="273"/>
      <c r="M254" s="273"/>
      <c r="N254" s="267"/>
    </row>
    <row r="255" customFormat="false" ht="21.75" hidden="false" customHeight="true" outlineLevel="0" collapsed="false">
      <c r="A255" s="275" t="s">
        <v>238</v>
      </c>
      <c r="B255" s="276" t="s">
        <v>239</v>
      </c>
      <c r="C255" s="276"/>
      <c r="D255" s="0"/>
      <c r="E255" s="269"/>
      <c r="F255" s="270"/>
      <c r="G255" s="285"/>
      <c r="H255" s="271"/>
      <c r="I255" s="271"/>
      <c r="J255" s="272"/>
      <c r="K255" s="273"/>
      <c r="L255" s="273"/>
      <c r="M255" s="273"/>
      <c r="N255" s="267"/>
    </row>
    <row r="256" customFormat="false" ht="21.75" hidden="false" customHeight="true" outlineLevel="0" collapsed="false">
      <c r="A256" s="275" t="s">
        <v>240</v>
      </c>
      <c r="B256" s="276" t="s">
        <v>241</v>
      </c>
      <c r="C256" s="276"/>
      <c r="D256" s="0"/>
      <c r="E256" s="271"/>
      <c r="F256" s="270"/>
      <c r="G256" s="285"/>
      <c r="H256" s="271"/>
      <c r="I256" s="271"/>
      <c r="J256" s="285"/>
      <c r="K256" s="271"/>
      <c r="L256" s="271"/>
      <c r="M256" s="271"/>
      <c r="N256" s="267"/>
    </row>
    <row r="263" customFormat="false" ht="31.5" hidden="false" customHeight="true" outlineLevel="0" collapsed="false"/>
    <row r="264" customFormat="false" ht="31.5" hidden="false" customHeight="true" outlineLevel="0" collapsed="false"/>
    <row r="265" customFormat="false" ht="31.5" hidden="false" customHeight="true" outlineLevel="0" collapsed="false"/>
    <row r="266" customFormat="false" ht="31.5" hidden="false" customHeight="true" outlineLevel="0" collapsed="false"/>
    <row r="267" customFormat="false" ht="31.5" hidden="false" customHeight="true" outlineLevel="0" collapsed="false"/>
    <row r="268" customFormat="false" ht="31.5" hidden="false" customHeight="true" outlineLevel="0" collapsed="false"/>
  </sheetData>
  <mergeCells count="71"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  <mergeCell ref="L7:M7"/>
    <mergeCell ref="N7:N8"/>
    <mergeCell ref="B10:C10"/>
    <mergeCell ref="B12:C12"/>
    <mergeCell ref="B15:C15"/>
    <mergeCell ref="B27:C27"/>
    <mergeCell ref="B31:C31"/>
    <mergeCell ref="B47:C47"/>
    <mergeCell ref="B53:C53"/>
    <mergeCell ref="B59:C59"/>
    <mergeCell ref="B66:C66"/>
    <mergeCell ref="B72:C72"/>
    <mergeCell ref="B74:C74"/>
    <mergeCell ref="B84:C84"/>
    <mergeCell ref="B91:C91"/>
    <mergeCell ref="B94:C94"/>
    <mergeCell ref="B109:C109"/>
    <mergeCell ref="B111:C111"/>
    <mergeCell ref="B116:C116"/>
    <mergeCell ref="B120:C120"/>
    <mergeCell ref="B124:C124"/>
    <mergeCell ref="B128:C128"/>
    <mergeCell ref="B131:C131"/>
    <mergeCell ref="B136:C136"/>
    <mergeCell ref="B139:C139"/>
    <mergeCell ref="B145:C145"/>
    <mergeCell ref="B147:C147"/>
    <mergeCell ref="B150:C150"/>
    <mergeCell ref="B153:C153"/>
    <mergeCell ref="B158:C158"/>
    <mergeCell ref="B171:C171"/>
    <mergeCell ref="B173:C173"/>
    <mergeCell ref="B194:C194"/>
    <mergeCell ref="B200:C200"/>
    <mergeCell ref="B202:C202"/>
    <mergeCell ref="B205:C205"/>
    <mergeCell ref="B216:C216"/>
    <mergeCell ref="B221:C221"/>
    <mergeCell ref="B226:C226"/>
    <mergeCell ref="A234:C234"/>
    <mergeCell ref="A237:A239"/>
    <mergeCell ref="B237:N237"/>
    <mergeCell ref="B238:C239"/>
    <mergeCell ref="D238:D239"/>
    <mergeCell ref="E238:E239"/>
    <mergeCell ref="F238:F239"/>
    <mergeCell ref="G238:H238"/>
    <mergeCell ref="I238:J238"/>
    <mergeCell ref="K238:K239"/>
    <mergeCell ref="L238:M238"/>
    <mergeCell ref="N238:N239"/>
    <mergeCell ref="B240:C240"/>
    <mergeCell ref="B241:C241"/>
    <mergeCell ref="B242:C242"/>
    <mergeCell ref="B243:C243"/>
    <mergeCell ref="B244:C244"/>
    <mergeCell ref="B245:C245"/>
    <mergeCell ref="B246:C246"/>
    <mergeCell ref="A248:L248"/>
    <mergeCell ref="A249:C249"/>
    <mergeCell ref="B250:C250"/>
  </mergeCells>
  <dataValidations count="2">
    <dataValidation allowBlank="true" error="La celda se encuentra protegida ante modificaciones" errorTitle="Operación no permitida" operator="between" showDropDown="false" showErrorMessage="true" showInputMessage="false" sqref="E147:N147 F148:F150 E150:N150 E153:N153 F158" type="none">
      <formula1>0</formula1>
      <formula2>0</formula2>
    </dataValidation>
    <dataValidation allowBlank="true" error="La celda se encuentra protegida ante modificaciones" errorTitle="Operación no permitida" operator="between" showDropDown="false" showErrorMessage="true" showInputMessage="true" sqref="D9 B66 D66:E66 G66:N66 D72:N72 D74:N74 D84:N84 D91:N91 D94:N94 B109 D109:N109 D111:N111 E115:E116 D116:N116 E119:E120 D120:N120 E123:E124 D124:N124 E127:E128 D128:N128 E130:E131 D131:N131 E135:E136 D136:N136 E138:E139 D139:N139 B145:B146 D145:N145 D146:F146 D147 B149 D150 D153 D158:E158 G158:N158 B200:B201 D200:E202 G200:N200 B202 F202:N202 B204:B205 D205:N205 B215:B216 D216:N216 B220:B221 D221:N221 B225:B226 D226:N226 B231:B232 B240:B246" type="none">
      <formula1>0</formula1>
      <formula2>0</formula2>
    </dataValidation>
  </dataValidations>
  <printOptions headings="false" gridLines="false" gridLinesSet="true" horizontalCentered="true" verticalCentered="true"/>
  <pageMargins left="0.315277777777778" right="0.315277777777778" top="0.39375" bottom="0.590277777777778" header="0.511805555555555" footer="0.393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&amp;R&amp;P de &amp;N</oddFooter>
  </headerFooter>
  <rowBreaks count="5" manualBreakCount="5">
    <brk id="68" man="true" max="16383" min="0"/>
    <brk id="104" man="true" max="16383" min="0"/>
    <brk id="142" man="true" max="16383" min="0"/>
    <brk id="167" man="true" max="16383" min="0"/>
    <brk id="196" man="true" max="16383" min="0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0" zoomScalePageLayoutView="100" workbookViewId="0">
      <selection pane="topLeft" activeCell="N27" activeCellId="0" sqref="N27"/>
    </sheetView>
  </sheetViews>
  <sheetFormatPr defaultRowHeight="12.75"/>
  <cols>
    <col collapsed="false" hidden="false" max="1" min="1" style="355" width="18.4948979591837"/>
    <col collapsed="false" hidden="false" max="2" min="2" style="355" width="11.7448979591837"/>
    <col collapsed="false" hidden="false" max="3" min="3" style="355" width="10.1224489795918"/>
    <col collapsed="false" hidden="false" max="4" min="4" style="355" width="10.9336734693878"/>
    <col collapsed="false" hidden="false" max="5" min="5" style="355" width="8.63775510204082"/>
    <col collapsed="false" hidden="false" max="17" min="6" style="355" width="9.04591836734694"/>
    <col collapsed="false" hidden="false" max="18" min="18" style="355" width="13.6326530612245"/>
    <col collapsed="false" hidden="false" max="19" min="19" style="355" width="11.2040816326531"/>
    <col collapsed="false" hidden="false" max="20" min="20" style="355" width="14.4438775510204"/>
    <col collapsed="false" hidden="false" max="1025" min="21" style="355" width="11.2040816326531"/>
  </cols>
  <sheetData>
    <row r="1" customFormat="false" ht="15.7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true" outlineLevel="0" collapsed="false">
      <c r="A2" s="524"/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524"/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  <c r="O3" s="524"/>
      <c r="P3" s="524"/>
      <c r="Q3" s="524"/>
      <c r="R3" s="524"/>
      <c r="S3" s="524"/>
      <c r="T3" s="524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5.75" hidden="false" customHeight="true" outlineLevel="0" collapsed="false">
      <c r="A5" s="525" t="s">
        <v>352</v>
      </c>
      <c r="B5" s="525"/>
      <c r="C5" s="525"/>
      <c r="D5" s="525"/>
      <c r="E5" s="525"/>
      <c r="F5" s="525"/>
      <c r="G5" s="525"/>
      <c r="H5" s="525"/>
      <c r="I5" s="525"/>
      <c r="J5" s="525"/>
      <c r="K5" s="525"/>
      <c r="L5" s="525"/>
      <c r="M5" s="525"/>
      <c r="N5" s="525"/>
      <c r="O5" s="525"/>
      <c r="P5" s="525"/>
      <c r="Q5" s="525"/>
      <c r="R5" s="525"/>
      <c r="S5" s="525"/>
      <c r="T5" s="525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525" t="s">
        <v>262</v>
      </c>
      <c r="B6" s="525"/>
      <c r="C6" s="525"/>
      <c r="D6" s="525"/>
      <c r="E6" s="525"/>
      <c r="F6" s="525"/>
      <c r="G6" s="525"/>
      <c r="H6" s="525"/>
      <c r="I6" s="525"/>
      <c r="J6" s="525"/>
      <c r="K6" s="525"/>
      <c r="L6" s="525"/>
      <c r="M6" s="525"/>
      <c r="N6" s="525"/>
      <c r="O6" s="525"/>
      <c r="P6" s="525"/>
      <c r="Q6" s="525"/>
      <c r="R6" s="525"/>
      <c r="S6" s="525"/>
      <c r="T6" s="525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5.75" hidden="false" customHeight="true" outlineLevel="0" collapsed="false">
      <c r="A7" s="526" t="s">
        <v>353</v>
      </c>
      <c r="B7" s="527" t="s">
        <v>354</v>
      </c>
      <c r="C7" s="527"/>
      <c r="D7" s="527" t="s">
        <v>355</v>
      </c>
      <c r="E7" s="527"/>
      <c r="F7" s="527" t="s">
        <v>356</v>
      </c>
      <c r="G7" s="527"/>
      <c r="H7" s="527" t="s">
        <v>357</v>
      </c>
      <c r="I7" s="527"/>
      <c r="J7" s="527" t="s">
        <v>358</v>
      </c>
      <c r="K7" s="527"/>
      <c r="L7" s="527" t="s">
        <v>359</v>
      </c>
      <c r="M7" s="527"/>
      <c r="N7" s="527" t="s">
        <v>360</v>
      </c>
      <c r="O7" s="527"/>
      <c r="P7" s="528" t="s">
        <v>361</v>
      </c>
      <c r="Q7" s="528"/>
      <c r="R7" s="528" t="s">
        <v>259</v>
      </c>
      <c r="S7" s="528"/>
      <c r="T7" s="529" t="s">
        <v>9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5.75" hidden="false" customHeight="true" outlineLevel="0" collapsed="false">
      <c r="A8" s="526"/>
      <c r="B8" s="530" t="s">
        <v>14</v>
      </c>
      <c r="C8" s="530" t="s">
        <v>15</v>
      </c>
      <c r="D8" s="530" t="s">
        <v>14</v>
      </c>
      <c r="E8" s="530" t="s">
        <v>15</v>
      </c>
      <c r="F8" s="530" t="s">
        <v>14</v>
      </c>
      <c r="G8" s="530" t="s">
        <v>15</v>
      </c>
      <c r="H8" s="530" t="s">
        <v>14</v>
      </c>
      <c r="I8" s="530" t="s">
        <v>15</v>
      </c>
      <c r="J8" s="530" t="s">
        <v>14</v>
      </c>
      <c r="K8" s="530" t="s">
        <v>15</v>
      </c>
      <c r="L8" s="530" t="s">
        <v>14</v>
      </c>
      <c r="M8" s="530" t="s">
        <v>15</v>
      </c>
      <c r="N8" s="530" t="s">
        <v>14</v>
      </c>
      <c r="O8" s="530" t="s">
        <v>15</v>
      </c>
      <c r="P8" s="530" t="s">
        <v>14</v>
      </c>
      <c r="Q8" s="530" t="s">
        <v>15</v>
      </c>
      <c r="R8" s="530" t="s">
        <v>14</v>
      </c>
      <c r="S8" s="530" t="s">
        <v>15</v>
      </c>
      <c r="T8" s="529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534" customFormat="true" ht="45.75" hidden="false" customHeight="true" outlineLevel="0" collapsed="false">
      <c r="A9" s="531" t="s">
        <v>362</v>
      </c>
      <c r="B9" s="532" t="n">
        <v>2935</v>
      </c>
      <c r="C9" s="532" t="n">
        <v>371</v>
      </c>
      <c r="D9" s="532" t="n">
        <v>1985</v>
      </c>
      <c r="E9" s="532" t="n">
        <v>207</v>
      </c>
      <c r="F9" s="532" t="n">
        <v>1107</v>
      </c>
      <c r="G9" s="532" t="n">
        <v>102</v>
      </c>
      <c r="H9" s="532" t="n">
        <v>1022</v>
      </c>
      <c r="I9" s="532" t="n">
        <v>87</v>
      </c>
      <c r="J9" s="532" t="n">
        <v>605</v>
      </c>
      <c r="K9" s="532" t="n">
        <v>45</v>
      </c>
      <c r="L9" s="532" t="n">
        <v>400</v>
      </c>
      <c r="M9" s="532" t="n">
        <v>37</v>
      </c>
      <c r="N9" s="532" t="n">
        <v>222</v>
      </c>
      <c r="O9" s="532" t="n">
        <v>16</v>
      </c>
      <c r="P9" s="532" t="n">
        <v>436</v>
      </c>
      <c r="Q9" s="532" t="n">
        <v>30</v>
      </c>
      <c r="R9" s="532" t="n">
        <v>8712</v>
      </c>
      <c r="S9" s="532" t="n">
        <v>895</v>
      </c>
      <c r="T9" s="533" t="n">
        <v>9607</v>
      </c>
    </row>
    <row r="10" customFormat="false" ht="45.75" hidden="false" customHeight="true" outlineLevel="0" collapsed="false">
      <c r="A10" s="535" t="s">
        <v>254</v>
      </c>
      <c r="B10" s="536" t="n">
        <v>2652</v>
      </c>
      <c r="C10" s="536" t="n">
        <v>245</v>
      </c>
      <c r="D10" s="536" t="n">
        <v>1940</v>
      </c>
      <c r="E10" s="536" t="n">
        <v>196</v>
      </c>
      <c r="F10" s="536" t="n">
        <v>938</v>
      </c>
      <c r="G10" s="536" t="n">
        <v>66</v>
      </c>
      <c r="H10" s="536" t="n">
        <v>815</v>
      </c>
      <c r="I10" s="536" t="n">
        <v>59</v>
      </c>
      <c r="J10" s="536" t="n">
        <v>497</v>
      </c>
      <c r="K10" s="536" t="n">
        <v>26</v>
      </c>
      <c r="L10" s="536" t="n">
        <v>315</v>
      </c>
      <c r="M10" s="536" t="n">
        <v>16</v>
      </c>
      <c r="N10" s="536" t="n">
        <v>166</v>
      </c>
      <c r="O10" s="536" t="n">
        <v>12</v>
      </c>
      <c r="P10" s="536" t="n">
        <v>259</v>
      </c>
      <c r="Q10" s="536" t="n">
        <v>11</v>
      </c>
      <c r="R10" s="532" t="n">
        <v>7582</v>
      </c>
      <c r="S10" s="532" t="n">
        <v>631</v>
      </c>
      <c r="T10" s="537" t="n">
        <v>8213</v>
      </c>
    </row>
    <row r="11" customFormat="false" ht="45.75" hidden="false" customHeight="true" outlineLevel="0" collapsed="false">
      <c r="A11" s="535" t="s">
        <v>255</v>
      </c>
      <c r="B11" s="536" t="n">
        <v>1963</v>
      </c>
      <c r="C11" s="536" t="n">
        <v>91</v>
      </c>
      <c r="D11" s="536" t="n">
        <v>1494</v>
      </c>
      <c r="E11" s="536" t="n">
        <v>44</v>
      </c>
      <c r="F11" s="536" t="n">
        <v>815</v>
      </c>
      <c r="G11" s="536" t="n">
        <v>24</v>
      </c>
      <c r="H11" s="536" t="n">
        <v>872</v>
      </c>
      <c r="I11" s="536" t="n">
        <v>27</v>
      </c>
      <c r="J11" s="536" t="n">
        <v>526</v>
      </c>
      <c r="K11" s="536" t="n">
        <v>14</v>
      </c>
      <c r="L11" s="536" t="n">
        <v>423</v>
      </c>
      <c r="M11" s="536" t="n">
        <v>8</v>
      </c>
      <c r="N11" s="536" t="n">
        <v>215</v>
      </c>
      <c r="O11" s="536" t="n">
        <v>12</v>
      </c>
      <c r="P11" s="536" t="n">
        <v>500</v>
      </c>
      <c r="Q11" s="536" t="n">
        <v>10</v>
      </c>
      <c r="R11" s="532" t="n">
        <v>6808</v>
      </c>
      <c r="S11" s="532" t="n">
        <v>230</v>
      </c>
      <c r="T11" s="537" t="n">
        <v>7038</v>
      </c>
    </row>
    <row r="12" customFormat="false" ht="45.75" hidden="false" customHeight="true" outlineLevel="0" collapsed="false">
      <c r="A12" s="535" t="s">
        <v>256</v>
      </c>
      <c r="B12" s="536" t="n">
        <v>1466</v>
      </c>
      <c r="C12" s="536" t="n">
        <v>160</v>
      </c>
      <c r="D12" s="536" t="n">
        <v>954</v>
      </c>
      <c r="E12" s="536" t="n">
        <v>103</v>
      </c>
      <c r="F12" s="536" t="n">
        <v>464</v>
      </c>
      <c r="G12" s="536" t="n">
        <v>27</v>
      </c>
      <c r="H12" s="536" t="n">
        <v>423</v>
      </c>
      <c r="I12" s="536" t="n">
        <v>31</v>
      </c>
      <c r="J12" s="536" t="n">
        <v>303</v>
      </c>
      <c r="K12" s="536" t="n">
        <v>25</v>
      </c>
      <c r="L12" s="536" t="n">
        <v>209</v>
      </c>
      <c r="M12" s="536" t="n">
        <v>11</v>
      </c>
      <c r="N12" s="536" t="n">
        <v>129</v>
      </c>
      <c r="O12" s="536" t="n">
        <v>8</v>
      </c>
      <c r="P12" s="536" t="n">
        <v>197</v>
      </c>
      <c r="Q12" s="536" t="n">
        <v>7</v>
      </c>
      <c r="R12" s="532" t="n">
        <v>4145</v>
      </c>
      <c r="S12" s="532" t="n">
        <v>372</v>
      </c>
      <c r="T12" s="537" t="n">
        <v>4517</v>
      </c>
    </row>
    <row r="13" customFormat="false" ht="45.75" hidden="false" customHeight="true" outlineLevel="0" collapsed="false">
      <c r="A13" s="535" t="s">
        <v>257</v>
      </c>
      <c r="B13" s="536" t="n">
        <v>1474</v>
      </c>
      <c r="C13" s="536" t="n">
        <v>117</v>
      </c>
      <c r="D13" s="536" t="n">
        <v>1137</v>
      </c>
      <c r="E13" s="536" t="n">
        <v>118</v>
      </c>
      <c r="F13" s="536" t="n">
        <v>505</v>
      </c>
      <c r="G13" s="536" t="n">
        <v>25</v>
      </c>
      <c r="H13" s="536" t="n">
        <v>332</v>
      </c>
      <c r="I13" s="536" t="n">
        <v>17</v>
      </c>
      <c r="J13" s="536" t="n">
        <v>227</v>
      </c>
      <c r="K13" s="536" t="n">
        <v>9</v>
      </c>
      <c r="L13" s="536" t="n">
        <v>142</v>
      </c>
      <c r="M13" s="536" t="n">
        <v>5</v>
      </c>
      <c r="N13" s="536" t="n">
        <v>73</v>
      </c>
      <c r="O13" s="536" t="n">
        <v>8</v>
      </c>
      <c r="P13" s="536" t="n">
        <v>200</v>
      </c>
      <c r="Q13" s="536" t="n">
        <v>12</v>
      </c>
      <c r="R13" s="532" t="n">
        <v>4090</v>
      </c>
      <c r="S13" s="532" t="n">
        <v>311</v>
      </c>
      <c r="T13" s="537" t="n">
        <v>4401</v>
      </c>
    </row>
    <row r="14" customFormat="false" ht="45.75" hidden="false" customHeight="true" outlineLevel="0" collapsed="false">
      <c r="A14" s="538" t="s">
        <v>258</v>
      </c>
      <c r="B14" s="539" t="n">
        <v>1181</v>
      </c>
      <c r="C14" s="539" t="n">
        <v>133</v>
      </c>
      <c r="D14" s="539" t="n">
        <v>531</v>
      </c>
      <c r="E14" s="539" t="n">
        <v>66</v>
      </c>
      <c r="F14" s="539" t="n">
        <v>324</v>
      </c>
      <c r="G14" s="539" t="n">
        <v>37</v>
      </c>
      <c r="H14" s="539" t="n">
        <v>270</v>
      </c>
      <c r="I14" s="539" t="n">
        <v>28</v>
      </c>
      <c r="J14" s="539" t="n">
        <v>225</v>
      </c>
      <c r="K14" s="539" t="n">
        <v>16</v>
      </c>
      <c r="L14" s="539" t="n">
        <v>152</v>
      </c>
      <c r="M14" s="539" t="n">
        <v>12</v>
      </c>
      <c r="N14" s="539" t="n">
        <v>107</v>
      </c>
      <c r="O14" s="539" t="n">
        <v>6</v>
      </c>
      <c r="P14" s="539" t="n">
        <v>180</v>
      </c>
      <c r="Q14" s="539" t="n">
        <v>8</v>
      </c>
      <c r="R14" s="532" t="n">
        <v>2970</v>
      </c>
      <c r="S14" s="532" t="n">
        <v>306</v>
      </c>
      <c r="T14" s="540" t="n">
        <v>3276</v>
      </c>
    </row>
    <row r="15" customFormat="false" ht="45.75" hidden="false" customHeight="true" outlineLevel="0" collapsed="false">
      <c r="A15" s="541" t="s">
        <v>259</v>
      </c>
      <c r="B15" s="542" t="n">
        <v>11671</v>
      </c>
      <c r="C15" s="542" t="n">
        <v>1117</v>
      </c>
      <c r="D15" s="542" t="n">
        <v>8041</v>
      </c>
      <c r="E15" s="542" t="n">
        <v>734</v>
      </c>
      <c r="F15" s="542" t="n">
        <v>4153</v>
      </c>
      <c r="G15" s="542" t="n">
        <v>281</v>
      </c>
      <c r="H15" s="542" t="n">
        <v>3734</v>
      </c>
      <c r="I15" s="542" t="n">
        <v>249</v>
      </c>
      <c r="J15" s="542" t="n">
        <v>2383</v>
      </c>
      <c r="K15" s="542" t="n">
        <v>135</v>
      </c>
      <c r="L15" s="542" t="n">
        <v>1641</v>
      </c>
      <c r="M15" s="542" t="n">
        <v>89</v>
      </c>
      <c r="N15" s="542" t="n">
        <v>912</v>
      </c>
      <c r="O15" s="542" t="n">
        <v>62</v>
      </c>
      <c r="P15" s="542" t="n">
        <v>1772</v>
      </c>
      <c r="Q15" s="542" t="n">
        <v>78</v>
      </c>
      <c r="R15" s="542" t="n">
        <v>34307</v>
      </c>
      <c r="S15" s="542" t="n">
        <v>2745</v>
      </c>
      <c r="T15" s="543" t="n">
        <v>37052</v>
      </c>
    </row>
    <row r="16" customFormat="false" ht="12.75" hidden="false" customHeight="false" outlineLevel="0" collapsed="false">
      <c r="A16" s="544" t="s">
        <v>363</v>
      </c>
      <c r="B16" s="504"/>
      <c r="C16" s="504"/>
      <c r="D16" s="504"/>
      <c r="E16" s="504"/>
      <c r="F16" s="504"/>
      <c r="G16" s="504"/>
      <c r="H16" s="504"/>
      <c r="I16" s="504"/>
      <c r="J16" s="504"/>
      <c r="K16" s="504"/>
      <c r="L16" s="504"/>
      <c r="M16" s="504"/>
      <c r="N16" s="504"/>
      <c r="O16" s="504"/>
      <c r="P16" s="504"/>
      <c r="Q16" s="504"/>
      <c r="R16" s="504"/>
      <c r="S16" s="504"/>
      <c r="T16" s="504"/>
    </row>
  </sheetData>
  <mergeCells count="13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T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N27" activeCellId="0" sqref="N27"/>
    </sheetView>
  </sheetViews>
  <sheetFormatPr defaultRowHeight="12.75"/>
  <cols>
    <col collapsed="false" hidden="false" max="1" min="1" style="355" width="18.3571428571429"/>
    <col collapsed="false" hidden="false" max="2" min="2" style="355" width="9.71938775510204"/>
    <col collapsed="false" hidden="false" max="3" min="3" style="355" width="8.10204081632653"/>
    <col collapsed="false" hidden="false" max="4" min="4" style="355" width="9.85204081632653"/>
    <col collapsed="false" hidden="false" max="5" min="5" style="355" width="8.63775510204082"/>
    <col collapsed="false" hidden="false" max="6" min="6" style="355" width="8.77551020408163"/>
    <col collapsed="false" hidden="false" max="7" min="7" style="355" width="6.75"/>
    <col collapsed="false" hidden="false" max="8" min="8" style="355" width="8.77551020408163"/>
    <col collapsed="false" hidden="false" max="9" min="9" style="355" width="6.75"/>
    <col collapsed="false" hidden="false" max="10" min="10" style="355" width="8.77551020408163"/>
    <col collapsed="false" hidden="false" max="11" min="11" style="355" width="6.75"/>
    <col collapsed="false" hidden="false" max="12" min="12" style="355" width="8.77551020408163"/>
    <col collapsed="false" hidden="false" max="13" min="13" style="355" width="6.75"/>
    <col collapsed="false" hidden="false" max="14" min="14" style="355" width="8.77551020408163"/>
    <col collapsed="false" hidden="false" max="15" min="15" style="355" width="6.75"/>
    <col collapsed="false" hidden="false" max="16" min="16" style="355" width="8.77551020408163"/>
    <col collapsed="false" hidden="false" max="17" min="17" style="355" width="6.75"/>
    <col collapsed="false" hidden="false" max="19" min="18" style="355" width="10.2602040816327"/>
    <col collapsed="false" hidden="false" max="20" min="20" style="355" width="14.0408163265306"/>
    <col collapsed="false" hidden="false" max="1025" min="21" style="355" width="11.2040816326531"/>
  </cols>
  <sheetData>
    <row r="1" customFormat="false" ht="18.75" hidden="false" customHeight="true" outlineLevel="0" collapsed="false">
      <c r="A1" s="441"/>
      <c r="B1" s="411"/>
      <c r="C1" s="411"/>
      <c r="D1" s="411"/>
      <c r="E1" s="411"/>
      <c r="F1" s="411"/>
      <c r="G1" s="411"/>
      <c r="H1" s="411"/>
      <c r="I1" s="411"/>
      <c r="J1" s="411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8.75" hidden="false" customHeight="true" outlineLevel="0" collapsed="false">
      <c r="A2" s="441"/>
      <c r="B2" s="412"/>
      <c r="C2" s="412"/>
      <c r="D2" s="412"/>
      <c r="E2" s="412"/>
      <c r="F2" s="412"/>
      <c r="G2" s="412"/>
      <c r="H2" s="412"/>
      <c r="I2" s="412"/>
      <c r="J2" s="412"/>
      <c r="K2" s="524"/>
      <c r="L2" s="524"/>
      <c r="M2" s="524"/>
      <c r="N2" s="524"/>
      <c r="O2" s="524"/>
      <c r="P2" s="524"/>
      <c r="Q2" s="524"/>
      <c r="R2" s="524"/>
      <c r="S2" s="524"/>
      <c r="T2" s="524"/>
    </row>
    <row r="3" customFormat="false" ht="18.75" hidden="false" customHeight="true" outlineLevel="0" collapsed="false">
      <c r="A3" s="441"/>
      <c r="B3" s="412"/>
      <c r="C3" s="412"/>
      <c r="D3" s="412"/>
      <c r="E3" s="412"/>
      <c r="F3" s="412"/>
      <c r="G3" s="412"/>
      <c r="H3" s="412"/>
      <c r="I3" s="412"/>
      <c r="J3" s="412"/>
      <c r="K3" s="524"/>
      <c r="L3" s="524"/>
      <c r="M3" s="524"/>
      <c r="N3" s="524"/>
      <c r="O3" s="524"/>
      <c r="P3" s="524"/>
      <c r="Q3" s="524"/>
      <c r="R3" s="524"/>
      <c r="S3" s="524"/>
      <c r="T3" s="524"/>
    </row>
    <row r="4" customFormat="false" ht="18.75" hidden="false" customHeight="true" outlineLevel="0" collapsed="false">
      <c r="A4" s="441"/>
      <c r="B4" s="441"/>
      <c r="C4" s="441"/>
      <c r="D4" s="442"/>
      <c r="E4" s="443"/>
      <c r="F4" s="443"/>
      <c r="G4" s="443"/>
      <c r="H4" s="443"/>
      <c r="I4" s="444"/>
      <c r="J4" s="444"/>
      <c r="K4" s="524"/>
      <c r="L4" s="524"/>
      <c r="M4" s="524"/>
      <c r="N4" s="524"/>
      <c r="O4" s="524"/>
      <c r="P4" s="524"/>
      <c r="Q4" s="524"/>
      <c r="R4" s="524"/>
      <c r="S4" s="524"/>
      <c r="T4" s="524"/>
    </row>
    <row r="5" customFormat="false" ht="18.75" hidden="false" customHeight="true" outlineLevel="0" collapsed="false">
      <c r="A5" s="545" t="s">
        <v>364</v>
      </c>
      <c r="B5" s="545"/>
      <c r="C5" s="545"/>
      <c r="D5" s="545"/>
      <c r="E5" s="545"/>
      <c r="F5" s="545"/>
      <c r="G5" s="545"/>
      <c r="H5" s="545"/>
      <c r="I5" s="545"/>
      <c r="J5" s="545"/>
      <c r="K5" s="545"/>
      <c r="L5" s="545"/>
      <c r="M5" s="545"/>
      <c r="N5" s="545"/>
      <c r="O5" s="545"/>
      <c r="P5" s="545"/>
      <c r="Q5" s="545"/>
      <c r="R5" s="545"/>
      <c r="S5" s="545"/>
      <c r="T5" s="545"/>
    </row>
    <row r="6" customFormat="false" ht="18.75" hidden="false" customHeight="true" outlineLevel="0" collapsed="false">
      <c r="A6" s="525" t="s">
        <v>262</v>
      </c>
      <c r="B6" s="525"/>
      <c r="C6" s="525"/>
      <c r="D6" s="525"/>
      <c r="E6" s="525"/>
      <c r="F6" s="525"/>
      <c r="G6" s="525"/>
      <c r="H6" s="525"/>
      <c r="I6" s="525"/>
      <c r="J6" s="525"/>
      <c r="K6" s="525"/>
      <c r="L6" s="525"/>
      <c r="M6" s="525"/>
      <c r="N6" s="525"/>
      <c r="O6" s="525"/>
      <c r="P6" s="525"/>
      <c r="Q6" s="525"/>
      <c r="R6" s="525"/>
      <c r="S6" s="525"/>
      <c r="T6" s="525"/>
    </row>
    <row r="7" customFormat="false" ht="29.25" hidden="false" customHeight="true" outlineLevel="0" collapsed="false">
      <c r="A7" s="526" t="s">
        <v>353</v>
      </c>
      <c r="B7" s="546" t="s">
        <v>354</v>
      </c>
      <c r="C7" s="546"/>
      <c r="D7" s="546" t="s">
        <v>355</v>
      </c>
      <c r="E7" s="546"/>
      <c r="F7" s="546" t="s">
        <v>356</v>
      </c>
      <c r="G7" s="546"/>
      <c r="H7" s="546" t="s">
        <v>357</v>
      </c>
      <c r="I7" s="546"/>
      <c r="J7" s="546" t="s">
        <v>358</v>
      </c>
      <c r="K7" s="546"/>
      <c r="L7" s="546" t="s">
        <v>359</v>
      </c>
      <c r="M7" s="546"/>
      <c r="N7" s="546" t="s">
        <v>360</v>
      </c>
      <c r="O7" s="546"/>
      <c r="P7" s="547" t="s">
        <v>365</v>
      </c>
      <c r="Q7" s="547"/>
      <c r="R7" s="548" t="s">
        <v>366</v>
      </c>
      <c r="S7" s="548" t="s">
        <v>367</v>
      </c>
      <c r="T7" s="549" t="s">
        <v>11</v>
      </c>
    </row>
    <row r="8" customFormat="false" ht="35.25" hidden="false" customHeight="true" outlineLevel="0" collapsed="false">
      <c r="A8" s="526"/>
      <c r="B8" s="530" t="s">
        <v>14</v>
      </c>
      <c r="C8" s="530" t="s">
        <v>15</v>
      </c>
      <c r="D8" s="530" t="s">
        <v>14</v>
      </c>
      <c r="E8" s="530" t="s">
        <v>15</v>
      </c>
      <c r="F8" s="530" t="s">
        <v>14</v>
      </c>
      <c r="G8" s="530" t="s">
        <v>15</v>
      </c>
      <c r="H8" s="530" t="s">
        <v>14</v>
      </c>
      <c r="I8" s="530" t="s">
        <v>15</v>
      </c>
      <c r="J8" s="530" t="s">
        <v>14</v>
      </c>
      <c r="K8" s="530" t="s">
        <v>15</v>
      </c>
      <c r="L8" s="530" t="s">
        <v>14</v>
      </c>
      <c r="M8" s="530" t="s">
        <v>15</v>
      </c>
      <c r="N8" s="530" t="s">
        <v>14</v>
      </c>
      <c r="O8" s="530" t="s">
        <v>15</v>
      </c>
      <c r="P8" s="530" t="s">
        <v>14</v>
      </c>
      <c r="Q8" s="530" t="s">
        <v>15</v>
      </c>
      <c r="R8" s="548"/>
      <c r="S8" s="548"/>
      <c r="T8" s="549"/>
    </row>
    <row r="9" customFormat="false" ht="29.25" hidden="false" customHeight="true" outlineLevel="0" collapsed="false">
      <c r="A9" s="550" t="s">
        <v>362</v>
      </c>
      <c r="B9" s="551" t="n">
        <v>9437</v>
      </c>
      <c r="C9" s="551" t="n">
        <v>1233</v>
      </c>
      <c r="D9" s="551" t="n">
        <v>7580</v>
      </c>
      <c r="E9" s="551" t="n">
        <v>605</v>
      </c>
      <c r="F9" s="551" t="n">
        <v>2980</v>
      </c>
      <c r="G9" s="551" t="n">
        <v>83</v>
      </c>
      <c r="H9" s="551" t="n">
        <v>2415</v>
      </c>
      <c r="I9" s="551" t="n">
        <v>49</v>
      </c>
      <c r="J9" s="551" t="n">
        <v>1034</v>
      </c>
      <c r="K9" s="551" t="n">
        <v>32</v>
      </c>
      <c r="L9" s="551" t="n">
        <v>914</v>
      </c>
      <c r="M9" s="551" t="n">
        <v>40</v>
      </c>
      <c r="N9" s="551" t="n">
        <v>503</v>
      </c>
      <c r="O9" s="551" t="n">
        <v>16</v>
      </c>
      <c r="P9" s="551" t="n">
        <v>904</v>
      </c>
      <c r="Q9" s="551" t="n">
        <v>30</v>
      </c>
      <c r="R9" s="551" t="n">
        <v>25767</v>
      </c>
      <c r="S9" s="551" t="n">
        <v>2088</v>
      </c>
      <c r="T9" s="552" t="n">
        <v>27855</v>
      </c>
    </row>
    <row r="10" customFormat="false" ht="29.25" hidden="false" customHeight="true" outlineLevel="0" collapsed="false">
      <c r="A10" s="484" t="s">
        <v>254</v>
      </c>
      <c r="B10" s="553" t="n">
        <v>5015</v>
      </c>
      <c r="C10" s="553" t="n">
        <v>569</v>
      </c>
      <c r="D10" s="553" t="n">
        <v>5087</v>
      </c>
      <c r="E10" s="553" t="n">
        <v>361</v>
      </c>
      <c r="F10" s="553" t="n">
        <v>1608</v>
      </c>
      <c r="G10" s="553" t="n">
        <v>79</v>
      </c>
      <c r="H10" s="553" t="n">
        <v>1295</v>
      </c>
      <c r="I10" s="553" t="n">
        <v>77</v>
      </c>
      <c r="J10" s="553" t="n">
        <v>658</v>
      </c>
      <c r="K10" s="553" t="n">
        <v>48</v>
      </c>
      <c r="L10" s="553" t="n">
        <v>672</v>
      </c>
      <c r="M10" s="553" t="n">
        <v>45</v>
      </c>
      <c r="N10" s="553" t="n">
        <v>364</v>
      </c>
      <c r="O10" s="553" t="n">
        <v>24</v>
      </c>
      <c r="P10" s="553" t="n">
        <v>579</v>
      </c>
      <c r="Q10" s="553" t="n">
        <v>28</v>
      </c>
      <c r="R10" s="551" t="n">
        <v>15278</v>
      </c>
      <c r="S10" s="551" t="n">
        <v>1231</v>
      </c>
      <c r="T10" s="554" t="n">
        <v>16509</v>
      </c>
    </row>
    <row r="11" customFormat="false" ht="29.25" hidden="false" customHeight="true" outlineLevel="0" collapsed="false">
      <c r="A11" s="484" t="s">
        <v>255</v>
      </c>
      <c r="B11" s="553" t="n">
        <v>2076</v>
      </c>
      <c r="C11" s="553" t="n">
        <v>96</v>
      </c>
      <c r="D11" s="553" t="n">
        <v>1844</v>
      </c>
      <c r="E11" s="553" t="n">
        <v>67</v>
      </c>
      <c r="F11" s="553" t="n">
        <v>759</v>
      </c>
      <c r="G11" s="553" t="n">
        <v>15</v>
      </c>
      <c r="H11" s="553" t="n">
        <v>631</v>
      </c>
      <c r="I11" s="553" t="n">
        <v>8</v>
      </c>
      <c r="J11" s="553" t="n">
        <v>362</v>
      </c>
      <c r="K11" s="553" t="n">
        <v>10</v>
      </c>
      <c r="L11" s="553" t="n">
        <v>339</v>
      </c>
      <c r="M11" s="553" t="n">
        <v>6</v>
      </c>
      <c r="N11" s="553" t="n">
        <v>199</v>
      </c>
      <c r="O11" s="553" t="n">
        <v>9</v>
      </c>
      <c r="P11" s="553" t="n">
        <v>362</v>
      </c>
      <c r="Q11" s="553" t="n">
        <v>5</v>
      </c>
      <c r="R11" s="551" t="n">
        <v>6572</v>
      </c>
      <c r="S11" s="551" t="n">
        <v>216</v>
      </c>
      <c r="T11" s="554" t="n">
        <v>6788</v>
      </c>
    </row>
    <row r="12" customFormat="false" ht="29.25" hidden="false" customHeight="true" outlineLevel="0" collapsed="false">
      <c r="A12" s="484" t="s">
        <v>256</v>
      </c>
      <c r="B12" s="553" t="n">
        <v>2138</v>
      </c>
      <c r="C12" s="553" t="n">
        <v>229</v>
      </c>
      <c r="D12" s="553" t="n">
        <v>2276</v>
      </c>
      <c r="E12" s="553" t="n">
        <v>201</v>
      </c>
      <c r="F12" s="553" t="n">
        <v>830</v>
      </c>
      <c r="G12" s="553" t="n">
        <v>42</v>
      </c>
      <c r="H12" s="553" t="n">
        <v>855</v>
      </c>
      <c r="I12" s="553" t="n">
        <v>44</v>
      </c>
      <c r="J12" s="553" t="n">
        <v>473</v>
      </c>
      <c r="K12" s="553" t="n">
        <v>27</v>
      </c>
      <c r="L12" s="553" t="n">
        <v>426</v>
      </c>
      <c r="M12" s="553" t="n">
        <v>20</v>
      </c>
      <c r="N12" s="553" t="n">
        <v>302</v>
      </c>
      <c r="O12" s="553" t="n">
        <v>10</v>
      </c>
      <c r="P12" s="553" t="n">
        <v>476</v>
      </c>
      <c r="Q12" s="553" t="n">
        <v>25</v>
      </c>
      <c r="R12" s="551" t="n">
        <v>7776</v>
      </c>
      <c r="S12" s="551" t="n">
        <v>598</v>
      </c>
      <c r="T12" s="554" t="n">
        <v>8374</v>
      </c>
    </row>
    <row r="13" customFormat="false" ht="29.25" hidden="false" customHeight="true" outlineLevel="0" collapsed="false">
      <c r="A13" s="484" t="s">
        <v>257</v>
      </c>
      <c r="B13" s="553" t="n">
        <v>4548</v>
      </c>
      <c r="C13" s="553" t="n">
        <v>557</v>
      </c>
      <c r="D13" s="553" t="n">
        <v>3402</v>
      </c>
      <c r="E13" s="553" t="n">
        <v>308</v>
      </c>
      <c r="F13" s="553" t="n">
        <v>1164</v>
      </c>
      <c r="G13" s="553" t="n">
        <v>72</v>
      </c>
      <c r="H13" s="553" t="n">
        <v>893</v>
      </c>
      <c r="I13" s="553" t="n">
        <v>62</v>
      </c>
      <c r="J13" s="553" t="n">
        <v>221</v>
      </c>
      <c r="K13" s="553" t="n">
        <v>22</v>
      </c>
      <c r="L13" s="553" t="n">
        <v>219</v>
      </c>
      <c r="M13" s="553" t="n">
        <v>26</v>
      </c>
      <c r="N13" s="553" t="n">
        <v>110</v>
      </c>
      <c r="O13" s="553" t="n">
        <v>17</v>
      </c>
      <c r="P13" s="553" t="n">
        <v>173</v>
      </c>
      <c r="Q13" s="553" t="n">
        <v>16</v>
      </c>
      <c r="R13" s="551" t="n">
        <v>10730</v>
      </c>
      <c r="S13" s="551" t="n">
        <v>1080</v>
      </c>
      <c r="T13" s="554" t="n">
        <v>11810</v>
      </c>
    </row>
    <row r="14" customFormat="false" ht="29.25" hidden="false" customHeight="true" outlineLevel="0" collapsed="false">
      <c r="A14" s="555" t="s">
        <v>258</v>
      </c>
      <c r="B14" s="556" t="n">
        <v>4160</v>
      </c>
      <c r="C14" s="556" t="n">
        <v>633</v>
      </c>
      <c r="D14" s="556" t="n">
        <v>2360</v>
      </c>
      <c r="E14" s="556" t="n">
        <v>287</v>
      </c>
      <c r="F14" s="556" t="n">
        <v>949</v>
      </c>
      <c r="G14" s="556" t="n">
        <v>48</v>
      </c>
      <c r="H14" s="556" t="n">
        <v>1199</v>
      </c>
      <c r="I14" s="556" t="n">
        <v>25</v>
      </c>
      <c r="J14" s="556" t="n">
        <v>690</v>
      </c>
      <c r="K14" s="556" t="n">
        <v>10</v>
      </c>
      <c r="L14" s="556" t="n">
        <v>499</v>
      </c>
      <c r="M14" s="556" t="n">
        <v>13</v>
      </c>
      <c r="N14" s="556" t="n">
        <v>301</v>
      </c>
      <c r="O14" s="556" t="n">
        <v>7</v>
      </c>
      <c r="P14" s="556" t="n">
        <v>458</v>
      </c>
      <c r="Q14" s="556" t="n">
        <v>5</v>
      </c>
      <c r="R14" s="551" t="n">
        <v>10616</v>
      </c>
      <c r="S14" s="551" t="n">
        <v>1028</v>
      </c>
      <c r="T14" s="557" t="n">
        <v>11644</v>
      </c>
    </row>
    <row r="15" customFormat="false" ht="29.25" hidden="false" customHeight="true" outlineLevel="0" collapsed="false">
      <c r="A15" s="541" t="s">
        <v>259</v>
      </c>
      <c r="B15" s="558" t="n">
        <v>27374</v>
      </c>
      <c r="C15" s="558" t="n">
        <v>3317</v>
      </c>
      <c r="D15" s="558" t="n">
        <v>22549</v>
      </c>
      <c r="E15" s="558" t="n">
        <v>1829</v>
      </c>
      <c r="F15" s="558" t="n">
        <v>8290</v>
      </c>
      <c r="G15" s="558" t="n">
        <v>339</v>
      </c>
      <c r="H15" s="558" t="n">
        <v>7288</v>
      </c>
      <c r="I15" s="558" t="n">
        <v>265</v>
      </c>
      <c r="J15" s="558" t="n">
        <v>3438</v>
      </c>
      <c r="K15" s="558" t="n">
        <v>149</v>
      </c>
      <c r="L15" s="558" t="n">
        <v>3069</v>
      </c>
      <c r="M15" s="558" t="n">
        <v>150</v>
      </c>
      <c r="N15" s="558" t="n">
        <v>1779</v>
      </c>
      <c r="O15" s="558" t="n">
        <v>83</v>
      </c>
      <c r="P15" s="558" t="n">
        <v>2952</v>
      </c>
      <c r="Q15" s="558" t="n">
        <v>109</v>
      </c>
      <c r="R15" s="558" t="n">
        <v>76739</v>
      </c>
      <c r="S15" s="558" t="n">
        <v>6241</v>
      </c>
      <c r="T15" s="559" t="n">
        <v>82980</v>
      </c>
    </row>
    <row r="16" customFormat="false" ht="29.25" hidden="false" customHeight="true" outlineLevel="0" collapsed="false">
      <c r="A16" s="544" t="s">
        <v>363</v>
      </c>
      <c r="B16" s="504"/>
      <c r="C16" s="504"/>
      <c r="D16" s="504"/>
      <c r="E16" s="504"/>
      <c r="F16" s="504"/>
      <c r="G16" s="504"/>
      <c r="H16" s="504"/>
      <c r="I16" s="504"/>
      <c r="J16" s="504"/>
      <c r="K16" s="504"/>
      <c r="L16" s="504"/>
      <c r="M16" s="504"/>
      <c r="N16" s="504"/>
      <c r="O16" s="504"/>
      <c r="P16" s="504"/>
      <c r="Q16" s="504"/>
      <c r="R16" s="504"/>
      <c r="S16" s="504"/>
      <c r="T16" s="504"/>
    </row>
  </sheetData>
  <mergeCells count="14"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R8"/>
    <mergeCell ref="S7:S8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2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I23" activeCellId="0" sqref="I23"/>
    </sheetView>
  </sheetViews>
  <sheetFormatPr defaultRowHeight="12.75"/>
  <cols>
    <col collapsed="false" hidden="false" max="1" min="1" style="355" width="15.6581632653061"/>
    <col collapsed="false" hidden="false" max="2" min="2" style="355" width="11.2040816326531"/>
    <col collapsed="false" hidden="false" max="3" min="3" style="355" width="10.2602040816327"/>
    <col collapsed="false" hidden="false" max="4" min="4" style="355" width="12.6887755102041"/>
    <col collapsed="false" hidden="false" max="6" min="5" style="355" width="10.2602040816327"/>
    <col collapsed="false" hidden="false" max="7" min="7" style="355" width="13.9030612244898"/>
    <col collapsed="false" hidden="false" max="8" min="8" style="355" width="11.2040816326531"/>
    <col collapsed="false" hidden="false" max="9" min="9" style="355" width="10.6632653061225"/>
    <col collapsed="false" hidden="false" max="10" min="10" style="355" width="12.6887755102041"/>
    <col collapsed="false" hidden="false" max="11" min="11" style="355" width="13.5"/>
    <col collapsed="false" hidden="false" max="12" min="12" style="355" width="19.8418367346939"/>
    <col collapsed="false" hidden="false" max="1025" min="13" style="355" width="11.2040816326531"/>
  </cols>
  <sheetData>
    <row r="1" customFormat="false" ht="15" hidden="false" customHeight="true" outlineLevel="0" collapsed="false">
      <c r="A1" s="441"/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0"/>
      <c r="M1" s="0"/>
      <c r="N1" s="0"/>
    </row>
    <row r="2" customFormat="false" ht="15" hidden="false" customHeight="true" outlineLevel="0" collapsed="false">
      <c r="A2" s="441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0"/>
      <c r="M2" s="0"/>
      <c r="N2" s="0"/>
    </row>
    <row r="3" customFormat="false" ht="15" hidden="false" customHeight="true" outlineLevel="0" collapsed="false">
      <c r="A3" s="441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0"/>
      <c r="M3" s="0"/>
      <c r="N3" s="0"/>
    </row>
    <row r="4" customFormat="false" ht="15" hidden="false" customHeight="true" outlineLevel="0" collapsed="false">
      <c r="A4" s="441"/>
      <c r="B4" s="441"/>
      <c r="C4" s="441"/>
      <c r="D4" s="442"/>
      <c r="E4" s="443"/>
      <c r="F4" s="443"/>
      <c r="G4" s="443"/>
      <c r="H4" s="443"/>
      <c r="I4" s="560"/>
      <c r="J4" s="560"/>
      <c r="K4" s="560"/>
      <c r="L4" s="0"/>
      <c r="M4" s="0"/>
      <c r="N4" s="0"/>
    </row>
    <row r="5" customFormat="false" ht="15" hidden="false" customHeight="true" outlineLevel="0" collapsed="false">
      <c r="A5" s="545" t="s">
        <v>368</v>
      </c>
      <c r="B5" s="545"/>
      <c r="C5" s="545"/>
      <c r="D5" s="545"/>
      <c r="E5" s="545"/>
      <c r="F5" s="545"/>
      <c r="G5" s="545"/>
      <c r="H5" s="545"/>
      <c r="I5" s="545"/>
      <c r="J5" s="545"/>
      <c r="K5" s="545"/>
      <c r="L5" s="0"/>
      <c r="M5" s="0"/>
      <c r="N5" s="0"/>
    </row>
    <row r="6" customFormat="false" ht="15" hidden="false" customHeight="true" outlineLevel="0" collapsed="false">
      <c r="A6" s="545" t="s">
        <v>262</v>
      </c>
      <c r="B6" s="545"/>
      <c r="C6" s="545"/>
      <c r="D6" s="545"/>
      <c r="E6" s="545"/>
      <c r="F6" s="545"/>
      <c r="G6" s="545"/>
      <c r="H6" s="545"/>
      <c r="I6" s="545"/>
      <c r="J6" s="545"/>
      <c r="K6" s="545"/>
      <c r="L6" s="0"/>
      <c r="M6" s="0"/>
      <c r="N6" s="0"/>
    </row>
    <row r="7" customFormat="false" ht="27" hidden="false" customHeight="true" outlineLevel="0" collapsed="false">
      <c r="A7" s="561" t="s">
        <v>353</v>
      </c>
      <c r="B7" s="562" t="s">
        <v>369</v>
      </c>
      <c r="C7" s="562"/>
      <c r="D7" s="563" t="s">
        <v>370</v>
      </c>
      <c r="E7" s="562" t="s">
        <v>371</v>
      </c>
      <c r="F7" s="562"/>
      <c r="G7" s="563" t="s">
        <v>372</v>
      </c>
      <c r="H7" s="564" t="s">
        <v>373</v>
      </c>
      <c r="I7" s="564"/>
      <c r="J7" s="563" t="s">
        <v>374</v>
      </c>
      <c r="K7" s="565" t="s">
        <v>375</v>
      </c>
      <c r="L7" s="566"/>
      <c r="M7" s="0"/>
      <c r="N7" s="0"/>
    </row>
    <row r="8" customFormat="false" ht="27" hidden="false" customHeight="true" outlineLevel="0" collapsed="false">
      <c r="A8" s="561"/>
      <c r="B8" s="567" t="s">
        <v>14</v>
      </c>
      <c r="C8" s="567" t="s">
        <v>15</v>
      </c>
      <c r="D8" s="563"/>
      <c r="E8" s="567" t="s">
        <v>14</v>
      </c>
      <c r="F8" s="567" t="s">
        <v>15</v>
      </c>
      <c r="G8" s="563"/>
      <c r="H8" s="567" t="s">
        <v>14</v>
      </c>
      <c r="I8" s="567" t="s">
        <v>15</v>
      </c>
      <c r="J8" s="563"/>
      <c r="K8" s="565"/>
      <c r="L8" s="566"/>
      <c r="M8" s="0"/>
      <c r="N8" s="0"/>
    </row>
    <row r="9" customFormat="false" ht="27" hidden="false" customHeight="true" outlineLevel="0" collapsed="false">
      <c r="A9" s="568" t="s">
        <v>362</v>
      </c>
      <c r="B9" s="569" t="n">
        <v>5217</v>
      </c>
      <c r="C9" s="569" t="n">
        <v>412</v>
      </c>
      <c r="D9" s="569" t="n">
        <v>5629</v>
      </c>
      <c r="E9" s="569" t="n">
        <v>187</v>
      </c>
      <c r="F9" s="569" t="n">
        <v>103</v>
      </c>
      <c r="G9" s="569" t="n">
        <v>290</v>
      </c>
      <c r="H9" s="569" t="n">
        <v>13</v>
      </c>
      <c r="I9" s="569" t="n">
        <v>3</v>
      </c>
      <c r="J9" s="569" t="n">
        <v>16</v>
      </c>
      <c r="K9" s="569" t="n">
        <v>5935</v>
      </c>
      <c r="L9" s="0"/>
      <c r="M9" s="0"/>
      <c r="N9" s="0"/>
    </row>
    <row r="10" customFormat="false" ht="27" hidden="false" customHeight="true" outlineLevel="0" collapsed="false">
      <c r="A10" s="568" t="s">
        <v>254</v>
      </c>
      <c r="B10" s="569" t="n">
        <v>2688</v>
      </c>
      <c r="C10" s="569" t="n">
        <v>169</v>
      </c>
      <c r="D10" s="569" t="n">
        <v>2857</v>
      </c>
      <c r="E10" s="569" t="n">
        <v>99</v>
      </c>
      <c r="F10" s="569" t="n">
        <v>36</v>
      </c>
      <c r="G10" s="569" t="n">
        <v>135</v>
      </c>
      <c r="H10" s="569" t="n">
        <v>5</v>
      </c>
      <c r="I10" s="569" t="n">
        <v>1</v>
      </c>
      <c r="J10" s="569" t="n">
        <v>6</v>
      </c>
      <c r="K10" s="569" t="n">
        <v>2998</v>
      </c>
      <c r="L10" s="0"/>
      <c r="M10" s="0"/>
      <c r="N10" s="0"/>
    </row>
    <row r="11" customFormat="false" ht="27" hidden="false" customHeight="true" outlineLevel="0" collapsed="false">
      <c r="A11" s="568" t="s">
        <v>255</v>
      </c>
      <c r="B11" s="569" t="n">
        <v>1330</v>
      </c>
      <c r="C11" s="569" t="n">
        <v>25</v>
      </c>
      <c r="D11" s="569" t="n">
        <v>1355</v>
      </c>
      <c r="E11" s="569" t="n">
        <v>156</v>
      </c>
      <c r="F11" s="569" t="n">
        <v>19</v>
      </c>
      <c r="G11" s="569" t="n">
        <v>175</v>
      </c>
      <c r="H11" s="569" t="n">
        <v>29</v>
      </c>
      <c r="I11" s="569"/>
      <c r="J11" s="569" t="n">
        <v>29</v>
      </c>
      <c r="K11" s="569" t="n">
        <v>1559</v>
      </c>
      <c r="L11" s="0"/>
      <c r="M11" s="0"/>
      <c r="N11" s="0"/>
    </row>
    <row r="12" customFormat="false" ht="27" hidden="false" customHeight="true" outlineLevel="0" collapsed="false">
      <c r="A12" s="568" t="s">
        <v>256</v>
      </c>
      <c r="B12" s="569" t="n">
        <v>1612</v>
      </c>
      <c r="C12" s="569" t="n">
        <v>113</v>
      </c>
      <c r="D12" s="569" t="n">
        <v>1725</v>
      </c>
      <c r="E12" s="569" t="n">
        <v>93</v>
      </c>
      <c r="F12" s="569" t="n">
        <v>18</v>
      </c>
      <c r="G12" s="569" t="n">
        <v>111</v>
      </c>
      <c r="H12" s="569" t="n">
        <v>6</v>
      </c>
      <c r="I12" s="569" t="n">
        <v>1</v>
      </c>
      <c r="J12" s="569" t="n">
        <v>7</v>
      </c>
      <c r="K12" s="569" t="n">
        <v>1843</v>
      </c>
      <c r="L12" s="362"/>
      <c r="M12" s="390"/>
      <c r="N12" s="390"/>
    </row>
    <row r="13" customFormat="false" ht="27" hidden="false" customHeight="true" outlineLevel="0" collapsed="false">
      <c r="A13" s="568" t="s">
        <v>257</v>
      </c>
      <c r="B13" s="569" t="n">
        <v>1907</v>
      </c>
      <c r="C13" s="569" t="n">
        <v>138</v>
      </c>
      <c r="D13" s="569" t="n">
        <v>2045</v>
      </c>
      <c r="E13" s="569" t="n">
        <v>67</v>
      </c>
      <c r="F13" s="569" t="n">
        <v>24</v>
      </c>
      <c r="G13" s="569" t="n">
        <v>91</v>
      </c>
      <c r="H13" s="569" t="n">
        <v>18</v>
      </c>
      <c r="I13" s="569" t="n">
        <v>1</v>
      </c>
      <c r="J13" s="569" t="n">
        <v>19</v>
      </c>
      <c r="K13" s="569" t="n">
        <v>2155</v>
      </c>
      <c r="L13" s="362"/>
      <c r="M13" s="390"/>
      <c r="N13" s="390"/>
    </row>
    <row r="14" customFormat="false" ht="27" hidden="false" customHeight="true" outlineLevel="0" collapsed="false">
      <c r="A14" s="568" t="s">
        <v>258</v>
      </c>
      <c r="B14" s="569" t="n">
        <v>2083</v>
      </c>
      <c r="C14" s="569" t="n">
        <v>202</v>
      </c>
      <c r="D14" s="569" t="n">
        <v>2285</v>
      </c>
      <c r="E14" s="569" t="n">
        <v>77</v>
      </c>
      <c r="F14" s="569" t="n">
        <v>36</v>
      </c>
      <c r="G14" s="569" t="n">
        <v>113</v>
      </c>
      <c r="H14" s="569" t="n">
        <v>14</v>
      </c>
      <c r="I14" s="569" t="n">
        <v>1</v>
      </c>
      <c r="J14" s="569" t="n">
        <v>15</v>
      </c>
      <c r="K14" s="569" t="n">
        <v>2413</v>
      </c>
      <c r="L14" s="362"/>
      <c r="M14" s="390"/>
      <c r="N14" s="390"/>
    </row>
    <row r="15" customFormat="false" ht="27" hidden="false" customHeight="true" outlineLevel="0" collapsed="false">
      <c r="A15" s="570" t="s">
        <v>259</v>
      </c>
      <c r="B15" s="571" t="n">
        <v>14837</v>
      </c>
      <c r="C15" s="571" t="n">
        <v>1059</v>
      </c>
      <c r="D15" s="571" t="n">
        <v>15896</v>
      </c>
      <c r="E15" s="571" t="n">
        <v>679</v>
      </c>
      <c r="F15" s="571" t="n">
        <v>236</v>
      </c>
      <c r="G15" s="571" t="n">
        <v>915</v>
      </c>
      <c r="H15" s="571" t="n">
        <v>85</v>
      </c>
      <c r="I15" s="571" t="n">
        <v>7</v>
      </c>
      <c r="J15" s="572" t="n">
        <v>92</v>
      </c>
      <c r="K15" s="573" t="n">
        <v>16903</v>
      </c>
      <c r="M15" s="390"/>
    </row>
    <row r="16" customFormat="false" ht="12.75" hidden="false" customHeight="false" outlineLevel="0" collapsed="false">
      <c r="A16" s="574" t="s">
        <v>363</v>
      </c>
      <c r="B16" s="575"/>
      <c r="C16" s="575"/>
      <c r="D16" s="575"/>
      <c r="E16" s="575"/>
      <c r="F16" s="575"/>
      <c r="G16" s="575"/>
      <c r="H16" s="575"/>
      <c r="I16" s="575"/>
      <c r="J16" s="575"/>
      <c r="K16" s="575"/>
    </row>
    <row r="26" customFormat="false" ht="11.25" hidden="false" customHeight="true" outlineLevel="0" collapsed="false"/>
  </sheetData>
  <mergeCells count="10"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6"/>
  <sheetViews>
    <sheetView windowProtection="false" showFormulas="false" showGridLines="false" showRowColHeaders="true" showZeros="true" rightToLeft="false" tabSelected="false" showOutlineSymbols="true" defaultGridColor="true" view="pageBreakPreview" topLeftCell="C7" colorId="64" zoomScale="100" zoomScaleNormal="100" zoomScalePageLayoutView="100" workbookViewId="0">
      <selection pane="topLeft" activeCell="J30" activeCellId="0" sqref="J30"/>
    </sheetView>
  </sheetViews>
  <sheetFormatPr defaultRowHeight="12.75"/>
  <cols>
    <col collapsed="false" hidden="false" max="1" min="1" style="286" width="16.6020408163265"/>
    <col collapsed="false" hidden="false" max="10" min="2" style="286" width="10.530612244898"/>
    <col collapsed="false" hidden="false" max="11" min="11" style="286" width="11.2040816326531"/>
    <col collapsed="false" hidden="false" max="12" min="12" style="286" width="22.2755102040816"/>
    <col collapsed="false" hidden="false" max="16" min="13" style="286" width="12.1479591836735"/>
    <col collapsed="false" hidden="false" max="1025" min="17" style="286" width="11.2040816326531"/>
  </cols>
  <sheetData>
    <row r="1" customFormat="false" ht="13.5" hidden="false" customHeight="true" outlineLevel="0" collapsed="false">
      <c r="A1" s="576"/>
      <c r="B1" s="577"/>
      <c r="C1" s="577"/>
      <c r="D1" s="577"/>
      <c r="E1" s="577"/>
      <c r="F1" s="577"/>
      <c r="G1" s="577"/>
      <c r="H1" s="577"/>
      <c r="I1" s="577"/>
      <c r="J1" s="577"/>
      <c r="K1" s="0"/>
      <c r="L1" s="0"/>
      <c r="M1" s="0"/>
      <c r="N1" s="0"/>
      <c r="O1" s="0"/>
      <c r="P1" s="0"/>
    </row>
    <row r="2" customFormat="false" ht="13.5" hidden="false" customHeight="true" outlineLevel="0" collapsed="false">
      <c r="A2" s="576"/>
      <c r="B2" s="444"/>
      <c r="C2" s="444"/>
      <c r="D2" s="444"/>
      <c r="E2" s="444"/>
      <c r="F2" s="444"/>
      <c r="G2" s="444"/>
      <c r="H2" s="444"/>
      <c r="I2" s="444"/>
      <c r="J2" s="444"/>
      <c r="K2" s="0"/>
      <c r="L2" s="0"/>
      <c r="M2" s="0"/>
      <c r="N2" s="0"/>
      <c r="O2" s="0"/>
      <c r="P2" s="0"/>
    </row>
    <row r="3" customFormat="false" ht="13.5" hidden="false" customHeight="true" outlineLevel="0" collapsed="false">
      <c r="A3" s="576"/>
      <c r="B3" s="444"/>
      <c r="C3" s="444"/>
      <c r="D3" s="444"/>
      <c r="E3" s="444"/>
      <c r="F3" s="444"/>
      <c r="G3" s="444"/>
      <c r="H3" s="444"/>
      <c r="I3" s="444"/>
      <c r="J3" s="444"/>
      <c r="K3" s="0"/>
      <c r="L3" s="0"/>
      <c r="M3" s="0"/>
      <c r="N3" s="0"/>
      <c r="O3" s="0"/>
      <c r="P3" s="0"/>
    </row>
    <row r="4" customFormat="false" ht="13.5" hidden="false" customHeight="true" outlineLevel="0" collapsed="false">
      <c r="A4" s="576"/>
      <c r="B4" s="576"/>
      <c r="C4" s="576"/>
      <c r="D4" s="578"/>
      <c r="E4" s="579"/>
      <c r="F4" s="579"/>
      <c r="G4" s="579"/>
      <c r="H4" s="579"/>
      <c r="I4" s="444"/>
      <c r="J4" s="444"/>
      <c r="K4" s="0"/>
      <c r="L4" s="0"/>
      <c r="M4" s="0"/>
      <c r="N4" s="0"/>
      <c r="O4" s="0"/>
      <c r="P4" s="0"/>
    </row>
    <row r="5" customFormat="false" ht="13.5" hidden="false" customHeight="true" outlineLevel="0" collapsed="false">
      <c r="A5" s="580" t="s">
        <v>376</v>
      </c>
      <c r="B5" s="580"/>
      <c r="C5" s="580"/>
      <c r="D5" s="580"/>
      <c r="E5" s="580"/>
      <c r="F5" s="580"/>
      <c r="G5" s="580"/>
      <c r="H5" s="580"/>
      <c r="I5" s="580"/>
      <c r="J5" s="580"/>
      <c r="K5" s="0"/>
      <c r="L5" s="0"/>
      <c r="M5" s="0"/>
      <c r="N5" s="0"/>
      <c r="O5" s="0"/>
      <c r="P5" s="0"/>
    </row>
    <row r="6" customFormat="false" ht="18" hidden="false" customHeight="true" outlineLevel="0" collapsed="false">
      <c r="A6" s="580" t="s">
        <v>244</v>
      </c>
      <c r="B6" s="580"/>
      <c r="C6" s="580"/>
      <c r="D6" s="580"/>
      <c r="E6" s="580"/>
      <c r="F6" s="580"/>
      <c r="G6" s="580"/>
      <c r="H6" s="580"/>
      <c r="I6" s="580"/>
      <c r="J6" s="580"/>
      <c r="K6" s="0"/>
      <c r="L6" s="0"/>
      <c r="M6" s="0"/>
      <c r="N6" s="0"/>
      <c r="O6" s="0"/>
      <c r="P6" s="0"/>
    </row>
    <row r="7" customFormat="false" ht="30.75" hidden="false" customHeight="true" outlineLevel="0" collapsed="false">
      <c r="A7" s="581" t="s">
        <v>353</v>
      </c>
      <c r="B7" s="582" t="s">
        <v>377</v>
      </c>
      <c r="C7" s="582"/>
      <c r="D7" s="582" t="s">
        <v>378</v>
      </c>
      <c r="E7" s="582"/>
      <c r="F7" s="582" t="s">
        <v>379</v>
      </c>
      <c r="G7" s="582"/>
      <c r="H7" s="583" t="s">
        <v>366</v>
      </c>
      <c r="I7" s="583" t="s">
        <v>367</v>
      </c>
      <c r="J7" s="584" t="s">
        <v>380</v>
      </c>
      <c r="K7" s="0"/>
      <c r="L7" s="585" t="s">
        <v>353</v>
      </c>
      <c r="M7" s="586" t="s">
        <v>377</v>
      </c>
      <c r="N7" s="586" t="s">
        <v>378</v>
      </c>
      <c r="O7" s="586" t="s">
        <v>379</v>
      </c>
      <c r="P7" s="587" t="s">
        <v>259</v>
      </c>
    </row>
    <row r="8" customFormat="false" ht="30.75" hidden="false" customHeight="true" outlineLevel="0" collapsed="false">
      <c r="A8" s="581"/>
      <c r="B8" s="588" t="s">
        <v>14</v>
      </c>
      <c r="C8" s="588" t="s">
        <v>15</v>
      </c>
      <c r="D8" s="588" t="s">
        <v>14</v>
      </c>
      <c r="E8" s="588" t="s">
        <v>15</v>
      </c>
      <c r="F8" s="588" t="s">
        <v>14</v>
      </c>
      <c r="G8" s="588" t="s">
        <v>15</v>
      </c>
      <c r="H8" s="583"/>
      <c r="I8" s="583"/>
      <c r="J8" s="584"/>
      <c r="K8" s="0"/>
      <c r="L8" s="585"/>
      <c r="M8" s="586"/>
      <c r="N8" s="586"/>
      <c r="O8" s="586"/>
      <c r="P8" s="587"/>
    </row>
    <row r="9" customFormat="false" ht="24" hidden="false" customHeight="true" outlineLevel="0" collapsed="false">
      <c r="A9" s="428" t="s">
        <v>362</v>
      </c>
      <c r="B9" s="589" t="n">
        <v>12896</v>
      </c>
      <c r="C9" s="589" t="n">
        <v>862</v>
      </c>
      <c r="D9" s="589" t="n">
        <v>13962</v>
      </c>
      <c r="E9" s="589" t="n">
        <v>1088</v>
      </c>
      <c r="F9" s="589" t="n">
        <v>566</v>
      </c>
      <c r="G9" s="589" t="n">
        <v>51</v>
      </c>
      <c r="H9" s="589" t="n">
        <v>27424</v>
      </c>
      <c r="I9" s="589" t="n">
        <v>2001</v>
      </c>
      <c r="J9" s="590" t="n">
        <v>29425</v>
      </c>
      <c r="K9" s="0"/>
      <c r="L9" s="591" t="s">
        <v>362</v>
      </c>
      <c r="M9" s="592" t="n">
        <v>13758</v>
      </c>
      <c r="N9" s="592" t="n">
        <v>15050</v>
      </c>
      <c r="O9" s="592" t="n">
        <v>617</v>
      </c>
      <c r="P9" s="593" t="n">
        <v>29425</v>
      </c>
    </row>
    <row r="10" customFormat="false" ht="24" hidden="false" customHeight="true" outlineLevel="0" collapsed="false">
      <c r="A10" s="428" t="s">
        <v>254</v>
      </c>
      <c r="B10" s="589" t="n">
        <v>5870</v>
      </c>
      <c r="C10" s="589" t="n">
        <v>650</v>
      </c>
      <c r="D10" s="589" t="n">
        <v>6662</v>
      </c>
      <c r="E10" s="589" t="n">
        <v>625</v>
      </c>
      <c r="F10" s="589" t="n">
        <v>209</v>
      </c>
      <c r="G10" s="589" t="n">
        <v>21</v>
      </c>
      <c r="H10" s="589" t="n">
        <v>12741</v>
      </c>
      <c r="I10" s="589" t="n">
        <v>1296</v>
      </c>
      <c r="J10" s="590" t="n">
        <v>14037</v>
      </c>
      <c r="K10" s="0"/>
      <c r="L10" s="425" t="s">
        <v>254</v>
      </c>
      <c r="M10" s="594" t="n">
        <v>6520</v>
      </c>
      <c r="N10" s="594" t="n">
        <v>7287</v>
      </c>
      <c r="O10" s="594" t="n">
        <v>230</v>
      </c>
      <c r="P10" s="595" t="n">
        <v>14037</v>
      </c>
    </row>
    <row r="11" customFormat="false" ht="24" hidden="false" customHeight="true" outlineLevel="0" collapsed="false">
      <c r="A11" s="428" t="s">
        <v>255</v>
      </c>
      <c r="B11" s="589" t="n">
        <v>3430</v>
      </c>
      <c r="C11" s="589" t="n">
        <v>195</v>
      </c>
      <c r="D11" s="589" t="n">
        <v>3787</v>
      </c>
      <c r="E11" s="589" t="n">
        <v>104</v>
      </c>
      <c r="F11" s="589" t="n">
        <v>151</v>
      </c>
      <c r="G11" s="589" t="n">
        <v>6</v>
      </c>
      <c r="H11" s="589" t="n">
        <v>7368</v>
      </c>
      <c r="I11" s="589" t="n">
        <v>305</v>
      </c>
      <c r="J11" s="590" t="n">
        <v>7673</v>
      </c>
      <c r="K11" s="0"/>
      <c r="L11" s="425" t="s">
        <v>255</v>
      </c>
      <c r="M11" s="594" t="n">
        <v>3625</v>
      </c>
      <c r="N11" s="594" t="n">
        <v>3891</v>
      </c>
      <c r="O11" s="594" t="n">
        <v>157</v>
      </c>
      <c r="P11" s="595" t="n">
        <v>7673</v>
      </c>
    </row>
    <row r="12" customFormat="false" ht="24" hidden="false" customHeight="true" outlineLevel="0" collapsed="false">
      <c r="A12" s="428" t="s">
        <v>256</v>
      </c>
      <c r="B12" s="589" t="n">
        <v>4755</v>
      </c>
      <c r="C12" s="589" t="n">
        <v>517</v>
      </c>
      <c r="D12" s="589" t="n">
        <v>4146</v>
      </c>
      <c r="E12" s="589" t="n">
        <v>331</v>
      </c>
      <c r="F12" s="589" t="n">
        <v>128</v>
      </c>
      <c r="G12" s="589" t="n">
        <v>35</v>
      </c>
      <c r="H12" s="589" t="n">
        <v>9029</v>
      </c>
      <c r="I12" s="589" t="n">
        <v>883</v>
      </c>
      <c r="J12" s="590" t="n">
        <v>9912</v>
      </c>
      <c r="K12" s="0"/>
      <c r="L12" s="425" t="s">
        <v>256</v>
      </c>
      <c r="M12" s="594" t="n">
        <v>5272</v>
      </c>
      <c r="N12" s="594" t="n">
        <v>4477</v>
      </c>
      <c r="O12" s="594" t="n">
        <v>163</v>
      </c>
      <c r="P12" s="595" t="n">
        <v>9912</v>
      </c>
    </row>
    <row r="13" customFormat="false" ht="24" hidden="false" customHeight="true" outlineLevel="0" collapsed="false">
      <c r="A13" s="428" t="s">
        <v>257</v>
      </c>
      <c r="B13" s="589" t="n">
        <v>3223</v>
      </c>
      <c r="C13" s="589" t="n">
        <v>483</v>
      </c>
      <c r="D13" s="589" t="n">
        <v>4474</v>
      </c>
      <c r="E13" s="589" t="n">
        <v>461</v>
      </c>
      <c r="F13" s="589" t="n">
        <v>122</v>
      </c>
      <c r="G13" s="589" t="n">
        <v>20</v>
      </c>
      <c r="H13" s="589" t="n">
        <v>7819</v>
      </c>
      <c r="I13" s="589" t="n">
        <v>964</v>
      </c>
      <c r="J13" s="590" t="n">
        <v>8783</v>
      </c>
      <c r="K13" s="0"/>
      <c r="L13" s="425" t="s">
        <v>257</v>
      </c>
      <c r="M13" s="594" t="n">
        <v>3706</v>
      </c>
      <c r="N13" s="594" t="n">
        <v>4935</v>
      </c>
      <c r="O13" s="594" t="n">
        <v>142</v>
      </c>
      <c r="P13" s="595" t="n">
        <v>8783</v>
      </c>
    </row>
    <row r="14" customFormat="false" ht="24" hidden="false" customHeight="true" outlineLevel="0" collapsed="false">
      <c r="A14" s="596" t="s">
        <v>258</v>
      </c>
      <c r="B14" s="597" t="n">
        <v>4685</v>
      </c>
      <c r="C14" s="597" t="n">
        <v>542</v>
      </c>
      <c r="D14" s="597" t="n">
        <v>5203</v>
      </c>
      <c r="E14" s="597" t="n">
        <v>806</v>
      </c>
      <c r="F14" s="597" t="n">
        <v>180</v>
      </c>
      <c r="G14" s="597" t="n">
        <v>27</v>
      </c>
      <c r="H14" s="589" t="n">
        <v>10068</v>
      </c>
      <c r="I14" s="589" t="n">
        <v>1375</v>
      </c>
      <c r="J14" s="590" t="n">
        <v>11443</v>
      </c>
      <c r="K14" s="598"/>
      <c r="L14" s="599" t="s">
        <v>258</v>
      </c>
      <c r="M14" s="600" t="n">
        <v>5227</v>
      </c>
      <c r="N14" s="600" t="n">
        <v>6009</v>
      </c>
      <c r="O14" s="600" t="n">
        <v>207</v>
      </c>
      <c r="P14" s="601" t="n">
        <v>11443</v>
      </c>
    </row>
    <row r="15" customFormat="false" ht="27.75" hidden="false" customHeight="true" outlineLevel="0" collapsed="false">
      <c r="A15" s="602" t="s">
        <v>259</v>
      </c>
      <c r="B15" s="603" t="n">
        <v>34859</v>
      </c>
      <c r="C15" s="603" t="n">
        <v>3249</v>
      </c>
      <c r="D15" s="603" t="n">
        <v>38234</v>
      </c>
      <c r="E15" s="603" t="n">
        <v>3415</v>
      </c>
      <c r="F15" s="603" t="n">
        <v>1356</v>
      </c>
      <c r="G15" s="603" t="n">
        <v>160</v>
      </c>
      <c r="H15" s="603" t="n">
        <v>74449</v>
      </c>
      <c r="I15" s="603" t="n">
        <v>6824</v>
      </c>
      <c r="J15" s="604" t="n">
        <v>81273</v>
      </c>
      <c r="K15" s="605"/>
      <c r="L15" s="606" t="s">
        <v>259</v>
      </c>
      <c r="M15" s="607" t="n">
        <v>38108</v>
      </c>
      <c r="N15" s="607" t="n">
        <v>41649</v>
      </c>
      <c r="O15" s="607" t="n">
        <v>1516</v>
      </c>
      <c r="P15" s="608" t="n">
        <v>81273</v>
      </c>
    </row>
    <row r="16" customFormat="false" ht="12.75" hidden="false" customHeight="false" outlineLevel="0" collapsed="false">
      <c r="A16" s="609" t="s">
        <v>363</v>
      </c>
      <c r="B16" s="610"/>
      <c r="C16" s="610"/>
      <c r="D16" s="610"/>
      <c r="E16" s="610"/>
      <c r="F16" s="610"/>
      <c r="G16" s="610"/>
      <c r="H16" s="610"/>
      <c r="I16" s="610"/>
      <c r="J16" s="610"/>
      <c r="L16" s="609" t="s">
        <v>363</v>
      </c>
      <c r="M16" s="610"/>
      <c r="N16" s="610"/>
      <c r="O16" s="610"/>
      <c r="P16" s="610"/>
    </row>
  </sheetData>
  <mergeCells count="14">
    <mergeCell ref="A5:J5"/>
    <mergeCell ref="A6:J6"/>
    <mergeCell ref="A7:A8"/>
    <mergeCell ref="B7:C7"/>
    <mergeCell ref="D7:E7"/>
    <mergeCell ref="F7:G7"/>
    <mergeCell ref="H7:H8"/>
    <mergeCell ref="I7:I8"/>
    <mergeCell ref="J7:J8"/>
    <mergeCell ref="L7:L8"/>
    <mergeCell ref="M7:M8"/>
    <mergeCell ref="N7:N8"/>
    <mergeCell ref="O7:O8"/>
    <mergeCell ref="P7:P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L27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O24" activeCellId="0" sqref="O24"/>
    </sheetView>
  </sheetViews>
  <sheetFormatPr defaultRowHeight="12.75"/>
  <cols>
    <col collapsed="false" hidden="false" max="1" min="1" style="355" width="18.765306122449"/>
    <col collapsed="false" hidden="false" max="8" min="2" style="355" width="13.6326530612245"/>
    <col collapsed="false" hidden="false" max="9" min="9" style="355" width="15.9285714285714"/>
    <col collapsed="false" hidden="false" max="10" min="10" style="355" width="12.8265306122449"/>
    <col collapsed="false" hidden="false" max="1025" min="11" style="355" width="11.2040816326531"/>
  </cols>
  <sheetData>
    <row r="1" customFormat="false" ht="18" hidden="false" customHeight="false" outlineLevel="0" collapsed="false">
      <c r="A1" s="410"/>
      <c r="B1" s="411"/>
      <c r="C1" s="411"/>
      <c r="D1" s="411"/>
      <c r="E1" s="411"/>
      <c r="F1" s="411"/>
      <c r="G1" s="411"/>
      <c r="H1" s="411"/>
      <c r="I1" s="411"/>
      <c r="J1" s="411"/>
      <c r="K1" s="611"/>
      <c r="L1" s="0"/>
    </row>
    <row r="2" customFormat="false" ht="18" hidden="false" customHeight="false" outlineLevel="0" collapsed="false">
      <c r="A2" s="410"/>
      <c r="B2" s="412"/>
      <c r="C2" s="412"/>
      <c r="D2" s="412"/>
      <c r="E2" s="412"/>
      <c r="F2" s="412"/>
      <c r="G2" s="412"/>
      <c r="H2" s="412"/>
      <c r="I2" s="412"/>
      <c r="J2" s="412"/>
      <c r="K2" s="611"/>
      <c r="L2" s="0"/>
    </row>
    <row r="3" customFormat="false" ht="18" hidden="false" customHeight="false" outlineLevel="0" collapsed="false">
      <c r="A3" s="410"/>
      <c r="B3" s="412"/>
      <c r="C3" s="412"/>
      <c r="D3" s="412"/>
      <c r="E3" s="412"/>
      <c r="F3" s="412"/>
      <c r="G3" s="412"/>
      <c r="H3" s="412"/>
      <c r="I3" s="412"/>
      <c r="J3" s="412"/>
      <c r="K3" s="611"/>
      <c r="L3" s="0"/>
    </row>
    <row r="4" customFormat="false" ht="18" hidden="false" customHeight="false" outlineLevel="0" collapsed="false">
      <c r="A4" s="410"/>
      <c r="B4" s="410"/>
      <c r="C4" s="411"/>
      <c r="D4" s="413"/>
      <c r="E4" s="612"/>
      <c r="F4" s="612"/>
      <c r="G4" s="612"/>
      <c r="H4" s="612"/>
      <c r="I4" s="612"/>
      <c r="J4" s="612"/>
      <c r="K4" s="611"/>
      <c r="L4" s="0"/>
    </row>
    <row r="5" customFormat="false" ht="18" hidden="false" customHeight="false" outlineLevel="0" collapsed="false">
      <c r="A5" s="613" t="s">
        <v>381</v>
      </c>
      <c r="B5" s="613"/>
      <c r="C5" s="613"/>
      <c r="D5" s="613"/>
      <c r="E5" s="613"/>
      <c r="F5" s="613"/>
      <c r="G5" s="613"/>
      <c r="H5" s="613"/>
      <c r="I5" s="613"/>
      <c r="J5" s="613"/>
      <c r="K5" s="611"/>
      <c r="L5" s="0"/>
    </row>
    <row r="6" customFormat="false" ht="24.75" hidden="false" customHeight="true" outlineLevel="0" collapsed="false">
      <c r="A6" s="614" t="s">
        <v>262</v>
      </c>
      <c r="B6" s="614"/>
      <c r="C6" s="614"/>
      <c r="D6" s="614"/>
      <c r="E6" s="614"/>
      <c r="F6" s="614"/>
      <c r="G6" s="614"/>
      <c r="H6" s="614"/>
      <c r="I6" s="614"/>
      <c r="J6" s="614"/>
      <c r="K6" s="411"/>
      <c r="L6" s="0"/>
    </row>
    <row r="7" customFormat="false" ht="28.5" hidden="false" customHeight="true" outlineLevel="0" collapsed="false">
      <c r="A7" s="615" t="s">
        <v>353</v>
      </c>
      <c r="B7" s="616" t="s">
        <v>382</v>
      </c>
      <c r="C7" s="616"/>
      <c r="D7" s="616" t="s">
        <v>383</v>
      </c>
      <c r="E7" s="616"/>
      <c r="F7" s="616" t="s">
        <v>384</v>
      </c>
      <c r="G7" s="616"/>
      <c r="H7" s="617" t="s">
        <v>296</v>
      </c>
      <c r="I7" s="617"/>
      <c r="J7" s="618" t="s">
        <v>259</v>
      </c>
      <c r="K7" s="619"/>
      <c r="L7" s="0"/>
    </row>
    <row r="8" customFormat="false" ht="28.5" hidden="false" customHeight="true" outlineLevel="0" collapsed="false">
      <c r="A8" s="615"/>
      <c r="B8" s="620" t="s">
        <v>14</v>
      </c>
      <c r="C8" s="620" t="s">
        <v>15</v>
      </c>
      <c r="D8" s="620" t="s">
        <v>14</v>
      </c>
      <c r="E8" s="620" t="s">
        <v>15</v>
      </c>
      <c r="F8" s="620" t="s">
        <v>14</v>
      </c>
      <c r="G8" s="620" t="s">
        <v>15</v>
      </c>
      <c r="H8" s="620" t="s">
        <v>14</v>
      </c>
      <c r="I8" s="621" t="s">
        <v>15</v>
      </c>
      <c r="J8" s="618"/>
      <c r="K8" s="619"/>
      <c r="L8" s="0"/>
    </row>
    <row r="9" customFormat="false" ht="28.5" hidden="false" customHeight="true" outlineLevel="0" collapsed="false">
      <c r="A9" s="622" t="s">
        <v>362</v>
      </c>
      <c r="B9" s="623" t="n">
        <v>1527</v>
      </c>
      <c r="C9" s="623" t="n">
        <v>105</v>
      </c>
      <c r="D9" s="623" t="n">
        <v>5139</v>
      </c>
      <c r="E9" s="623" t="n">
        <v>334</v>
      </c>
      <c r="F9" s="623" t="n">
        <v>8012</v>
      </c>
      <c r="G9" s="623" t="n">
        <v>659</v>
      </c>
      <c r="H9" s="623" t="n">
        <v>14678</v>
      </c>
      <c r="I9" s="623" t="n">
        <v>1098</v>
      </c>
      <c r="J9" s="624" t="n">
        <v>15776</v>
      </c>
      <c r="K9" s="625"/>
      <c r="L9" s="0"/>
    </row>
    <row r="10" customFormat="false" ht="28.5" hidden="false" customHeight="true" outlineLevel="0" collapsed="false">
      <c r="A10" s="626" t="s">
        <v>254</v>
      </c>
      <c r="B10" s="627" t="n">
        <v>1078</v>
      </c>
      <c r="C10" s="627" t="n">
        <v>88</v>
      </c>
      <c r="D10" s="627" t="n">
        <v>3475</v>
      </c>
      <c r="E10" s="627" t="n">
        <v>338</v>
      </c>
      <c r="F10" s="627" t="n">
        <v>5043</v>
      </c>
      <c r="G10" s="627" t="n">
        <v>383</v>
      </c>
      <c r="H10" s="627" t="n">
        <v>9596</v>
      </c>
      <c r="I10" s="627" t="n">
        <v>809</v>
      </c>
      <c r="J10" s="628" t="n">
        <v>10405</v>
      </c>
      <c r="K10" s="625"/>
      <c r="L10" s="0"/>
    </row>
    <row r="11" customFormat="false" ht="28.5" hidden="false" customHeight="true" outlineLevel="0" collapsed="false">
      <c r="A11" s="626" t="s">
        <v>255</v>
      </c>
      <c r="B11" s="627" t="n">
        <v>925</v>
      </c>
      <c r="C11" s="627" t="n">
        <v>25</v>
      </c>
      <c r="D11" s="627" t="n">
        <v>2058</v>
      </c>
      <c r="E11" s="627" t="n">
        <v>68</v>
      </c>
      <c r="F11" s="627" t="n">
        <v>2766</v>
      </c>
      <c r="G11" s="627" t="n">
        <v>97</v>
      </c>
      <c r="H11" s="627" t="n">
        <v>5749</v>
      </c>
      <c r="I11" s="627" t="n">
        <v>190</v>
      </c>
      <c r="J11" s="628" t="n">
        <v>5939</v>
      </c>
      <c r="K11" s="625"/>
      <c r="L11" s="0"/>
    </row>
    <row r="12" customFormat="false" ht="28.5" hidden="false" customHeight="true" outlineLevel="0" collapsed="false">
      <c r="A12" s="626" t="s">
        <v>256</v>
      </c>
      <c r="B12" s="627" t="n">
        <v>771</v>
      </c>
      <c r="C12" s="627" t="n">
        <v>42</v>
      </c>
      <c r="D12" s="627" t="n">
        <v>2197</v>
      </c>
      <c r="E12" s="627" t="n">
        <v>137</v>
      </c>
      <c r="F12" s="627" t="n">
        <v>3149</v>
      </c>
      <c r="G12" s="627" t="n">
        <v>221</v>
      </c>
      <c r="H12" s="627" t="n">
        <v>6117</v>
      </c>
      <c r="I12" s="627" t="n">
        <v>400</v>
      </c>
      <c r="J12" s="628" t="n">
        <v>6517</v>
      </c>
      <c r="K12" s="625"/>
      <c r="L12" s="0"/>
    </row>
    <row r="13" customFormat="false" ht="28.5" hidden="false" customHeight="true" outlineLevel="0" collapsed="false">
      <c r="A13" s="626" t="s">
        <v>257</v>
      </c>
      <c r="B13" s="627" t="n">
        <v>902</v>
      </c>
      <c r="C13" s="627" t="n">
        <v>62</v>
      </c>
      <c r="D13" s="627" t="n">
        <v>2169</v>
      </c>
      <c r="E13" s="627" t="n">
        <v>188</v>
      </c>
      <c r="F13" s="627" t="n">
        <v>3232</v>
      </c>
      <c r="G13" s="627" t="n">
        <v>292</v>
      </c>
      <c r="H13" s="627" t="n">
        <v>6303</v>
      </c>
      <c r="I13" s="627" t="n">
        <v>542</v>
      </c>
      <c r="J13" s="628" t="n">
        <v>6845</v>
      </c>
      <c r="K13" s="625"/>
      <c r="L13" s="0"/>
    </row>
    <row r="14" customFormat="false" ht="28.5" hidden="false" customHeight="true" outlineLevel="0" collapsed="false">
      <c r="A14" s="629" t="s">
        <v>258</v>
      </c>
      <c r="B14" s="630" t="n">
        <v>866</v>
      </c>
      <c r="C14" s="630" t="n">
        <v>65</v>
      </c>
      <c r="D14" s="630" t="n">
        <v>2456</v>
      </c>
      <c r="E14" s="630" t="n">
        <v>271</v>
      </c>
      <c r="F14" s="630" t="n">
        <v>3174</v>
      </c>
      <c r="G14" s="630" t="n">
        <v>314</v>
      </c>
      <c r="H14" s="630" t="n">
        <v>6496</v>
      </c>
      <c r="I14" s="630" t="n">
        <v>650</v>
      </c>
      <c r="J14" s="631" t="n">
        <v>7146</v>
      </c>
      <c r="K14" s="625"/>
      <c r="L14" s="0"/>
    </row>
    <row r="15" customFormat="false" ht="28.5" hidden="false" customHeight="true" outlineLevel="0" collapsed="false">
      <c r="A15" s="632" t="s">
        <v>259</v>
      </c>
      <c r="B15" s="633" t="n">
        <v>6069</v>
      </c>
      <c r="C15" s="633" t="n">
        <v>387</v>
      </c>
      <c r="D15" s="633" t="n">
        <v>17494</v>
      </c>
      <c r="E15" s="633" t="n">
        <v>1336</v>
      </c>
      <c r="F15" s="633" t="n">
        <v>25376</v>
      </c>
      <c r="G15" s="633" t="n">
        <v>1966</v>
      </c>
      <c r="H15" s="633" t="n">
        <v>48939</v>
      </c>
      <c r="I15" s="633" t="n">
        <v>3689</v>
      </c>
      <c r="J15" s="633" t="n">
        <v>52628</v>
      </c>
      <c r="K15" s="625"/>
      <c r="L15" s="0"/>
    </row>
    <row r="16" customFormat="false" ht="12.75" hidden="false" customHeight="false" outlineLevel="0" collapsed="false">
      <c r="A16" s="634" t="s">
        <v>363</v>
      </c>
      <c r="B16" s="504"/>
      <c r="C16" s="504"/>
      <c r="D16" s="504"/>
      <c r="E16" s="504"/>
      <c r="F16" s="504"/>
      <c r="G16" s="504"/>
      <c r="H16" s="504"/>
      <c r="I16" s="504"/>
      <c r="J16" s="504"/>
      <c r="K16" s="0"/>
      <c r="L16" s="0"/>
    </row>
    <row r="17" customFormat="false" ht="13.5" hidden="false" customHeight="false" outlineLevel="0" collapsed="false">
      <c r="A17" s="386"/>
      <c r="B17" s="362"/>
      <c r="C17" s="362"/>
      <c r="D17" s="362"/>
      <c r="E17" s="362"/>
      <c r="F17" s="362"/>
      <c r="G17" s="362"/>
      <c r="H17" s="362"/>
      <c r="I17" s="362"/>
      <c r="J17" s="362"/>
      <c r="K17" s="0"/>
      <c r="L17" s="0"/>
    </row>
    <row r="18" customFormat="false" ht="26.25" hidden="false" customHeight="true" outlineLevel="0" collapsed="false">
      <c r="A18" s="635" t="s">
        <v>353</v>
      </c>
      <c r="B18" s="636" t="s">
        <v>385</v>
      </c>
      <c r="C18" s="636"/>
      <c r="D18" s="636" t="s">
        <v>386</v>
      </c>
      <c r="E18" s="636"/>
      <c r="F18" s="636" t="s">
        <v>387</v>
      </c>
      <c r="G18" s="636"/>
      <c r="H18" s="636" t="s">
        <v>388</v>
      </c>
      <c r="I18" s="636"/>
      <c r="J18" s="636" t="s">
        <v>296</v>
      </c>
      <c r="K18" s="636"/>
      <c r="L18" s="637" t="s">
        <v>375</v>
      </c>
    </row>
    <row r="19" customFormat="false" ht="26.25" hidden="false" customHeight="true" outlineLevel="0" collapsed="false">
      <c r="A19" s="635"/>
      <c r="B19" s="638" t="s">
        <v>14</v>
      </c>
      <c r="C19" s="638" t="s">
        <v>15</v>
      </c>
      <c r="D19" s="638" t="s">
        <v>14</v>
      </c>
      <c r="E19" s="638" t="s">
        <v>15</v>
      </c>
      <c r="F19" s="638" t="s">
        <v>14</v>
      </c>
      <c r="G19" s="638" t="s">
        <v>15</v>
      </c>
      <c r="H19" s="638" t="s">
        <v>14</v>
      </c>
      <c r="I19" s="638" t="s">
        <v>15</v>
      </c>
      <c r="J19" s="638" t="s">
        <v>14</v>
      </c>
      <c r="K19" s="638" t="s">
        <v>15</v>
      </c>
      <c r="L19" s="637"/>
    </row>
    <row r="20" customFormat="false" ht="26.25" hidden="false" customHeight="true" outlineLevel="0" collapsed="false">
      <c r="A20" s="639" t="s">
        <v>362</v>
      </c>
      <c r="B20" s="640" t="n">
        <v>5377</v>
      </c>
      <c r="C20" s="640" t="n">
        <v>458</v>
      </c>
      <c r="D20" s="640" t="n">
        <v>5238</v>
      </c>
      <c r="E20" s="640" t="n">
        <v>495</v>
      </c>
      <c r="F20" s="640" t="n">
        <v>1616</v>
      </c>
      <c r="G20" s="640" t="n">
        <v>137</v>
      </c>
      <c r="H20" s="640" t="n">
        <v>6111</v>
      </c>
      <c r="I20" s="640" t="n">
        <v>583</v>
      </c>
      <c r="J20" s="640" t="n">
        <v>18342</v>
      </c>
      <c r="K20" s="640" t="n">
        <v>1673</v>
      </c>
      <c r="L20" s="641" t="n">
        <v>20015</v>
      </c>
    </row>
    <row r="21" customFormat="false" ht="26.25" hidden="false" customHeight="true" outlineLevel="0" collapsed="false">
      <c r="A21" s="626" t="s">
        <v>254</v>
      </c>
      <c r="B21" s="642" t="n">
        <v>3843</v>
      </c>
      <c r="C21" s="642" t="n">
        <v>291</v>
      </c>
      <c r="D21" s="640" t="n">
        <v>3553</v>
      </c>
      <c r="E21" s="642" t="n">
        <v>289</v>
      </c>
      <c r="F21" s="642" t="n">
        <v>1403</v>
      </c>
      <c r="G21" s="642" t="n">
        <v>78</v>
      </c>
      <c r="H21" s="642" t="n">
        <v>3909</v>
      </c>
      <c r="I21" s="642" t="n">
        <v>303</v>
      </c>
      <c r="J21" s="642" t="n">
        <v>12708</v>
      </c>
      <c r="K21" s="642" t="n">
        <v>961</v>
      </c>
      <c r="L21" s="643" t="n">
        <v>13669</v>
      </c>
    </row>
    <row r="22" customFormat="false" ht="26.25" hidden="false" customHeight="true" outlineLevel="0" collapsed="false">
      <c r="A22" s="626" t="s">
        <v>255</v>
      </c>
      <c r="B22" s="642" t="n">
        <v>2064</v>
      </c>
      <c r="C22" s="642" t="n">
        <v>65</v>
      </c>
      <c r="D22" s="642" t="n">
        <v>1934</v>
      </c>
      <c r="E22" s="642" t="n">
        <v>56</v>
      </c>
      <c r="F22" s="642" t="n">
        <v>819</v>
      </c>
      <c r="G22" s="642" t="n">
        <v>33</v>
      </c>
      <c r="H22" s="642" t="n">
        <v>2392</v>
      </c>
      <c r="I22" s="642" t="n">
        <v>70</v>
      </c>
      <c r="J22" s="642" t="n">
        <v>7209</v>
      </c>
      <c r="K22" s="642" t="n">
        <v>224</v>
      </c>
      <c r="L22" s="643" t="n">
        <v>7433</v>
      </c>
    </row>
    <row r="23" customFormat="false" ht="26.25" hidden="false" customHeight="true" outlineLevel="0" collapsed="false">
      <c r="A23" s="626" t="s">
        <v>256</v>
      </c>
      <c r="B23" s="642" t="n">
        <v>1784</v>
      </c>
      <c r="C23" s="642" t="n">
        <v>166</v>
      </c>
      <c r="D23" s="642" t="n">
        <v>1521</v>
      </c>
      <c r="E23" s="642" t="n">
        <v>144</v>
      </c>
      <c r="F23" s="642" t="n">
        <v>438</v>
      </c>
      <c r="G23" s="642" t="n">
        <v>49</v>
      </c>
      <c r="H23" s="642" t="n">
        <v>1723</v>
      </c>
      <c r="I23" s="642" t="n">
        <v>177</v>
      </c>
      <c r="J23" s="642" t="n">
        <v>5466</v>
      </c>
      <c r="K23" s="642" t="n">
        <v>536</v>
      </c>
      <c r="L23" s="643" t="n">
        <v>6002</v>
      </c>
    </row>
    <row r="24" customFormat="false" ht="26.25" hidden="false" customHeight="true" outlineLevel="0" collapsed="false">
      <c r="A24" s="626" t="s">
        <v>257</v>
      </c>
      <c r="B24" s="642" t="n">
        <v>2373</v>
      </c>
      <c r="C24" s="642" t="n">
        <v>231</v>
      </c>
      <c r="D24" s="642" t="n">
        <v>2107</v>
      </c>
      <c r="E24" s="642" t="n">
        <v>178</v>
      </c>
      <c r="F24" s="642" t="n">
        <v>740</v>
      </c>
      <c r="G24" s="642" t="n">
        <v>78</v>
      </c>
      <c r="H24" s="642" t="n">
        <v>2861</v>
      </c>
      <c r="I24" s="642" t="n">
        <v>285</v>
      </c>
      <c r="J24" s="642" t="n">
        <v>8081</v>
      </c>
      <c r="K24" s="642" t="n">
        <v>772</v>
      </c>
      <c r="L24" s="643" t="n">
        <v>8853</v>
      </c>
    </row>
    <row r="25" customFormat="false" ht="26.25" hidden="false" customHeight="true" outlineLevel="0" collapsed="false">
      <c r="A25" s="644" t="s">
        <v>258</v>
      </c>
      <c r="B25" s="645" t="n">
        <v>2327</v>
      </c>
      <c r="C25" s="645" t="n">
        <v>214</v>
      </c>
      <c r="D25" s="645" t="n">
        <v>1810</v>
      </c>
      <c r="E25" s="645" t="n">
        <v>193</v>
      </c>
      <c r="F25" s="645" t="n">
        <v>670</v>
      </c>
      <c r="G25" s="645" t="n">
        <v>70</v>
      </c>
      <c r="H25" s="645" t="n">
        <v>1948</v>
      </c>
      <c r="I25" s="645" t="n">
        <v>152</v>
      </c>
      <c r="J25" s="645" t="n">
        <v>6755</v>
      </c>
      <c r="K25" s="645" t="n">
        <v>629</v>
      </c>
      <c r="L25" s="646" t="n">
        <v>7384</v>
      </c>
    </row>
    <row r="26" customFormat="false" ht="26.25" hidden="false" customHeight="true" outlineLevel="0" collapsed="false">
      <c r="A26" s="647" t="s">
        <v>259</v>
      </c>
      <c r="B26" s="648" t="n">
        <v>17768</v>
      </c>
      <c r="C26" s="648" t="n">
        <v>1425</v>
      </c>
      <c r="D26" s="648" t="n">
        <v>16163</v>
      </c>
      <c r="E26" s="648" t="n">
        <v>1355</v>
      </c>
      <c r="F26" s="648" t="n">
        <v>5686</v>
      </c>
      <c r="G26" s="648" t="n">
        <v>445</v>
      </c>
      <c r="H26" s="648" t="n">
        <v>18944</v>
      </c>
      <c r="I26" s="648" t="n">
        <v>1570</v>
      </c>
      <c r="J26" s="648" t="n">
        <v>58561</v>
      </c>
      <c r="K26" s="648" t="n">
        <v>4795</v>
      </c>
      <c r="L26" s="648" t="n">
        <v>63356</v>
      </c>
    </row>
    <row r="27" customFormat="false" ht="20.25" hidden="false" customHeight="false" outlineLevel="0" collapsed="false">
      <c r="A27" s="634" t="s">
        <v>363</v>
      </c>
      <c r="B27" s="649"/>
      <c r="C27" s="649"/>
      <c r="D27" s="649"/>
      <c r="E27" s="649"/>
      <c r="F27" s="649"/>
      <c r="G27" s="649"/>
      <c r="H27" s="649"/>
      <c r="I27" s="649"/>
      <c r="J27" s="649"/>
      <c r="K27" s="649"/>
      <c r="L27" s="649"/>
    </row>
  </sheetData>
  <mergeCells count="15">
    <mergeCell ref="A5:J5"/>
    <mergeCell ref="A6:J6"/>
    <mergeCell ref="A7:A8"/>
    <mergeCell ref="B7:C7"/>
    <mergeCell ref="D7:E7"/>
    <mergeCell ref="F7:G7"/>
    <mergeCell ref="H7:I7"/>
    <mergeCell ref="J7:J8"/>
    <mergeCell ref="A18:A19"/>
    <mergeCell ref="B18:C18"/>
    <mergeCell ref="D18:E18"/>
    <mergeCell ref="F18:G18"/>
    <mergeCell ref="H18:I18"/>
    <mergeCell ref="J18:K18"/>
    <mergeCell ref="L18:L1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R35" activeCellId="0" sqref="R35"/>
    </sheetView>
  </sheetViews>
  <sheetFormatPr defaultRowHeight="12.75"/>
  <cols>
    <col collapsed="false" hidden="false" max="1" min="1" style="355" width="22.9489795918367"/>
    <col collapsed="false" hidden="false" max="2" min="2" style="355" width="14.8469387755102"/>
    <col collapsed="false" hidden="false" max="3" min="3" style="355" width="13.0918367346939"/>
    <col collapsed="false" hidden="false" max="4" min="4" style="355" width="14.3112244897959"/>
    <col collapsed="false" hidden="false" max="5" min="5" style="355" width="12.2857142857143"/>
    <col collapsed="false" hidden="false" max="6" min="6" style="355" width="14.1734693877551"/>
    <col collapsed="false" hidden="false" max="7" min="7" style="355" width="17.4132653061224"/>
    <col collapsed="false" hidden="false" max="8" min="8" style="355" width="14.1734693877551"/>
    <col collapsed="false" hidden="false" max="9" min="9" style="355" width="12.5561224489796"/>
    <col collapsed="false" hidden="false" max="10" min="10" style="355" width="14.3112244897959"/>
    <col collapsed="false" hidden="false" max="11" min="11" style="355" width="13.3622448979592"/>
    <col collapsed="false" hidden="false" max="12" min="12" style="355" width="15.5255102040816"/>
    <col collapsed="false" hidden="false" max="1025" min="13" style="355" width="11.2040816326531"/>
  </cols>
  <sheetData>
    <row r="1" customFormat="false" ht="18" hidden="false" customHeight="false" outlineLevel="0" collapsed="false">
      <c r="A1" s="410"/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410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false" outlineLevel="0" collapsed="false">
      <c r="A3" s="410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" hidden="false" customHeight="false" outlineLevel="0" collapsed="false">
      <c r="A4" s="410"/>
      <c r="B4" s="410"/>
      <c r="C4" s="411"/>
      <c r="D4" s="413"/>
      <c r="E4" s="612"/>
      <c r="F4" s="612"/>
      <c r="G4" s="612"/>
      <c r="H4" s="612"/>
      <c r="I4" s="612"/>
      <c r="J4" s="612"/>
      <c r="K4" s="612"/>
      <c r="L4" s="612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" hidden="false" customHeight="false" outlineLevel="0" collapsed="false">
      <c r="A5" s="613" t="s">
        <v>381</v>
      </c>
      <c r="B5" s="613"/>
      <c r="C5" s="613"/>
      <c r="D5" s="613"/>
      <c r="E5" s="613"/>
      <c r="F5" s="613"/>
      <c r="G5" s="613"/>
      <c r="H5" s="613"/>
      <c r="I5" s="613"/>
      <c r="J5" s="613"/>
      <c r="K5" s="613"/>
      <c r="L5" s="613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57" customFormat="true" ht="18.75" hidden="false" customHeight="true" outlineLevel="0" collapsed="false">
      <c r="A6" s="613" t="s">
        <v>244</v>
      </c>
      <c r="B6" s="613"/>
      <c r="C6" s="613"/>
      <c r="D6" s="613"/>
      <c r="E6" s="613"/>
      <c r="F6" s="613"/>
      <c r="G6" s="613"/>
      <c r="H6" s="613"/>
      <c r="I6" s="613"/>
      <c r="J6" s="613"/>
      <c r="K6" s="613"/>
      <c r="L6" s="613"/>
    </row>
    <row r="7" customFormat="false" ht="38.25" hidden="false" customHeight="true" outlineLevel="0" collapsed="false">
      <c r="A7" s="635" t="s">
        <v>353</v>
      </c>
      <c r="B7" s="650" t="s">
        <v>389</v>
      </c>
      <c r="C7" s="650"/>
      <c r="D7" s="650" t="s">
        <v>390</v>
      </c>
      <c r="E7" s="650"/>
      <c r="F7" s="650" t="s">
        <v>391</v>
      </c>
      <c r="G7" s="650"/>
      <c r="H7" s="650" t="s">
        <v>392</v>
      </c>
      <c r="I7" s="650"/>
      <c r="J7" s="650" t="s">
        <v>296</v>
      </c>
      <c r="K7" s="650"/>
      <c r="L7" s="651" t="s">
        <v>259</v>
      </c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8.25" hidden="false" customHeight="true" outlineLevel="0" collapsed="false">
      <c r="A8" s="635"/>
      <c r="B8" s="652" t="s">
        <v>14</v>
      </c>
      <c r="C8" s="652" t="s">
        <v>15</v>
      </c>
      <c r="D8" s="652" t="s">
        <v>14</v>
      </c>
      <c r="E8" s="652" t="s">
        <v>15</v>
      </c>
      <c r="F8" s="652" t="s">
        <v>14</v>
      </c>
      <c r="G8" s="652" t="s">
        <v>15</v>
      </c>
      <c r="H8" s="652" t="s">
        <v>14</v>
      </c>
      <c r="I8" s="652" t="s">
        <v>15</v>
      </c>
      <c r="J8" s="652" t="s">
        <v>14</v>
      </c>
      <c r="K8" s="652" t="s">
        <v>15</v>
      </c>
      <c r="L8" s="651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657" customFormat="true" ht="29.25" hidden="false" customHeight="true" outlineLevel="0" collapsed="false">
      <c r="A9" s="653" t="s">
        <v>362</v>
      </c>
      <c r="B9" s="654" t="n">
        <v>514</v>
      </c>
      <c r="C9" s="654" t="n">
        <v>82</v>
      </c>
      <c r="D9" s="654" t="n">
        <v>186</v>
      </c>
      <c r="E9" s="654" t="n">
        <v>28</v>
      </c>
      <c r="F9" s="654" t="n">
        <v>676</v>
      </c>
      <c r="G9" s="654" t="n">
        <v>82</v>
      </c>
      <c r="H9" s="654" t="n">
        <v>83</v>
      </c>
      <c r="I9" s="654" t="n">
        <v>20</v>
      </c>
      <c r="J9" s="654" t="n">
        <v>1459</v>
      </c>
      <c r="K9" s="654" t="n">
        <v>212</v>
      </c>
      <c r="L9" s="655" t="n">
        <v>1671</v>
      </c>
      <c r="M9" s="656"/>
    </row>
    <row r="10" s="657" customFormat="true" ht="29.25" hidden="false" customHeight="true" outlineLevel="0" collapsed="false">
      <c r="A10" s="658" t="s">
        <v>254</v>
      </c>
      <c r="B10" s="654" t="n">
        <v>203</v>
      </c>
      <c r="C10" s="654" t="n">
        <v>42</v>
      </c>
      <c r="D10" s="654" t="n">
        <v>77</v>
      </c>
      <c r="E10" s="654" t="n">
        <v>11</v>
      </c>
      <c r="F10" s="654" t="n">
        <v>260</v>
      </c>
      <c r="G10" s="654" t="n">
        <v>38</v>
      </c>
      <c r="H10" s="654" t="n">
        <v>16</v>
      </c>
      <c r="I10" s="654" t="n">
        <v>1</v>
      </c>
      <c r="J10" s="654" t="n">
        <v>556</v>
      </c>
      <c r="K10" s="654" t="n">
        <v>92</v>
      </c>
      <c r="L10" s="655" t="n">
        <v>648</v>
      </c>
      <c r="M10" s="656"/>
    </row>
    <row r="11" s="657" customFormat="true" ht="29.25" hidden="false" customHeight="true" outlineLevel="0" collapsed="false">
      <c r="A11" s="658" t="s">
        <v>255</v>
      </c>
      <c r="B11" s="654" t="n">
        <v>150</v>
      </c>
      <c r="C11" s="654" t="n">
        <v>13</v>
      </c>
      <c r="D11" s="654" t="n">
        <v>46</v>
      </c>
      <c r="E11" s="654" t="n">
        <v>3</v>
      </c>
      <c r="F11" s="654" t="n">
        <v>212</v>
      </c>
      <c r="G11" s="654" t="n">
        <v>14</v>
      </c>
      <c r="H11" s="654" t="n">
        <v>14</v>
      </c>
      <c r="I11" s="654" t="n">
        <v>2</v>
      </c>
      <c r="J11" s="654" t="n">
        <v>422</v>
      </c>
      <c r="K11" s="654" t="n">
        <v>32</v>
      </c>
      <c r="L11" s="655" t="n">
        <v>454</v>
      </c>
      <c r="M11" s="656"/>
    </row>
    <row r="12" s="657" customFormat="true" ht="29.25" hidden="false" customHeight="true" outlineLevel="0" collapsed="false">
      <c r="A12" s="658" t="s">
        <v>256</v>
      </c>
      <c r="B12" s="654" t="n">
        <v>141</v>
      </c>
      <c r="C12" s="654" t="n">
        <v>9</v>
      </c>
      <c r="D12" s="654" t="n">
        <v>58</v>
      </c>
      <c r="E12" s="654" t="n">
        <v>6</v>
      </c>
      <c r="F12" s="654" t="n">
        <v>129</v>
      </c>
      <c r="G12" s="654" t="n">
        <v>19</v>
      </c>
      <c r="H12" s="654" t="n">
        <v>10</v>
      </c>
      <c r="I12" s="654"/>
      <c r="J12" s="654" t="n">
        <v>338</v>
      </c>
      <c r="K12" s="654" t="n">
        <v>34</v>
      </c>
      <c r="L12" s="655" t="n">
        <v>372</v>
      </c>
      <c r="M12" s="656"/>
    </row>
    <row r="13" s="657" customFormat="true" ht="29.25" hidden="false" customHeight="true" outlineLevel="0" collapsed="false">
      <c r="A13" s="658" t="s">
        <v>257</v>
      </c>
      <c r="B13" s="654" t="n">
        <v>141</v>
      </c>
      <c r="C13" s="654" t="n">
        <v>27</v>
      </c>
      <c r="D13" s="654" t="n">
        <v>92</v>
      </c>
      <c r="E13" s="654" t="n">
        <v>13</v>
      </c>
      <c r="F13" s="654" t="n">
        <v>192</v>
      </c>
      <c r="G13" s="654" t="n">
        <v>37</v>
      </c>
      <c r="H13" s="654" t="n">
        <v>11</v>
      </c>
      <c r="I13" s="654"/>
      <c r="J13" s="654" t="n">
        <v>436</v>
      </c>
      <c r="K13" s="654" t="n">
        <v>77</v>
      </c>
      <c r="L13" s="655" t="n">
        <v>513</v>
      </c>
      <c r="M13" s="656"/>
    </row>
    <row r="14" s="657" customFormat="true" ht="29.25" hidden="false" customHeight="true" outlineLevel="0" collapsed="false">
      <c r="A14" s="659" t="s">
        <v>258</v>
      </c>
      <c r="B14" s="654" t="n">
        <v>112</v>
      </c>
      <c r="C14" s="654" t="n">
        <v>19</v>
      </c>
      <c r="D14" s="654" t="n">
        <v>57</v>
      </c>
      <c r="E14" s="654" t="n">
        <v>7</v>
      </c>
      <c r="F14" s="654" t="n">
        <v>151</v>
      </c>
      <c r="G14" s="654" t="n">
        <v>28</v>
      </c>
      <c r="H14" s="654" t="n">
        <v>15</v>
      </c>
      <c r="I14" s="654" t="n">
        <v>1</v>
      </c>
      <c r="J14" s="654" t="n">
        <v>335</v>
      </c>
      <c r="K14" s="654" t="n">
        <v>55</v>
      </c>
      <c r="L14" s="655" t="n">
        <v>390</v>
      </c>
      <c r="M14" s="656"/>
    </row>
    <row r="15" customFormat="false" ht="29.25" hidden="false" customHeight="true" outlineLevel="0" collapsed="false">
      <c r="A15" s="660" t="s">
        <v>259</v>
      </c>
      <c r="B15" s="661" t="n">
        <v>1261</v>
      </c>
      <c r="C15" s="661" t="n">
        <v>192</v>
      </c>
      <c r="D15" s="661" t="n">
        <v>516</v>
      </c>
      <c r="E15" s="661" t="n">
        <v>68</v>
      </c>
      <c r="F15" s="661" t="n">
        <v>1620</v>
      </c>
      <c r="G15" s="661" t="n">
        <v>218</v>
      </c>
      <c r="H15" s="661" t="n">
        <v>149</v>
      </c>
      <c r="I15" s="661" t="n">
        <v>24</v>
      </c>
      <c r="J15" s="661" t="n">
        <v>3546</v>
      </c>
      <c r="K15" s="661" t="n">
        <v>502</v>
      </c>
      <c r="L15" s="662" t="n">
        <v>4048</v>
      </c>
      <c r="M15" s="656"/>
    </row>
    <row r="16" customFormat="false" ht="12.75" hidden="false" customHeight="false" outlineLevel="0" collapsed="false">
      <c r="A16" s="634" t="s">
        <v>363</v>
      </c>
      <c r="B16" s="504"/>
      <c r="C16" s="504"/>
      <c r="D16" s="504"/>
      <c r="E16" s="504"/>
      <c r="F16" s="504"/>
      <c r="G16" s="504"/>
      <c r="H16" s="504"/>
      <c r="I16" s="504"/>
      <c r="J16" s="504"/>
      <c r="K16" s="504"/>
      <c r="L16" s="504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5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E33" activeCellId="0" sqref="E33"/>
    </sheetView>
  </sheetViews>
  <sheetFormatPr defaultRowHeight="12.75"/>
  <cols>
    <col collapsed="false" hidden="false" max="1" min="1" style="286" width="18.2244897959184"/>
    <col collapsed="false" hidden="false" max="3" min="2" style="286" width="11.3418367346939"/>
    <col collapsed="false" hidden="false" max="4" min="4" style="286" width="14.1734693877551"/>
    <col collapsed="false" hidden="false" max="6" min="5" style="286" width="11.3418367346939"/>
    <col collapsed="false" hidden="false" max="7" min="7" style="286" width="15.6581632653061"/>
    <col collapsed="false" hidden="false" max="8" min="8" style="286" width="13.7704081632653"/>
    <col collapsed="false" hidden="false" max="9" min="9" style="286" width="11.2040816326531"/>
    <col collapsed="false" hidden="false" max="10" min="10" style="286" width="19.9795918367347"/>
    <col collapsed="false" hidden="false" max="11" min="11" style="286" width="14.5816326530612"/>
    <col collapsed="false" hidden="false" max="12" min="12" style="286" width="16.0663265306122"/>
    <col collapsed="false" hidden="false" max="13" min="13" style="286" width="14.5816326530612"/>
    <col collapsed="false" hidden="false" max="14" min="14" style="286" width="16.8724489795918"/>
    <col collapsed="false" hidden="false" max="18" min="15" style="286" width="13.3622448979592"/>
    <col collapsed="false" hidden="false" max="19" min="19" style="286" width="12.6887755102041"/>
    <col collapsed="false" hidden="false" max="20" min="20" style="286" width="12.5561224489796"/>
    <col collapsed="false" hidden="false" max="21" min="21" style="286" width="8.36734693877551"/>
    <col collapsed="false" hidden="false" max="256" min="22" style="286" width="11.2040816326531"/>
    <col collapsed="false" hidden="false" max="257" min="257" style="286" width="18.2244897959184"/>
    <col collapsed="false" hidden="false" max="259" min="258" style="286" width="11.3418367346939"/>
    <col collapsed="false" hidden="false" max="260" min="260" style="286" width="14.1734693877551"/>
    <col collapsed="false" hidden="false" max="262" min="261" style="286" width="11.3418367346939"/>
    <col collapsed="false" hidden="false" max="263" min="263" style="286" width="15.6581632653061"/>
    <col collapsed="false" hidden="false" max="264" min="264" style="286" width="13.7704081632653"/>
    <col collapsed="false" hidden="false" max="265" min="265" style="286" width="11.2040816326531"/>
    <col collapsed="false" hidden="false" max="266" min="266" style="286" width="19.9795918367347"/>
    <col collapsed="false" hidden="false" max="267" min="267" style="286" width="14.5816326530612"/>
    <col collapsed="false" hidden="false" max="268" min="268" style="286" width="16.0663265306122"/>
    <col collapsed="false" hidden="false" max="269" min="269" style="286" width="14.5816326530612"/>
    <col collapsed="false" hidden="false" max="270" min="270" style="286" width="16.8724489795918"/>
    <col collapsed="false" hidden="false" max="274" min="271" style="286" width="13.3622448979592"/>
    <col collapsed="false" hidden="false" max="275" min="275" style="286" width="12.6887755102041"/>
    <col collapsed="false" hidden="false" max="276" min="276" style="286" width="12.5561224489796"/>
    <col collapsed="false" hidden="false" max="277" min="277" style="286" width="8.36734693877551"/>
    <col collapsed="false" hidden="false" max="512" min="278" style="286" width="11.2040816326531"/>
    <col collapsed="false" hidden="false" max="513" min="513" style="286" width="18.2244897959184"/>
    <col collapsed="false" hidden="false" max="515" min="514" style="286" width="11.3418367346939"/>
    <col collapsed="false" hidden="false" max="516" min="516" style="286" width="14.1734693877551"/>
    <col collapsed="false" hidden="false" max="518" min="517" style="286" width="11.3418367346939"/>
    <col collapsed="false" hidden="false" max="519" min="519" style="286" width="15.6581632653061"/>
    <col collapsed="false" hidden="false" max="520" min="520" style="286" width="13.7704081632653"/>
    <col collapsed="false" hidden="false" max="521" min="521" style="286" width="11.2040816326531"/>
    <col collapsed="false" hidden="false" max="522" min="522" style="286" width="19.9795918367347"/>
    <col collapsed="false" hidden="false" max="523" min="523" style="286" width="14.5816326530612"/>
    <col collapsed="false" hidden="false" max="524" min="524" style="286" width="16.0663265306122"/>
    <col collapsed="false" hidden="false" max="525" min="525" style="286" width="14.5816326530612"/>
    <col collapsed="false" hidden="false" max="526" min="526" style="286" width="16.8724489795918"/>
    <col collapsed="false" hidden="false" max="530" min="527" style="286" width="13.3622448979592"/>
    <col collapsed="false" hidden="false" max="531" min="531" style="286" width="12.6887755102041"/>
    <col collapsed="false" hidden="false" max="532" min="532" style="286" width="12.5561224489796"/>
    <col collapsed="false" hidden="false" max="533" min="533" style="286" width="8.36734693877551"/>
    <col collapsed="false" hidden="false" max="768" min="534" style="286" width="11.2040816326531"/>
    <col collapsed="false" hidden="false" max="769" min="769" style="286" width="18.2244897959184"/>
    <col collapsed="false" hidden="false" max="771" min="770" style="286" width="11.3418367346939"/>
    <col collapsed="false" hidden="false" max="772" min="772" style="286" width="14.1734693877551"/>
    <col collapsed="false" hidden="false" max="774" min="773" style="286" width="11.3418367346939"/>
    <col collapsed="false" hidden="false" max="775" min="775" style="286" width="15.6581632653061"/>
    <col collapsed="false" hidden="false" max="776" min="776" style="286" width="13.7704081632653"/>
    <col collapsed="false" hidden="false" max="777" min="777" style="286" width="11.2040816326531"/>
    <col collapsed="false" hidden="false" max="778" min="778" style="286" width="19.9795918367347"/>
    <col collapsed="false" hidden="false" max="779" min="779" style="286" width="14.5816326530612"/>
    <col collapsed="false" hidden="false" max="780" min="780" style="286" width="16.0663265306122"/>
    <col collapsed="false" hidden="false" max="781" min="781" style="286" width="14.5816326530612"/>
    <col collapsed="false" hidden="false" max="782" min="782" style="286" width="16.8724489795918"/>
    <col collapsed="false" hidden="false" max="786" min="783" style="286" width="13.3622448979592"/>
    <col collapsed="false" hidden="false" max="787" min="787" style="286" width="12.6887755102041"/>
    <col collapsed="false" hidden="false" max="788" min="788" style="286" width="12.5561224489796"/>
    <col collapsed="false" hidden="false" max="789" min="789" style="286" width="8.36734693877551"/>
    <col collapsed="false" hidden="false" max="1025" min="790" style="286" width="11.2040816326531"/>
  </cols>
  <sheetData>
    <row r="1" customFormat="false" ht="15" hidden="false" customHeight="true" outlineLevel="0" collapsed="false">
      <c r="A1" s="287"/>
      <c r="B1" s="287"/>
      <c r="C1" s="287"/>
      <c r="D1" s="287"/>
      <c r="E1" s="287"/>
      <c r="F1" s="287"/>
      <c r="G1" s="287"/>
      <c r="H1" s="287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288"/>
      <c r="B2" s="288"/>
      <c r="C2" s="288"/>
      <c r="D2" s="288"/>
      <c r="E2" s="288"/>
      <c r="F2" s="288"/>
      <c r="G2" s="288"/>
      <c r="H2" s="288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288"/>
      <c r="B3" s="288"/>
      <c r="C3" s="288"/>
      <c r="D3" s="288"/>
      <c r="E3" s="288"/>
      <c r="F3" s="288"/>
      <c r="G3" s="288"/>
      <c r="H3" s="288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287"/>
      <c r="B4" s="287"/>
      <c r="C4" s="287"/>
      <c r="D4" s="287"/>
      <c r="E4" s="287"/>
      <c r="F4" s="287"/>
      <c r="G4" s="287"/>
      <c r="H4" s="287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289" t="s">
        <v>242</v>
      </c>
      <c r="B5" s="289"/>
      <c r="C5" s="289"/>
      <c r="D5" s="289"/>
      <c r="E5" s="289"/>
      <c r="F5" s="289"/>
      <c r="G5" s="289"/>
      <c r="H5" s="289"/>
      <c r="I5" s="0"/>
      <c r="J5" s="289" t="s">
        <v>243</v>
      </c>
      <c r="K5" s="289"/>
      <c r="L5" s="289"/>
      <c r="M5" s="289"/>
      <c r="N5" s="289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290" t="s">
        <v>1</v>
      </c>
      <c r="B6" s="290"/>
      <c r="C6" s="290"/>
      <c r="D6" s="290"/>
      <c r="E6" s="290"/>
      <c r="F6" s="290"/>
      <c r="G6" s="290"/>
      <c r="H6" s="290"/>
      <c r="I6" s="0"/>
      <c r="J6" s="291" t="s">
        <v>244</v>
      </c>
      <c r="K6" s="291"/>
      <c r="L6" s="291"/>
      <c r="M6" s="291"/>
      <c r="N6" s="291"/>
      <c r="O6" s="0"/>
      <c r="P6" s="0"/>
      <c r="Q6" s="0"/>
      <c r="R6" s="292"/>
      <c r="S6" s="292"/>
      <c r="T6" s="292"/>
      <c r="U6" s="292"/>
      <c r="V6" s="293" t="s">
        <v>245</v>
      </c>
      <c r="W6" s="292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92" customFormat="true" ht="24.75" hidden="false" customHeight="true" outlineLevel="0" collapsed="false">
      <c r="A7" s="294" t="s">
        <v>246</v>
      </c>
      <c r="B7" s="295" t="s">
        <v>8</v>
      </c>
      <c r="C7" s="295"/>
      <c r="D7" s="296" t="s">
        <v>9</v>
      </c>
      <c r="E7" s="295" t="s">
        <v>10</v>
      </c>
      <c r="F7" s="295"/>
      <c r="G7" s="296" t="s">
        <v>11</v>
      </c>
      <c r="H7" s="297" t="s">
        <v>5</v>
      </c>
      <c r="J7" s="298" t="s">
        <v>246</v>
      </c>
      <c r="K7" s="296" t="s">
        <v>247</v>
      </c>
      <c r="L7" s="296" t="s">
        <v>248</v>
      </c>
      <c r="M7" s="296" t="s">
        <v>249</v>
      </c>
      <c r="N7" s="297" t="s">
        <v>248</v>
      </c>
    </row>
    <row r="8" customFormat="false" ht="24.75" hidden="false" customHeight="true" outlineLevel="0" collapsed="false">
      <c r="A8" s="294"/>
      <c r="B8" s="299" t="s">
        <v>247</v>
      </c>
      <c r="C8" s="299" t="s">
        <v>249</v>
      </c>
      <c r="D8" s="296"/>
      <c r="E8" s="299" t="s">
        <v>247</v>
      </c>
      <c r="F8" s="299" t="s">
        <v>249</v>
      </c>
      <c r="G8" s="296"/>
      <c r="H8" s="297"/>
      <c r="I8" s="0"/>
      <c r="J8" s="298"/>
      <c r="K8" s="296"/>
      <c r="L8" s="296"/>
      <c r="M8" s="296"/>
      <c r="N8" s="297"/>
      <c r="S8" s="293" t="s">
        <v>250</v>
      </c>
      <c r="T8" s="293" t="s">
        <v>251</v>
      </c>
      <c r="U8" s="293" t="s">
        <v>252</v>
      </c>
      <c r="V8" s="293" t="s">
        <v>250</v>
      </c>
      <c r="W8" s="293" t="s">
        <v>251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.75" hidden="false" customHeight="true" outlineLevel="0" collapsed="false">
      <c r="A9" s="300" t="s">
        <v>253</v>
      </c>
      <c r="B9" s="301" t="n">
        <v>618</v>
      </c>
      <c r="C9" s="301" t="n">
        <v>87</v>
      </c>
      <c r="D9" s="301" t="n">
        <v>705</v>
      </c>
      <c r="E9" s="302" t="n">
        <v>5493</v>
      </c>
      <c r="F9" s="301" t="n">
        <v>240</v>
      </c>
      <c r="G9" s="301" t="n">
        <v>5733</v>
      </c>
      <c r="H9" s="303" t="n">
        <v>6438</v>
      </c>
      <c r="I9" s="0"/>
      <c r="J9" s="304" t="s">
        <v>253</v>
      </c>
      <c r="K9" s="305" t="n">
        <v>6111</v>
      </c>
      <c r="L9" s="306" t="n">
        <v>0.949207828518173</v>
      </c>
      <c r="M9" s="305" t="n">
        <v>327</v>
      </c>
      <c r="N9" s="307" t="n">
        <v>0.0507921714818267</v>
      </c>
      <c r="O9" s="0"/>
      <c r="P9" s="0"/>
      <c r="Q9" s="0"/>
      <c r="R9" s="0"/>
      <c r="S9" s="308" t="n">
        <v>34572</v>
      </c>
      <c r="T9" s="308" t="n">
        <v>3021</v>
      </c>
      <c r="U9" s="308" t="n">
        <v>37593</v>
      </c>
      <c r="V9" s="309" t="n">
        <v>28461</v>
      </c>
      <c r="W9" s="309" t="n">
        <v>2694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4.75" hidden="false" customHeight="true" outlineLevel="0" collapsed="false">
      <c r="A10" s="310" t="s">
        <v>254</v>
      </c>
      <c r="B10" s="305" t="n">
        <v>304</v>
      </c>
      <c r="C10" s="305" t="n">
        <v>34</v>
      </c>
      <c r="D10" s="305" t="n">
        <v>338</v>
      </c>
      <c r="E10" s="311" t="n">
        <v>2584</v>
      </c>
      <c r="F10" s="305" t="n">
        <v>210</v>
      </c>
      <c r="G10" s="305" t="n">
        <v>2794</v>
      </c>
      <c r="H10" s="312" t="n">
        <v>3132</v>
      </c>
      <c r="I10" s="0"/>
      <c r="J10" s="304" t="s">
        <v>254</v>
      </c>
      <c r="K10" s="305" t="n">
        <v>2888</v>
      </c>
      <c r="L10" s="306" t="n">
        <v>0.922094508301405</v>
      </c>
      <c r="M10" s="305" t="n">
        <v>244</v>
      </c>
      <c r="N10" s="307" t="n">
        <v>0.0779054916985951</v>
      </c>
      <c r="O10" s="0"/>
      <c r="P10" s="0"/>
      <c r="Q10" s="0"/>
      <c r="R10" s="0"/>
      <c r="S10" s="308" t="n">
        <v>22106</v>
      </c>
      <c r="T10" s="308" t="n">
        <v>1880</v>
      </c>
      <c r="U10" s="308" t="n">
        <v>23986</v>
      </c>
      <c r="V10" s="309" t="n">
        <v>19218</v>
      </c>
      <c r="W10" s="309" t="n">
        <v>1636</v>
      </c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4.75" hidden="false" customHeight="true" outlineLevel="0" collapsed="false">
      <c r="A11" s="310" t="s">
        <v>255</v>
      </c>
      <c r="B11" s="305" t="n">
        <v>1484</v>
      </c>
      <c r="C11" s="305" t="n">
        <v>47</v>
      </c>
      <c r="D11" s="305" t="n">
        <v>1531</v>
      </c>
      <c r="E11" s="311" t="n">
        <v>2432</v>
      </c>
      <c r="F11" s="305" t="n">
        <v>57</v>
      </c>
      <c r="G11" s="305" t="n">
        <v>2489</v>
      </c>
      <c r="H11" s="312" t="n">
        <v>4020</v>
      </c>
      <c r="I11" s="0"/>
      <c r="J11" s="304" t="s">
        <v>255</v>
      </c>
      <c r="K11" s="305" t="n">
        <v>3916</v>
      </c>
      <c r="L11" s="306" t="n">
        <v>0.974129353233831</v>
      </c>
      <c r="M11" s="305" t="n">
        <v>104</v>
      </c>
      <c r="N11" s="307" t="n">
        <v>0.0258706467661692</v>
      </c>
      <c r="O11" s="0"/>
      <c r="P11" s="0"/>
      <c r="Q11" s="0"/>
      <c r="R11" s="0"/>
      <c r="S11" s="308" t="n">
        <v>12899</v>
      </c>
      <c r="T11" s="308" t="n">
        <v>439</v>
      </c>
      <c r="U11" s="308" t="n">
        <v>13338</v>
      </c>
      <c r="V11" s="309" t="n">
        <v>8983</v>
      </c>
      <c r="W11" s="309" t="n">
        <v>335</v>
      </c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4.75" hidden="false" customHeight="true" outlineLevel="0" collapsed="false">
      <c r="A12" s="310" t="s">
        <v>256</v>
      </c>
      <c r="B12" s="305" t="n">
        <v>167</v>
      </c>
      <c r="C12" s="305" t="n">
        <v>8</v>
      </c>
      <c r="D12" s="305" t="n">
        <v>175</v>
      </c>
      <c r="E12" s="311" t="n">
        <v>1970</v>
      </c>
      <c r="F12" s="305" t="n">
        <v>84</v>
      </c>
      <c r="G12" s="305" t="n">
        <v>2054</v>
      </c>
      <c r="H12" s="312" t="n">
        <v>2229</v>
      </c>
      <c r="I12" s="0"/>
      <c r="J12" s="304" t="s">
        <v>256</v>
      </c>
      <c r="K12" s="305" t="n">
        <v>2137</v>
      </c>
      <c r="L12" s="306" t="n">
        <v>0.958725886047555</v>
      </c>
      <c r="M12" s="305" t="n">
        <v>92</v>
      </c>
      <c r="N12" s="307" t="n">
        <v>0.041274113952445</v>
      </c>
      <c r="O12" s="0"/>
      <c r="P12" s="0"/>
      <c r="Q12" s="0"/>
      <c r="R12" s="0"/>
      <c r="S12" s="308" t="n">
        <v>11530</v>
      </c>
      <c r="T12" s="308" t="n">
        <v>940</v>
      </c>
      <c r="U12" s="308" t="n">
        <v>12470</v>
      </c>
      <c r="V12" s="309" t="n">
        <v>9393</v>
      </c>
      <c r="W12" s="309" t="n">
        <v>848</v>
      </c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4.75" hidden="false" customHeight="true" outlineLevel="0" collapsed="false">
      <c r="A13" s="310" t="s">
        <v>257</v>
      </c>
      <c r="B13" s="305" t="n">
        <v>403</v>
      </c>
      <c r="C13" s="305" t="n">
        <v>36</v>
      </c>
      <c r="D13" s="305" t="n">
        <v>439</v>
      </c>
      <c r="E13" s="311" t="n">
        <v>1282</v>
      </c>
      <c r="F13" s="305" t="n">
        <v>107</v>
      </c>
      <c r="G13" s="305" t="n">
        <v>1389</v>
      </c>
      <c r="H13" s="312" t="n">
        <v>1828</v>
      </c>
      <c r="I13" s="0"/>
      <c r="J13" s="304" t="s">
        <v>257</v>
      </c>
      <c r="K13" s="305" t="n">
        <v>1685</v>
      </c>
      <c r="L13" s="306" t="n">
        <v>0.921772428884026</v>
      </c>
      <c r="M13" s="305" t="n">
        <v>143</v>
      </c>
      <c r="N13" s="307" t="n">
        <v>0.0782275711159737</v>
      </c>
      <c r="O13" s="0"/>
      <c r="P13" s="0"/>
      <c r="Q13" s="0"/>
      <c r="R13" s="0"/>
      <c r="S13" s="308" t="n">
        <v>14536</v>
      </c>
      <c r="T13" s="308" t="n">
        <v>1382</v>
      </c>
      <c r="U13" s="308" t="n">
        <v>15918</v>
      </c>
      <c r="V13" s="309" t="n">
        <v>12851</v>
      </c>
      <c r="W13" s="309" t="n">
        <v>1239</v>
      </c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4.75" hidden="false" customHeight="true" outlineLevel="0" collapsed="false">
      <c r="A14" s="313" t="s">
        <v>258</v>
      </c>
      <c r="B14" s="314" t="n">
        <v>107</v>
      </c>
      <c r="C14" s="314" t="n">
        <v>31</v>
      </c>
      <c r="D14" s="314" t="n">
        <v>138</v>
      </c>
      <c r="E14" s="315" t="n">
        <v>1519</v>
      </c>
      <c r="F14" s="314" t="n">
        <v>86</v>
      </c>
      <c r="G14" s="314" t="n">
        <v>1605</v>
      </c>
      <c r="H14" s="316" t="n">
        <v>1743</v>
      </c>
      <c r="I14" s="0"/>
      <c r="J14" s="304" t="s">
        <v>258</v>
      </c>
      <c r="K14" s="305" t="n">
        <v>1626</v>
      </c>
      <c r="L14" s="306" t="n">
        <v>0.932874354561102</v>
      </c>
      <c r="M14" s="305" t="n">
        <v>117</v>
      </c>
      <c r="N14" s="307" t="n">
        <v>0.0671256454388985</v>
      </c>
      <c r="O14" s="0"/>
      <c r="P14" s="0"/>
      <c r="Q14" s="0"/>
      <c r="R14" s="0"/>
      <c r="S14" s="308" t="n">
        <v>13513</v>
      </c>
      <c r="T14" s="308" t="n">
        <v>1383</v>
      </c>
      <c r="U14" s="308" t="n">
        <v>14896</v>
      </c>
      <c r="V14" s="309" t="n">
        <v>11887</v>
      </c>
      <c r="W14" s="309" t="n">
        <v>1266</v>
      </c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92" customFormat="true" ht="27.75" hidden="false" customHeight="true" outlineLevel="0" collapsed="false">
      <c r="A15" s="317" t="s">
        <v>259</v>
      </c>
      <c r="B15" s="318" t="n">
        <v>3083</v>
      </c>
      <c r="C15" s="318" t="n">
        <v>243</v>
      </c>
      <c r="D15" s="318" t="n">
        <v>3326</v>
      </c>
      <c r="E15" s="318" t="n">
        <v>15280</v>
      </c>
      <c r="F15" s="318" t="n">
        <v>784</v>
      </c>
      <c r="G15" s="318" t="n">
        <v>16064</v>
      </c>
      <c r="H15" s="318" t="n">
        <v>19390</v>
      </c>
      <c r="J15" s="317" t="s">
        <v>259</v>
      </c>
      <c r="K15" s="318" t="n">
        <v>18363</v>
      </c>
      <c r="L15" s="319" t="n">
        <v>0.94703455389376</v>
      </c>
      <c r="M15" s="318" t="n">
        <v>1027</v>
      </c>
      <c r="N15" s="320" t="n">
        <v>0.0529654461062403</v>
      </c>
      <c r="O15" s="286"/>
      <c r="P15" s="286"/>
      <c r="Q15" s="286"/>
      <c r="R15" s="286"/>
      <c r="S15" s="308" t="n">
        <v>109156</v>
      </c>
      <c r="T15" s="308" t="n">
        <v>9045</v>
      </c>
      <c r="U15" s="308" t="n">
        <v>118201</v>
      </c>
      <c r="V15" s="309" t="n">
        <v>90793</v>
      </c>
      <c r="W15" s="309" t="n">
        <v>8018</v>
      </c>
    </row>
    <row r="16" s="324" customFormat="true" ht="9.75" hidden="false" customHeight="true" outlineLevel="0" collapsed="false">
      <c r="A16" s="321" t="s">
        <v>260</v>
      </c>
      <c r="B16" s="322"/>
      <c r="C16" s="323"/>
      <c r="D16" s="323"/>
      <c r="E16" s="323"/>
      <c r="F16" s="323"/>
      <c r="G16" s="323"/>
      <c r="H16" s="323"/>
      <c r="J16" s="325" t="s">
        <v>260</v>
      </c>
      <c r="K16" s="326"/>
      <c r="L16" s="326"/>
      <c r="M16" s="326"/>
      <c r="N16" s="326"/>
      <c r="O16" s="292"/>
      <c r="P16" s="292"/>
      <c r="Q16" s="292"/>
      <c r="R16" s="292"/>
      <c r="S16" s="292"/>
      <c r="T16" s="292"/>
      <c r="U16" s="292"/>
      <c r="V16" s="292"/>
      <c r="W16" s="292"/>
    </row>
    <row r="17" customFormat="false" ht="12.75" hidden="false" customHeight="false" outlineLevel="0" collapsed="false">
      <c r="A17" s="0"/>
      <c r="C17" s="0"/>
      <c r="D17" s="327"/>
      <c r="E17" s="327"/>
      <c r="F17" s="327"/>
      <c r="G17" s="327"/>
      <c r="J17" s="0"/>
      <c r="K17" s="0"/>
      <c r="L17" s="328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true" outlineLevel="0" collapsed="false">
      <c r="A18" s="329"/>
      <c r="C18" s="328"/>
      <c r="D18" s="328"/>
      <c r="E18" s="328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true" outlineLevel="0" collapsed="false">
      <c r="A19" s="0"/>
      <c r="C19" s="0"/>
      <c r="D19" s="328"/>
      <c r="J19" s="0"/>
      <c r="K19" s="328" t="n">
        <v>19390</v>
      </c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2.75" hidden="false" customHeight="false" outlineLevel="0" collapsed="false">
      <c r="A20" s="0"/>
      <c r="C20" s="0"/>
      <c r="D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2.75" hidden="false" customHeight="false" outlineLevel="0" collapsed="false">
      <c r="A21" s="292"/>
      <c r="C21" s="0"/>
      <c r="D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2.75" hidden="false" customHeight="false" outlineLevel="0" collapsed="false">
      <c r="C22" s="0"/>
      <c r="D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2.75" hidden="false" customHeight="false" outlineLevel="0" collapsed="false">
      <c r="C23" s="0"/>
      <c r="D23" s="328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2.75" hidden="false" customHeight="false" outlineLevel="0" collapsed="false">
      <c r="C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2.75" hidden="false" customHeight="false" outlineLevel="0" collapsed="false">
      <c r="C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2.75" hidden="false" customHeight="false" outlineLevel="0" collapsed="false">
      <c r="C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2.75" hidden="false" customHeight="false" outlineLevel="0" collapsed="false">
      <c r="C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2.75" hidden="false" customHeight="false" outlineLevel="0" collapsed="false">
      <c r="C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2.75" hidden="false" customHeight="false" outlineLevel="0" collapsed="false">
      <c r="C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2.75" hidden="false" customHeight="false" outlineLevel="0" collapsed="false">
      <c r="C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2.75" hidden="false" customHeight="false" outlineLevel="0" collapsed="false">
      <c r="C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2.75" hidden="false" customHeight="false" outlineLevel="0" collapsed="false">
      <c r="C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2.75" hidden="false" customHeight="false" outlineLevel="0" collapsed="false">
      <c r="C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2.75" hidden="false" customHeight="false" outlineLevel="0" collapsed="false">
      <c r="C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2.75" hidden="false" customHeight="false" outlineLevel="0" collapsed="false">
      <c r="C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2.75" hidden="false" customHeight="false" outlineLevel="0" collapsed="false">
      <c r="C36" s="292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</row>
    <row r="37" customFormat="false" ht="12.75" hidden="false" customHeight="false" outlineLevel="0" collapsed="false"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</row>
    <row r="38" customFormat="false" ht="12.75" hidden="false" customHeight="false" outlineLevel="0" collapsed="false"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</row>
    <row r="39" customFormat="false" ht="12.75" hidden="false" customHeight="false" outlineLevel="0" collapsed="false"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</row>
    <row r="40" customFormat="false" ht="12.75" hidden="false" customHeight="false" outlineLevel="0" collapsed="false"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</row>
    <row r="41" customFormat="false" ht="15" hidden="false" customHeight="false" outlineLevel="0" collapsed="false">
      <c r="J41" s="289" t="s">
        <v>261</v>
      </c>
      <c r="K41" s="289"/>
      <c r="L41" s="289"/>
      <c r="M41" s="289"/>
      <c r="N41" s="289"/>
      <c r="O41" s="0"/>
      <c r="P41" s="0"/>
      <c r="Q41" s="0"/>
      <c r="R41" s="0"/>
      <c r="S41" s="0"/>
      <c r="T41" s="0"/>
      <c r="U41" s="0"/>
      <c r="V41" s="0"/>
      <c r="W41" s="0"/>
    </row>
    <row r="42" customFormat="false" ht="15.75" hidden="false" customHeight="false" outlineLevel="0" collapsed="false">
      <c r="J42" s="291" t="s">
        <v>262</v>
      </c>
      <c r="K42" s="291"/>
      <c r="L42" s="291"/>
      <c r="M42" s="291"/>
      <c r="N42" s="291"/>
      <c r="O42" s="0"/>
      <c r="P42" s="0"/>
      <c r="Q42" s="0"/>
      <c r="R42" s="0"/>
      <c r="S42" s="0"/>
      <c r="T42" s="0"/>
      <c r="U42" s="0"/>
      <c r="V42" s="0"/>
      <c r="W42" s="0"/>
    </row>
    <row r="43" customFormat="false" ht="28.5" hidden="false" customHeight="true" outlineLevel="0" collapsed="false">
      <c r="J43" s="330" t="s">
        <v>246</v>
      </c>
      <c r="K43" s="331" t="s">
        <v>8</v>
      </c>
      <c r="L43" s="331" t="s">
        <v>248</v>
      </c>
      <c r="M43" s="331" t="s">
        <v>10</v>
      </c>
      <c r="N43" s="332" t="s">
        <v>248</v>
      </c>
      <c r="O43" s="0"/>
      <c r="P43" s="0"/>
      <c r="Q43" s="0"/>
      <c r="R43" s="0"/>
      <c r="S43" s="293" t="s">
        <v>263</v>
      </c>
      <c r="T43" s="293" t="s">
        <v>264</v>
      </c>
      <c r="U43" s="293" t="s">
        <v>252</v>
      </c>
      <c r="V43" s="293" t="s">
        <v>265</v>
      </c>
      <c r="W43" s="293" t="s">
        <v>266</v>
      </c>
    </row>
    <row r="44" customFormat="false" ht="20.25" hidden="false" customHeight="true" outlineLevel="0" collapsed="false">
      <c r="J44" s="333" t="s">
        <v>253</v>
      </c>
      <c r="K44" s="334" t="n">
        <v>705</v>
      </c>
      <c r="L44" s="335" t="n">
        <v>0.10950605778192</v>
      </c>
      <c r="M44" s="334" t="n">
        <v>5733</v>
      </c>
      <c r="N44" s="336" t="n">
        <v>0.89049394221808</v>
      </c>
      <c r="O44" s="0"/>
      <c r="P44" s="0"/>
      <c r="Q44" s="0"/>
      <c r="R44" s="0"/>
      <c r="S44" s="308" t="n">
        <v>9354</v>
      </c>
      <c r="T44" s="308" t="n">
        <v>28239</v>
      </c>
      <c r="U44" s="308" t="n">
        <v>37593</v>
      </c>
      <c r="V44" s="309" t="n">
        <v>8649</v>
      </c>
      <c r="W44" s="309" t="n">
        <v>22506</v>
      </c>
    </row>
    <row r="45" customFormat="false" ht="20.25" hidden="false" customHeight="true" outlineLevel="0" collapsed="false">
      <c r="J45" s="333" t="s">
        <v>254</v>
      </c>
      <c r="K45" s="334" t="n">
        <v>338</v>
      </c>
      <c r="L45" s="335" t="n">
        <v>0.107918263090677</v>
      </c>
      <c r="M45" s="334" t="n">
        <v>2794</v>
      </c>
      <c r="N45" s="336" t="n">
        <v>0.892081736909323</v>
      </c>
      <c r="O45" s="0"/>
      <c r="P45" s="0"/>
      <c r="Q45" s="0"/>
      <c r="R45" s="0"/>
      <c r="S45" s="308" t="n">
        <v>8053</v>
      </c>
      <c r="T45" s="308" t="n">
        <v>15933</v>
      </c>
      <c r="U45" s="308" t="n">
        <v>23986</v>
      </c>
      <c r="V45" s="309" t="n">
        <v>7715</v>
      </c>
      <c r="W45" s="309" t="n">
        <v>13139</v>
      </c>
    </row>
    <row r="46" customFormat="false" ht="20.25" hidden="false" customHeight="true" outlineLevel="0" collapsed="false">
      <c r="J46" s="333" t="s">
        <v>255</v>
      </c>
      <c r="K46" s="334" t="n">
        <v>1531</v>
      </c>
      <c r="L46" s="335" t="n">
        <v>0.380845771144279</v>
      </c>
      <c r="M46" s="334" t="n">
        <v>2489</v>
      </c>
      <c r="N46" s="336" t="n">
        <v>0.619154228855721</v>
      </c>
      <c r="O46" s="0"/>
      <c r="P46" s="0"/>
      <c r="Q46" s="0"/>
      <c r="R46" s="0"/>
      <c r="S46" s="308" t="n">
        <v>6779</v>
      </c>
      <c r="T46" s="308" t="n">
        <v>6559</v>
      </c>
      <c r="U46" s="308" t="n">
        <v>13338</v>
      </c>
      <c r="V46" s="309" t="n">
        <v>5248</v>
      </c>
      <c r="W46" s="309" t="n">
        <v>4070</v>
      </c>
    </row>
    <row r="47" customFormat="false" ht="20.25" hidden="false" customHeight="true" outlineLevel="0" collapsed="false">
      <c r="J47" s="333" t="s">
        <v>256</v>
      </c>
      <c r="K47" s="334" t="n">
        <v>175</v>
      </c>
      <c r="L47" s="335" t="n">
        <v>0.0785105428443248</v>
      </c>
      <c r="M47" s="334" t="n">
        <v>2054</v>
      </c>
      <c r="N47" s="336" t="n">
        <v>0.921489457155675</v>
      </c>
      <c r="O47" s="0"/>
      <c r="P47" s="0"/>
      <c r="Q47" s="0"/>
      <c r="R47" s="0"/>
      <c r="S47" s="308" t="n">
        <v>4323</v>
      </c>
      <c r="T47" s="308" t="n">
        <v>8147</v>
      </c>
      <c r="U47" s="308" t="n">
        <v>12470</v>
      </c>
      <c r="V47" s="309" t="n">
        <v>4148</v>
      </c>
      <c r="W47" s="309" t="n">
        <v>6093</v>
      </c>
    </row>
    <row r="48" customFormat="false" ht="20.25" hidden="false" customHeight="true" outlineLevel="0" collapsed="false">
      <c r="J48" s="333" t="s">
        <v>257</v>
      </c>
      <c r="K48" s="334" t="n">
        <v>439</v>
      </c>
      <c r="L48" s="335" t="n">
        <v>0.240153172866521</v>
      </c>
      <c r="M48" s="334" t="n">
        <v>1389</v>
      </c>
      <c r="N48" s="336" t="n">
        <v>0.759846827133479</v>
      </c>
      <c r="O48" s="0"/>
      <c r="P48" s="0"/>
      <c r="Q48" s="0"/>
      <c r="R48" s="0"/>
      <c r="S48" s="308" t="n">
        <v>4232</v>
      </c>
      <c r="T48" s="308" t="n">
        <v>11686</v>
      </c>
      <c r="U48" s="308" t="n">
        <v>15918</v>
      </c>
      <c r="V48" s="309" t="n">
        <v>3793</v>
      </c>
      <c r="W48" s="309" t="n">
        <v>10297</v>
      </c>
    </row>
    <row r="49" customFormat="false" ht="20.25" hidden="false" customHeight="true" outlineLevel="0" collapsed="false">
      <c r="J49" s="333" t="s">
        <v>258</v>
      </c>
      <c r="K49" s="334" t="n">
        <v>138</v>
      </c>
      <c r="L49" s="335" t="n">
        <v>0.0791738382099828</v>
      </c>
      <c r="M49" s="334" t="n">
        <v>1605</v>
      </c>
      <c r="N49" s="336" t="n">
        <v>0.920826161790017</v>
      </c>
      <c r="O49" s="0"/>
      <c r="P49" s="0"/>
      <c r="Q49" s="0"/>
      <c r="R49" s="0"/>
      <c r="S49" s="308" t="n">
        <v>3291</v>
      </c>
      <c r="T49" s="308" t="n">
        <v>11605</v>
      </c>
      <c r="U49" s="308" t="n">
        <v>14896</v>
      </c>
      <c r="V49" s="309" t="n">
        <v>3153</v>
      </c>
      <c r="W49" s="309" t="n">
        <v>10000</v>
      </c>
    </row>
    <row r="50" customFormat="false" ht="23.25" hidden="false" customHeight="true" outlineLevel="0" collapsed="false">
      <c r="J50" s="337" t="s">
        <v>259</v>
      </c>
      <c r="K50" s="338" t="n">
        <v>3326</v>
      </c>
      <c r="L50" s="339" t="n">
        <v>0.171531717380093</v>
      </c>
      <c r="M50" s="338" t="n">
        <v>16064</v>
      </c>
      <c r="N50" s="340" t="n">
        <v>0.828468282619907</v>
      </c>
      <c r="O50" s="0"/>
      <c r="P50" s="0"/>
      <c r="Q50" s="0"/>
      <c r="R50" s="0"/>
      <c r="S50" s="308" t="n">
        <v>36032</v>
      </c>
      <c r="T50" s="308" t="n">
        <v>82169</v>
      </c>
      <c r="U50" s="308" t="n">
        <v>118201</v>
      </c>
      <c r="V50" s="309" t="n">
        <v>32706</v>
      </c>
      <c r="W50" s="309" t="n">
        <v>66105</v>
      </c>
    </row>
    <row r="51" customFormat="false" ht="12.75" hidden="false" customHeight="false" outlineLevel="0" collapsed="false">
      <c r="J51" s="325" t="s">
        <v>260</v>
      </c>
      <c r="K51" s="0"/>
      <c r="L51" s="0"/>
      <c r="M51" s="0"/>
      <c r="N51" s="0"/>
      <c r="O51" s="324"/>
      <c r="P51" s="341" t="n">
        <v>19390</v>
      </c>
      <c r="Q51" s="324"/>
      <c r="R51" s="324"/>
      <c r="S51" s="324"/>
      <c r="T51" s="324"/>
      <c r="U51" s="324"/>
      <c r="V51" s="324"/>
      <c r="W51" s="324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7:J8"/>
    <mergeCell ref="K7:K8"/>
    <mergeCell ref="L7:L8"/>
    <mergeCell ref="M7:M8"/>
    <mergeCell ref="N7:N8"/>
    <mergeCell ref="J41:N41"/>
    <mergeCell ref="J42:N42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5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F30" activeCellId="0" sqref="F30"/>
    </sheetView>
  </sheetViews>
  <sheetFormatPr defaultRowHeight="12.75"/>
  <cols>
    <col collapsed="false" hidden="false" max="1" min="1" style="286" width="18.2244897959184"/>
    <col collapsed="false" hidden="false" max="3" min="2" style="286" width="11.3418367346939"/>
    <col collapsed="false" hidden="false" max="4" min="4" style="286" width="14.1734693877551"/>
    <col collapsed="false" hidden="false" max="6" min="5" style="286" width="11.3418367346939"/>
    <col collapsed="false" hidden="false" max="7" min="7" style="286" width="15.6581632653061"/>
    <col collapsed="false" hidden="false" max="8" min="8" style="286" width="13.7704081632653"/>
    <col collapsed="false" hidden="false" max="9" min="9" style="286" width="11.2040816326531"/>
    <col collapsed="false" hidden="false" max="10" min="10" style="286" width="19.9795918367347"/>
    <col collapsed="false" hidden="false" max="11" min="11" style="286" width="14.5816326530612"/>
    <col collapsed="false" hidden="false" max="12" min="12" style="286" width="16.0663265306122"/>
    <col collapsed="false" hidden="false" max="13" min="13" style="286" width="14.5816326530612"/>
    <col collapsed="false" hidden="false" max="14" min="14" style="286" width="16.8724489795918"/>
    <col collapsed="false" hidden="false" max="18" min="15" style="286" width="13.3622448979592"/>
    <col collapsed="false" hidden="false" max="19" min="19" style="286" width="12.6887755102041"/>
    <col collapsed="false" hidden="false" max="20" min="20" style="286" width="12.5561224489796"/>
    <col collapsed="false" hidden="false" max="21" min="21" style="286" width="8.36734693877551"/>
    <col collapsed="false" hidden="false" max="1025" min="22" style="286" width="11.2040816326531"/>
  </cols>
  <sheetData>
    <row r="1" customFormat="false" ht="15" hidden="false" customHeight="true" outlineLevel="0" collapsed="false">
      <c r="A1" s="287"/>
      <c r="B1" s="287"/>
      <c r="C1" s="287"/>
      <c r="D1" s="287"/>
      <c r="E1" s="287"/>
      <c r="F1" s="287"/>
      <c r="G1" s="287"/>
      <c r="H1" s="287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288"/>
      <c r="B2" s="288"/>
      <c r="C2" s="288"/>
      <c r="D2" s="288"/>
      <c r="E2" s="288"/>
      <c r="F2" s="288"/>
      <c r="G2" s="288"/>
      <c r="H2" s="288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288"/>
      <c r="B3" s="288"/>
      <c r="C3" s="288"/>
      <c r="D3" s="288"/>
      <c r="E3" s="288"/>
      <c r="F3" s="288"/>
      <c r="G3" s="288"/>
      <c r="H3" s="288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287"/>
      <c r="B4" s="287"/>
      <c r="C4" s="287"/>
      <c r="D4" s="287"/>
      <c r="E4" s="287"/>
      <c r="F4" s="287"/>
      <c r="G4" s="287"/>
      <c r="H4" s="287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289" t="s">
        <v>267</v>
      </c>
      <c r="B5" s="289"/>
      <c r="C5" s="289"/>
      <c r="D5" s="289"/>
      <c r="E5" s="289"/>
      <c r="F5" s="289"/>
      <c r="G5" s="289"/>
      <c r="H5" s="289"/>
      <c r="I5" s="0"/>
      <c r="J5" s="289" t="s">
        <v>268</v>
      </c>
      <c r="K5" s="289"/>
      <c r="L5" s="289"/>
      <c r="M5" s="289"/>
      <c r="N5" s="289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290" t="s">
        <v>244</v>
      </c>
      <c r="B6" s="290"/>
      <c r="C6" s="290"/>
      <c r="D6" s="290"/>
      <c r="E6" s="290"/>
      <c r="F6" s="290"/>
      <c r="G6" s="290"/>
      <c r="H6" s="290"/>
      <c r="I6" s="0"/>
      <c r="J6" s="291" t="s">
        <v>244</v>
      </c>
      <c r="K6" s="291"/>
      <c r="L6" s="291"/>
      <c r="M6" s="291"/>
      <c r="N6" s="291"/>
      <c r="O6" s="0"/>
      <c r="P6" s="0"/>
      <c r="Q6" s="0"/>
      <c r="R6" s="292"/>
      <c r="S6" s="292"/>
      <c r="T6" s="292"/>
      <c r="U6" s="292"/>
      <c r="V6" s="293" t="s">
        <v>245</v>
      </c>
      <c r="W6" s="292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92" customFormat="true" ht="24.75" hidden="false" customHeight="true" outlineLevel="0" collapsed="false">
      <c r="A7" s="294" t="s">
        <v>246</v>
      </c>
      <c r="B7" s="295" t="s">
        <v>269</v>
      </c>
      <c r="C7" s="295"/>
      <c r="D7" s="296" t="s">
        <v>270</v>
      </c>
      <c r="E7" s="295" t="s">
        <v>10</v>
      </c>
      <c r="F7" s="295"/>
      <c r="G7" s="296" t="s">
        <v>11</v>
      </c>
      <c r="H7" s="297" t="s">
        <v>5</v>
      </c>
      <c r="I7" s="342"/>
      <c r="J7" s="298" t="s">
        <v>246</v>
      </c>
      <c r="K7" s="296" t="s">
        <v>247</v>
      </c>
      <c r="L7" s="296" t="s">
        <v>248</v>
      </c>
      <c r="M7" s="296" t="s">
        <v>249</v>
      </c>
      <c r="N7" s="297" t="s">
        <v>248</v>
      </c>
    </row>
    <row r="8" customFormat="false" ht="24.75" hidden="false" customHeight="true" outlineLevel="0" collapsed="false">
      <c r="A8" s="294"/>
      <c r="B8" s="299" t="s">
        <v>247</v>
      </c>
      <c r="C8" s="299" t="s">
        <v>249</v>
      </c>
      <c r="D8" s="296"/>
      <c r="E8" s="299" t="s">
        <v>247</v>
      </c>
      <c r="F8" s="299" t="s">
        <v>249</v>
      </c>
      <c r="G8" s="296"/>
      <c r="H8" s="297"/>
      <c r="I8" s="342"/>
      <c r="J8" s="298"/>
      <c r="K8" s="296"/>
      <c r="L8" s="296"/>
      <c r="M8" s="296"/>
      <c r="N8" s="297"/>
      <c r="S8" s="293" t="s">
        <v>250</v>
      </c>
      <c r="T8" s="293" t="s">
        <v>251</v>
      </c>
      <c r="U8" s="293" t="s">
        <v>252</v>
      </c>
      <c r="V8" s="293" t="s">
        <v>250</v>
      </c>
      <c r="W8" s="293" t="s">
        <v>251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4.75" hidden="false" customHeight="true" outlineLevel="0" collapsed="false">
      <c r="A9" s="300" t="s">
        <v>253</v>
      </c>
      <c r="B9" s="301" t="n">
        <v>7966</v>
      </c>
      <c r="C9" s="301" t="n">
        <v>794</v>
      </c>
      <c r="D9" s="301" t="n">
        <v>8760</v>
      </c>
      <c r="E9" s="302" t="n">
        <v>20273</v>
      </c>
      <c r="F9" s="301" t="n">
        <v>1848</v>
      </c>
      <c r="G9" s="301" t="n">
        <v>22121</v>
      </c>
      <c r="H9" s="303" t="n">
        <v>30881</v>
      </c>
      <c r="I9" s="342"/>
      <c r="J9" s="304" t="s">
        <v>253</v>
      </c>
      <c r="K9" s="305" t="n">
        <v>28239</v>
      </c>
      <c r="L9" s="306" t="n">
        <v>0.914445775719698</v>
      </c>
      <c r="M9" s="305" t="n">
        <v>2642</v>
      </c>
      <c r="N9" s="307" t="n">
        <v>0.0855542242803018</v>
      </c>
      <c r="O9" s="0"/>
      <c r="P9" s="0"/>
      <c r="Q9" s="0"/>
      <c r="R9" s="0"/>
      <c r="S9" s="308" t="n">
        <v>34572</v>
      </c>
      <c r="T9" s="308" t="n">
        <v>3021</v>
      </c>
      <c r="U9" s="308" t="n">
        <v>37593</v>
      </c>
      <c r="V9" s="309" t="n">
        <v>6333</v>
      </c>
      <c r="W9" s="309" t="n">
        <v>379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4.75" hidden="false" customHeight="true" outlineLevel="0" collapsed="false">
      <c r="A10" s="310" t="s">
        <v>254</v>
      </c>
      <c r="B10" s="305" t="n">
        <v>7221</v>
      </c>
      <c r="C10" s="305" t="n">
        <v>586</v>
      </c>
      <c r="D10" s="305" t="n">
        <v>7807</v>
      </c>
      <c r="E10" s="311" t="n">
        <v>12694</v>
      </c>
      <c r="F10" s="305" t="n">
        <v>1021</v>
      </c>
      <c r="G10" s="305" t="n">
        <v>13715</v>
      </c>
      <c r="H10" s="312" t="n">
        <v>21522</v>
      </c>
      <c r="I10" s="342"/>
      <c r="J10" s="304" t="s">
        <v>254</v>
      </c>
      <c r="K10" s="305" t="n">
        <v>19915</v>
      </c>
      <c r="L10" s="306" t="n">
        <v>0.925332218195335</v>
      </c>
      <c r="M10" s="305" t="n">
        <v>1607</v>
      </c>
      <c r="N10" s="307" t="n">
        <v>0.074667781804665</v>
      </c>
      <c r="O10" s="0"/>
      <c r="P10" s="0"/>
      <c r="Q10" s="0"/>
      <c r="R10" s="0"/>
      <c r="S10" s="308" t="n">
        <v>22106</v>
      </c>
      <c r="T10" s="308" t="n">
        <v>1880</v>
      </c>
      <c r="U10" s="308" t="n">
        <v>23986</v>
      </c>
      <c r="V10" s="309" t="n">
        <v>2191</v>
      </c>
      <c r="W10" s="309" t="n">
        <v>273</v>
      </c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4.75" hidden="false" customHeight="true" outlineLevel="0" collapsed="false">
      <c r="A11" s="310" t="s">
        <v>255</v>
      </c>
      <c r="B11" s="305" t="n">
        <v>5205</v>
      </c>
      <c r="C11" s="305" t="n">
        <v>182</v>
      </c>
      <c r="D11" s="305" t="n">
        <v>5387</v>
      </c>
      <c r="E11" s="311" t="n">
        <v>4140</v>
      </c>
      <c r="F11" s="305" t="n">
        <v>159</v>
      </c>
      <c r="G11" s="305" t="n">
        <v>4299</v>
      </c>
      <c r="H11" s="312" t="n">
        <v>9686</v>
      </c>
      <c r="I11" s="342"/>
      <c r="J11" s="304" t="s">
        <v>255</v>
      </c>
      <c r="K11" s="305" t="n">
        <v>9345</v>
      </c>
      <c r="L11" s="306" t="n">
        <v>0.964794548833368</v>
      </c>
      <c r="M11" s="305" t="n">
        <v>341</v>
      </c>
      <c r="N11" s="307" t="n">
        <v>0.0352054511666323</v>
      </c>
      <c r="O11" s="0"/>
      <c r="P11" s="0"/>
      <c r="Q11" s="0"/>
      <c r="R11" s="0"/>
      <c r="S11" s="308" t="n">
        <v>12899</v>
      </c>
      <c r="T11" s="308" t="n">
        <v>439</v>
      </c>
      <c r="U11" s="308" t="n">
        <v>13338</v>
      </c>
      <c r="V11" s="309" t="n">
        <v>3554</v>
      </c>
      <c r="W11" s="309" t="n">
        <v>98</v>
      </c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4.75" hidden="false" customHeight="true" outlineLevel="0" collapsed="false">
      <c r="A12" s="310" t="s">
        <v>256</v>
      </c>
      <c r="B12" s="305" t="n">
        <v>3955</v>
      </c>
      <c r="C12" s="305" t="n">
        <v>361</v>
      </c>
      <c r="D12" s="305" t="n">
        <v>4316</v>
      </c>
      <c r="E12" s="311" t="n">
        <v>5805</v>
      </c>
      <c r="F12" s="305" t="n">
        <v>514</v>
      </c>
      <c r="G12" s="305" t="n">
        <v>6319</v>
      </c>
      <c r="H12" s="312" t="n">
        <v>10635</v>
      </c>
      <c r="I12" s="342"/>
      <c r="J12" s="304" t="s">
        <v>256</v>
      </c>
      <c r="K12" s="305" t="n">
        <v>9760</v>
      </c>
      <c r="L12" s="306" t="n">
        <v>0.917724494593324</v>
      </c>
      <c r="M12" s="305" t="n">
        <v>875</v>
      </c>
      <c r="N12" s="307" t="n">
        <v>0.0822755054066761</v>
      </c>
      <c r="O12" s="0"/>
      <c r="P12" s="0"/>
      <c r="Q12" s="0"/>
      <c r="R12" s="0"/>
      <c r="S12" s="308" t="n">
        <v>11530</v>
      </c>
      <c r="T12" s="308" t="n">
        <v>940</v>
      </c>
      <c r="U12" s="308" t="n">
        <v>12470</v>
      </c>
      <c r="V12" s="309" t="n">
        <v>1770</v>
      </c>
      <c r="W12" s="309" t="n">
        <v>65</v>
      </c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4.75" hidden="false" customHeight="true" outlineLevel="0" collapsed="false">
      <c r="A13" s="310" t="s">
        <v>257</v>
      </c>
      <c r="B13" s="305" t="n">
        <v>3649</v>
      </c>
      <c r="C13" s="305" t="n">
        <v>271</v>
      </c>
      <c r="D13" s="305" t="n">
        <v>3920</v>
      </c>
      <c r="E13" s="311" t="n">
        <v>9447</v>
      </c>
      <c r="F13" s="305" t="n">
        <v>973</v>
      </c>
      <c r="G13" s="305" t="n">
        <v>10420</v>
      </c>
      <c r="H13" s="312" t="n">
        <v>14340</v>
      </c>
      <c r="I13" s="342"/>
      <c r="J13" s="304" t="s">
        <v>257</v>
      </c>
      <c r="K13" s="305" t="n">
        <v>13096</v>
      </c>
      <c r="L13" s="306" t="n">
        <v>0.913249651324965</v>
      </c>
      <c r="M13" s="305" t="n">
        <v>1244</v>
      </c>
      <c r="N13" s="307" t="n">
        <v>0.0867503486750349</v>
      </c>
      <c r="O13" s="0"/>
      <c r="P13" s="0"/>
      <c r="Q13" s="0"/>
      <c r="R13" s="0"/>
      <c r="S13" s="308" t="n">
        <v>14536</v>
      </c>
      <c r="T13" s="308" t="n">
        <v>1382</v>
      </c>
      <c r="U13" s="308" t="n">
        <v>15918</v>
      </c>
      <c r="V13" s="309" t="n">
        <v>1440</v>
      </c>
      <c r="W13" s="309" t="n">
        <v>138</v>
      </c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4.75" hidden="false" customHeight="true" outlineLevel="0" collapsed="false">
      <c r="A14" s="313" t="s">
        <v>258</v>
      </c>
      <c r="B14" s="314" t="n">
        <v>2838</v>
      </c>
      <c r="C14" s="314" t="n">
        <v>275</v>
      </c>
      <c r="D14" s="314" t="n">
        <v>3113</v>
      </c>
      <c r="E14" s="315" t="n">
        <v>9097</v>
      </c>
      <c r="F14" s="314" t="n">
        <v>942</v>
      </c>
      <c r="G14" s="314" t="n">
        <v>10039</v>
      </c>
      <c r="H14" s="316" t="n">
        <v>13152</v>
      </c>
      <c r="I14" s="342"/>
      <c r="J14" s="304" t="s">
        <v>258</v>
      </c>
      <c r="K14" s="305" t="n">
        <v>11935</v>
      </c>
      <c r="L14" s="306" t="n">
        <v>0.907466545012166</v>
      </c>
      <c r="M14" s="305" t="n">
        <v>1217</v>
      </c>
      <c r="N14" s="307" t="n">
        <v>0.0925334549878346</v>
      </c>
      <c r="O14" s="0"/>
      <c r="P14" s="0"/>
      <c r="Q14" s="0"/>
      <c r="R14" s="0"/>
      <c r="S14" s="308" t="n">
        <v>13513</v>
      </c>
      <c r="T14" s="308" t="n">
        <v>1383</v>
      </c>
      <c r="U14" s="308" t="n">
        <v>14896</v>
      </c>
      <c r="V14" s="309" t="n">
        <v>1578</v>
      </c>
      <c r="W14" s="309" t="n">
        <v>166</v>
      </c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92" customFormat="true" ht="27.75" hidden="false" customHeight="true" outlineLevel="0" collapsed="false">
      <c r="A15" s="317" t="s">
        <v>259</v>
      </c>
      <c r="B15" s="318" t="n">
        <v>30834</v>
      </c>
      <c r="C15" s="318" t="n">
        <v>2469</v>
      </c>
      <c r="D15" s="318" t="n">
        <v>33303</v>
      </c>
      <c r="E15" s="318" t="n">
        <v>61456</v>
      </c>
      <c r="F15" s="318" t="n">
        <v>5457</v>
      </c>
      <c r="G15" s="318" t="n">
        <v>66913</v>
      </c>
      <c r="H15" s="318" t="n">
        <v>100216</v>
      </c>
      <c r="I15" s="342"/>
      <c r="J15" s="317" t="s">
        <v>259</v>
      </c>
      <c r="K15" s="318" t="n">
        <v>92290</v>
      </c>
      <c r="L15" s="319" t="n">
        <v>0.920910832601581</v>
      </c>
      <c r="M15" s="318" t="n">
        <v>7926</v>
      </c>
      <c r="N15" s="320" t="n">
        <v>0.0790891673984194</v>
      </c>
      <c r="O15" s="286"/>
      <c r="P15" s="286"/>
      <c r="Q15" s="286"/>
      <c r="R15" s="286"/>
      <c r="S15" s="308" t="n">
        <v>109156</v>
      </c>
      <c r="T15" s="308" t="n">
        <v>9045</v>
      </c>
      <c r="U15" s="308" t="n">
        <v>118201</v>
      </c>
      <c r="V15" s="309" t="n">
        <v>16866</v>
      </c>
      <c r="W15" s="309" t="n">
        <v>1119</v>
      </c>
    </row>
    <row r="16" s="324" customFormat="true" ht="9.75" hidden="false" customHeight="true" outlineLevel="0" collapsed="false">
      <c r="A16" s="321" t="s">
        <v>260</v>
      </c>
      <c r="B16" s="322"/>
      <c r="C16" s="323"/>
      <c r="D16" s="323"/>
      <c r="E16" s="323"/>
      <c r="F16" s="323"/>
      <c r="G16" s="323"/>
      <c r="H16" s="323"/>
      <c r="J16" s="325" t="s">
        <v>260</v>
      </c>
      <c r="K16" s="326"/>
      <c r="L16" s="326"/>
      <c r="M16" s="326"/>
      <c r="N16" s="326"/>
      <c r="O16" s="292"/>
      <c r="P16" s="292"/>
      <c r="Q16" s="292"/>
      <c r="R16" s="292"/>
      <c r="S16" s="292"/>
      <c r="T16" s="292"/>
      <c r="U16" s="292"/>
      <c r="V16" s="292"/>
      <c r="W16" s="292"/>
    </row>
    <row r="17" customFormat="false" ht="12.75" hidden="false" customHeight="false" outlineLevel="0" collapsed="false">
      <c r="A17" s="0"/>
      <c r="C17" s="0"/>
      <c r="D17" s="327"/>
      <c r="E17" s="327"/>
      <c r="F17" s="327"/>
      <c r="G17" s="327"/>
      <c r="J17" s="0"/>
      <c r="K17" s="0"/>
      <c r="L17" s="328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5" hidden="false" customHeight="true" outlineLevel="0" collapsed="false">
      <c r="A18" s="329"/>
      <c r="C18" s="328"/>
      <c r="D18" s="328"/>
      <c r="E18" s="328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</row>
    <row r="19" customFormat="false" ht="15" hidden="false" customHeight="true" outlineLevel="0" collapsed="false">
      <c r="A19" s="0"/>
      <c r="C19" s="0"/>
      <c r="D19" s="328"/>
      <c r="J19" s="0"/>
      <c r="K19" s="328" t="n">
        <v>100216</v>
      </c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</row>
    <row r="20" customFormat="false" ht="12.75" hidden="false" customHeight="false" outlineLevel="0" collapsed="false">
      <c r="A20" s="0"/>
      <c r="C20" s="0"/>
      <c r="D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</row>
    <row r="21" customFormat="false" ht="12.75" hidden="false" customHeight="false" outlineLevel="0" collapsed="false">
      <c r="A21" s="292"/>
      <c r="C21" s="0"/>
      <c r="D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</row>
    <row r="22" customFormat="false" ht="12.75" hidden="false" customHeight="false" outlineLevel="0" collapsed="false">
      <c r="C22" s="0"/>
      <c r="D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</row>
    <row r="23" customFormat="false" ht="12.75" hidden="false" customHeight="false" outlineLevel="0" collapsed="false">
      <c r="C23" s="0"/>
      <c r="D23" s="328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</row>
    <row r="24" customFormat="false" ht="12.75" hidden="false" customHeight="false" outlineLevel="0" collapsed="false">
      <c r="C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</row>
    <row r="25" customFormat="false" ht="12.75" hidden="false" customHeight="false" outlineLevel="0" collapsed="false">
      <c r="C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</row>
    <row r="26" customFormat="false" ht="12.75" hidden="false" customHeight="false" outlineLevel="0" collapsed="false">
      <c r="C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</row>
    <row r="27" customFormat="false" ht="12.75" hidden="false" customHeight="false" outlineLevel="0" collapsed="false">
      <c r="C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</row>
    <row r="28" customFormat="false" ht="12.75" hidden="false" customHeight="false" outlineLevel="0" collapsed="false">
      <c r="C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</row>
    <row r="29" customFormat="false" ht="12.75" hidden="false" customHeight="false" outlineLevel="0" collapsed="false">
      <c r="C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2.75" hidden="false" customHeight="false" outlineLevel="0" collapsed="false">
      <c r="C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2.75" hidden="false" customHeight="false" outlineLevel="0" collapsed="false">
      <c r="C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2.75" hidden="false" customHeight="false" outlineLevel="0" collapsed="false">
      <c r="C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2.75" hidden="false" customHeight="false" outlineLevel="0" collapsed="false">
      <c r="C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</row>
    <row r="34" customFormat="false" ht="12.75" hidden="false" customHeight="false" outlineLevel="0" collapsed="false">
      <c r="C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</row>
    <row r="35" customFormat="false" ht="12.75" hidden="false" customHeight="false" outlineLevel="0" collapsed="false">
      <c r="C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</row>
    <row r="36" customFormat="false" ht="12.75" hidden="false" customHeight="false" outlineLevel="0" collapsed="false">
      <c r="C36" s="292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</row>
    <row r="37" customFormat="false" ht="12.75" hidden="false" customHeight="false" outlineLevel="0" collapsed="false"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</row>
    <row r="38" customFormat="false" ht="12.75" hidden="false" customHeight="false" outlineLevel="0" collapsed="false"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</row>
    <row r="39" customFormat="false" ht="12.75" hidden="false" customHeight="false" outlineLevel="0" collapsed="false"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</row>
    <row r="40" customFormat="false" ht="12.75" hidden="false" customHeight="false" outlineLevel="0" collapsed="false"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</row>
    <row r="41" customFormat="false" ht="12.75" hidden="false" customHeight="false" outlineLevel="0" collapsed="false">
      <c r="J41" s="343" t="s">
        <v>261</v>
      </c>
      <c r="K41" s="343"/>
      <c r="L41" s="343"/>
      <c r="M41" s="343"/>
      <c r="N41" s="343"/>
      <c r="O41" s="0"/>
      <c r="P41" s="0"/>
      <c r="Q41" s="0"/>
      <c r="R41" s="0"/>
      <c r="S41" s="0"/>
      <c r="T41" s="0"/>
      <c r="U41" s="0"/>
      <c r="V41" s="0"/>
      <c r="W41" s="0"/>
    </row>
    <row r="42" customFormat="false" ht="15.75" hidden="false" customHeight="false" outlineLevel="0" collapsed="false">
      <c r="J42" s="291" t="s">
        <v>244</v>
      </c>
      <c r="K42" s="291"/>
      <c r="L42" s="291"/>
      <c r="M42" s="291"/>
      <c r="N42" s="291"/>
      <c r="O42" s="0"/>
      <c r="P42" s="0"/>
      <c r="Q42" s="0"/>
      <c r="R42" s="0"/>
      <c r="S42" s="0"/>
      <c r="T42" s="0"/>
      <c r="U42" s="0"/>
      <c r="V42" s="0"/>
      <c r="W42" s="0"/>
    </row>
    <row r="43" customFormat="false" ht="28.5" hidden="false" customHeight="true" outlineLevel="0" collapsed="false">
      <c r="J43" s="344" t="s">
        <v>246</v>
      </c>
      <c r="K43" s="345" t="s">
        <v>269</v>
      </c>
      <c r="L43" s="345" t="s">
        <v>248</v>
      </c>
      <c r="M43" s="345" t="s">
        <v>10</v>
      </c>
      <c r="N43" s="346" t="s">
        <v>248</v>
      </c>
      <c r="O43" s="0"/>
      <c r="P43" s="0"/>
      <c r="Q43" s="0"/>
      <c r="R43" s="0"/>
      <c r="S43" s="293" t="s">
        <v>263</v>
      </c>
      <c r="T43" s="293" t="s">
        <v>264</v>
      </c>
      <c r="U43" s="293" t="s">
        <v>252</v>
      </c>
      <c r="V43" s="293" t="s">
        <v>265</v>
      </c>
      <c r="W43" s="293" t="s">
        <v>266</v>
      </c>
    </row>
    <row r="44" customFormat="false" ht="20.25" hidden="false" customHeight="true" outlineLevel="0" collapsed="false">
      <c r="J44" s="333" t="s">
        <v>253</v>
      </c>
      <c r="K44" s="347" t="n">
        <v>8760</v>
      </c>
      <c r="L44" s="348" t="n">
        <v>0.283669570285936</v>
      </c>
      <c r="M44" s="347" t="n">
        <v>22121</v>
      </c>
      <c r="N44" s="349" t="n">
        <v>0.716330429714064</v>
      </c>
      <c r="O44" s="0"/>
      <c r="P44" s="0"/>
      <c r="Q44" s="0"/>
      <c r="R44" s="0"/>
      <c r="S44" s="308" t="n">
        <v>9354</v>
      </c>
      <c r="T44" s="308" t="n">
        <v>28239</v>
      </c>
      <c r="U44" s="308" t="n">
        <v>37593</v>
      </c>
      <c r="V44" s="309" t="n">
        <v>594</v>
      </c>
      <c r="W44" s="309" t="n">
        <v>6118</v>
      </c>
    </row>
    <row r="45" customFormat="false" ht="20.25" hidden="false" customHeight="true" outlineLevel="0" collapsed="false">
      <c r="J45" s="333" t="s">
        <v>254</v>
      </c>
      <c r="K45" s="334" t="n">
        <v>7807</v>
      </c>
      <c r="L45" s="335" t="n">
        <v>0.362745098039216</v>
      </c>
      <c r="M45" s="334" t="n">
        <v>13715</v>
      </c>
      <c r="N45" s="336" t="n">
        <v>0.637254901960784</v>
      </c>
      <c r="O45" s="0"/>
      <c r="P45" s="0"/>
      <c r="Q45" s="0"/>
      <c r="R45" s="0"/>
      <c r="S45" s="308" t="n">
        <v>8053</v>
      </c>
      <c r="T45" s="308" t="n">
        <v>15933</v>
      </c>
      <c r="U45" s="308" t="n">
        <v>23986</v>
      </c>
      <c r="V45" s="309" t="n">
        <v>246</v>
      </c>
      <c r="W45" s="309" t="n">
        <v>2218</v>
      </c>
    </row>
    <row r="46" customFormat="false" ht="20.25" hidden="false" customHeight="true" outlineLevel="0" collapsed="false">
      <c r="J46" s="333" t="s">
        <v>255</v>
      </c>
      <c r="K46" s="334" t="n">
        <v>5387</v>
      </c>
      <c r="L46" s="335" t="n">
        <v>0.556163534998968</v>
      </c>
      <c r="M46" s="334" t="n">
        <v>4299</v>
      </c>
      <c r="N46" s="336" t="n">
        <v>0.443836465001032</v>
      </c>
      <c r="O46" s="0"/>
      <c r="P46" s="0"/>
      <c r="Q46" s="0"/>
      <c r="R46" s="0"/>
      <c r="S46" s="308" t="n">
        <v>6779</v>
      </c>
      <c r="T46" s="308" t="n">
        <v>6559</v>
      </c>
      <c r="U46" s="308" t="n">
        <v>13338</v>
      </c>
      <c r="V46" s="309" t="n">
        <v>1392</v>
      </c>
      <c r="W46" s="309" t="n">
        <v>2260</v>
      </c>
    </row>
    <row r="47" customFormat="false" ht="20.25" hidden="false" customHeight="true" outlineLevel="0" collapsed="false">
      <c r="J47" s="333" t="s">
        <v>256</v>
      </c>
      <c r="K47" s="334" t="n">
        <v>4316</v>
      </c>
      <c r="L47" s="335" t="n">
        <v>0.405829807240244</v>
      </c>
      <c r="M47" s="334" t="n">
        <v>6319</v>
      </c>
      <c r="N47" s="336" t="n">
        <v>0.594170192759756</v>
      </c>
      <c r="O47" s="0"/>
      <c r="P47" s="0"/>
      <c r="Q47" s="0"/>
      <c r="R47" s="0"/>
      <c r="S47" s="308" t="n">
        <v>4323</v>
      </c>
      <c r="T47" s="308" t="n">
        <v>8147</v>
      </c>
      <c r="U47" s="308" t="n">
        <v>12470</v>
      </c>
      <c r="V47" s="309" t="n">
        <v>7</v>
      </c>
      <c r="W47" s="309" t="n">
        <v>1828</v>
      </c>
    </row>
    <row r="48" customFormat="false" ht="20.25" hidden="false" customHeight="true" outlineLevel="0" collapsed="false">
      <c r="J48" s="333" t="s">
        <v>257</v>
      </c>
      <c r="K48" s="334" t="n">
        <v>3920</v>
      </c>
      <c r="L48" s="335" t="n">
        <v>0.273361227336123</v>
      </c>
      <c r="M48" s="334" t="n">
        <v>10420</v>
      </c>
      <c r="N48" s="336" t="n">
        <v>0.726638772663877</v>
      </c>
      <c r="O48" s="0"/>
      <c r="P48" s="0"/>
      <c r="Q48" s="0"/>
      <c r="R48" s="0"/>
      <c r="S48" s="308" t="n">
        <v>4232</v>
      </c>
      <c r="T48" s="308" t="n">
        <v>11686</v>
      </c>
      <c r="U48" s="308" t="n">
        <v>15918</v>
      </c>
      <c r="V48" s="309" t="n">
        <v>312</v>
      </c>
      <c r="W48" s="309" t="n">
        <v>1266</v>
      </c>
    </row>
    <row r="49" customFormat="false" ht="20.25" hidden="false" customHeight="true" outlineLevel="0" collapsed="false">
      <c r="J49" s="333" t="s">
        <v>258</v>
      </c>
      <c r="K49" s="350" t="n">
        <v>3113</v>
      </c>
      <c r="L49" s="335" t="n">
        <v>0.23669403892944</v>
      </c>
      <c r="M49" s="350" t="n">
        <v>10039</v>
      </c>
      <c r="N49" s="336" t="n">
        <v>0.76330596107056</v>
      </c>
      <c r="O49" s="0"/>
      <c r="P49" s="0"/>
      <c r="Q49" s="0"/>
      <c r="R49" s="0"/>
      <c r="S49" s="308" t="n">
        <v>3291</v>
      </c>
      <c r="T49" s="308" t="n">
        <v>11605</v>
      </c>
      <c r="U49" s="308" t="n">
        <v>14896</v>
      </c>
      <c r="V49" s="309" t="n">
        <v>178</v>
      </c>
      <c r="W49" s="309" t="n">
        <v>1566</v>
      </c>
    </row>
    <row r="50" customFormat="false" ht="23.25" hidden="false" customHeight="true" outlineLevel="0" collapsed="false">
      <c r="J50" s="351" t="s">
        <v>259</v>
      </c>
      <c r="K50" s="352" t="n">
        <v>33303</v>
      </c>
      <c r="L50" s="353" t="n">
        <v>0.332312205635827</v>
      </c>
      <c r="M50" s="352" t="n">
        <v>66913</v>
      </c>
      <c r="N50" s="354" t="n">
        <v>0.667687794364173</v>
      </c>
      <c r="O50" s="0"/>
      <c r="P50" s="0"/>
      <c r="Q50" s="0"/>
      <c r="R50" s="0"/>
      <c r="S50" s="308" t="n">
        <v>36032</v>
      </c>
      <c r="T50" s="308" t="n">
        <v>82169</v>
      </c>
      <c r="U50" s="308" t="n">
        <v>118201</v>
      </c>
      <c r="V50" s="309" t="n">
        <v>2729</v>
      </c>
      <c r="W50" s="309" t="n">
        <v>15256</v>
      </c>
    </row>
    <row r="51" customFormat="false" ht="12.75" hidden="false" customHeight="false" outlineLevel="0" collapsed="false">
      <c r="J51" s="325" t="s">
        <v>260</v>
      </c>
      <c r="K51" s="0"/>
      <c r="L51" s="0"/>
      <c r="M51" s="0"/>
      <c r="N51" s="0"/>
      <c r="O51" s="324"/>
      <c r="P51" s="341" t="n">
        <v>100216</v>
      </c>
      <c r="Q51" s="324"/>
      <c r="R51" s="324"/>
      <c r="S51" s="324"/>
      <c r="T51" s="324"/>
      <c r="U51" s="324"/>
      <c r="V51" s="324"/>
      <c r="W51" s="324"/>
    </row>
  </sheetData>
  <mergeCells count="17"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  <mergeCell ref="J7:J8"/>
    <mergeCell ref="K7:K8"/>
    <mergeCell ref="L7:L8"/>
    <mergeCell ref="M7:M8"/>
    <mergeCell ref="N7:N8"/>
    <mergeCell ref="J41:N41"/>
    <mergeCell ref="J42:N42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N30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18" activeCellId="0" sqref="D18"/>
    </sheetView>
  </sheetViews>
  <sheetFormatPr defaultRowHeight="12.75"/>
  <cols>
    <col collapsed="false" hidden="false" max="1" min="1" style="355" width="16.1989795918367"/>
    <col collapsed="false" hidden="false" max="6" min="2" style="355" width="12.5561224489796"/>
    <col collapsed="false" hidden="false" max="7" min="7" style="355" width="13.3622448979592"/>
    <col collapsed="false" hidden="false" max="8" min="8" style="355" width="11.2040816326531"/>
    <col collapsed="false" hidden="false" max="14" min="9" style="355" width="13.7704081632653"/>
    <col collapsed="false" hidden="false" max="1025" min="15" style="355" width="11.2040816326531"/>
  </cols>
  <sheetData>
    <row r="1" customFormat="false" ht="18" hidden="false" customHeight="true" outlineLevel="0" collapsed="false">
      <c r="A1" s="356"/>
      <c r="B1" s="356"/>
      <c r="C1" s="356"/>
      <c r="D1" s="356"/>
      <c r="E1" s="356"/>
      <c r="F1" s="356"/>
      <c r="G1" s="357"/>
      <c r="H1" s="0"/>
      <c r="I1" s="0"/>
      <c r="J1" s="0"/>
      <c r="K1" s="0"/>
      <c r="L1" s="0"/>
      <c r="M1" s="0"/>
      <c r="N1" s="0"/>
    </row>
    <row r="2" customFormat="false" ht="18" hidden="false" customHeight="true" outlineLevel="0" collapsed="false">
      <c r="A2" s="358"/>
      <c r="B2" s="358"/>
      <c r="C2" s="358"/>
      <c r="D2" s="358"/>
      <c r="E2" s="358"/>
      <c r="F2" s="358"/>
      <c r="G2" s="357"/>
      <c r="H2" s="0"/>
      <c r="I2" s="0"/>
      <c r="J2" s="0"/>
      <c r="K2" s="0"/>
      <c r="L2" s="0"/>
      <c r="M2" s="0"/>
      <c r="N2" s="0"/>
    </row>
    <row r="3" customFormat="false" ht="18" hidden="false" customHeight="true" outlineLevel="0" collapsed="false">
      <c r="A3" s="359"/>
      <c r="B3" s="359"/>
      <c r="C3" s="359"/>
      <c r="D3" s="359"/>
      <c r="E3" s="359"/>
      <c r="F3" s="359"/>
      <c r="G3" s="357"/>
      <c r="H3" s="0"/>
      <c r="I3" s="0"/>
      <c r="J3" s="0"/>
      <c r="K3" s="0"/>
      <c r="L3" s="0"/>
      <c r="M3" s="0"/>
      <c r="N3" s="0"/>
    </row>
    <row r="4" customFormat="false" ht="18" hidden="false" customHeight="true" outlineLevel="0" collapsed="false">
      <c r="A4" s="356"/>
      <c r="B4" s="356"/>
      <c r="C4" s="356"/>
      <c r="D4" s="356"/>
      <c r="E4" s="356"/>
      <c r="F4" s="356"/>
      <c r="G4" s="357"/>
      <c r="H4" s="0"/>
      <c r="I4" s="0"/>
      <c r="J4" s="0"/>
      <c r="K4" s="0"/>
      <c r="L4" s="0"/>
      <c r="M4" s="0"/>
      <c r="N4" s="0"/>
    </row>
    <row r="5" customFormat="false" ht="18" hidden="false" customHeight="true" outlineLevel="0" collapsed="false">
      <c r="A5" s="360" t="s">
        <v>271</v>
      </c>
      <c r="B5" s="360"/>
      <c r="C5" s="360"/>
      <c r="D5" s="360"/>
      <c r="E5" s="360"/>
      <c r="F5" s="360"/>
      <c r="G5" s="357"/>
      <c r="H5" s="0"/>
      <c r="I5" s="0"/>
      <c r="J5" s="0"/>
      <c r="K5" s="0"/>
      <c r="L5" s="0"/>
      <c r="M5" s="0"/>
      <c r="N5" s="0"/>
    </row>
    <row r="6" customFormat="false" ht="18" hidden="false" customHeight="true" outlineLevel="0" collapsed="false">
      <c r="A6" s="361" t="s">
        <v>262</v>
      </c>
      <c r="B6" s="361"/>
      <c r="C6" s="361"/>
      <c r="D6" s="361"/>
      <c r="E6" s="361"/>
      <c r="F6" s="361"/>
      <c r="G6" s="357"/>
      <c r="H6" s="0"/>
      <c r="I6" s="0"/>
      <c r="J6" s="362" t="s">
        <v>262</v>
      </c>
      <c r="K6" s="0"/>
      <c r="L6" s="0"/>
      <c r="M6" s="0"/>
      <c r="N6" s="0"/>
    </row>
    <row r="7" customFormat="false" ht="31.5" hidden="false" customHeight="true" outlineLevel="0" collapsed="false">
      <c r="A7" s="363" t="s">
        <v>246</v>
      </c>
      <c r="B7" s="364" t="s">
        <v>272</v>
      </c>
      <c r="C7" s="364"/>
      <c r="D7" s="365" t="s">
        <v>273</v>
      </c>
      <c r="E7" s="365"/>
      <c r="F7" s="366" t="s">
        <v>259</v>
      </c>
      <c r="G7" s="367" t="s">
        <v>274</v>
      </c>
      <c r="H7" s="368"/>
      <c r="I7" s="369" t="s">
        <v>246</v>
      </c>
      <c r="J7" s="364" t="s">
        <v>272</v>
      </c>
      <c r="K7" s="364"/>
      <c r="L7" s="365" t="s">
        <v>273</v>
      </c>
      <c r="M7" s="365"/>
      <c r="N7" s="370" t="s">
        <v>259</v>
      </c>
    </row>
    <row r="8" customFormat="false" ht="31.5" hidden="false" customHeight="true" outlineLevel="0" collapsed="false">
      <c r="A8" s="363"/>
      <c r="B8" s="371" t="s">
        <v>247</v>
      </c>
      <c r="C8" s="371" t="s">
        <v>249</v>
      </c>
      <c r="D8" s="372" t="s">
        <v>247</v>
      </c>
      <c r="E8" s="372" t="s">
        <v>249</v>
      </c>
      <c r="F8" s="366"/>
      <c r="G8" s="367"/>
      <c r="H8" s="368"/>
      <c r="I8" s="369"/>
      <c r="J8" s="372" t="s">
        <v>275</v>
      </c>
      <c r="K8" s="372" t="s">
        <v>274</v>
      </c>
      <c r="L8" s="372" t="s">
        <v>275</v>
      </c>
      <c r="M8" s="372" t="s">
        <v>274</v>
      </c>
      <c r="N8" s="370"/>
    </row>
    <row r="9" customFormat="false" ht="24" hidden="false" customHeight="true" outlineLevel="0" collapsed="false">
      <c r="A9" s="373" t="s">
        <v>253</v>
      </c>
      <c r="B9" s="374" t="n">
        <v>2911</v>
      </c>
      <c r="C9" s="374" t="n">
        <v>823</v>
      </c>
      <c r="D9" s="375" t="n">
        <v>2621</v>
      </c>
      <c r="E9" s="374" t="n">
        <v>1079</v>
      </c>
      <c r="F9" s="374" t="n">
        <v>7434</v>
      </c>
      <c r="G9" s="376" t="n">
        <v>0.272557286892759</v>
      </c>
      <c r="H9" s="368"/>
      <c r="I9" s="377" t="s">
        <v>253</v>
      </c>
      <c r="J9" s="374" t="n">
        <v>3734</v>
      </c>
      <c r="K9" s="378" t="n">
        <v>0.502286790422384</v>
      </c>
      <c r="L9" s="374" t="n">
        <v>3700</v>
      </c>
      <c r="M9" s="378" t="n">
        <v>0.497713209577616</v>
      </c>
      <c r="N9" s="379" t="n">
        <v>7434</v>
      </c>
    </row>
    <row r="10" customFormat="false" ht="24" hidden="false" customHeight="true" outlineLevel="0" collapsed="false">
      <c r="A10" s="373" t="s">
        <v>276</v>
      </c>
      <c r="B10" s="374" t="n">
        <v>2760</v>
      </c>
      <c r="C10" s="374" t="n">
        <v>656</v>
      </c>
      <c r="D10" s="375" t="n">
        <v>1677</v>
      </c>
      <c r="E10" s="374" t="n">
        <v>528</v>
      </c>
      <c r="F10" s="374" t="n">
        <v>5621</v>
      </c>
      <c r="G10" s="376" t="n">
        <v>0.206086159486709</v>
      </c>
      <c r="H10" s="368"/>
      <c r="I10" s="377" t="s">
        <v>276</v>
      </c>
      <c r="J10" s="374" t="n">
        <v>3416</v>
      </c>
      <c r="K10" s="378" t="n">
        <v>0.607721046077211</v>
      </c>
      <c r="L10" s="374" t="n">
        <v>2205</v>
      </c>
      <c r="M10" s="378" t="n">
        <v>0.39227895392279</v>
      </c>
      <c r="N10" s="379" t="n">
        <v>5621</v>
      </c>
    </row>
    <row r="11" customFormat="false" ht="24" hidden="false" customHeight="true" outlineLevel="0" collapsed="false">
      <c r="A11" s="373" t="s">
        <v>255</v>
      </c>
      <c r="B11" s="374" t="n">
        <v>5031</v>
      </c>
      <c r="C11" s="374" t="n">
        <v>880</v>
      </c>
      <c r="D11" s="375" t="n">
        <v>1498</v>
      </c>
      <c r="E11" s="374" t="n">
        <v>294</v>
      </c>
      <c r="F11" s="374" t="n">
        <v>7703</v>
      </c>
      <c r="G11" s="376" t="n">
        <v>0.282419798350137</v>
      </c>
      <c r="H11" s="368"/>
      <c r="I11" s="377" t="s">
        <v>255</v>
      </c>
      <c r="J11" s="374" t="n">
        <v>5911</v>
      </c>
      <c r="K11" s="378" t="n">
        <v>0.767363364922757</v>
      </c>
      <c r="L11" s="374" t="n">
        <v>1792</v>
      </c>
      <c r="M11" s="378" t="n">
        <v>0.232636635077243</v>
      </c>
      <c r="N11" s="379" t="n">
        <v>7703</v>
      </c>
    </row>
    <row r="12" customFormat="false" ht="24" hidden="false" customHeight="true" outlineLevel="0" collapsed="false">
      <c r="A12" s="373" t="s">
        <v>256</v>
      </c>
      <c r="B12" s="374" t="n">
        <v>977</v>
      </c>
      <c r="C12" s="374" t="n">
        <v>254</v>
      </c>
      <c r="D12" s="375" t="n">
        <v>1027</v>
      </c>
      <c r="E12" s="374" t="n">
        <v>229</v>
      </c>
      <c r="F12" s="374" t="n">
        <v>2487</v>
      </c>
      <c r="G12" s="376" t="n">
        <v>0.0911824014665445</v>
      </c>
      <c r="H12" s="368"/>
      <c r="I12" s="377" t="s">
        <v>256</v>
      </c>
      <c r="J12" s="374" t="n">
        <v>1231</v>
      </c>
      <c r="K12" s="378" t="n">
        <v>0.494973864093285</v>
      </c>
      <c r="L12" s="374" t="n">
        <v>1256</v>
      </c>
      <c r="M12" s="378" t="n">
        <v>0.505026135906715</v>
      </c>
      <c r="N12" s="379" t="n">
        <v>2487</v>
      </c>
    </row>
    <row r="13" customFormat="false" ht="24" hidden="false" customHeight="true" outlineLevel="0" collapsed="false">
      <c r="A13" s="373" t="s">
        <v>257</v>
      </c>
      <c r="B13" s="374" t="n">
        <v>923</v>
      </c>
      <c r="C13" s="374" t="n">
        <v>210</v>
      </c>
      <c r="D13" s="375" t="n">
        <v>900</v>
      </c>
      <c r="E13" s="374" t="n">
        <v>380</v>
      </c>
      <c r="F13" s="374" t="n">
        <v>2413</v>
      </c>
      <c r="G13" s="376" t="n">
        <v>0.0884692942254812</v>
      </c>
      <c r="H13" s="368"/>
      <c r="I13" s="377" t="s">
        <v>257</v>
      </c>
      <c r="J13" s="374" t="n">
        <v>1133</v>
      </c>
      <c r="K13" s="378" t="n">
        <v>0.469539991711562</v>
      </c>
      <c r="L13" s="374" t="n">
        <v>1280</v>
      </c>
      <c r="M13" s="378" t="n">
        <v>0.530460008288438</v>
      </c>
      <c r="N13" s="379" t="n">
        <v>2413</v>
      </c>
    </row>
    <row r="14" customFormat="false" ht="24" hidden="false" customHeight="true" outlineLevel="0" collapsed="false">
      <c r="A14" s="373" t="s">
        <v>258</v>
      </c>
      <c r="B14" s="374" t="n">
        <v>534</v>
      </c>
      <c r="C14" s="374" t="n">
        <v>195</v>
      </c>
      <c r="D14" s="375" t="n">
        <v>610</v>
      </c>
      <c r="E14" s="374" t="n">
        <v>278</v>
      </c>
      <c r="F14" s="374" t="n">
        <v>1617</v>
      </c>
      <c r="G14" s="376" t="n">
        <v>0.0592850595783685</v>
      </c>
      <c r="H14" s="368"/>
      <c r="I14" s="377" t="s">
        <v>258</v>
      </c>
      <c r="J14" s="374" t="n">
        <v>729</v>
      </c>
      <c r="K14" s="378" t="n">
        <v>0.450834879406308</v>
      </c>
      <c r="L14" s="374" t="n">
        <v>888</v>
      </c>
      <c r="M14" s="378" t="n">
        <v>0.549165120593692</v>
      </c>
      <c r="N14" s="379" t="n">
        <v>1617</v>
      </c>
    </row>
    <row r="15" customFormat="false" ht="24" hidden="false" customHeight="true" outlineLevel="0" collapsed="false">
      <c r="A15" s="380" t="s">
        <v>259</v>
      </c>
      <c r="B15" s="381" t="n">
        <v>13136</v>
      </c>
      <c r="C15" s="381" t="n">
        <v>3018</v>
      </c>
      <c r="D15" s="381" t="n">
        <v>8333</v>
      </c>
      <c r="E15" s="381" t="n">
        <v>2788</v>
      </c>
      <c r="F15" s="381" t="n">
        <v>27275</v>
      </c>
      <c r="G15" s="382" t="n">
        <v>1</v>
      </c>
      <c r="H15" s="368"/>
      <c r="I15" s="380" t="s">
        <v>259</v>
      </c>
      <c r="J15" s="381" t="n">
        <v>16154</v>
      </c>
      <c r="K15" s="383" t="n">
        <v>0.592263978001833</v>
      </c>
      <c r="L15" s="381" t="n">
        <v>11121</v>
      </c>
      <c r="M15" s="383" t="n">
        <v>0.407736021998167</v>
      </c>
      <c r="N15" s="384" t="n">
        <v>27275</v>
      </c>
    </row>
    <row r="16" customFormat="false" ht="10.5" hidden="false" customHeight="true" outlineLevel="0" collapsed="false">
      <c r="A16" s="385" t="s">
        <v>277</v>
      </c>
      <c r="B16" s="385"/>
      <c r="C16" s="385"/>
      <c r="D16" s="386"/>
      <c r="E16" s="386"/>
      <c r="F16" s="0"/>
      <c r="H16" s="357"/>
      <c r="I16" s="387" t="s">
        <v>278</v>
      </c>
      <c r="J16" s="357"/>
      <c r="K16" s="0"/>
    </row>
    <row r="17" customFormat="false" ht="12.75" hidden="false" customHeight="false" outlineLevel="0" collapsed="false">
      <c r="A17" s="357"/>
      <c r="B17" s="388"/>
      <c r="C17" s="357"/>
      <c r="D17" s="388"/>
      <c r="E17" s="357"/>
      <c r="F17" s="389"/>
      <c r="H17" s="357"/>
      <c r="I17" s="357"/>
      <c r="J17" s="390"/>
      <c r="K17" s="390"/>
    </row>
    <row r="18" customFormat="false" ht="12.75" hidden="false" customHeight="false" outlineLevel="0" collapsed="false">
      <c r="A18" s="357"/>
      <c r="B18" s="390"/>
      <c r="C18" s="390"/>
      <c r="D18" s="390"/>
      <c r="F18" s="391"/>
      <c r="H18" s="357"/>
      <c r="I18" s="357"/>
      <c r="J18" s="357"/>
    </row>
    <row r="19" customFormat="false" ht="12.75" hidden="false" customHeight="false" outlineLevel="0" collapsed="false">
      <c r="D19" s="0"/>
    </row>
    <row r="20" customFormat="false" ht="12.75" hidden="false" customHeight="false" outlineLevel="0" collapsed="false">
      <c r="D20" s="0"/>
    </row>
    <row r="21" customFormat="false" ht="12.75" hidden="false" customHeight="false" outlineLevel="0" collapsed="false">
      <c r="D21" s="0"/>
    </row>
    <row r="22" customFormat="false" ht="12.75" hidden="false" customHeight="false" outlineLevel="0" collapsed="false">
      <c r="D22" s="0"/>
    </row>
    <row r="23" customFormat="false" ht="12.75" hidden="false" customHeight="false" outlineLevel="0" collapsed="false">
      <c r="D23" s="0"/>
    </row>
    <row r="24" customFormat="false" ht="12.75" hidden="false" customHeight="false" outlineLevel="0" collapsed="false">
      <c r="D24" s="0"/>
    </row>
    <row r="25" customFormat="false" ht="12.75" hidden="false" customHeight="false" outlineLevel="0" collapsed="false">
      <c r="D25" s="0"/>
    </row>
    <row r="26" customFormat="false" ht="12.75" hidden="false" customHeight="false" outlineLevel="0" collapsed="false">
      <c r="D26" s="0"/>
    </row>
    <row r="27" customFormat="false" ht="12.75" hidden="false" customHeight="false" outlineLevel="0" collapsed="false">
      <c r="D27" s="0"/>
    </row>
    <row r="28" customFormat="false" ht="12.75" hidden="false" customHeight="false" outlineLevel="0" collapsed="false">
      <c r="D28" s="0"/>
    </row>
    <row r="29" customFormat="false" ht="12.75" hidden="false" customHeight="false" outlineLevel="0" collapsed="false">
      <c r="D29" s="0"/>
    </row>
    <row r="30" customFormat="false" ht="12.75" hidden="false" customHeight="false" outlineLevel="0" collapsed="false">
      <c r="D30" s="355" t="n">
        <v>0</v>
      </c>
    </row>
  </sheetData>
  <mergeCells count="11">
    <mergeCell ref="A5:F5"/>
    <mergeCell ref="A6:F6"/>
    <mergeCell ref="A7:A8"/>
    <mergeCell ref="B7:C7"/>
    <mergeCell ref="D7:E7"/>
    <mergeCell ref="F7:F8"/>
    <mergeCell ref="G7:G8"/>
    <mergeCell ref="I7:I8"/>
    <mergeCell ref="J7:K7"/>
    <mergeCell ref="L7:M7"/>
    <mergeCell ref="N7:N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0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O13" activeCellId="0" sqref="O13"/>
    </sheetView>
  </sheetViews>
  <sheetFormatPr defaultRowHeight="12.75"/>
  <cols>
    <col collapsed="false" hidden="false" max="1" min="1" style="355" width="16.6020408163265"/>
    <col collapsed="false" hidden="false" max="14" min="2" style="355" width="10.530612244898"/>
    <col collapsed="false" hidden="false" max="15" min="15" style="355" width="11.2040816326531"/>
    <col collapsed="false" hidden="false" max="16" min="16" style="355" width="37.6632653061224"/>
    <col collapsed="false" hidden="false" max="1025" min="17" style="355" width="11.2040816326531"/>
  </cols>
  <sheetData>
    <row r="1" customFormat="false" ht="14.25" hidden="false" customHeight="true" outlineLevel="0" collapsed="false">
      <c r="A1" s="356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true" outlineLevel="0" collapsed="false">
      <c r="A2" s="358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true" outlineLevel="0" collapsed="false">
      <c r="A3" s="358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true" outlineLevel="0" collapsed="false">
      <c r="A4" s="356"/>
      <c r="B4" s="356"/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true" outlineLevel="0" collapsed="false">
      <c r="A5" s="360" t="s">
        <v>279</v>
      </c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.5" hidden="false" customHeight="true" outlineLevel="0" collapsed="false">
      <c r="A6" s="392" t="s">
        <v>262</v>
      </c>
      <c r="B6" s="392"/>
      <c r="C6" s="392"/>
      <c r="D6" s="392"/>
      <c r="E6" s="392"/>
      <c r="F6" s="392"/>
      <c r="G6" s="392"/>
      <c r="H6" s="392"/>
      <c r="I6" s="392"/>
      <c r="J6" s="392"/>
      <c r="K6" s="392"/>
      <c r="L6" s="392"/>
      <c r="M6" s="392"/>
      <c r="N6" s="392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362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2.75" hidden="false" customHeight="true" outlineLevel="0" collapsed="false">
      <c r="A7" s="393" t="s">
        <v>246</v>
      </c>
      <c r="B7" s="394" t="s">
        <v>280</v>
      </c>
      <c r="C7" s="394"/>
      <c r="D7" s="394" t="s">
        <v>281</v>
      </c>
      <c r="E7" s="394"/>
      <c r="F7" s="394" t="s">
        <v>282</v>
      </c>
      <c r="G7" s="394"/>
      <c r="H7" s="394" t="s">
        <v>283</v>
      </c>
      <c r="I7" s="394"/>
      <c r="J7" s="394" t="s">
        <v>284</v>
      </c>
      <c r="K7" s="394"/>
      <c r="L7" s="394" t="s">
        <v>285</v>
      </c>
      <c r="M7" s="394"/>
      <c r="N7" s="395" t="s">
        <v>259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7.75" hidden="false" customHeight="true" outlineLevel="0" collapsed="false">
      <c r="A8" s="393"/>
      <c r="B8" s="396" t="s">
        <v>286</v>
      </c>
      <c r="C8" s="396" t="s">
        <v>287</v>
      </c>
      <c r="D8" s="396" t="s">
        <v>286</v>
      </c>
      <c r="E8" s="396" t="s">
        <v>287</v>
      </c>
      <c r="F8" s="396" t="s">
        <v>286</v>
      </c>
      <c r="G8" s="396" t="s">
        <v>287</v>
      </c>
      <c r="H8" s="396" t="s">
        <v>286</v>
      </c>
      <c r="I8" s="396" t="s">
        <v>287</v>
      </c>
      <c r="J8" s="396" t="s">
        <v>286</v>
      </c>
      <c r="K8" s="396" t="s">
        <v>287</v>
      </c>
      <c r="L8" s="396" t="s">
        <v>286</v>
      </c>
      <c r="M8" s="396" t="s">
        <v>287</v>
      </c>
      <c r="N8" s="395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1.75" hidden="false" customHeight="true" outlineLevel="0" collapsed="false">
      <c r="A9" s="397" t="s">
        <v>253</v>
      </c>
      <c r="B9" s="398" t="n">
        <v>138</v>
      </c>
      <c r="C9" s="398" t="n">
        <v>153</v>
      </c>
      <c r="D9" s="398" t="n">
        <v>14</v>
      </c>
      <c r="E9" s="398" t="n">
        <v>32</v>
      </c>
      <c r="F9" s="398" t="n">
        <v>194</v>
      </c>
      <c r="G9" s="398" t="n">
        <v>146</v>
      </c>
      <c r="H9" s="398" t="n">
        <v>37</v>
      </c>
      <c r="I9" s="398" t="n">
        <v>23</v>
      </c>
      <c r="J9" s="398" t="n">
        <v>109</v>
      </c>
      <c r="K9" s="398" t="n">
        <v>34</v>
      </c>
      <c r="L9" s="398"/>
      <c r="M9" s="398" t="n">
        <v>3</v>
      </c>
      <c r="N9" s="399" t="n">
        <v>883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.75" hidden="false" customHeight="true" outlineLevel="0" collapsed="false">
      <c r="A10" s="397" t="s">
        <v>254</v>
      </c>
      <c r="B10" s="398" t="n">
        <v>142</v>
      </c>
      <c r="C10" s="398" t="n">
        <v>179</v>
      </c>
      <c r="D10" s="398" t="n">
        <v>9</v>
      </c>
      <c r="E10" s="398" t="n">
        <v>8</v>
      </c>
      <c r="F10" s="398" t="n">
        <v>57</v>
      </c>
      <c r="G10" s="398" t="n">
        <v>70</v>
      </c>
      <c r="H10" s="398" t="n">
        <v>27</v>
      </c>
      <c r="I10" s="398" t="n">
        <v>7</v>
      </c>
      <c r="J10" s="398" t="n">
        <v>47</v>
      </c>
      <c r="K10" s="398" t="n">
        <v>98</v>
      </c>
      <c r="L10" s="398"/>
      <c r="M10" s="398"/>
      <c r="N10" s="399" t="n">
        <v>644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1.75" hidden="false" customHeight="true" outlineLevel="0" collapsed="false">
      <c r="A11" s="397" t="s">
        <v>255</v>
      </c>
      <c r="B11" s="398" t="n">
        <v>38</v>
      </c>
      <c r="C11" s="398" t="n">
        <v>159</v>
      </c>
      <c r="D11" s="398" t="n">
        <v>2</v>
      </c>
      <c r="E11" s="398" t="n">
        <v>2</v>
      </c>
      <c r="F11" s="398" t="n">
        <v>66</v>
      </c>
      <c r="G11" s="398" t="n">
        <v>53</v>
      </c>
      <c r="H11" s="398" t="n">
        <v>24</v>
      </c>
      <c r="I11" s="398" t="n">
        <v>39</v>
      </c>
      <c r="J11" s="398" t="n">
        <v>158</v>
      </c>
      <c r="K11" s="398" t="n">
        <v>200</v>
      </c>
      <c r="L11" s="398"/>
      <c r="M11" s="398" t="n">
        <v>1</v>
      </c>
      <c r="N11" s="399" t="n">
        <v>742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1.75" hidden="false" customHeight="true" outlineLevel="0" collapsed="false">
      <c r="A12" s="397" t="s">
        <v>256</v>
      </c>
      <c r="B12" s="398" t="n">
        <v>32</v>
      </c>
      <c r="C12" s="398" t="n">
        <v>49</v>
      </c>
      <c r="D12" s="398" t="n">
        <v>1</v>
      </c>
      <c r="E12" s="398" t="n">
        <v>1</v>
      </c>
      <c r="F12" s="398" t="n">
        <v>44</v>
      </c>
      <c r="G12" s="398" t="n">
        <v>26</v>
      </c>
      <c r="H12" s="398" t="n">
        <v>11</v>
      </c>
      <c r="I12" s="398" t="n">
        <v>8</v>
      </c>
      <c r="J12" s="398" t="n">
        <v>19</v>
      </c>
      <c r="K12" s="398" t="n">
        <v>3</v>
      </c>
      <c r="L12" s="398"/>
      <c r="M12" s="398"/>
      <c r="N12" s="399" t="n">
        <v>194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1.75" hidden="false" customHeight="true" outlineLevel="0" collapsed="false">
      <c r="A13" s="397" t="s">
        <v>257</v>
      </c>
      <c r="B13" s="398" t="n">
        <v>57</v>
      </c>
      <c r="C13" s="398" t="n">
        <v>124</v>
      </c>
      <c r="D13" s="398" t="n">
        <v>17</v>
      </c>
      <c r="E13" s="398" t="n">
        <v>13</v>
      </c>
      <c r="F13" s="398" t="n">
        <v>92</v>
      </c>
      <c r="G13" s="398" t="n">
        <v>150</v>
      </c>
      <c r="H13" s="398" t="n">
        <v>62</v>
      </c>
      <c r="I13" s="398" t="n">
        <v>34</v>
      </c>
      <c r="J13" s="398" t="n">
        <v>88</v>
      </c>
      <c r="K13" s="398" t="n">
        <v>172</v>
      </c>
      <c r="L13" s="398"/>
      <c r="M13" s="398"/>
      <c r="N13" s="399" t="n">
        <v>809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1.75" hidden="false" customHeight="true" outlineLevel="0" collapsed="false">
      <c r="A14" s="397" t="s">
        <v>258</v>
      </c>
      <c r="B14" s="398" t="n">
        <v>79</v>
      </c>
      <c r="C14" s="398" t="n">
        <v>189</v>
      </c>
      <c r="D14" s="398" t="n">
        <v>18</v>
      </c>
      <c r="E14" s="398" t="n">
        <v>13</v>
      </c>
      <c r="F14" s="398" t="n">
        <v>65</v>
      </c>
      <c r="G14" s="398" t="n">
        <v>88</v>
      </c>
      <c r="H14" s="398" t="n">
        <v>31</v>
      </c>
      <c r="I14" s="398" t="n">
        <v>18</v>
      </c>
      <c r="J14" s="398" t="n">
        <v>138</v>
      </c>
      <c r="K14" s="398" t="n">
        <v>150</v>
      </c>
      <c r="L14" s="398"/>
      <c r="M14" s="398"/>
      <c r="N14" s="399" t="n">
        <v>789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03" customFormat="true" ht="21.75" hidden="false" customHeight="true" outlineLevel="0" collapsed="false">
      <c r="A15" s="400" t="s">
        <v>259</v>
      </c>
      <c r="B15" s="401" t="n">
        <v>486</v>
      </c>
      <c r="C15" s="401" t="n">
        <v>853</v>
      </c>
      <c r="D15" s="401" t="n">
        <v>61</v>
      </c>
      <c r="E15" s="401" t="n">
        <v>69</v>
      </c>
      <c r="F15" s="401" t="n">
        <v>518</v>
      </c>
      <c r="G15" s="401" t="n">
        <v>533</v>
      </c>
      <c r="H15" s="401" t="n">
        <v>192</v>
      </c>
      <c r="I15" s="401" t="n">
        <v>129</v>
      </c>
      <c r="J15" s="401" t="n">
        <v>559</v>
      </c>
      <c r="K15" s="401" t="n">
        <v>657</v>
      </c>
      <c r="L15" s="401" t="n">
        <v>0</v>
      </c>
      <c r="M15" s="401" t="n">
        <v>4</v>
      </c>
      <c r="N15" s="402" t="n">
        <v>4061</v>
      </c>
    </row>
    <row r="16" customFormat="false" ht="11.25" hidden="false" customHeight="true" outlineLevel="0" collapsed="false">
      <c r="A16" s="404" t="s">
        <v>288</v>
      </c>
      <c r="E16" s="405"/>
      <c r="N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</row>
    <row r="17" customFormat="false" ht="11.25" hidden="false" customHeight="true" outlineLevel="0" collapsed="false">
      <c r="A17" s="404" t="s">
        <v>289</v>
      </c>
      <c r="N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</row>
    <row r="18" customFormat="false" ht="12.75" hidden="false" customHeight="false" outlineLevel="0" collapsed="false">
      <c r="A18" s="0"/>
      <c r="N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</row>
    <row r="19" customFormat="false" ht="12.75" hidden="false" customHeight="false" outlineLevel="0" collapsed="false">
      <c r="A19" s="406"/>
      <c r="N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</row>
    <row r="20" customFormat="false" ht="12.75" hidden="false" customHeight="false" outlineLevel="0" collapsed="false">
      <c r="N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</row>
    <row r="21" customFormat="false" ht="12.75" hidden="false" customHeight="false" outlineLevel="0" collapsed="false">
      <c r="N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</row>
    <row r="22" customFormat="false" ht="12.75" hidden="false" customHeight="false" outlineLevel="0" collapsed="false">
      <c r="N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</row>
    <row r="23" customFormat="false" ht="12.75" hidden="false" customHeight="false" outlineLevel="0" collapsed="false">
      <c r="N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</row>
    <row r="24" customFormat="false" ht="12.75" hidden="false" customHeight="false" outlineLevel="0" collapsed="false">
      <c r="N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</row>
    <row r="25" customFormat="false" ht="12.75" hidden="false" customHeight="false" outlineLevel="0" collapsed="false">
      <c r="N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</row>
    <row r="26" customFormat="false" ht="12.75" hidden="false" customHeight="false" outlineLevel="0" collapsed="false">
      <c r="N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</row>
    <row r="27" customFormat="false" ht="12.75" hidden="false" customHeight="false" outlineLevel="0" collapsed="false">
      <c r="N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</row>
    <row r="28" customFormat="false" ht="12.75" hidden="false" customHeight="false" outlineLevel="0" collapsed="false">
      <c r="N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</row>
    <row r="29" customFormat="false" ht="12.75" hidden="false" customHeight="false" outlineLevel="0" collapsed="false">
      <c r="N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</row>
    <row r="30" customFormat="false" ht="12.75" hidden="false" customHeight="false" outlineLevel="0" collapsed="false">
      <c r="N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</row>
    <row r="31" customFormat="false" ht="12.75" hidden="false" customHeight="false" outlineLevel="0" collapsed="false">
      <c r="N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</row>
    <row r="32" customFormat="false" ht="12.75" hidden="false" customHeight="false" outlineLevel="0" collapsed="false">
      <c r="N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</row>
    <row r="33" customFormat="false" ht="12.75" hidden="false" customHeight="false" outlineLevel="0" collapsed="false">
      <c r="N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</row>
    <row r="34" customFormat="false" ht="12.75" hidden="false" customHeight="false" outlineLevel="0" collapsed="false">
      <c r="N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</row>
    <row r="35" customFormat="false" ht="12.75" hidden="false" customHeight="false" outlineLevel="0" collapsed="false">
      <c r="N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</row>
    <row r="36" customFormat="false" ht="12.75" hidden="false" customHeight="false" outlineLevel="0" collapsed="false">
      <c r="N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</row>
    <row r="37" customFormat="false" ht="12.75" hidden="false" customHeight="false" outlineLevel="0" collapsed="false">
      <c r="N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</row>
    <row r="38" customFormat="false" ht="12.75" hidden="false" customHeight="false" outlineLevel="0" collapsed="false">
      <c r="N38" s="389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</row>
    <row r="39" customFormat="false" ht="12.75" hidden="false" customHeight="false" outlineLevel="0" collapsed="false"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</row>
    <row r="40" customFormat="false" ht="12.75" hidden="false" customHeight="false" outlineLevel="0" collapsed="false"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</row>
    <row r="41" customFormat="false" ht="12.75" hidden="false" customHeight="false" outlineLevel="0" collapsed="false">
      <c r="P41" s="0"/>
      <c r="Q41" s="407"/>
      <c r="R41" s="408"/>
      <c r="S41" s="408"/>
      <c r="T41" s="408"/>
      <c r="U41" s="408"/>
      <c r="V41" s="408"/>
      <c r="W41" s="408"/>
      <c r="X41" s="408"/>
      <c r="Y41" s="408"/>
      <c r="Z41" s="408"/>
      <c r="AA41" s="408"/>
    </row>
    <row r="42" customFormat="false" ht="12.75" hidden="false" customHeight="false" outlineLevel="0" collapsed="false"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</row>
    <row r="43" customFormat="false" ht="12.75" hidden="false" customHeight="false" outlineLevel="0" collapsed="false"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</row>
    <row r="44" customFormat="false" ht="12.75" hidden="false" customHeight="false" outlineLevel="0" collapsed="false"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</row>
    <row r="45" customFormat="false" ht="12.75" hidden="false" customHeight="false" outlineLevel="0" collapsed="false"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</row>
    <row r="46" customFormat="false" ht="12.75" hidden="false" customHeight="false" outlineLevel="0" collapsed="false"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</row>
    <row r="47" customFormat="false" ht="12.75" hidden="false" customHeight="false" outlineLevel="0" collapsed="false"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</row>
    <row r="48" customFormat="false" ht="12.75" hidden="false" customHeight="false" outlineLevel="0" collapsed="false"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</row>
    <row r="49" customFormat="false" ht="12.75" hidden="false" customHeight="false" outlineLevel="0" collapsed="false"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</row>
    <row r="50" customFormat="false" ht="12.75" hidden="false" customHeight="false" outlineLevel="0" collapsed="false"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</row>
    <row r="51" customFormat="false" ht="12.75" hidden="false" customHeight="false" outlineLevel="0" collapsed="false"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</row>
    <row r="52" customFormat="false" ht="12.75" hidden="false" customHeight="false" outlineLevel="0" collapsed="false"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</row>
    <row r="53" customFormat="false" ht="12.75" hidden="false" customHeight="false" outlineLevel="0" collapsed="false"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</row>
    <row r="54" customFormat="false" ht="12.75" hidden="false" customHeight="false" outlineLevel="0" collapsed="false"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</row>
    <row r="55" customFormat="false" ht="12.75" hidden="false" customHeight="false" outlineLevel="0" collapsed="false"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</row>
    <row r="56" customFormat="false" ht="12.75" hidden="false" customHeight="false" outlineLevel="0" collapsed="false"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</row>
    <row r="57" customFormat="false" ht="12.75" hidden="false" customHeight="false" outlineLevel="0" collapsed="false"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</row>
    <row r="58" customFormat="false" ht="12.75" hidden="false" customHeight="false" outlineLevel="0" collapsed="false"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</row>
    <row r="59" customFormat="false" ht="12.75" hidden="false" customHeight="false" outlineLevel="0" collapsed="false"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</row>
    <row r="60" customFormat="false" ht="12.75" hidden="false" customHeight="false" outlineLevel="0" collapsed="false">
      <c r="P60" s="0"/>
      <c r="Q60" s="407"/>
      <c r="R60" s="408"/>
      <c r="S60" s="408"/>
      <c r="T60" s="408"/>
      <c r="U60" s="408"/>
      <c r="V60" s="408"/>
      <c r="W60" s="408"/>
      <c r="X60" s="408"/>
      <c r="Y60" s="408"/>
      <c r="Z60" s="408"/>
      <c r="AA60" s="408"/>
    </row>
    <row r="61" customFormat="false" ht="12.75" hidden="false" customHeight="false" outlineLevel="0" collapsed="false"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</row>
    <row r="62" customFormat="false" ht="12.75" hidden="false" customHeight="false" outlineLevel="0" collapsed="false"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</row>
    <row r="63" customFormat="false" ht="12.75" hidden="false" customHeight="false" outlineLevel="0" collapsed="false"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</row>
    <row r="64" customFormat="false" ht="12.75" hidden="false" customHeight="false" outlineLevel="0" collapsed="false"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</row>
    <row r="65" customFormat="false" ht="12.75" hidden="false" customHeight="false" outlineLevel="0" collapsed="false"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</row>
    <row r="66" customFormat="false" ht="12.75" hidden="false" customHeight="false" outlineLevel="0" collapsed="false"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</row>
    <row r="67" customFormat="false" ht="12.75" hidden="false" customHeight="false" outlineLevel="0" collapsed="false"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</row>
    <row r="68" customFormat="false" ht="12.75" hidden="false" customHeight="false" outlineLevel="0" collapsed="false"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</row>
    <row r="69" customFormat="false" ht="12.75" hidden="false" customHeight="false" outlineLevel="0" collapsed="false"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</row>
    <row r="70" customFormat="false" ht="12.75" hidden="false" customHeight="false" outlineLevel="0" collapsed="false"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</row>
    <row r="71" customFormat="false" ht="12.75" hidden="false" customHeight="false" outlineLevel="0" collapsed="false"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</row>
    <row r="72" customFormat="false" ht="12.75" hidden="false" customHeight="false" outlineLevel="0" collapsed="false"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</row>
    <row r="73" customFormat="false" ht="12.75" hidden="false" customHeight="false" outlineLevel="0" collapsed="false"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</row>
    <row r="74" customFormat="false" ht="12.75" hidden="false" customHeight="false" outlineLevel="0" collapsed="false"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</row>
    <row r="75" customFormat="false" ht="12.75" hidden="false" customHeight="false" outlineLevel="0" collapsed="false"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</row>
    <row r="76" customFormat="false" ht="12.75" hidden="false" customHeight="false" outlineLevel="0" collapsed="false">
      <c r="P76" s="0"/>
      <c r="Q76" s="407"/>
      <c r="R76" s="408"/>
      <c r="S76" s="408"/>
      <c r="T76" s="408"/>
      <c r="U76" s="408"/>
      <c r="V76" s="408"/>
      <c r="W76" s="408"/>
      <c r="X76" s="408"/>
      <c r="Y76" s="408"/>
      <c r="Z76" s="408"/>
      <c r="AA76" s="408"/>
    </row>
    <row r="77" customFormat="false" ht="12.75" hidden="false" customHeight="false" outlineLevel="0" collapsed="false"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</row>
    <row r="78" customFormat="false" ht="12.75" hidden="false" customHeight="false" outlineLevel="0" collapsed="false"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</row>
    <row r="79" customFormat="false" ht="12.75" hidden="false" customHeight="false" outlineLevel="0" collapsed="false"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</row>
    <row r="80" customFormat="false" ht="12.75" hidden="false" customHeight="false" outlineLevel="0" collapsed="false"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</row>
    <row r="81" customFormat="false" ht="12.75" hidden="false" customHeight="false" outlineLevel="0" collapsed="false"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</row>
    <row r="82" customFormat="false" ht="12.75" hidden="false" customHeight="false" outlineLevel="0" collapsed="false"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</row>
    <row r="83" customFormat="false" ht="12.75" hidden="false" customHeight="false" outlineLevel="0" collapsed="false"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</row>
    <row r="84" customFormat="false" ht="12.75" hidden="false" customHeight="false" outlineLevel="0" collapsed="false"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</row>
    <row r="85" customFormat="false" ht="12.75" hidden="false" customHeight="false" outlineLevel="0" collapsed="false"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</row>
    <row r="86" customFormat="false" ht="12.75" hidden="false" customHeight="false" outlineLevel="0" collapsed="false"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</row>
    <row r="87" customFormat="false" ht="12.75" hidden="false" customHeight="false" outlineLevel="0" collapsed="false"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</row>
    <row r="88" customFormat="false" ht="12.75" hidden="false" customHeight="false" outlineLevel="0" collapsed="false"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</row>
    <row r="89" customFormat="false" ht="12.75" hidden="false" customHeight="false" outlineLevel="0" collapsed="false"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</row>
    <row r="90" customFormat="false" ht="12.75" hidden="false" customHeight="false" outlineLevel="0" collapsed="false">
      <c r="P90" s="0"/>
      <c r="Q90" s="407"/>
      <c r="R90" s="408"/>
      <c r="S90" s="408"/>
      <c r="T90" s="408"/>
      <c r="U90" s="408"/>
      <c r="V90" s="408"/>
      <c r="W90" s="408"/>
      <c r="X90" s="408"/>
      <c r="Y90" s="408"/>
      <c r="Z90" s="408"/>
      <c r="AA90" s="408"/>
    </row>
    <row r="91" customFormat="false" ht="12.75" hidden="false" customHeight="false" outlineLevel="0" collapsed="false">
      <c r="P91" s="409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</row>
    <row r="92" customFormat="false" ht="12.75" hidden="false" customHeight="false" outlineLevel="0" collapsed="false">
      <c r="P92" s="409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</row>
    <row r="93" customFormat="false" ht="12.75" hidden="false" customHeight="false" outlineLevel="0" collapsed="false">
      <c r="P93" s="409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</row>
    <row r="94" customFormat="false" ht="12.75" hidden="false" customHeight="false" outlineLevel="0" collapsed="false">
      <c r="P94" s="409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</row>
    <row r="95" customFormat="false" ht="12.75" hidden="false" customHeight="false" outlineLevel="0" collapsed="false">
      <c r="P95" s="409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</row>
    <row r="96" customFormat="false" ht="12.75" hidden="false" customHeight="false" outlineLevel="0" collapsed="false">
      <c r="P96" s="409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</row>
    <row r="97" customFormat="false" ht="12.75" hidden="false" customHeight="false" outlineLevel="0" collapsed="false">
      <c r="P97" s="409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</row>
    <row r="98" customFormat="false" ht="12.75" hidden="false" customHeight="false" outlineLevel="0" collapsed="false">
      <c r="P98" s="409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</row>
    <row r="99" customFormat="false" ht="12.75" hidden="false" customHeight="false" outlineLevel="0" collapsed="false">
      <c r="P99" s="409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</row>
    <row r="100" customFormat="false" ht="12.75" hidden="false" customHeight="false" outlineLevel="0" collapsed="false">
      <c r="P100" s="409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</row>
    <row r="101" customFormat="false" ht="12.75" hidden="false" customHeight="false" outlineLevel="0" collapsed="false">
      <c r="P101" s="409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</row>
    <row r="102" customFormat="false" ht="12.75" hidden="false" customHeight="false" outlineLevel="0" collapsed="false">
      <c r="P102" s="409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</row>
    <row r="103" customFormat="false" ht="12.75" hidden="false" customHeight="false" outlineLevel="0" collapsed="false">
      <c r="P103" s="409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</row>
    <row r="104" customFormat="false" ht="12.75" hidden="false" customHeight="false" outlineLevel="0" collapsed="false">
      <c r="P104" s="0"/>
      <c r="Q104" s="407"/>
      <c r="R104" s="408"/>
      <c r="S104" s="408"/>
      <c r="T104" s="408"/>
      <c r="U104" s="408"/>
      <c r="V104" s="408"/>
      <c r="W104" s="408"/>
      <c r="X104" s="408"/>
      <c r="Y104" s="408"/>
      <c r="Z104" s="408"/>
      <c r="AA104" s="408"/>
    </row>
  </sheetData>
  <mergeCells count="10">
    <mergeCell ref="A5:N5"/>
    <mergeCell ref="A6:N6"/>
    <mergeCell ref="A7:A8"/>
    <mergeCell ref="B7:C7"/>
    <mergeCell ref="D7:E7"/>
    <mergeCell ref="F7:G7"/>
    <mergeCell ref="H7:I7"/>
    <mergeCell ref="J7:K7"/>
    <mergeCell ref="L7:M7"/>
    <mergeCell ref="N7:N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U17"/>
  <sheetViews>
    <sheetView windowProtection="false" showFormulas="false" showGridLines="false" showRowColHeaders="true" showZeros="true" rightToLeft="false" tabSelected="false" showOutlineSymbols="true" defaultGridColor="true" view="pageBreakPreview" topLeftCell="A13" colorId="64" zoomScale="100" zoomScaleNormal="100" zoomScalePageLayoutView="100" workbookViewId="0">
      <selection pane="topLeft" activeCell="H43" activeCellId="0" sqref="H43"/>
    </sheetView>
  </sheetViews>
  <sheetFormatPr defaultRowHeight="12.75"/>
  <cols>
    <col collapsed="false" hidden="false" max="1" min="1" style="355" width="17.0102040816327"/>
    <col collapsed="false" hidden="false" max="2" min="2" style="355" width="9.98979591836735"/>
    <col collapsed="false" hidden="false" max="4" min="3" style="355" width="10.3928571428571"/>
    <col collapsed="false" hidden="false" max="5" min="5" style="355" width="9.71938775510204"/>
    <col collapsed="false" hidden="false" max="6" min="6" style="355" width="10.1224489795918"/>
    <col collapsed="false" hidden="false" max="7" min="7" style="355" width="10.2602040816327"/>
    <col collapsed="false" hidden="false" max="8" min="8" style="355" width="10.3928571428571"/>
    <col collapsed="false" hidden="false" max="9" min="9" style="355" width="10.6632653061225"/>
    <col collapsed="false" hidden="false" max="10" min="10" style="355" width="10.2602040816327"/>
    <col collapsed="false" hidden="false" max="11" min="11" style="355" width="10.8010204081633"/>
    <col collapsed="false" hidden="false" max="12" min="12" style="355" width="10.6632653061225"/>
    <col collapsed="false" hidden="false" max="13" min="13" style="355" width="12.2857142857143"/>
    <col collapsed="false" hidden="false" max="14" min="14" style="355" width="18.0867346938776"/>
    <col collapsed="false" hidden="false" max="17" min="15" style="355" width="12.2857142857143"/>
    <col collapsed="false" hidden="false" max="1025" min="18" style="355" width="11.2040816326531"/>
  </cols>
  <sheetData>
    <row r="1" customFormat="false" ht="18" hidden="false" customHeight="false" outlineLevel="0" collapsed="false">
      <c r="A1" s="410"/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N1" s="0"/>
      <c r="O1" s="0"/>
      <c r="P1" s="0"/>
      <c r="Q1" s="0"/>
      <c r="R1" s="0"/>
      <c r="S1" s="0"/>
      <c r="T1" s="0"/>
      <c r="U1" s="0"/>
    </row>
    <row r="2" customFormat="false" ht="18" hidden="false" customHeight="false" outlineLevel="0" collapsed="false">
      <c r="A2" s="410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N2" s="0"/>
      <c r="O2" s="0"/>
      <c r="P2" s="0"/>
      <c r="Q2" s="0"/>
      <c r="R2" s="0"/>
      <c r="S2" s="0"/>
      <c r="T2" s="0"/>
      <c r="U2" s="0"/>
    </row>
    <row r="3" customFormat="false" ht="18" hidden="false" customHeight="false" outlineLevel="0" collapsed="false">
      <c r="A3" s="410"/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N3" s="0"/>
      <c r="O3" s="0"/>
      <c r="P3" s="0"/>
      <c r="Q3" s="0"/>
      <c r="R3" s="0"/>
      <c r="S3" s="0"/>
      <c r="T3" s="0"/>
      <c r="U3" s="0"/>
    </row>
    <row r="4" customFormat="false" ht="18" hidden="false" customHeight="false" outlineLevel="0" collapsed="false">
      <c r="A4" s="410"/>
      <c r="B4" s="411"/>
      <c r="C4" s="413"/>
      <c r="D4" s="413"/>
      <c r="E4" s="413"/>
      <c r="F4" s="413"/>
      <c r="G4" s="413"/>
      <c r="H4" s="413"/>
      <c r="I4" s="413"/>
      <c r="J4" s="413"/>
      <c r="K4" s="414"/>
      <c r="L4" s="414"/>
      <c r="N4" s="0"/>
      <c r="O4" s="0"/>
      <c r="P4" s="0"/>
      <c r="Q4" s="0"/>
      <c r="R4" s="0"/>
      <c r="S4" s="0"/>
      <c r="T4" s="0"/>
      <c r="U4" s="0"/>
    </row>
    <row r="5" customFormat="false" ht="15.75" hidden="false" customHeight="false" outlineLevel="0" collapsed="false">
      <c r="A5" s="415" t="s">
        <v>290</v>
      </c>
      <c r="B5" s="415"/>
      <c r="C5" s="415"/>
      <c r="D5" s="415"/>
      <c r="E5" s="415"/>
      <c r="F5" s="415"/>
      <c r="G5" s="415"/>
      <c r="H5" s="415"/>
      <c r="I5" s="415"/>
      <c r="J5" s="415"/>
      <c r="K5" s="415"/>
      <c r="L5" s="415"/>
      <c r="N5" s="0"/>
      <c r="O5" s="0"/>
      <c r="P5" s="0"/>
      <c r="Q5" s="0"/>
      <c r="R5" s="0"/>
      <c r="S5" s="0"/>
      <c r="T5" s="0"/>
      <c r="U5" s="0"/>
    </row>
    <row r="6" customFormat="false" ht="16.5" hidden="false" customHeight="false" outlineLevel="0" collapsed="false">
      <c r="A6" s="415" t="s">
        <v>291</v>
      </c>
      <c r="B6" s="415"/>
      <c r="C6" s="415"/>
      <c r="D6" s="415"/>
      <c r="E6" s="415"/>
      <c r="F6" s="415"/>
      <c r="G6" s="415"/>
      <c r="H6" s="415"/>
      <c r="I6" s="415"/>
      <c r="J6" s="415"/>
      <c r="K6" s="415"/>
      <c r="L6" s="415"/>
      <c r="N6" s="0"/>
      <c r="O6" s="0"/>
      <c r="P6" s="0"/>
      <c r="Q6" s="0"/>
      <c r="R6" s="0"/>
      <c r="S6" s="0"/>
      <c r="T6" s="0"/>
      <c r="U6" s="0"/>
    </row>
    <row r="7" customFormat="false" ht="24" hidden="false" customHeight="true" outlineLevel="0" collapsed="false">
      <c r="A7" s="416" t="s">
        <v>246</v>
      </c>
      <c r="B7" s="417" t="s">
        <v>292</v>
      </c>
      <c r="C7" s="417"/>
      <c r="D7" s="417" t="s">
        <v>293</v>
      </c>
      <c r="E7" s="417"/>
      <c r="F7" s="417" t="s">
        <v>294</v>
      </c>
      <c r="G7" s="417"/>
      <c r="H7" s="417" t="s">
        <v>295</v>
      </c>
      <c r="I7" s="417"/>
      <c r="J7" s="417" t="s">
        <v>296</v>
      </c>
      <c r="K7" s="417"/>
      <c r="L7" s="416" t="s">
        <v>259</v>
      </c>
      <c r="N7" s="418" t="s">
        <v>246</v>
      </c>
      <c r="O7" s="419" t="s">
        <v>295</v>
      </c>
      <c r="P7" s="419"/>
      <c r="Q7" s="420" t="s">
        <v>259</v>
      </c>
      <c r="R7" s="0"/>
      <c r="S7" s="0"/>
      <c r="T7" s="0"/>
      <c r="U7" s="0"/>
    </row>
    <row r="8" customFormat="false" ht="24" hidden="false" customHeight="true" outlineLevel="0" collapsed="false">
      <c r="A8" s="416"/>
      <c r="B8" s="416" t="s">
        <v>14</v>
      </c>
      <c r="C8" s="416" t="s">
        <v>15</v>
      </c>
      <c r="D8" s="416" t="s">
        <v>14</v>
      </c>
      <c r="E8" s="416" t="s">
        <v>15</v>
      </c>
      <c r="F8" s="416" t="s">
        <v>14</v>
      </c>
      <c r="G8" s="416" t="s">
        <v>15</v>
      </c>
      <c r="H8" s="416" t="s">
        <v>14</v>
      </c>
      <c r="I8" s="416" t="s">
        <v>15</v>
      </c>
      <c r="J8" s="416" t="s">
        <v>14</v>
      </c>
      <c r="K8" s="416" t="s">
        <v>15</v>
      </c>
      <c r="L8" s="416"/>
      <c r="N8" s="418"/>
      <c r="O8" s="421" t="s">
        <v>14</v>
      </c>
      <c r="P8" s="421" t="s">
        <v>15</v>
      </c>
      <c r="Q8" s="420"/>
      <c r="R8" s="0"/>
      <c r="S8" s="0"/>
      <c r="T8" s="0"/>
      <c r="U8" s="0"/>
    </row>
    <row r="9" customFormat="false" ht="24" hidden="false" customHeight="true" outlineLevel="0" collapsed="false">
      <c r="A9" s="422" t="s">
        <v>253</v>
      </c>
      <c r="B9" s="423" t="n">
        <v>13297</v>
      </c>
      <c r="C9" s="423" t="n">
        <v>1142</v>
      </c>
      <c r="D9" s="423" t="n">
        <v>19055</v>
      </c>
      <c r="E9" s="423" t="n">
        <v>1686</v>
      </c>
      <c r="F9" s="423" t="n">
        <v>1538</v>
      </c>
      <c r="G9" s="423" t="n">
        <v>137</v>
      </c>
      <c r="H9" s="423" t="n">
        <v>589</v>
      </c>
      <c r="I9" s="423" t="n">
        <v>18</v>
      </c>
      <c r="J9" s="423" t="n">
        <v>34479</v>
      </c>
      <c r="K9" s="423" t="n">
        <v>2983</v>
      </c>
      <c r="L9" s="424" t="n">
        <v>37462</v>
      </c>
      <c r="N9" s="425" t="s">
        <v>253</v>
      </c>
      <c r="O9" s="426" t="n">
        <v>576</v>
      </c>
      <c r="P9" s="426" t="n">
        <v>19</v>
      </c>
      <c r="Q9" s="427" t="n">
        <v>595</v>
      </c>
      <c r="R9" s="355" t="n">
        <v>34479</v>
      </c>
      <c r="S9" s="389" t="n">
        <v>0</v>
      </c>
      <c r="T9" s="355" t="n">
        <v>2983</v>
      </c>
      <c r="U9" s="389" t="n">
        <v>0</v>
      </c>
    </row>
    <row r="10" customFormat="false" ht="24" hidden="false" customHeight="true" outlineLevel="0" collapsed="false">
      <c r="A10" s="428" t="s">
        <v>254</v>
      </c>
      <c r="B10" s="429" t="n">
        <v>10666</v>
      </c>
      <c r="C10" s="429" t="n">
        <v>662</v>
      </c>
      <c r="D10" s="429" t="n">
        <v>11088</v>
      </c>
      <c r="E10" s="429" t="n">
        <v>1072</v>
      </c>
      <c r="F10" s="429" t="n">
        <v>818</v>
      </c>
      <c r="G10" s="429" t="n">
        <v>106</v>
      </c>
      <c r="H10" s="429" t="n">
        <v>288</v>
      </c>
      <c r="I10" s="429" t="n">
        <v>22</v>
      </c>
      <c r="J10" s="429" t="n">
        <v>22860</v>
      </c>
      <c r="K10" s="429" t="n">
        <v>1862</v>
      </c>
      <c r="L10" s="427" t="n">
        <v>24722</v>
      </c>
      <c r="N10" s="425" t="s">
        <v>254</v>
      </c>
      <c r="O10" s="426" t="n">
        <v>290</v>
      </c>
      <c r="P10" s="426" t="n">
        <v>21</v>
      </c>
      <c r="Q10" s="427" t="n">
        <v>311</v>
      </c>
      <c r="R10" s="355" t="n">
        <v>22860</v>
      </c>
      <c r="S10" s="389" t="n">
        <v>0</v>
      </c>
      <c r="T10" s="355" t="n">
        <v>1862</v>
      </c>
      <c r="U10" s="389" t="n">
        <v>0</v>
      </c>
    </row>
    <row r="11" customFormat="false" ht="24" hidden="false" customHeight="true" outlineLevel="0" collapsed="false">
      <c r="A11" s="428" t="s">
        <v>255</v>
      </c>
      <c r="B11" s="429" t="n">
        <v>5772</v>
      </c>
      <c r="C11" s="429" t="n">
        <v>186</v>
      </c>
      <c r="D11" s="429" t="n">
        <v>6938</v>
      </c>
      <c r="E11" s="429" t="n">
        <v>230</v>
      </c>
      <c r="F11" s="429" t="n">
        <v>514</v>
      </c>
      <c r="G11" s="429" t="n">
        <v>25</v>
      </c>
      <c r="H11" s="429" t="n">
        <v>156</v>
      </c>
      <c r="I11" s="429" t="n">
        <v>5</v>
      </c>
      <c r="J11" s="429" t="n">
        <v>13380</v>
      </c>
      <c r="K11" s="429" t="n">
        <v>446</v>
      </c>
      <c r="L11" s="427" t="n">
        <v>13826</v>
      </c>
      <c r="N11" s="425" t="s">
        <v>255</v>
      </c>
      <c r="O11" s="426" t="n">
        <v>149</v>
      </c>
      <c r="P11" s="426" t="n">
        <v>6</v>
      </c>
      <c r="Q11" s="427" t="n">
        <v>155</v>
      </c>
      <c r="R11" s="355" t="n">
        <v>13380</v>
      </c>
      <c r="S11" s="389" t="n">
        <v>0</v>
      </c>
      <c r="T11" s="355" t="n">
        <v>446</v>
      </c>
      <c r="U11" s="389" t="n">
        <v>0</v>
      </c>
    </row>
    <row r="12" customFormat="false" ht="24" hidden="false" customHeight="true" outlineLevel="0" collapsed="false">
      <c r="A12" s="428" t="s">
        <v>256</v>
      </c>
      <c r="B12" s="429" t="n">
        <v>4793</v>
      </c>
      <c r="C12" s="429" t="n">
        <v>377</v>
      </c>
      <c r="D12" s="429" t="n">
        <v>6431</v>
      </c>
      <c r="E12" s="429" t="n">
        <v>556</v>
      </c>
      <c r="F12" s="429" t="n">
        <v>487</v>
      </c>
      <c r="G12" s="429" t="n">
        <v>32</v>
      </c>
      <c r="H12" s="429" t="n">
        <v>210</v>
      </c>
      <c r="I12" s="429" t="n">
        <v>5</v>
      </c>
      <c r="J12" s="429" t="n">
        <v>11921</v>
      </c>
      <c r="K12" s="429" t="n">
        <v>970</v>
      </c>
      <c r="L12" s="427" t="n">
        <v>12891</v>
      </c>
      <c r="N12" s="425" t="s">
        <v>256</v>
      </c>
      <c r="O12" s="426" t="n">
        <v>207</v>
      </c>
      <c r="P12" s="426" t="n">
        <v>6</v>
      </c>
      <c r="Q12" s="427" t="n">
        <v>213</v>
      </c>
      <c r="R12" s="355" t="n">
        <v>11921</v>
      </c>
      <c r="S12" s="389" t="n">
        <v>0</v>
      </c>
      <c r="T12" s="355" t="n">
        <v>970</v>
      </c>
      <c r="U12" s="389" t="n">
        <v>0</v>
      </c>
    </row>
    <row r="13" customFormat="false" ht="24" hidden="false" customHeight="true" outlineLevel="0" collapsed="false">
      <c r="A13" s="428" t="s">
        <v>257</v>
      </c>
      <c r="B13" s="429" t="n">
        <v>6952</v>
      </c>
      <c r="C13" s="429" t="n">
        <v>582</v>
      </c>
      <c r="D13" s="429" t="n">
        <v>7173</v>
      </c>
      <c r="E13" s="429" t="n">
        <v>730</v>
      </c>
      <c r="F13" s="429" t="n">
        <v>534</v>
      </c>
      <c r="G13" s="429" t="n">
        <v>65</v>
      </c>
      <c r="H13" s="429" t="n">
        <v>161</v>
      </c>
      <c r="I13" s="429" t="n">
        <v>14</v>
      </c>
      <c r="J13" s="429" t="n">
        <v>14820</v>
      </c>
      <c r="K13" s="429" t="n">
        <v>1391</v>
      </c>
      <c r="L13" s="427" t="n">
        <v>16211</v>
      </c>
      <c r="N13" s="425" t="s">
        <v>257</v>
      </c>
      <c r="O13" s="426" t="n">
        <v>162</v>
      </c>
      <c r="P13" s="426" t="n">
        <v>15</v>
      </c>
      <c r="Q13" s="427" t="n">
        <v>177</v>
      </c>
      <c r="R13" s="355" t="n">
        <v>14820</v>
      </c>
      <c r="S13" s="389" t="n">
        <v>0</v>
      </c>
      <c r="T13" s="355" t="n">
        <v>1391</v>
      </c>
      <c r="U13" s="389" t="n">
        <v>0</v>
      </c>
    </row>
    <row r="14" customFormat="false" ht="24" hidden="false" customHeight="true" outlineLevel="0" collapsed="false">
      <c r="A14" s="430" t="s">
        <v>258</v>
      </c>
      <c r="B14" s="431" t="n">
        <v>5638</v>
      </c>
      <c r="C14" s="431" t="n">
        <v>471</v>
      </c>
      <c r="D14" s="431" t="n">
        <v>7003</v>
      </c>
      <c r="E14" s="431" t="n">
        <v>764</v>
      </c>
      <c r="F14" s="431" t="n">
        <v>687</v>
      </c>
      <c r="G14" s="431" t="n">
        <v>83</v>
      </c>
      <c r="H14" s="431" t="n">
        <v>258</v>
      </c>
      <c r="I14" s="431" t="n">
        <v>16</v>
      </c>
      <c r="J14" s="429" t="n">
        <v>13586</v>
      </c>
      <c r="K14" s="429" t="n">
        <v>1334</v>
      </c>
      <c r="L14" s="432" t="n">
        <v>14920</v>
      </c>
      <c r="N14" s="425" t="s">
        <v>258</v>
      </c>
      <c r="O14" s="426" t="n">
        <v>257</v>
      </c>
      <c r="P14" s="426" t="n">
        <v>19</v>
      </c>
      <c r="Q14" s="427" t="n">
        <v>276</v>
      </c>
      <c r="R14" s="355" t="n">
        <v>13586</v>
      </c>
      <c r="S14" s="389" t="n">
        <v>0</v>
      </c>
      <c r="T14" s="355" t="n">
        <v>1334</v>
      </c>
      <c r="U14" s="389" t="n">
        <v>0</v>
      </c>
    </row>
    <row r="15" customFormat="false" ht="24" hidden="false" customHeight="true" outlineLevel="0" collapsed="false">
      <c r="A15" s="433" t="s">
        <v>259</v>
      </c>
      <c r="B15" s="434" t="n">
        <v>47118</v>
      </c>
      <c r="C15" s="434" t="n">
        <v>3420</v>
      </c>
      <c r="D15" s="434" t="n">
        <v>57688</v>
      </c>
      <c r="E15" s="434" t="n">
        <v>5038</v>
      </c>
      <c r="F15" s="434" t="n">
        <v>4578</v>
      </c>
      <c r="G15" s="434" t="n">
        <v>448</v>
      </c>
      <c r="H15" s="434" t="n">
        <v>1662</v>
      </c>
      <c r="I15" s="434" t="n">
        <v>80</v>
      </c>
      <c r="J15" s="434" t="n">
        <v>111046</v>
      </c>
      <c r="K15" s="434" t="n">
        <v>8986</v>
      </c>
      <c r="L15" s="434" t="n">
        <v>120032</v>
      </c>
      <c r="N15" s="435" t="s">
        <v>259</v>
      </c>
      <c r="O15" s="436" t="n">
        <v>1641</v>
      </c>
      <c r="P15" s="436" t="n">
        <v>86</v>
      </c>
      <c r="Q15" s="437" t="n">
        <v>1727</v>
      </c>
      <c r="R15" s="0"/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N16" s="438" t="s">
        <v>260</v>
      </c>
      <c r="O16" s="439"/>
      <c r="P16" s="439"/>
      <c r="Q16" s="439"/>
      <c r="R16" s="0"/>
    </row>
    <row r="17" customFormat="false" ht="12.75" hidden="false" customHeight="false" outlineLevel="0" collapsed="false">
      <c r="A17" s="440" t="s">
        <v>297</v>
      </c>
      <c r="B17" s="0"/>
      <c r="C17" s="0"/>
      <c r="D17" s="0"/>
      <c r="E17" s="0"/>
      <c r="F17" s="0"/>
      <c r="G17" s="0"/>
      <c r="H17" s="0"/>
      <c r="N17" s="357"/>
      <c r="O17" s="357"/>
      <c r="P17" s="357"/>
      <c r="Q17" s="357"/>
      <c r="R17" s="357"/>
    </row>
  </sheetData>
  <mergeCells count="12">
    <mergeCell ref="A5:L5"/>
    <mergeCell ref="A6:L6"/>
    <mergeCell ref="A7:A8"/>
    <mergeCell ref="B7:C7"/>
    <mergeCell ref="D7:E7"/>
    <mergeCell ref="F7:G7"/>
    <mergeCell ref="H7:I7"/>
    <mergeCell ref="J7:K7"/>
    <mergeCell ref="L7:L8"/>
    <mergeCell ref="N7:N8"/>
    <mergeCell ref="O7:P7"/>
    <mergeCell ref="Q7:Q8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20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98" zoomScalePageLayoutView="100" workbookViewId="0">
      <selection pane="topLeft" activeCell="G23" activeCellId="0" sqref="G23"/>
    </sheetView>
  </sheetViews>
  <sheetFormatPr defaultRowHeight="12.75"/>
  <cols>
    <col collapsed="false" hidden="false" max="1" min="1" style="286" width="16.0663265306122"/>
    <col collapsed="false" hidden="false" max="7" min="2" style="286" width="12.4183673469388"/>
    <col collapsed="false" hidden="false" max="8" min="8" style="286" width="14.4438775510204"/>
    <col collapsed="false" hidden="false" max="9" min="9" style="286" width="13.9030612244898"/>
    <col collapsed="false" hidden="false" max="10" min="10" style="286" width="12.4183673469388"/>
    <col collapsed="false" hidden="false" max="1025" min="11" style="286" width="11.2040816326531"/>
  </cols>
  <sheetData>
    <row r="1" customFormat="false" ht="15.75" hidden="false" customHeight="true" outlineLevel="0" collapsed="false">
      <c r="A1" s="441"/>
      <c r="B1" s="411"/>
      <c r="C1" s="411"/>
      <c r="D1" s="411"/>
      <c r="E1" s="411"/>
      <c r="F1" s="411"/>
      <c r="G1" s="411"/>
      <c r="H1" s="411"/>
      <c r="I1" s="411"/>
      <c r="J1" s="411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true" outlineLevel="0" collapsed="false">
      <c r="A2" s="441"/>
      <c r="B2" s="412"/>
      <c r="C2" s="412"/>
      <c r="D2" s="412"/>
      <c r="E2" s="412"/>
      <c r="F2" s="412"/>
      <c r="G2" s="412"/>
      <c r="H2" s="412"/>
      <c r="I2" s="412"/>
      <c r="J2" s="412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true" outlineLevel="0" collapsed="false">
      <c r="A3" s="441"/>
      <c r="B3" s="412"/>
      <c r="C3" s="412"/>
      <c r="D3" s="412"/>
      <c r="E3" s="412"/>
      <c r="F3" s="412"/>
      <c r="G3" s="412"/>
      <c r="H3" s="412"/>
      <c r="I3" s="412"/>
      <c r="J3" s="412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true" outlineLevel="0" collapsed="false">
      <c r="A4" s="441"/>
      <c r="B4" s="441"/>
      <c r="C4" s="441"/>
      <c r="D4" s="442"/>
      <c r="E4" s="443"/>
      <c r="F4" s="443"/>
      <c r="G4" s="443"/>
      <c r="H4" s="443"/>
      <c r="I4" s="444"/>
      <c r="J4" s="444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445" t="s">
        <v>298</v>
      </c>
      <c r="B5" s="445"/>
      <c r="C5" s="445"/>
      <c r="D5" s="445"/>
      <c r="E5" s="445"/>
      <c r="F5" s="445"/>
      <c r="G5" s="445"/>
      <c r="H5" s="445"/>
      <c r="I5" s="445"/>
      <c r="J5" s="44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445" t="s">
        <v>1</v>
      </c>
      <c r="B6" s="445"/>
      <c r="C6" s="445"/>
      <c r="D6" s="445"/>
      <c r="E6" s="445"/>
      <c r="F6" s="445"/>
      <c r="G6" s="445"/>
      <c r="H6" s="445"/>
      <c r="I6" s="445"/>
      <c r="J6" s="44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8.5" hidden="false" customHeight="true" outlineLevel="0" collapsed="false">
      <c r="A7" s="446" t="s">
        <v>246</v>
      </c>
      <c r="B7" s="447" t="s">
        <v>299</v>
      </c>
      <c r="C7" s="447" t="s">
        <v>300</v>
      </c>
      <c r="D7" s="447" t="s">
        <v>301</v>
      </c>
      <c r="E7" s="447" t="s">
        <v>302</v>
      </c>
      <c r="F7" s="447" t="s">
        <v>303</v>
      </c>
      <c r="G7" s="447" t="s">
        <v>304</v>
      </c>
      <c r="H7" s="447" t="s">
        <v>305</v>
      </c>
      <c r="I7" s="447" t="s">
        <v>306</v>
      </c>
      <c r="J7" s="447" t="s">
        <v>259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453" customFormat="true" ht="28.5" hidden="false" customHeight="true" outlineLevel="0" collapsed="false">
      <c r="A8" s="448" t="s">
        <v>253</v>
      </c>
      <c r="B8" s="449" t="n">
        <v>210</v>
      </c>
      <c r="C8" s="449" t="n">
        <v>551</v>
      </c>
      <c r="D8" s="449" t="n">
        <v>359</v>
      </c>
      <c r="E8" s="449" t="n">
        <v>1036</v>
      </c>
      <c r="F8" s="449" t="n">
        <v>10</v>
      </c>
      <c r="G8" s="449" t="n">
        <v>55</v>
      </c>
      <c r="H8" s="450" t="n">
        <v>253</v>
      </c>
      <c r="I8" s="451" t="n">
        <v>8</v>
      </c>
      <c r="J8" s="452" t="n">
        <v>2482</v>
      </c>
    </row>
    <row r="9" customFormat="false" ht="28.5" hidden="false" customHeight="true" outlineLevel="0" collapsed="false">
      <c r="A9" s="454" t="s">
        <v>254</v>
      </c>
      <c r="B9" s="455" t="n">
        <v>482</v>
      </c>
      <c r="C9" s="455" t="n">
        <v>2322</v>
      </c>
      <c r="D9" s="455" t="n">
        <v>142</v>
      </c>
      <c r="E9" s="455" t="n">
        <v>530</v>
      </c>
      <c r="F9" s="455" t="n">
        <v>13</v>
      </c>
      <c r="G9" s="455" t="n">
        <v>18</v>
      </c>
      <c r="H9" s="456" t="n">
        <v>164</v>
      </c>
      <c r="I9" s="457" t="n">
        <v>7</v>
      </c>
      <c r="J9" s="458" t="n">
        <v>3678</v>
      </c>
      <c r="K9" s="0"/>
      <c r="L9" s="459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8.5" hidden="false" customHeight="true" outlineLevel="0" collapsed="false">
      <c r="A10" s="454" t="s">
        <v>255</v>
      </c>
      <c r="B10" s="455" t="n">
        <v>110</v>
      </c>
      <c r="C10" s="455" t="n">
        <v>146</v>
      </c>
      <c r="D10" s="455" t="n">
        <v>117</v>
      </c>
      <c r="E10" s="455" t="n">
        <v>242</v>
      </c>
      <c r="F10" s="455" t="n">
        <v>1</v>
      </c>
      <c r="G10" s="455" t="n">
        <v>9</v>
      </c>
      <c r="H10" s="456" t="n">
        <v>65</v>
      </c>
      <c r="I10" s="456" t="n">
        <v>4</v>
      </c>
      <c r="J10" s="458" t="n">
        <v>694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8.5" hidden="false" customHeight="true" outlineLevel="0" collapsed="false">
      <c r="A11" s="454" t="s">
        <v>256</v>
      </c>
      <c r="B11" s="455" t="n">
        <v>19</v>
      </c>
      <c r="C11" s="455" t="n">
        <v>171</v>
      </c>
      <c r="D11" s="455" t="n">
        <v>133</v>
      </c>
      <c r="E11" s="455" t="n">
        <v>321</v>
      </c>
      <c r="F11" s="455"/>
      <c r="G11" s="455" t="n">
        <v>9</v>
      </c>
      <c r="H11" s="456" t="n">
        <v>140</v>
      </c>
      <c r="I11" s="456" t="n">
        <v>8</v>
      </c>
      <c r="J11" s="458" t="n">
        <v>801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8.5" hidden="false" customHeight="true" outlineLevel="0" collapsed="false">
      <c r="A12" s="454" t="s">
        <v>257</v>
      </c>
      <c r="B12" s="455" t="n">
        <v>65</v>
      </c>
      <c r="C12" s="455" t="n">
        <v>698</v>
      </c>
      <c r="D12" s="455" t="n">
        <v>46</v>
      </c>
      <c r="E12" s="455" t="n">
        <v>320</v>
      </c>
      <c r="F12" s="455" t="n">
        <v>1</v>
      </c>
      <c r="G12" s="455" t="n">
        <v>12</v>
      </c>
      <c r="H12" s="456" t="n">
        <v>165</v>
      </c>
      <c r="I12" s="456" t="n">
        <v>4</v>
      </c>
      <c r="J12" s="458" t="n">
        <v>1311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8.5" hidden="false" customHeight="true" outlineLevel="0" collapsed="false">
      <c r="A13" s="460" t="s">
        <v>258</v>
      </c>
      <c r="B13" s="461" t="n">
        <v>117</v>
      </c>
      <c r="C13" s="461" t="n">
        <v>212</v>
      </c>
      <c r="D13" s="461" t="n">
        <v>36</v>
      </c>
      <c r="E13" s="461" t="n">
        <v>366</v>
      </c>
      <c r="F13" s="461" t="n">
        <v>3</v>
      </c>
      <c r="G13" s="461" t="n">
        <v>18</v>
      </c>
      <c r="H13" s="462" t="n">
        <v>119</v>
      </c>
      <c r="I13" s="462" t="n">
        <v>2</v>
      </c>
      <c r="J13" s="463" t="n">
        <v>873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66" customFormat="true" ht="28.5" hidden="false" customHeight="true" outlineLevel="0" collapsed="false">
      <c r="A14" s="464" t="s">
        <v>259</v>
      </c>
      <c r="B14" s="465" t="n">
        <v>1003</v>
      </c>
      <c r="C14" s="465" t="n">
        <v>4100</v>
      </c>
      <c r="D14" s="465" t="n">
        <v>833</v>
      </c>
      <c r="E14" s="465" t="n">
        <v>2815</v>
      </c>
      <c r="F14" s="465" t="n">
        <v>28</v>
      </c>
      <c r="G14" s="465" t="n">
        <v>121</v>
      </c>
      <c r="H14" s="465" t="n">
        <v>906</v>
      </c>
      <c r="I14" s="465" t="n">
        <v>33</v>
      </c>
      <c r="J14" s="465" t="n">
        <v>9839</v>
      </c>
    </row>
    <row r="15" s="468" customFormat="true" ht="7.5" hidden="false" customHeight="true" outlineLevel="0" collapsed="false">
      <c r="A15" s="467" t="s">
        <v>307</v>
      </c>
      <c r="B15" s="329"/>
      <c r="C15" s="329"/>
      <c r="D15" s="329"/>
      <c r="E15" s="329"/>
      <c r="F15" s="329"/>
      <c r="G15" s="329"/>
      <c r="H15" s="329"/>
      <c r="I15" s="329"/>
      <c r="J15" s="329"/>
    </row>
    <row r="19" customFormat="false" ht="18" hidden="false" customHeight="false" outlineLevel="0" collapsed="false"/>
    <row r="20" customFormat="false" ht="15.75" hidden="false" customHeight="false" outlineLevel="0" collapsed="false"/>
  </sheetData>
  <mergeCells count="2">
    <mergeCell ref="A5:J5"/>
    <mergeCell ref="A6:J6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K42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75" zoomScalePageLayoutView="100" workbookViewId="0">
      <selection pane="topLeft" activeCell="C26" activeCellId="0" sqref="C26"/>
    </sheetView>
  </sheetViews>
  <sheetFormatPr defaultRowHeight="12.75"/>
  <cols>
    <col collapsed="false" hidden="false" max="1" min="1" style="355" width="33.6122448979592"/>
    <col collapsed="false" hidden="false" max="2" min="2" style="355" width="15.2551020408163"/>
    <col collapsed="false" hidden="false" max="3" min="3" style="355" width="15.3877551020408"/>
    <col collapsed="false" hidden="false" max="4" min="4" style="355" width="14.4438775510204"/>
    <col collapsed="false" hidden="false" max="5" min="5" style="355" width="13.3622448979592"/>
    <col collapsed="false" hidden="false" max="6" min="6" style="355" width="18.3571428571429"/>
    <col collapsed="false" hidden="false" max="7" min="7" style="355" width="14.8469387755102"/>
    <col collapsed="false" hidden="false" max="8" min="8" style="355" width="13.5"/>
    <col collapsed="false" hidden="false" max="9" min="9" style="355" width="18.3571428571429"/>
    <col collapsed="false" hidden="true" max="11" min="10" style="355" width="0"/>
    <col collapsed="false" hidden="false" max="12" min="12" style="355" width="14.1734693877551"/>
    <col collapsed="false" hidden="false" max="1025" min="13" style="355" width="11.2040816326531"/>
  </cols>
  <sheetData>
    <row r="1" customFormat="false" ht="18.75" hidden="false" customHeight="true" outlineLevel="0" collapsed="false">
      <c r="A1" s="410"/>
      <c r="B1" s="410"/>
      <c r="C1" s="410"/>
      <c r="D1" s="410"/>
      <c r="E1" s="410"/>
      <c r="F1" s="410"/>
      <c r="G1" s="410"/>
      <c r="H1" s="357"/>
      <c r="I1" s="442"/>
      <c r="J1" s="469"/>
      <c r="K1" s="469"/>
    </row>
    <row r="2" customFormat="false" ht="18.75" hidden="false" customHeight="true" outlineLevel="0" collapsed="false">
      <c r="A2" s="410"/>
      <c r="B2" s="410"/>
      <c r="C2" s="410"/>
      <c r="D2" s="410"/>
      <c r="E2" s="410"/>
      <c r="F2" s="410"/>
      <c r="G2" s="410"/>
      <c r="H2" s="357"/>
      <c r="I2" s="470"/>
      <c r="J2" s="470"/>
      <c r="K2" s="470"/>
    </row>
    <row r="3" customFormat="false" ht="18.75" hidden="false" customHeight="true" outlineLevel="0" collapsed="false">
      <c r="A3" s="410"/>
      <c r="B3" s="410"/>
      <c r="C3" s="410"/>
      <c r="D3" s="410"/>
      <c r="E3" s="410"/>
      <c r="F3" s="410"/>
      <c r="G3" s="410"/>
      <c r="H3" s="357"/>
      <c r="I3" s="470"/>
      <c r="J3" s="470"/>
      <c r="K3" s="470"/>
    </row>
    <row r="4" customFormat="false" ht="17.25" hidden="false" customHeight="true" outlineLevel="0" collapsed="false">
      <c r="A4" s="410"/>
      <c r="B4" s="410"/>
      <c r="C4" s="410"/>
      <c r="D4" s="410"/>
      <c r="E4" s="410"/>
      <c r="F4" s="410"/>
      <c r="G4" s="410"/>
      <c r="H4" s="411"/>
      <c r="I4" s="413"/>
      <c r="J4" s="413"/>
      <c r="K4" s="413"/>
    </row>
    <row r="5" customFormat="false" ht="16.5" hidden="false" customHeight="true" outlineLevel="0" collapsed="false">
      <c r="A5" s="471" t="s">
        <v>308</v>
      </c>
      <c r="B5" s="471"/>
      <c r="C5" s="471"/>
      <c r="D5" s="471"/>
      <c r="E5" s="471"/>
      <c r="F5" s="471"/>
      <c r="G5" s="471"/>
      <c r="H5" s="471"/>
      <c r="I5" s="471"/>
      <c r="J5" s="472"/>
      <c r="K5" s="472"/>
    </row>
    <row r="6" customFormat="false" ht="18.75" hidden="false" customHeight="true" outlineLevel="0" collapsed="false">
      <c r="A6" s="471" t="s">
        <v>262</v>
      </c>
      <c r="B6" s="471"/>
      <c r="C6" s="471"/>
      <c r="D6" s="471"/>
      <c r="E6" s="471"/>
      <c r="F6" s="471"/>
      <c r="G6" s="471"/>
      <c r="H6" s="471"/>
      <c r="I6" s="471"/>
      <c r="J6" s="473"/>
      <c r="K6" s="473"/>
    </row>
    <row r="7" customFormat="false" ht="18.75" hidden="false" customHeight="true" outlineLevel="0" collapsed="false">
      <c r="A7" s="474" t="s">
        <v>309</v>
      </c>
      <c r="B7" s="475" t="s">
        <v>247</v>
      </c>
      <c r="C7" s="475"/>
      <c r="D7" s="476" t="s">
        <v>310</v>
      </c>
      <c r="E7" s="475" t="s">
        <v>249</v>
      </c>
      <c r="F7" s="475"/>
      <c r="G7" s="476" t="s">
        <v>311</v>
      </c>
      <c r="H7" s="477" t="s">
        <v>312</v>
      </c>
      <c r="I7" s="478" t="s">
        <v>313</v>
      </c>
      <c r="J7" s="472"/>
      <c r="K7" s="472"/>
    </row>
    <row r="8" customFormat="false" ht="36.75" hidden="false" customHeight="true" outlineLevel="0" collapsed="false">
      <c r="A8" s="474"/>
      <c r="B8" s="479" t="s">
        <v>314</v>
      </c>
      <c r="C8" s="479" t="s">
        <v>315</v>
      </c>
      <c r="D8" s="476"/>
      <c r="E8" s="479" t="s">
        <v>316</v>
      </c>
      <c r="F8" s="479" t="s">
        <v>317</v>
      </c>
      <c r="G8" s="476"/>
      <c r="H8" s="477"/>
      <c r="I8" s="478"/>
      <c r="J8" s="0"/>
      <c r="K8" s="0"/>
    </row>
    <row r="9" customFormat="false" ht="25.5" hidden="false" customHeight="true" outlineLevel="0" collapsed="false">
      <c r="A9" s="480" t="s">
        <v>318</v>
      </c>
      <c r="B9" s="481" t="n">
        <v>83</v>
      </c>
      <c r="C9" s="481" t="n">
        <v>113</v>
      </c>
      <c r="D9" s="481" t="n">
        <v>196</v>
      </c>
      <c r="E9" s="481" t="n">
        <v>9</v>
      </c>
      <c r="F9" s="481" t="n">
        <v>8</v>
      </c>
      <c r="G9" s="481" t="n">
        <v>17</v>
      </c>
      <c r="H9" s="482" t="n">
        <v>213</v>
      </c>
      <c r="I9" s="483" t="n">
        <f aca="false">+H9/$H$23</f>
        <v>0.256317689530686</v>
      </c>
      <c r="J9" s="0"/>
      <c r="K9" s="0"/>
    </row>
    <row r="10" customFormat="false" ht="25.5" hidden="false" customHeight="true" outlineLevel="0" collapsed="false">
      <c r="A10" s="484" t="s">
        <v>319</v>
      </c>
      <c r="B10" s="485" t="n">
        <v>25</v>
      </c>
      <c r="C10" s="485" t="n">
        <v>87</v>
      </c>
      <c r="D10" s="485" t="n">
        <v>112</v>
      </c>
      <c r="E10" s="485" t="n">
        <v>7</v>
      </c>
      <c r="F10" s="485" t="n">
        <v>6</v>
      </c>
      <c r="G10" s="485" t="n">
        <v>13</v>
      </c>
      <c r="H10" s="486" t="n">
        <v>125</v>
      </c>
      <c r="I10" s="487" t="n">
        <f aca="false">+H10/$H$23</f>
        <v>0.150421179302046</v>
      </c>
      <c r="J10" s="0"/>
      <c r="K10" s="0"/>
    </row>
    <row r="11" customFormat="false" ht="25.5" hidden="false" customHeight="true" outlineLevel="0" collapsed="false">
      <c r="A11" s="484" t="s">
        <v>320</v>
      </c>
      <c r="B11" s="485" t="n">
        <v>18</v>
      </c>
      <c r="C11" s="485" t="n">
        <v>46</v>
      </c>
      <c r="D11" s="485" t="n">
        <v>64</v>
      </c>
      <c r="E11" s="485" t="n">
        <v>1</v>
      </c>
      <c r="F11" s="485" t="n">
        <v>9</v>
      </c>
      <c r="G11" s="485" t="n">
        <v>10</v>
      </c>
      <c r="H11" s="486" t="n">
        <v>74</v>
      </c>
      <c r="I11" s="487" t="n">
        <f aca="false">+H11/$H$23</f>
        <v>0.0890493381468111</v>
      </c>
      <c r="J11" s="0"/>
      <c r="K11" s="0"/>
    </row>
    <row r="12" customFormat="false" ht="25.5" hidden="false" customHeight="true" outlineLevel="0" collapsed="false">
      <c r="A12" s="484" t="s">
        <v>321</v>
      </c>
      <c r="B12" s="485" t="n">
        <v>22</v>
      </c>
      <c r="C12" s="485" t="n">
        <v>30</v>
      </c>
      <c r="D12" s="485" t="n">
        <v>52</v>
      </c>
      <c r="E12" s="485" t="n">
        <v>1</v>
      </c>
      <c r="F12" s="485" t="n">
        <v>11</v>
      </c>
      <c r="G12" s="485" t="n">
        <v>12</v>
      </c>
      <c r="H12" s="486" t="n">
        <v>64</v>
      </c>
      <c r="I12" s="487" t="n">
        <f aca="false">+H12/$H$23</f>
        <v>0.0770156438026474</v>
      </c>
      <c r="J12" s="0"/>
      <c r="K12" s="0"/>
    </row>
    <row r="13" customFormat="false" ht="25.5" hidden="false" customHeight="true" outlineLevel="0" collapsed="false">
      <c r="A13" s="484" t="s">
        <v>322</v>
      </c>
      <c r="B13" s="485" t="n">
        <v>12</v>
      </c>
      <c r="C13" s="485" t="n">
        <v>21</v>
      </c>
      <c r="D13" s="485" t="n">
        <v>33</v>
      </c>
      <c r="E13" s="485" t="n">
        <v>1</v>
      </c>
      <c r="F13" s="485" t="n">
        <v>4</v>
      </c>
      <c r="G13" s="485" t="n">
        <v>5</v>
      </c>
      <c r="H13" s="486" t="n">
        <v>38</v>
      </c>
      <c r="I13" s="487" t="n">
        <f aca="false">+H13/$H$23</f>
        <v>0.0457280385078219</v>
      </c>
      <c r="J13" s="0"/>
      <c r="K13" s="0"/>
    </row>
    <row r="14" customFormat="false" ht="25.5" hidden="false" customHeight="true" outlineLevel="0" collapsed="false">
      <c r="A14" s="484" t="s">
        <v>323</v>
      </c>
      <c r="B14" s="485" t="n">
        <v>17</v>
      </c>
      <c r="C14" s="485" t="n">
        <v>19</v>
      </c>
      <c r="D14" s="485" t="n">
        <v>36</v>
      </c>
      <c r="E14" s="485" t="n">
        <v>1</v>
      </c>
      <c r="F14" s="485" t="n">
        <v>1</v>
      </c>
      <c r="G14" s="485" t="n">
        <v>2</v>
      </c>
      <c r="H14" s="486" t="n">
        <v>38</v>
      </c>
      <c r="I14" s="487" t="n">
        <f aca="false">+H14/$H$23</f>
        <v>0.0457280385078219</v>
      </c>
      <c r="J14" s="0"/>
      <c r="K14" s="0"/>
    </row>
    <row r="15" customFormat="false" ht="25.5" hidden="false" customHeight="true" outlineLevel="0" collapsed="false">
      <c r="A15" s="484" t="s">
        <v>324</v>
      </c>
      <c r="B15" s="485" t="n">
        <v>8</v>
      </c>
      <c r="C15" s="485" t="n">
        <v>22</v>
      </c>
      <c r="D15" s="485" t="n">
        <v>30</v>
      </c>
      <c r="E15" s="485" t="n">
        <v>3</v>
      </c>
      <c r="F15" s="485" t="n">
        <v>1</v>
      </c>
      <c r="G15" s="485" t="n">
        <v>4</v>
      </c>
      <c r="H15" s="486" t="n">
        <v>34</v>
      </c>
      <c r="I15" s="487" t="n">
        <f aca="false">+H15/$H$23</f>
        <v>0.0409145607701564</v>
      </c>
      <c r="J15" s="0"/>
      <c r="K15" s="0"/>
    </row>
    <row r="16" customFormat="false" ht="25.5" hidden="false" customHeight="true" outlineLevel="0" collapsed="false">
      <c r="A16" s="484" t="s">
        <v>325</v>
      </c>
      <c r="B16" s="485" t="n">
        <v>3</v>
      </c>
      <c r="C16" s="485" t="n">
        <v>17</v>
      </c>
      <c r="D16" s="485" t="n">
        <v>20</v>
      </c>
      <c r="E16" s="485" t="n">
        <v>1</v>
      </c>
      <c r="F16" s="485" t="n">
        <v>5</v>
      </c>
      <c r="G16" s="485" t="n">
        <v>6</v>
      </c>
      <c r="H16" s="486" t="n">
        <v>26</v>
      </c>
      <c r="I16" s="487" t="n">
        <f aca="false">+H16/$H$23</f>
        <v>0.0312876052948255</v>
      </c>
      <c r="J16" s="0"/>
      <c r="K16" s="0"/>
    </row>
    <row r="17" customFormat="false" ht="25.5" hidden="false" customHeight="true" outlineLevel="0" collapsed="false">
      <c r="A17" s="484" t="s">
        <v>326</v>
      </c>
      <c r="B17" s="485" t="n">
        <v>6</v>
      </c>
      <c r="C17" s="485" t="n">
        <v>9</v>
      </c>
      <c r="D17" s="485" t="n">
        <v>15</v>
      </c>
      <c r="E17" s="485" t="n">
        <v>3</v>
      </c>
      <c r="F17" s="485" t="n">
        <v>4</v>
      </c>
      <c r="G17" s="485" t="n">
        <v>7</v>
      </c>
      <c r="H17" s="486" t="n">
        <v>22</v>
      </c>
      <c r="I17" s="487" t="n">
        <f aca="false">+H17/$H$23</f>
        <v>0.02647412755716</v>
      </c>
      <c r="J17" s="0"/>
      <c r="K17" s="0"/>
    </row>
    <row r="18" customFormat="false" ht="25.5" hidden="false" customHeight="true" outlineLevel="0" collapsed="false">
      <c r="A18" s="484" t="s">
        <v>327</v>
      </c>
      <c r="B18" s="485" t="n">
        <v>4</v>
      </c>
      <c r="C18" s="485" t="n">
        <v>7</v>
      </c>
      <c r="D18" s="485" t="n">
        <v>11</v>
      </c>
      <c r="E18" s="485" t="n">
        <v>1</v>
      </c>
      <c r="F18" s="485" t="n">
        <v>1</v>
      </c>
      <c r="G18" s="485" t="n">
        <v>2</v>
      </c>
      <c r="H18" s="486" t="n">
        <v>13</v>
      </c>
      <c r="I18" s="487" t="n">
        <f aca="false">+H18/$H$23</f>
        <v>0.0156438026474128</v>
      </c>
      <c r="J18" s="0"/>
      <c r="K18" s="0"/>
    </row>
    <row r="19" customFormat="false" ht="25.5" hidden="false" customHeight="true" outlineLevel="0" collapsed="false">
      <c r="A19" s="484" t="s">
        <v>328</v>
      </c>
      <c r="B19" s="485" t="n">
        <v>4</v>
      </c>
      <c r="C19" s="485" t="n">
        <v>6</v>
      </c>
      <c r="D19" s="485" t="n">
        <v>10</v>
      </c>
      <c r="E19" s="485" t="n">
        <v>2</v>
      </c>
      <c r="F19" s="485" t="n">
        <v>1</v>
      </c>
      <c r="G19" s="485" t="n">
        <v>3</v>
      </c>
      <c r="H19" s="486" t="n">
        <v>13</v>
      </c>
      <c r="I19" s="487" t="n">
        <f aca="false">+H19/$H$23</f>
        <v>0.0156438026474128</v>
      </c>
      <c r="J19" s="0"/>
      <c r="K19" s="0"/>
    </row>
    <row r="20" customFormat="false" ht="25.5" hidden="false" customHeight="true" outlineLevel="0" collapsed="false">
      <c r="A20" s="488" t="s">
        <v>329</v>
      </c>
      <c r="B20" s="489" t="n">
        <v>6</v>
      </c>
      <c r="C20" s="489" t="n">
        <v>5</v>
      </c>
      <c r="D20" s="489" t="n">
        <v>11</v>
      </c>
      <c r="E20" s="489"/>
      <c r="F20" s="489"/>
      <c r="G20" s="489" t="n">
        <v>0</v>
      </c>
      <c r="H20" s="490" t="n">
        <v>11</v>
      </c>
      <c r="I20" s="491" t="n">
        <f aca="false">+H20/$H$23</f>
        <v>0.01323706377858</v>
      </c>
      <c r="J20" s="0"/>
      <c r="K20" s="0"/>
    </row>
    <row r="21" customFormat="false" ht="25.5" hidden="false" customHeight="true" outlineLevel="0" collapsed="false">
      <c r="A21" s="492" t="s">
        <v>296</v>
      </c>
      <c r="B21" s="493" t="n">
        <v>208</v>
      </c>
      <c r="C21" s="493" t="n">
        <v>382</v>
      </c>
      <c r="D21" s="493" t="n">
        <v>590</v>
      </c>
      <c r="E21" s="493" t="n">
        <v>30</v>
      </c>
      <c r="F21" s="493" t="n">
        <v>51</v>
      </c>
      <c r="G21" s="493" t="n">
        <v>81</v>
      </c>
      <c r="H21" s="493" t="n">
        <v>671</v>
      </c>
      <c r="I21" s="494" t="n">
        <v>1</v>
      </c>
      <c r="J21" s="0"/>
      <c r="K21" s="0"/>
    </row>
    <row r="22" customFormat="false" ht="25.5" hidden="false" customHeight="true" outlineLevel="0" collapsed="false">
      <c r="A22" s="495" t="s">
        <v>330</v>
      </c>
      <c r="B22" s="496" t="n">
        <v>51</v>
      </c>
      <c r="C22" s="496" t="n">
        <v>89</v>
      </c>
      <c r="D22" s="496" t="n">
        <v>140</v>
      </c>
      <c r="E22" s="496" t="n">
        <v>11</v>
      </c>
      <c r="F22" s="496" t="n">
        <v>9</v>
      </c>
      <c r="G22" s="496" t="n">
        <v>20</v>
      </c>
      <c r="H22" s="496" t="n">
        <v>160</v>
      </c>
      <c r="I22" s="497" t="n">
        <v>0.192539109506619</v>
      </c>
      <c r="J22" s="355" t="n">
        <v>746</v>
      </c>
      <c r="K22" s="355" t="e">
        <f aca="false">#REF!</f>
        <v>#REF!</v>
      </c>
    </row>
    <row r="23" customFormat="false" ht="32.25" hidden="false" customHeight="true" outlineLevel="0" collapsed="false">
      <c r="A23" s="498" t="s">
        <v>259</v>
      </c>
      <c r="B23" s="499" t="n">
        <v>259</v>
      </c>
      <c r="C23" s="499" t="n">
        <v>471</v>
      </c>
      <c r="D23" s="499" t="n">
        <v>730</v>
      </c>
      <c r="E23" s="499" t="n">
        <v>41</v>
      </c>
      <c r="F23" s="499" t="n">
        <v>60</v>
      </c>
      <c r="G23" s="499" t="n">
        <v>101</v>
      </c>
      <c r="H23" s="500" t="n">
        <v>831</v>
      </c>
      <c r="I23" s="501" t="n">
        <v>1</v>
      </c>
      <c r="J23" s="0"/>
    </row>
    <row r="24" customFormat="false" ht="25.5" hidden="false" customHeight="true" outlineLevel="0" collapsed="false">
      <c r="A24" s="502" t="s">
        <v>260</v>
      </c>
      <c r="B24" s="502"/>
      <c r="C24" s="502"/>
      <c r="D24" s="502"/>
      <c r="E24" s="502"/>
      <c r="F24" s="502"/>
      <c r="G24" s="502"/>
      <c r="H24" s="503"/>
      <c r="I24" s="504"/>
      <c r="J24" s="0"/>
    </row>
    <row r="25" customFormat="false" ht="25.5" hidden="false" customHeight="true" outlineLevel="0" collapsed="false">
      <c r="A25" s="505"/>
      <c r="B25" s="505"/>
      <c r="C25" s="505"/>
      <c r="D25" s="505"/>
      <c r="E25" s="505"/>
      <c r="F25" s="505"/>
      <c r="G25" s="505"/>
      <c r="H25" s="506"/>
      <c r="J25" s="355" t="n">
        <v>887</v>
      </c>
    </row>
    <row r="26" customFormat="false" ht="18" hidden="false" customHeight="false" outlineLevel="0" collapsed="false"/>
    <row r="27" customFormat="false" ht="18" hidden="false" customHeight="false" outlineLevel="0" collapsed="false"/>
    <row r="28" customFormat="false" ht="18" hidden="false" customHeight="false" outlineLevel="0" collapsed="false"/>
    <row r="29" customFormat="false" ht="18" hidden="false" customHeight="false" outlineLevel="0" collapsed="false"/>
    <row r="30" customFormat="false" ht="18" hidden="false" customHeight="false" outlineLevel="0" collapsed="false"/>
    <row r="31" customFormat="false" ht="18" hidden="false" customHeight="false" outlineLevel="0" collapsed="false"/>
    <row r="32" customFormat="false" ht="18" hidden="false" customHeight="false" outlineLevel="0" collapsed="false"/>
    <row r="33" customFormat="false" ht="18" hidden="false" customHeight="false" outlineLevel="0" collapsed="false"/>
    <row r="34" customFormat="false" ht="18" hidden="false" customHeight="false" outlineLevel="0" collapsed="false"/>
    <row r="35" customFormat="false" ht="18" hidden="false" customHeight="false" outlineLevel="0" collapsed="false"/>
    <row r="36" customFormat="false" ht="18" hidden="false" customHeight="false" outlineLevel="0" collapsed="false"/>
    <row r="37" customFormat="false" ht="18" hidden="false" customHeight="false" outlineLevel="0" collapsed="false"/>
    <row r="38" customFormat="false" ht="18" hidden="false" customHeight="false" outlineLevel="0" collapsed="false"/>
    <row r="39" customFormat="false" ht="18" hidden="false" customHeight="false" outlineLevel="0" collapsed="false"/>
    <row r="40" customFormat="false" ht="18" hidden="false" customHeight="false" outlineLevel="0" collapsed="false"/>
    <row r="42" customFormat="false" ht="15" hidden="false" customHeight="false" outlineLevel="0" collapsed="false"/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I56"/>
  <sheetViews>
    <sheetView windowProtection="false" showFormulas="false" showGridLines="false" showRowColHeaders="true" showZeros="true" rightToLeft="false" tabSelected="false" showOutlineSymbols="true" defaultGridColor="true" view="pageBreakPreview" topLeftCell="A3" colorId="64" zoomScale="70" zoomScaleNormal="100" zoomScalePageLayoutView="70" workbookViewId="0">
      <selection pane="topLeft" activeCell="E36" activeCellId="0" sqref="E36"/>
    </sheetView>
  </sheetViews>
  <sheetFormatPr defaultRowHeight="12.75"/>
  <cols>
    <col collapsed="false" hidden="false" max="1" min="1" style="286" width="53.3214285714286"/>
    <col collapsed="false" hidden="false" max="7" min="2" style="286" width="13.3622448979592"/>
    <col collapsed="false" hidden="false" max="8" min="8" style="286" width="11.2040816326531"/>
    <col collapsed="false" hidden="false" max="9" min="9" style="286" width="31.7244897959184"/>
    <col collapsed="false" hidden="false" max="1025" min="10" style="286" width="11.2040816326531"/>
  </cols>
  <sheetData>
    <row r="1" customFormat="false" ht="13.5" hidden="false" customHeight="true" outlineLevel="0" collapsed="false">
      <c r="A1" s="441"/>
      <c r="B1" s="468"/>
      <c r="C1" s="468"/>
      <c r="D1" s="443"/>
      <c r="E1" s="443"/>
      <c r="F1" s="443"/>
      <c r="G1" s="443"/>
      <c r="H1" s="0"/>
      <c r="I1" s="0"/>
    </row>
    <row r="2" customFormat="false" ht="13.5" hidden="false" customHeight="true" outlineLevel="0" collapsed="false">
      <c r="A2" s="441"/>
      <c r="B2" s="468"/>
      <c r="C2" s="468"/>
      <c r="D2" s="443"/>
      <c r="E2" s="443"/>
      <c r="F2" s="443"/>
      <c r="G2" s="443"/>
      <c r="H2" s="0"/>
      <c r="I2" s="0"/>
    </row>
    <row r="3" customFormat="false" ht="13.5" hidden="false" customHeight="true" outlineLevel="0" collapsed="false">
      <c r="A3" s="441"/>
      <c r="B3" s="468"/>
      <c r="C3" s="468"/>
      <c r="D3" s="443"/>
      <c r="E3" s="443"/>
      <c r="F3" s="443"/>
      <c r="G3" s="443"/>
      <c r="H3" s="0"/>
      <c r="I3" s="0"/>
    </row>
    <row r="4" customFormat="false" ht="13.5" hidden="false" customHeight="true" outlineLevel="0" collapsed="false">
      <c r="A4" s="441"/>
      <c r="B4" s="441"/>
      <c r="C4" s="442"/>
      <c r="D4" s="443"/>
      <c r="E4" s="443"/>
      <c r="F4" s="443"/>
      <c r="G4" s="443"/>
      <c r="H4" s="0"/>
      <c r="I4" s="0"/>
    </row>
    <row r="5" customFormat="false" ht="13.5" hidden="false" customHeight="true" outlineLevel="0" collapsed="false">
      <c r="A5" s="445" t="s">
        <v>331</v>
      </c>
      <c r="B5" s="445"/>
      <c r="C5" s="445"/>
      <c r="D5" s="445"/>
      <c r="E5" s="445"/>
      <c r="F5" s="445"/>
      <c r="G5" s="445"/>
      <c r="H5" s="0"/>
      <c r="I5" s="0"/>
    </row>
    <row r="6" customFormat="false" ht="13.5" hidden="false" customHeight="true" outlineLevel="0" collapsed="false">
      <c r="A6" s="445" t="s">
        <v>262</v>
      </c>
      <c r="B6" s="445"/>
      <c r="C6" s="445"/>
      <c r="D6" s="445"/>
      <c r="E6" s="445"/>
      <c r="F6" s="445"/>
      <c r="G6" s="445"/>
      <c r="H6" s="0"/>
      <c r="I6" s="0"/>
    </row>
    <row r="7" customFormat="false" ht="30.75" hidden="false" customHeight="true" outlineLevel="0" collapsed="false">
      <c r="A7" s="507" t="s">
        <v>332</v>
      </c>
      <c r="B7" s="508" t="s">
        <v>247</v>
      </c>
      <c r="C7" s="508"/>
      <c r="D7" s="508" t="s">
        <v>249</v>
      </c>
      <c r="E7" s="508"/>
      <c r="F7" s="509" t="s">
        <v>259</v>
      </c>
      <c r="G7" s="510" t="s">
        <v>313</v>
      </c>
      <c r="H7" s="0"/>
      <c r="I7" s="0"/>
    </row>
    <row r="8" customFormat="false" ht="21.75" hidden="false" customHeight="true" outlineLevel="0" collapsed="false">
      <c r="A8" s="507"/>
      <c r="B8" s="511" t="s">
        <v>8</v>
      </c>
      <c r="C8" s="511" t="s">
        <v>10</v>
      </c>
      <c r="D8" s="511" t="s">
        <v>333</v>
      </c>
      <c r="E8" s="511" t="s">
        <v>334</v>
      </c>
      <c r="F8" s="509"/>
      <c r="G8" s="510"/>
      <c r="H8" s="0"/>
      <c r="I8" s="0"/>
    </row>
    <row r="9" customFormat="false" ht="15" hidden="false" customHeight="false" outlineLevel="0" collapsed="false">
      <c r="A9" s="512" t="s">
        <v>335</v>
      </c>
      <c r="B9" s="513" t="n">
        <v>7688</v>
      </c>
      <c r="C9" s="513" t="n">
        <v>21396</v>
      </c>
      <c r="D9" s="513" t="n">
        <v>420</v>
      </c>
      <c r="E9" s="513" t="n">
        <v>1139</v>
      </c>
      <c r="F9" s="514" t="n">
        <v>30643</v>
      </c>
      <c r="G9" s="515" t="n">
        <v>0.172993327085709</v>
      </c>
      <c r="H9" s="328"/>
      <c r="I9" s="516"/>
    </row>
    <row r="10" customFormat="false" ht="15" hidden="false" customHeight="false" outlineLevel="0" collapsed="false">
      <c r="A10" s="512" t="s">
        <v>336</v>
      </c>
      <c r="B10" s="513" t="n">
        <v>6634</v>
      </c>
      <c r="C10" s="513" t="n">
        <v>21768</v>
      </c>
      <c r="D10" s="513" t="n">
        <v>300</v>
      </c>
      <c r="E10" s="513" t="n">
        <v>731</v>
      </c>
      <c r="F10" s="514" t="n">
        <v>29433</v>
      </c>
      <c r="G10" s="515" t="n">
        <v>0.166162340375083</v>
      </c>
      <c r="H10" s="328"/>
      <c r="I10" s="516"/>
    </row>
    <row r="11" customFormat="false" ht="15" hidden="false" customHeight="false" outlineLevel="0" collapsed="false">
      <c r="A11" s="512" t="s">
        <v>337</v>
      </c>
      <c r="B11" s="513" t="n">
        <v>7505</v>
      </c>
      <c r="C11" s="513" t="n">
        <v>17625</v>
      </c>
      <c r="D11" s="513" t="n">
        <v>272</v>
      </c>
      <c r="E11" s="513" t="n">
        <v>443</v>
      </c>
      <c r="F11" s="514" t="n">
        <v>25845</v>
      </c>
      <c r="G11" s="515" t="n">
        <v>0.145906488872831</v>
      </c>
      <c r="H11" s="328"/>
      <c r="I11" s="516"/>
    </row>
    <row r="12" customFormat="false" ht="15" hidden="false" customHeight="false" outlineLevel="0" collapsed="false">
      <c r="A12" s="512" t="s">
        <v>338</v>
      </c>
      <c r="B12" s="513" t="n">
        <v>5606</v>
      </c>
      <c r="C12" s="513" t="n">
        <v>15184</v>
      </c>
      <c r="D12" s="513" t="n">
        <v>1220</v>
      </c>
      <c r="E12" s="513" t="n">
        <v>3248</v>
      </c>
      <c r="F12" s="514" t="n">
        <v>25258</v>
      </c>
      <c r="G12" s="515" t="n">
        <v>0.142592613501643</v>
      </c>
      <c r="H12" s="328"/>
      <c r="I12" s="516"/>
    </row>
    <row r="13" customFormat="false" ht="15" hidden="false" customHeight="false" outlineLevel="0" collapsed="false">
      <c r="A13" s="512" t="s">
        <v>339</v>
      </c>
      <c r="B13" s="513" t="n">
        <v>5046</v>
      </c>
      <c r="C13" s="513" t="n">
        <v>6122</v>
      </c>
      <c r="D13" s="513" t="n">
        <v>455</v>
      </c>
      <c r="E13" s="513" t="n">
        <v>461</v>
      </c>
      <c r="F13" s="514" t="n">
        <v>12084</v>
      </c>
      <c r="G13" s="515" t="n">
        <v>0.0682195400092585</v>
      </c>
      <c r="H13" s="328"/>
      <c r="I13" s="516"/>
    </row>
    <row r="14" customFormat="false" ht="15" hidden="false" customHeight="false" outlineLevel="0" collapsed="false">
      <c r="A14" s="512" t="s">
        <v>340</v>
      </c>
      <c r="B14" s="513" t="n">
        <v>2044</v>
      </c>
      <c r="C14" s="513" t="n">
        <v>3155</v>
      </c>
      <c r="D14" s="513" t="n">
        <v>156</v>
      </c>
      <c r="E14" s="513" t="n">
        <v>199</v>
      </c>
      <c r="F14" s="514" t="n">
        <v>5554</v>
      </c>
      <c r="G14" s="515" t="n">
        <v>0.0313547935461289</v>
      </c>
      <c r="H14" s="328"/>
      <c r="I14" s="516"/>
    </row>
    <row r="15" customFormat="false" ht="15" hidden="false" customHeight="false" outlineLevel="0" collapsed="false">
      <c r="A15" s="512" t="s">
        <v>341</v>
      </c>
      <c r="B15" s="513" t="n">
        <v>2191</v>
      </c>
      <c r="C15" s="513" t="n">
        <v>3189</v>
      </c>
      <c r="D15" s="513" t="n">
        <v>25</v>
      </c>
      <c r="E15" s="513" t="n">
        <v>27</v>
      </c>
      <c r="F15" s="514" t="n">
        <v>5432</v>
      </c>
      <c r="G15" s="515" t="n">
        <v>0.0306660494315038</v>
      </c>
      <c r="H15" s="328"/>
      <c r="I15" s="516"/>
    </row>
    <row r="16" customFormat="false" ht="15" hidden="false" customHeight="false" outlineLevel="0" collapsed="false">
      <c r="A16" s="512" t="s">
        <v>342</v>
      </c>
      <c r="B16" s="513" t="n">
        <v>1578</v>
      </c>
      <c r="C16" s="513" t="n">
        <v>2496</v>
      </c>
      <c r="D16" s="513" t="n">
        <v>18</v>
      </c>
      <c r="E16" s="513" t="n">
        <v>19</v>
      </c>
      <c r="F16" s="514" t="n">
        <v>4111</v>
      </c>
      <c r="G16" s="515" t="n">
        <v>0.0232084184854404</v>
      </c>
      <c r="H16" s="328"/>
      <c r="I16" s="516"/>
    </row>
    <row r="17" customFormat="false" ht="30" hidden="false" customHeight="false" outlineLevel="0" collapsed="false">
      <c r="A17" s="512" t="s">
        <v>343</v>
      </c>
      <c r="B17" s="513" t="n">
        <v>1298</v>
      </c>
      <c r="C17" s="513" t="n">
        <v>2387</v>
      </c>
      <c r="D17" s="513" t="n">
        <v>65</v>
      </c>
      <c r="E17" s="513" t="n">
        <v>97</v>
      </c>
      <c r="F17" s="514" t="n">
        <v>3847</v>
      </c>
      <c r="G17" s="515" t="n">
        <v>0.0217180213849402</v>
      </c>
      <c r="H17" s="328"/>
      <c r="I17" s="516"/>
    </row>
    <row r="18" customFormat="false" ht="15" hidden="false" customHeight="false" outlineLevel="0" collapsed="false">
      <c r="A18" s="512" t="s">
        <v>344</v>
      </c>
      <c r="B18" s="513" t="n">
        <v>615</v>
      </c>
      <c r="C18" s="513" t="n">
        <v>2245</v>
      </c>
      <c r="D18" s="513" t="n">
        <v>66</v>
      </c>
      <c r="E18" s="513" t="n">
        <v>193</v>
      </c>
      <c r="F18" s="514" t="n">
        <v>3119</v>
      </c>
      <c r="G18" s="515" t="n">
        <v>0.0176081384714397</v>
      </c>
      <c r="H18" s="328"/>
      <c r="I18" s="516"/>
    </row>
    <row r="19" customFormat="false" ht="15" hidden="false" customHeight="false" outlineLevel="0" collapsed="false">
      <c r="A19" s="512" t="s">
        <v>345</v>
      </c>
      <c r="B19" s="513" t="n">
        <v>768</v>
      </c>
      <c r="C19" s="513" t="n">
        <v>2118</v>
      </c>
      <c r="D19" s="513" t="n">
        <v>10</v>
      </c>
      <c r="E19" s="513" t="n">
        <v>7</v>
      </c>
      <c r="F19" s="514" t="n">
        <v>2903</v>
      </c>
      <c r="G19" s="515" t="n">
        <v>0.0163887226619396</v>
      </c>
      <c r="H19" s="328"/>
      <c r="I19" s="516"/>
    </row>
    <row r="20" customFormat="false" ht="15" hidden="false" customHeight="false" outlineLevel="0" collapsed="false">
      <c r="A20" s="512" t="s">
        <v>346</v>
      </c>
      <c r="B20" s="513" t="n">
        <v>693</v>
      </c>
      <c r="C20" s="513" t="n">
        <v>1792</v>
      </c>
      <c r="D20" s="513" t="n">
        <v>49</v>
      </c>
      <c r="E20" s="513" t="n">
        <v>112</v>
      </c>
      <c r="F20" s="514" t="n">
        <v>2646</v>
      </c>
      <c r="G20" s="515" t="n">
        <v>0.0149378436663769</v>
      </c>
      <c r="H20" s="328"/>
      <c r="I20" s="516"/>
    </row>
    <row r="21" customFormat="false" ht="15" hidden="false" customHeight="false" outlineLevel="0" collapsed="false">
      <c r="A21" s="512" t="s">
        <v>347</v>
      </c>
      <c r="B21" s="513" t="n">
        <v>468</v>
      </c>
      <c r="C21" s="513" t="n">
        <v>1788</v>
      </c>
      <c r="D21" s="513" t="n">
        <v>12</v>
      </c>
      <c r="E21" s="513" t="n">
        <v>96</v>
      </c>
      <c r="F21" s="514" t="n">
        <v>2364</v>
      </c>
      <c r="G21" s="515" t="n">
        <v>0.0133458285817517</v>
      </c>
      <c r="H21" s="328"/>
      <c r="I21" s="516"/>
    </row>
    <row r="22" customFormat="false" ht="30" hidden="false" customHeight="false" outlineLevel="0" collapsed="false">
      <c r="A22" s="512" t="s">
        <v>348</v>
      </c>
      <c r="B22" s="513" t="n">
        <v>1191</v>
      </c>
      <c r="C22" s="513" t="n">
        <v>891</v>
      </c>
      <c r="D22" s="513" t="n">
        <v>53</v>
      </c>
      <c r="E22" s="513" t="n">
        <v>28</v>
      </c>
      <c r="F22" s="514" t="n">
        <v>2163</v>
      </c>
      <c r="G22" s="515" t="n">
        <v>0.012211094425689</v>
      </c>
      <c r="H22" s="328"/>
      <c r="I22" s="516"/>
    </row>
    <row r="23" customFormat="false" ht="15" hidden="false" customHeight="false" outlineLevel="0" collapsed="false">
      <c r="A23" s="517" t="s">
        <v>349</v>
      </c>
      <c r="B23" s="518" t="n">
        <v>7746</v>
      </c>
      <c r="C23" s="518" t="n">
        <v>11895</v>
      </c>
      <c r="D23" s="518" t="n">
        <v>824</v>
      </c>
      <c r="E23" s="518" t="n">
        <v>1267</v>
      </c>
      <c r="F23" s="519" t="n">
        <v>21732</v>
      </c>
      <c r="G23" s="520" t="n">
        <v>0.122686779500265</v>
      </c>
    </row>
    <row r="24" customFormat="false" ht="24.75" hidden="false" customHeight="true" outlineLevel="0" collapsed="false">
      <c r="A24" s="521" t="s">
        <v>350</v>
      </c>
      <c r="B24" s="522" t="n">
        <v>51071</v>
      </c>
      <c r="C24" s="522" t="n">
        <v>114051</v>
      </c>
      <c r="D24" s="522" t="n">
        <v>3945</v>
      </c>
      <c r="E24" s="522" t="n">
        <v>8067</v>
      </c>
      <c r="F24" s="522" t="n">
        <v>177134</v>
      </c>
      <c r="G24" s="523" t="n">
        <v>1</v>
      </c>
    </row>
    <row r="25" customFormat="false" ht="12.75" hidden="false" customHeight="false" outlineLevel="0" collapsed="false">
      <c r="A25" s="467" t="s">
        <v>351</v>
      </c>
      <c r="B25" s="329"/>
      <c r="C25" s="329"/>
      <c r="D25" s="329"/>
      <c r="E25" s="329"/>
      <c r="F25" s="329"/>
      <c r="G25" s="329"/>
    </row>
    <row r="40" customFormat="false" ht="15.75" hidden="false" customHeight="true" outlineLevel="0" collapsed="false"/>
    <row r="41" customFormat="false" ht="13.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6" customFormat="false" ht="16.5" hidden="false" customHeight="true" outlineLevel="0" collapsed="false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2014-01-08T19:33:04Z</dcterms:created>
  <dc:creator>Luis Eduardo Castro Gil</dc:creator>
  <dc:description/>
  <dc:language>es-CO</dc:language>
  <cp:lastModifiedBy>Maria Cristina Reyes Castillo</cp:lastModifiedBy>
  <dcterms:modified xsi:type="dcterms:W3CDTF">2014-07-21T20:42:11Z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