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40" windowWidth="17715" windowHeight="11445" firstSheet="12" activeTab="14"/>
  </bookViews>
  <sheets>
    <sheet name="1.POBLACIÓN POR ESTABLECIMIENTO" sheetId="16" r:id="rId1"/>
    <sheet name="2. LEY 600 MARZO 2015" sheetId="17" r:id="rId2"/>
    <sheet name="3. LEY 906 MARZO  2015" sheetId="18" r:id="rId3"/>
    <sheet name="4. DOMICILIARIA MARZO 2015" sheetId="19" r:id="rId4"/>
    <sheet name="5. SISTEMA VIG ELEC REGIONAL" sheetId="20" r:id="rId5"/>
    <sheet name="6. EDADES  MARZO 2015" sheetId="22" r:id="rId6"/>
    <sheet name="7. CONDICIONES EXCEPCIONALES" sheetId="34" r:id="rId7"/>
    <sheet name="8.EXTRANJERO PAIS DE ORIGEN" sheetId="28" r:id="rId8"/>
    <sheet name="9. PERFIL DELICTIVO  ERON" sheetId="25" r:id="rId9"/>
    <sheet name="10. SINDICADOS MESE DETENCIÓN" sheetId="27" r:id="rId10"/>
    <sheet name="11. CONDENADOS MESE DE PENA IMP" sheetId="29" r:id="rId11"/>
    <sheet name="12. REINCIDENTES" sheetId="30" r:id="rId12"/>
    <sheet name="13. TRABAJO ESTUDIO ENSEÑANZA" sheetId="31" r:id="rId13"/>
    <sheet name="14. NIVEL ACADEMICO " sheetId="32" r:id="rId14"/>
    <sheet name="15. NIVEL ACADEMICO SUPERIOR" sheetId="33" r:id="rId15"/>
  </sheets>
  <externalReferences>
    <externalReference r:id="rId16"/>
    <externalReference r:id="rId17"/>
    <externalReference r:id="rId18"/>
  </externalReferences>
  <definedNames>
    <definedName name="_Key1" localSheetId="0" hidden="1">'[1]FUG-FEB97'!#REF!</definedName>
    <definedName name="_Key1" localSheetId="9" hidden="1">'[1]FUG-FEB97'!#REF!</definedName>
    <definedName name="_Key1" localSheetId="10" hidden="1">'[1]FUG-FEB97'!#REF!</definedName>
    <definedName name="_Key1" localSheetId="11" hidden="1">'[1]FUG-FEB97'!#REF!</definedName>
    <definedName name="_Key1" localSheetId="12" hidden="1">'[1]FUG-FEB97'!#REF!</definedName>
    <definedName name="_Key1" localSheetId="13" hidden="1">'[1]FUG-FEB97'!#REF!</definedName>
    <definedName name="_Key1" localSheetId="14" hidden="1">'[1]FUG-FEB97'!#REF!</definedName>
    <definedName name="_Key1" localSheetId="1" hidden="1">'[2]FUG-FEB97'!#REF!</definedName>
    <definedName name="_Key1" localSheetId="2" hidden="1">'[2]FUG-FEB97'!#REF!</definedName>
    <definedName name="_Key1" localSheetId="3" hidden="1">'[1]FUG-FEB97'!#REF!</definedName>
    <definedName name="_Key1" localSheetId="4" hidden="1">'[1]FUG-FEB97'!#REF!</definedName>
    <definedName name="_Key1" localSheetId="5" hidden="1">'[1]FUG-FEB97'!#REF!</definedName>
    <definedName name="_Key1" localSheetId="6" hidden="1">'[1]FUG-FEB97'!#REF!</definedName>
    <definedName name="_Key1" localSheetId="7" hidden="1">'[1]FUG-FEB97'!#REF!</definedName>
    <definedName name="_Key1" localSheetId="8" hidden="1">'[1]FUG-FEB97'!#REF!</definedName>
    <definedName name="_Key1" hidden="1">'[2]FUG-FEB97'!#REF!</definedName>
    <definedName name="_Order1" hidden="1">255</definedName>
    <definedName name="_Parse_In" localSheetId="0" hidden="1">'[3]97FORM1'!#REF!</definedName>
    <definedName name="_Parse_In" localSheetId="9" hidden="1">'[3]97FORM1'!#REF!</definedName>
    <definedName name="_Parse_In" localSheetId="10" hidden="1">'[3]97FORM1'!#REF!</definedName>
    <definedName name="_Parse_In" localSheetId="11" hidden="1">'[3]97FORM1'!#REF!</definedName>
    <definedName name="_Parse_In" localSheetId="12" hidden="1">'[3]97FORM1'!#REF!</definedName>
    <definedName name="_Parse_In" localSheetId="13" hidden="1">'[3]97FORM1'!#REF!</definedName>
    <definedName name="_Parse_In" localSheetId="14" hidden="1">'[3]97FORM1'!#REF!</definedName>
    <definedName name="_Parse_In" localSheetId="1" hidden="1">'[3]97FORM1'!#REF!</definedName>
    <definedName name="_Parse_In" localSheetId="2" hidden="1">'[3]97FORM1'!#REF!</definedName>
    <definedName name="_Parse_In" localSheetId="3" hidden="1">'[3]97FORM1'!#REF!</definedName>
    <definedName name="_Parse_In" localSheetId="4" hidden="1">'[3]97FORM1'!#REF!</definedName>
    <definedName name="_Parse_In" localSheetId="5" hidden="1">'[3]97FORM1'!#REF!</definedName>
    <definedName name="_Parse_In" localSheetId="6" hidden="1">'[3]97FORM1'!#REF!</definedName>
    <definedName name="_Parse_In" localSheetId="7" hidden="1">'[3]97FORM1'!#REF!</definedName>
    <definedName name="_Parse_In" localSheetId="8" hidden="1">'[3]97FORM1'!#REF!</definedName>
    <definedName name="_Parse_In" hidden="1">'[3]97FORM1'!#REF!</definedName>
    <definedName name="_Parse_Out" localSheetId="0" hidden="1">'[3]97FORM1'!#REF!</definedName>
    <definedName name="_Parse_Out" localSheetId="9" hidden="1">'[3]97FORM1'!#REF!</definedName>
    <definedName name="_Parse_Out" localSheetId="10" hidden="1">'[3]97FORM1'!#REF!</definedName>
    <definedName name="_Parse_Out" localSheetId="11" hidden="1">'[3]97FORM1'!#REF!</definedName>
    <definedName name="_Parse_Out" localSheetId="12" hidden="1">'[3]97FORM1'!#REF!</definedName>
    <definedName name="_Parse_Out" localSheetId="13" hidden="1">'[3]97FORM1'!#REF!</definedName>
    <definedName name="_Parse_Out" localSheetId="14" hidden="1">'[3]97FORM1'!#REF!</definedName>
    <definedName name="_Parse_Out" localSheetId="1" hidden="1">'[3]97FORM1'!#REF!</definedName>
    <definedName name="_Parse_Out" localSheetId="2" hidden="1">'[3]97FORM1'!#REF!</definedName>
    <definedName name="_Parse_Out" localSheetId="3" hidden="1">'[3]97FORM1'!#REF!</definedName>
    <definedName name="_Parse_Out" localSheetId="4" hidden="1">'[3]97FORM1'!#REF!</definedName>
    <definedName name="_Parse_Out" localSheetId="5" hidden="1">'[3]97FORM1'!#REF!</definedName>
    <definedName name="_Parse_Out" localSheetId="6" hidden="1">'[3]97FORM1'!#REF!</definedName>
    <definedName name="_Parse_Out" localSheetId="7" hidden="1">'[3]97FORM1'!#REF!</definedName>
    <definedName name="_Parse_Out" localSheetId="8" hidden="1">'[3]97FORM1'!#REF!</definedName>
    <definedName name="_Parse_Out" hidden="1">'[3]97FORM1'!#REF!</definedName>
    <definedName name="_Sort" localSheetId="0" hidden="1">'[1]FUG-FEB97'!$D$15:$J$66</definedName>
    <definedName name="_Sort" localSheetId="9" hidden="1">'[1]FUG-FEB97'!$D$15:$J$66</definedName>
    <definedName name="_Sort" localSheetId="10" hidden="1">'[1]FUG-FEB97'!$D$15:$J$66</definedName>
    <definedName name="_Sort" localSheetId="11" hidden="1">'[1]FUG-FEB97'!$D$15:$J$66</definedName>
    <definedName name="_Sort" localSheetId="12" hidden="1">'[1]FUG-FEB97'!$D$15:$J$66</definedName>
    <definedName name="_Sort" localSheetId="13" hidden="1">'[1]FUG-FEB97'!$D$15:$J$66</definedName>
    <definedName name="_Sort" localSheetId="14" hidden="1">'[1]FUG-FEB97'!$D$15:$J$66</definedName>
    <definedName name="_Sort" localSheetId="3" hidden="1">'[1]FUG-FEB97'!$D$15:$J$66</definedName>
    <definedName name="_Sort" localSheetId="4" hidden="1">'[1]FUG-FEB97'!$D$15:$J$66</definedName>
    <definedName name="_Sort" localSheetId="5" hidden="1">'[1]FUG-FEB97'!$D$15:$J$66</definedName>
    <definedName name="_Sort" localSheetId="6" hidden="1">'[1]FUG-FEB97'!$D$15:$J$66</definedName>
    <definedName name="_Sort" localSheetId="7" hidden="1">'[1]FUG-FEB97'!$D$15:$J$66</definedName>
    <definedName name="_Sort" localSheetId="8" hidden="1">'[1]FUG-FEB97'!$D$15:$J$66</definedName>
    <definedName name="_Sort" hidden="1">'[2]FUG-FEB97'!$D$15:$J$66</definedName>
    <definedName name="_xlnm.Print_Area" localSheetId="0">'1.POBLACIÓN POR ESTABLECIMIENTO'!$A$1:$N$258</definedName>
    <definedName name="_xlnm.Print_Area" localSheetId="1">'2. LEY 600 MARZO 2015'!$A$1:$H$16</definedName>
    <definedName name="_xlnm.Print_Area" localSheetId="2">'3. LEY 906 MARZO  2015'!$A$1:$H$16</definedName>
    <definedName name="_xlnm.Print_Area" localSheetId="3">'4. DOMICILIARIA MARZO 2015'!$A$1:$F$17</definedName>
    <definedName name="_xlnm.Print_Area" localSheetId="4">'5. SISTEMA VIG ELEC REGIONAL'!$B$1:$R$15</definedName>
    <definedName name="_xlnm.Print_Area" localSheetId="6">'7. CONDICIONES EXCEPCIONALES'!$A$1:$H$16</definedName>
    <definedName name="_xlnm.Print_Area" localSheetId="8">'9. PERFIL DELICTIVO  ERON'!$A$1:$G$25</definedName>
    <definedName name="BuiltIn_Print_Area" localSheetId="0">#REF!</definedName>
    <definedName name="BuiltIn_Print_Area" localSheetId="9">#REF!</definedName>
    <definedName name="BuiltIn_Print_Area" localSheetId="10">#REF!</definedName>
    <definedName name="BuiltIn_Print_Area" localSheetId="11">#REF!</definedName>
    <definedName name="BuiltIn_Print_Area" localSheetId="12">#REF!</definedName>
    <definedName name="BuiltIn_Print_Area" localSheetId="13">#REF!</definedName>
    <definedName name="BuiltIn_Print_Area" localSheetId="14">#REF!</definedName>
    <definedName name="BuiltIn_Print_Area" localSheetId="1">#REF!</definedName>
    <definedName name="BuiltIn_Print_Area" localSheetId="2">#REF!</definedName>
    <definedName name="BuiltIn_Print_Area" localSheetId="3">#REF!</definedName>
    <definedName name="BuiltIn_Print_Area" localSheetId="4">#REF!</definedName>
    <definedName name="BuiltIn_Print_Area" localSheetId="5">#REF!</definedName>
    <definedName name="BuiltIn_Print_Area" localSheetId="6">#REF!</definedName>
    <definedName name="BuiltIn_Print_Area" localSheetId="7">#REF!</definedName>
    <definedName name="BuiltIn_Print_Area" localSheetId="8">#REF!</definedName>
    <definedName name="BuiltIn_Print_Area">#REF!</definedName>
    <definedName name="BuiltIn_Print_Titles" localSheetId="0">#REF!</definedName>
    <definedName name="BuiltIn_Print_Titles" localSheetId="9">#REF!</definedName>
    <definedName name="BuiltIn_Print_Titles" localSheetId="10">#REF!</definedName>
    <definedName name="BuiltIn_Print_Titles" localSheetId="11">#REF!</definedName>
    <definedName name="BuiltIn_Print_Titles" localSheetId="12">#REF!</definedName>
    <definedName name="BuiltIn_Print_Titles" localSheetId="13">#REF!</definedName>
    <definedName name="BuiltIn_Print_Titles" localSheetId="14">#REF!</definedName>
    <definedName name="BuiltIn_Print_Titles" localSheetId="1">#REF!</definedName>
    <definedName name="BuiltIn_Print_Titles" localSheetId="2">#REF!</definedName>
    <definedName name="BuiltIn_Print_Titles" localSheetId="3">#REF!</definedName>
    <definedName name="BuiltIn_Print_Titles" localSheetId="4">#REF!</definedName>
    <definedName name="BuiltIn_Print_Titles" localSheetId="5">#REF!</definedName>
    <definedName name="BuiltIn_Print_Titles" localSheetId="6">#REF!</definedName>
    <definedName name="BuiltIn_Print_Titles" localSheetId="7">#REF!</definedName>
    <definedName name="BuiltIn_Print_Titles" localSheetId="8">#REF!</definedName>
    <definedName name="BuiltIn_Print_Titles">#REF!</definedName>
    <definedName name="C.C._JERICO" localSheetId="0">AREA</definedName>
    <definedName name="C.C._JERICO" localSheetId="9">AREA</definedName>
    <definedName name="C.C._JERICO" localSheetId="10">AREA</definedName>
    <definedName name="C.C._JERICO" localSheetId="11">AREA</definedName>
    <definedName name="C.C._JERICO" localSheetId="12">AREA</definedName>
    <definedName name="C.C._JERICO" localSheetId="13">AREA</definedName>
    <definedName name="C.C._JERICO" localSheetId="14">AREA</definedName>
    <definedName name="C.C._JERICO" localSheetId="1">AREA</definedName>
    <definedName name="C.C._JERICO" localSheetId="2">AREA</definedName>
    <definedName name="C.C._JERICO" localSheetId="3">AREA</definedName>
    <definedName name="C.C._JERICO" localSheetId="4">AREA</definedName>
    <definedName name="C.C._JERICO" localSheetId="5">AREA</definedName>
    <definedName name="C.C._JERICO" localSheetId="6">AREA</definedName>
    <definedName name="C.C._JERICO" localSheetId="7">AREA</definedName>
    <definedName name="C.C._JERICO" localSheetId="8">AREA</definedName>
    <definedName name="C.C._JERICO">AREA</definedName>
    <definedName name="_xlnm.Print_Titles" localSheetId="0">'1.POBLACIÓN POR ESTABLECIMIENTO'!$1:$8</definedName>
  </definedNames>
  <calcPr calcId="145621"/>
</workbook>
</file>

<file path=xl/calcChain.xml><?xml version="1.0" encoding="utf-8"?>
<calcChain xmlns="http://schemas.openxmlformats.org/spreadsheetml/2006/main">
  <c r="Q15" i="27" l="1"/>
  <c r="P15" i="27"/>
  <c r="O15" i="27"/>
  <c r="N15" i="27"/>
  <c r="M15" i="27"/>
  <c r="L15" i="27"/>
  <c r="K15" i="27"/>
  <c r="J15" i="27"/>
  <c r="I15" i="27"/>
  <c r="H15" i="27"/>
  <c r="G15" i="27"/>
  <c r="F15" i="27"/>
  <c r="E15" i="27"/>
  <c r="D15" i="27"/>
  <c r="R14" i="27"/>
  <c r="T14" i="27" s="1"/>
  <c r="C14" i="27"/>
  <c r="S14" i="27" s="1"/>
  <c r="B14" i="27"/>
  <c r="S13" i="27"/>
  <c r="R13" i="27"/>
  <c r="T13" i="27" s="1"/>
  <c r="C13" i="27"/>
  <c r="B13" i="27"/>
  <c r="S12" i="27"/>
  <c r="C12" i="27"/>
  <c r="B12" i="27"/>
  <c r="R12" i="27" s="1"/>
  <c r="T12" i="27" s="1"/>
  <c r="C11" i="27"/>
  <c r="S11" i="27" s="1"/>
  <c r="B11" i="27"/>
  <c r="R11" i="27" s="1"/>
  <c r="T11" i="27" s="1"/>
  <c r="R10" i="27"/>
  <c r="T10" i="27" s="1"/>
  <c r="C10" i="27"/>
  <c r="S10" i="27" s="1"/>
  <c r="B10" i="27"/>
  <c r="B15" i="27" s="1"/>
  <c r="S9" i="27"/>
  <c r="S15" i="27" s="1"/>
  <c r="R9" i="27"/>
  <c r="T9" i="27" s="1"/>
  <c r="C9" i="27"/>
  <c r="C15" i="27" s="1"/>
  <c r="B9" i="27"/>
  <c r="C28" i="22"/>
  <c r="C29" i="22"/>
  <c r="C30" i="22"/>
  <c r="C31" i="22"/>
  <c r="C32" i="22"/>
  <c r="C33" i="22"/>
  <c r="C27" i="22"/>
  <c r="B28" i="22"/>
  <c r="B29" i="22"/>
  <c r="B30" i="22"/>
  <c r="B31" i="22"/>
  <c r="B32" i="22"/>
  <c r="B33" i="22"/>
  <c r="B27" i="22"/>
  <c r="I6" i="19"/>
  <c r="T15" i="27" l="1"/>
  <c r="R15" i="27"/>
</calcChain>
</file>

<file path=xl/sharedStrings.xml><?xml version="1.0" encoding="utf-8"?>
<sst xmlns="http://schemas.openxmlformats.org/spreadsheetml/2006/main" count="936" uniqueCount="397">
  <si>
    <t>Población de Internos en Establecimientos de Reclusión y Regionales</t>
  </si>
  <si>
    <t>Código</t>
  </si>
  <si>
    <t>Establecimiento</t>
  </si>
  <si>
    <t>Capacidad Real</t>
  </si>
  <si>
    <t>Total población</t>
  </si>
  <si>
    <t>Hacinamiento</t>
  </si>
  <si>
    <t>Sexo</t>
  </si>
  <si>
    <t>Sindicados</t>
  </si>
  <si>
    <t>Total sindicados</t>
  </si>
  <si>
    <t>Condenados</t>
  </si>
  <si>
    <t>Total condenados</t>
  </si>
  <si>
    <t>Denominación</t>
  </si>
  <si>
    <t>Nombre</t>
  </si>
  <si>
    <t>Hombre</t>
  </si>
  <si>
    <t>Mujer</t>
  </si>
  <si>
    <t>HOM</t>
  </si>
  <si>
    <t>MUJ</t>
  </si>
  <si>
    <t>REGIONAL CENTRAL</t>
  </si>
  <si>
    <t>AMAZONAS</t>
  </si>
  <si>
    <t>E.P.M.S.C.</t>
  </si>
  <si>
    <t>LETICIA</t>
  </si>
  <si>
    <t>BOYACA</t>
  </si>
  <si>
    <t>E.P.M.S.C. - J.P.</t>
  </si>
  <si>
    <t>CHIQUINQUIRA</t>
  </si>
  <si>
    <t>E.P.A.M.S. C.A.S</t>
  </si>
  <si>
    <t>COMBITA</t>
  </si>
  <si>
    <t>DUITAMA</t>
  </si>
  <si>
    <t>E.P.M.S</t>
  </si>
  <si>
    <t>GARAGOA</t>
  </si>
  <si>
    <t>GUATEQUE</t>
  </si>
  <si>
    <t>MONIQUIRA</t>
  </si>
  <si>
    <t xml:space="preserve">RAMIRIQUI  </t>
  </si>
  <si>
    <t xml:space="preserve">SANTA  ROSA DE VITERBO </t>
  </si>
  <si>
    <t>E.P.M.S.C.- R.M.- J.P.</t>
  </si>
  <si>
    <t>SOGAMOSO</t>
  </si>
  <si>
    <t>TUNJA</t>
  </si>
  <si>
    <t>CAQUETA</t>
  </si>
  <si>
    <t>FLORENCIA</t>
  </si>
  <si>
    <t>E.P.</t>
  </si>
  <si>
    <t>FLORENCIA LAS HELICONIAS</t>
  </si>
  <si>
    <t>CUNDINAMARCA</t>
  </si>
  <si>
    <t>COMPLEJO METROPOLITANO</t>
  </si>
  <si>
    <t>COMEB BOGOTA</t>
  </si>
  <si>
    <t xml:space="preserve">E.C. - P.S.M. </t>
  </si>
  <si>
    <t xml:space="preserve">BOGOTA </t>
  </si>
  <si>
    <t>R.M. - P.A.S.- E.R.E.</t>
  </si>
  <si>
    <t>BOGOTA D.C.</t>
  </si>
  <si>
    <t>CAQUEZA</t>
  </si>
  <si>
    <t>CHOCONTA</t>
  </si>
  <si>
    <t>E.P.M.S.C.-C.M.S.</t>
  </si>
  <si>
    <t>FUSAGASUGA</t>
  </si>
  <si>
    <t>GACHETA</t>
  </si>
  <si>
    <t>GIRARDOT</t>
  </si>
  <si>
    <t>GUADUAS - LA ESPERANZA</t>
  </si>
  <si>
    <t>LA MESA</t>
  </si>
  <si>
    <t>UBATE</t>
  </si>
  <si>
    <t>VILLETA</t>
  </si>
  <si>
    <t>ZIPAQUIRA</t>
  </si>
  <si>
    <t>HUILA</t>
  </si>
  <si>
    <t>GARZON</t>
  </si>
  <si>
    <t>LA PLATA</t>
  </si>
  <si>
    <t>NEIVA</t>
  </si>
  <si>
    <t>PITALITO</t>
  </si>
  <si>
    <t>META</t>
  </si>
  <si>
    <t>C.A.MI.S. - ERE.</t>
  </si>
  <si>
    <t>ACACIAS</t>
  </si>
  <si>
    <t>GRANADA</t>
  </si>
  <si>
    <t>E.P.M.S.C.-R.M.</t>
  </si>
  <si>
    <t>VILLAVICENCIO</t>
  </si>
  <si>
    <t>TOLIMA</t>
  </si>
  <si>
    <t>CHAPARRAL</t>
  </si>
  <si>
    <t>E.P.M.S.C.- J.P.</t>
  </si>
  <si>
    <t>ESPINAL</t>
  </si>
  <si>
    <t>E.P.C.</t>
  </si>
  <si>
    <t>GUAMO</t>
  </si>
  <si>
    <t>MELGAR</t>
  </si>
  <si>
    <t>PURIFICACIÓN</t>
  </si>
  <si>
    <t xml:space="preserve">CASANARE </t>
  </si>
  <si>
    <t>PAZ DE ARIPORO</t>
  </si>
  <si>
    <t xml:space="preserve">E.P.C. </t>
  </si>
  <si>
    <t xml:space="preserve">YOPAL </t>
  </si>
  <si>
    <t>REGIONAL OCCIDENTAL</t>
  </si>
  <si>
    <t>CAUCA</t>
  </si>
  <si>
    <t>BOLIVAR  -CAUCA</t>
  </si>
  <si>
    <t>CALOTO</t>
  </si>
  <si>
    <t>EL BORDO</t>
  </si>
  <si>
    <t xml:space="preserve">E.P.A.M.S -C.A.S  E.R.E. </t>
  </si>
  <si>
    <t>POPAYAN</t>
  </si>
  <si>
    <t xml:space="preserve">R.M. </t>
  </si>
  <si>
    <t>PUERTO TEJADA</t>
  </si>
  <si>
    <t>SANTANDER DE QUILICHAO</t>
  </si>
  <si>
    <t>SILVIA</t>
  </si>
  <si>
    <t>NARIÑO</t>
  </si>
  <si>
    <t xml:space="preserve">IPIALES </t>
  </si>
  <si>
    <t>LA UNION</t>
  </si>
  <si>
    <t>E.P.M.S.C.-RM</t>
  </si>
  <si>
    <t xml:space="preserve">PASTO  </t>
  </si>
  <si>
    <t>TUMACO</t>
  </si>
  <si>
    <t>TUQUERRES</t>
  </si>
  <si>
    <t>PUTUMAYO</t>
  </si>
  <si>
    <t>MOCOA</t>
  </si>
  <si>
    <t>VALLE</t>
  </si>
  <si>
    <t>BUENAVENTURA</t>
  </si>
  <si>
    <t>BUGA</t>
  </si>
  <si>
    <t>CAICEDONIA</t>
  </si>
  <si>
    <t>E.P.M.S.C. E.R.E</t>
  </si>
  <si>
    <t>CALI</t>
  </si>
  <si>
    <t>CARTAGO</t>
  </si>
  <si>
    <t>COMPLEJO</t>
  </si>
  <si>
    <t>COJAM JAMUNDÍ</t>
  </si>
  <si>
    <t xml:space="preserve">E.P.A.M.S..- C.A.S. - J.P. </t>
  </si>
  <si>
    <t xml:space="preserve">PALMIRA </t>
  </si>
  <si>
    <t>ROLDANILLO</t>
  </si>
  <si>
    <t>SEVILLA</t>
  </si>
  <si>
    <t>TULUA</t>
  </si>
  <si>
    <t>REGIONAL NORTE</t>
  </si>
  <si>
    <t>ATLANTICO</t>
  </si>
  <si>
    <t>E.C. - J.P.</t>
  </si>
  <si>
    <t>BARRANQUILLA</t>
  </si>
  <si>
    <t>E.P.M.S.C. - E.R.E.. PSM</t>
  </si>
  <si>
    <t>E.C- E.R.E</t>
  </si>
  <si>
    <t>SABANALARGA</t>
  </si>
  <si>
    <t>BOLIVAR</t>
  </si>
  <si>
    <t xml:space="preserve">CARTAGENA </t>
  </si>
  <si>
    <t>MAGANGUE</t>
  </si>
  <si>
    <t>CESAR</t>
  </si>
  <si>
    <t>E.P.M.S.C.-E.R.E</t>
  </si>
  <si>
    <t>VALLEDUPAR</t>
  </si>
  <si>
    <t>E.P.A.M.S -C.A.S</t>
  </si>
  <si>
    <t>CORDOBA</t>
  </si>
  <si>
    <t xml:space="preserve">MONTERIA  </t>
  </si>
  <si>
    <t>TIERRALTA</t>
  </si>
  <si>
    <t>GUAJIRA</t>
  </si>
  <si>
    <t>RIOHACHA</t>
  </si>
  <si>
    <t>MAGDALENA</t>
  </si>
  <si>
    <t>CIENAGA</t>
  </si>
  <si>
    <t>EL BANCO</t>
  </si>
  <si>
    <t>SANTA MARTA</t>
  </si>
  <si>
    <t>SAN ANDRES</t>
  </si>
  <si>
    <t xml:space="preserve">SAN ANDRES </t>
  </si>
  <si>
    <t>SUCRE</t>
  </si>
  <si>
    <t xml:space="preserve">E.R.E. </t>
  </si>
  <si>
    <t>COROZAL</t>
  </si>
  <si>
    <t>SINCELEJO</t>
  </si>
  <si>
    <t>REGIONAL ORIENTE</t>
  </si>
  <si>
    <t>ARAUCA</t>
  </si>
  <si>
    <t>AGUACHICA</t>
  </si>
  <si>
    <t>NORTE SANTANDER</t>
  </si>
  <si>
    <t>COCUC CÚCUTA</t>
  </si>
  <si>
    <t>OCAÑA</t>
  </si>
  <si>
    <t>PAMPLONA</t>
  </si>
  <si>
    <t xml:space="preserve">SANTANDER </t>
  </si>
  <si>
    <t>BARRANCABERMEJA</t>
  </si>
  <si>
    <t>E.P.M.S.C.-E.R.E. - J.P.</t>
  </si>
  <si>
    <t>BUCARAMANGA</t>
  </si>
  <si>
    <t>E.P.A.M.S - C.A.S.</t>
  </si>
  <si>
    <t>GIRÓN</t>
  </si>
  <si>
    <t>MALAGA</t>
  </si>
  <si>
    <t>SAN GIL</t>
  </si>
  <si>
    <t xml:space="preserve">SAN VICENTE DE CHUCURÍ </t>
  </si>
  <si>
    <t>SOCORRO</t>
  </si>
  <si>
    <t>VELEZ</t>
  </si>
  <si>
    <t>REGIONAL  NOROESTE</t>
  </si>
  <si>
    <t>ANTIOQUIA</t>
  </si>
  <si>
    <t xml:space="preserve">ANDES   </t>
  </si>
  <si>
    <t>APARTADO</t>
  </si>
  <si>
    <t>BOLIVAR -ANTIOQUIA</t>
  </si>
  <si>
    <t>CAUCASIA</t>
  </si>
  <si>
    <t>E.P.C. - A.S.- E.R.E.- J.P.</t>
  </si>
  <si>
    <t>ITAGUI - LA PAZ</t>
  </si>
  <si>
    <t>JERICO</t>
  </si>
  <si>
    <t>LA CEJA</t>
  </si>
  <si>
    <t>MEDELLIN</t>
  </si>
  <si>
    <t>COPED PEDREGAL</t>
  </si>
  <si>
    <t>PUERTO  BERRIO</t>
  </si>
  <si>
    <t>PUERTO TRIUNFO - EL PESEBRE</t>
  </si>
  <si>
    <t>SANTA  BARBARA</t>
  </si>
  <si>
    <t xml:space="preserve">E.C. </t>
  </si>
  <si>
    <t>SANTA FE  DE ANTIOQUIA</t>
  </si>
  <si>
    <t xml:space="preserve">SANTA ROSA DE OSOS </t>
  </si>
  <si>
    <t xml:space="preserve">SANTO DOMINGO </t>
  </si>
  <si>
    <t>SONSON</t>
  </si>
  <si>
    <t>TAMESIS</t>
  </si>
  <si>
    <t>TITIRIBI</t>
  </si>
  <si>
    <t>YARUMAL</t>
  </si>
  <si>
    <t>CHOCO</t>
  </si>
  <si>
    <t>ISTMINA</t>
  </si>
  <si>
    <t>QUIBDO</t>
  </si>
  <si>
    <t>REGIONAL VIEJO CALDAS</t>
  </si>
  <si>
    <t>PUERTO BOYACA</t>
  </si>
  <si>
    <t>CALDAS</t>
  </si>
  <si>
    <t>AGUADAS</t>
  </si>
  <si>
    <t>ANSERMA</t>
  </si>
  <si>
    <t>E.P.A.M.S.- P.C- E.R.E.</t>
  </si>
  <si>
    <t>LA DORADA</t>
  </si>
  <si>
    <t>MANIZALES</t>
  </si>
  <si>
    <t>PACORA</t>
  </si>
  <si>
    <t>PENSILVANIA</t>
  </si>
  <si>
    <t>RIOSUCIO</t>
  </si>
  <si>
    <t>SALAMINA</t>
  </si>
  <si>
    <t>QUINDIO</t>
  </si>
  <si>
    <t>ARMENIA</t>
  </si>
  <si>
    <t>CALARCA</t>
  </si>
  <si>
    <t>RISARALDA</t>
  </si>
  <si>
    <t xml:space="preserve">E.P.M.S.C.-E.R.E. </t>
  </si>
  <si>
    <t>PEREIRA</t>
  </si>
  <si>
    <t>SANTA ROSA DE CABAL</t>
  </si>
  <si>
    <t>ARMERO - GUAYABAL</t>
  </si>
  <si>
    <t>FRESNO</t>
  </si>
  <si>
    <t>HONDA</t>
  </si>
  <si>
    <t>COIBA PICALEÑA</t>
  </si>
  <si>
    <t>LIBANO</t>
  </si>
  <si>
    <t>TOTAL GENERAL</t>
  </si>
  <si>
    <t>CÓDIGO</t>
  </si>
  <si>
    <t>REGIONAL</t>
  </si>
  <si>
    <t>CAPACIDAD</t>
  </si>
  <si>
    <t>TOTAL POBLACIÓN</t>
  </si>
  <si>
    <t>HACINA-MIENTO</t>
  </si>
  <si>
    <t>SEXO</t>
  </si>
  <si>
    <t>SINDICADOS</t>
  </si>
  <si>
    <t>TOTAL SINDICADOS</t>
  </si>
  <si>
    <t>CONDENADOS</t>
  </si>
  <si>
    <t>TOTAL CONDENADOS</t>
  </si>
  <si>
    <t>REGIONAL OCCIDENTE</t>
  </si>
  <si>
    <t>REGIONAL NOROESTE</t>
  </si>
  <si>
    <t>TOTAL MES</t>
  </si>
  <si>
    <t>CONVENCIONES:</t>
  </si>
  <si>
    <t>R.M.</t>
  </si>
  <si>
    <t>RECLUSIÓN DE MUJERES</t>
  </si>
  <si>
    <t>ESTABLECIMIENTO PENITENCIARIO DE MEDIANA SEGURIDAD Y CARCELARIO</t>
  </si>
  <si>
    <t>ESTABLECIMIENTO PENITENCIARIO</t>
  </si>
  <si>
    <t>E.C.</t>
  </si>
  <si>
    <t>ESTABLECIMIENTO CARCELARIO</t>
  </si>
  <si>
    <t>C.A.MI.S.</t>
  </si>
  <si>
    <t>COLONIA AGRÍCOLA DE MÍNIMA SEGURIDAD</t>
  </si>
  <si>
    <t>E.R.E.</t>
  </si>
  <si>
    <t>ESTABLECIMIENTO DE RECLUSIÓN ESPECIAL</t>
  </si>
  <si>
    <t>J.P.</t>
  </si>
  <si>
    <t>ESTABLECIMIENTO DE JUSTICIA Y PAZ</t>
  </si>
  <si>
    <t>Fuente: Sisipec web</t>
  </si>
  <si>
    <t>Total</t>
  </si>
  <si>
    <t>Viejo Caldas</t>
  </si>
  <si>
    <t>Noroeste</t>
  </si>
  <si>
    <t>Oriente</t>
  </si>
  <si>
    <t>Norte</t>
  </si>
  <si>
    <t>Occidente</t>
  </si>
  <si>
    <t>Central</t>
  </si>
  <si>
    <t>Participación</t>
  </si>
  <si>
    <t>Regional</t>
  </si>
  <si>
    <t xml:space="preserve">Población de internos situación jurídica </t>
  </si>
  <si>
    <t>Mujeres</t>
  </si>
  <si>
    <t>Hombres</t>
  </si>
  <si>
    <t>Población de internos por sexo Ley 600</t>
  </si>
  <si>
    <t>Población de internos por situación jurídica Ley 600</t>
  </si>
  <si>
    <t>Población de internos por situación jurídica Ley 906</t>
  </si>
  <si>
    <t xml:space="preserve">Población de internos por sexo Ley 906 </t>
  </si>
  <si>
    <t>Imputados</t>
  </si>
  <si>
    <t>Total imputados</t>
  </si>
  <si>
    <t>Fuente: SISIPEC WEB</t>
  </si>
  <si>
    <t xml:space="preserve">Fuente: Sisipec web </t>
  </si>
  <si>
    <t>Occidental</t>
  </si>
  <si>
    <t>% Participación</t>
  </si>
  <si>
    <t xml:space="preserve">Población </t>
  </si>
  <si>
    <t>Prisión</t>
  </si>
  <si>
    <t>Detención</t>
  </si>
  <si>
    <t>Población de Internos en Domiciliaria</t>
  </si>
  <si>
    <t>RF: Radio frecuencia</t>
  </si>
  <si>
    <t>GPS:  Global Position System</t>
  </si>
  <si>
    <t>GPS</t>
  </si>
  <si>
    <t>RF</t>
  </si>
  <si>
    <t>Corte Suprema de Justicia</t>
  </si>
  <si>
    <t>Juzgados de Garantías</t>
  </si>
  <si>
    <t>Juzgados de Conocimiento</t>
  </si>
  <si>
    <t>Juzgados de EPMS</t>
  </si>
  <si>
    <t xml:space="preserve">Medida de control  x Juzgados V°B°  </t>
  </si>
  <si>
    <t>Prisión domiciliar M-Control x INPEC</t>
  </si>
  <si>
    <t>Certificación DANE Tipo B CI-023-077 "Registro de Calidad del Proceso Estadístico SISIPEC WEB"</t>
  </si>
  <si>
    <t>Subtotal</t>
  </si>
  <si>
    <t>55 a 64 Años</t>
  </si>
  <si>
    <t>30 a 54 Años</t>
  </si>
  <si>
    <t>18 a 29 Años</t>
  </si>
  <si>
    <t>Población de internos por edades</t>
  </si>
  <si>
    <t xml:space="preserve">FUENTE: SISIPEC WEB </t>
  </si>
  <si>
    <t>Inimputables</t>
  </si>
  <si>
    <t>Discapacitados</t>
  </si>
  <si>
    <t>Madres gestantes</t>
  </si>
  <si>
    <t>Madres lactantes</t>
  </si>
  <si>
    <t>Tercera  edad</t>
  </si>
  <si>
    <t>Extranjeros</t>
  </si>
  <si>
    <t>Afro colombianos</t>
  </si>
  <si>
    <t>Indígenas</t>
  </si>
  <si>
    <t>Población de Internos con condiciones excepcionales</t>
  </si>
  <si>
    <t>Participación %</t>
  </si>
  <si>
    <t>Fuente: SISIPEC WEB . Nota: Internos incursos en uno o más delitos</t>
  </si>
  <si>
    <t>Condenadas</t>
  </si>
  <si>
    <t>Sindicadas</t>
  </si>
  <si>
    <t>Modalidad delictiva</t>
  </si>
  <si>
    <t>Modalidad delictiva Población de Internos en Establecimientos de Reclusión</t>
  </si>
  <si>
    <t>FUENTE: SISIPEC WEB</t>
  </si>
  <si>
    <t xml:space="preserve">Central </t>
  </si>
  <si>
    <t>Más de 36 meses</t>
  </si>
  <si>
    <t>31 A 35</t>
  </si>
  <si>
    <t>26 A 30</t>
  </si>
  <si>
    <t>21 A 25</t>
  </si>
  <si>
    <t>16 A 20</t>
  </si>
  <si>
    <t>11 A 15</t>
  </si>
  <si>
    <t xml:space="preserve"> 6 A 10</t>
  </si>
  <si>
    <t xml:space="preserve">  0 A 5</t>
  </si>
  <si>
    <t>Regionales</t>
  </si>
  <si>
    <t>Población de Internos en meses de detención</t>
  </si>
  <si>
    <t>Total Mujer</t>
  </si>
  <si>
    <t>Total Hombre</t>
  </si>
  <si>
    <t>Más de 36 años</t>
  </si>
  <si>
    <t>Total General</t>
  </si>
  <si>
    <t>Total Vigilancia Electronica</t>
  </si>
  <si>
    <t>Vigilancia Electronica</t>
  </si>
  <si>
    <t>Total Domiciliarias</t>
  </si>
  <si>
    <t>Domiciliarias</t>
  </si>
  <si>
    <t>Total Altas</t>
  </si>
  <si>
    <t>Altas</t>
  </si>
  <si>
    <t>Reincidencia  Población de Internos</t>
  </si>
  <si>
    <t>Enseñanza</t>
  </si>
  <si>
    <t>Estudio</t>
  </si>
  <si>
    <t>Trabajo</t>
  </si>
  <si>
    <t>Total TEE</t>
  </si>
  <si>
    <t>Población de Internos ocupados en trabajo, estudio y enseñanza</t>
  </si>
  <si>
    <t>Ciclo 6 Grado 11</t>
  </si>
  <si>
    <t>Ciclo5 Grado 10</t>
  </si>
  <si>
    <t>Ciclo4 Grado 8-9</t>
  </si>
  <si>
    <t>Ciclo 3 Grado 6-7</t>
  </si>
  <si>
    <t>Ciclo2 Grado4-5</t>
  </si>
  <si>
    <t>Ciclo I Grado 1-2-3</t>
  </si>
  <si>
    <t>Iletrados</t>
  </si>
  <si>
    <t>Nivel educativo Población de internos</t>
  </si>
  <si>
    <t>Especializado</t>
  </si>
  <si>
    <t>Profesional Completo</t>
  </si>
  <si>
    <t>Tecnológico</t>
  </si>
  <si>
    <t>Técnico</t>
  </si>
  <si>
    <t>BOGOTÁ D.C.</t>
  </si>
  <si>
    <t>E.P.M.S.C. - R.M.</t>
  </si>
  <si>
    <t>Población de Internos con control y Vigilancia Electrónica</t>
  </si>
  <si>
    <t>Ley 1709</t>
  </si>
  <si>
    <t>Total  internos</t>
  </si>
  <si>
    <t>Total internos</t>
  </si>
  <si>
    <t>%</t>
  </si>
  <si>
    <t>FUENTE: Grupo Vigilancia electrónica</t>
  </si>
  <si>
    <t>Mayor a 65 Años</t>
  </si>
  <si>
    <t>Nota: Ajustado a la población de internos reportada por el CEDIP en el parte diario de internos.</t>
  </si>
  <si>
    <t>Mayores a 65 años</t>
  </si>
  <si>
    <t xml:space="preserve">HOMICIDIO  </t>
  </si>
  <si>
    <t xml:space="preserve">HURTO  </t>
  </si>
  <si>
    <t xml:space="preserve">FABRICACION TRAFICO Y PORTE DE ARMAS DE FUEGO O MUNICIONES  </t>
  </si>
  <si>
    <t xml:space="preserve">TRAFICO FABRICACION O PORTE DE ESTUPEFACIENTES  </t>
  </si>
  <si>
    <t xml:space="preserve">CONCIERTO PARA DELINQUIR  </t>
  </si>
  <si>
    <t xml:space="preserve">ACTOS SEXUALES CON MENOR DE CATORCE AÑOS  </t>
  </si>
  <si>
    <t xml:space="preserve">EXTORSION  </t>
  </si>
  <si>
    <t xml:space="preserve">ACCESO CARNAL ABUSIVO CON MENOR DE CATORCE AÑOS  </t>
  </si>
  <si>
    <t xml:space="preserve">FABRICACION  TRAFICO Y PORTE DE ARMAS Y MUNICIONES DE USO PRIVATIVO DE LAS FUERZAS ARMADAS  </t>
  </si>
  <si>
    <t xml:space="preserve">SECUESTRO EXTORSIVO  </t>
  </si>
  <si>
    <t xml:space="preserve">FABRICACIÓN, TRÁFICO, PORTE O TENENCIA DE ARMAS DE FUEGO, ACCESORIOS, PARTES O MUNICIONES  </t>
  </si>
  <si>
    <t xml:space="preserve">ACCESO CARNAL VIOLENTO  </t>
  </si>
  <si>
    <t xml:space="preserve">SECUESTRO SIMPLE  </t>
  </si>
  <si>
    <t xml:space="preserve">REBELION  </t>
  </si>
  <si>
    <t>0 A 5</t>
  </si>
  <si>
    <t>6 A 10</t>
  </si>
  <si>
    <t>País de origen</t>
  </si>
  <si>
    <t>Total hombres</t>
  </si>
  <si>
    <t>Total mujeres</t>
  </si>
  <si>
    <t>Número de internos</t>
  </si>
  <si>
    <t>Sindicado</t>
  </si>
  <si>
    <t>Condenado</t>
  </si>
  <si>
    <t>Sindicada</t>
  </si>
  <si>
    <t>Condenada</t>
  </si>
  <si>
    <t>Venezuela</t>
  </si>
  <si>
    <t>Espana</t>
  </si>
  <si>
    <t>Mexico</t>
  </si>
  <si>
    <t>Ecuador</t>
  </si>
  <si>
    <t>Estados Unidos De America</t>
  </si>
  <si>
    <t>Italia</t>
  </si>
  <si>
    <t>Peru</t>
  </si>
  <si>
    <t>Republica Dominicana</t>
  </si>
  <si>
    <t>Brasil</t>
  </si>
  <si>
    <t>Honduras</t>
  </si>
  <si>
    <t>Costa Rica</t>
  </si>
  <si>
    <t xml:space="preserve">Otros Paises </t>
  </si>
  <si>
    <t xml:space="preserve">Total </t>
  </si>
  <si>
    <t>Población de Internos en años de condena</t>
  </si>
  <si>
    <t>Febrero 28 de 2015</t>
  </si>
  <si>
    <t xml:space="preserve"> Febrero 28  de 2015</t>
  </si>
  <si>
    <t>Marzo 31 de 2015</t>
  </si>
  <si>
    <t>FUENTE: PARTE DIARIO CEDIP MARZO 31 DE 2015</t>
  </si>
  <si>
    <t>Guatemala</t>
  </si>
  <si>
    <t>Población de internos de otras nacionalidades</t>
  </si>
  <si>
    <t>Otros delitos</t>
  </si>
  <si>
    <t xml:space="preserve">TOTAL GENERAL </t>
  </si>
  <si>
    <t xml:space="preserve">Marzo 31 de 2015 </t>
  </si>
  <si>
    <t>Marzo 31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</si>
</sst>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0.0%"/>
    <numFmt numFmtId="165" formatCode="_-* #,##0.00\ [$€]_-;\-* #,##0.00\ [$€]_-;_-* &quot;-&quot;??\ [$€]_-;_-@_-"/>
    <numFmt numFmtId="166" formatCode="_([$€]* #,##0.00_);_([$€]* \(#,##0.00\);_([$€]* &quot;-&quot;??_);_(@_)"/>
    <numFmt numFmtId="167" formatCode="_ [$€-2]\ * #,##0.00_ ;_ [$€-2]\ * \-#,##0.00_ ;_ [$€-2]\ * &quot;-&quot;??_ "/>
    <numFmt numFmtId="168" formatCode="_-* #,##0\ _P_t_s_-;\-* #,##0\ _P_t_s_-;_-* &quot;-&quot;\ _P_t_s_-;_-@_-"/>
    <numFmt numFmtId="169" formatCode="_ * #,##0.00_ ;_ * \-#,##0.00_ ;_ * &quot;-&quot;??_ ;_ @_ "/>
    <numFmt numFmtId="170" formatCode="_-* #,##0.00\ _€_-;\-* #,##0.00\ _€_-;_-* &quot;-&quot;??\ _€_-;_-@_-"/>
    <numFmt numFmtId="171" formatCode="_-* #,##0.00_-;\-* #,##0.00_-;_-* &quot;-&quot;??_-;_-@_-"/>
    <numFmt numFmtId="172" formatCode="_-* #,##0.00\ &quot;€&quot;_-;\-* #,##0.00\ &quot;€&quot;_-;_-* &quot;-&quot;??\ &quot;€&quot;_-;_-@_-"/>
    <numFmt numFmtId="173" formatCode="_ &quot;$&quot;\ * #,##0.00_ ;_ &quot;$&quot;\ * \-#,##0.00_ ;_ &quot;$&quot;\ * &quot;-&quot;??_ ;_ @_ "/>
    <numFmt numFmtId="174" formatCode="_-* #,##0.00\ &quot;Pts&quot;_-;\-* #,##0.00\ &quot;Pts&quot;_-;_-* &quot;-&quot;??\ &quot;Pts&quot;_-;_-@_-"/>
    <numFmt numFmtId="175" formatCode="[$-240A]d&quot; de &quot;mmmm&quot; de &quot;yyyy;@"/>
    <numFmt numFmtId="176" formatCode="_([$€-2]* #,##0.00_);_([$€-2]* \(#,##0.00\);_([$€-2]* &quot;-&quot;??_)"/>
    <numFmt numFmtId="177" formatCode="00"/>
    <numFmt numFmtId="178" formatCode="#,##0.0000"/>
  </numFmts>
  <fonts count="99">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b/>
      <sz val="18"/>
      <name val="Arial"/>
      <family val="2"/>
    </font>
    <font>
      <b/>
      <sz val="16"/>
      <name val="Arial"/>
      <family val="2"/>
    </font>
    <font>
      <b/>
      <sz val="14"/>
      <color theme="0"/>
      <name val="Arial"/>
      <family val="2"/>
    </font>
    <font>
      <b/>
      <sz val="20"/>
      <color theme="0"/>
      <name val="Arial"/>
      <family val="2"/>
    </font>
    <font>
      <b/>
      <sz val="20"/>
      <name val="Arial"/>
      <family val="2"/>
    </font>
    <font>
      <sz val="18"/>
      <name val="Arial"/>
      <family val="2"/>
    </font>
    <font>
      <b/>
      <sz val="18"/>
      <color theme="0"/>
      <name val="Arial"/>
      <family val="2"/>
    </font>
    <font>
      <b/>
      <sz val="16"/>
      <color theme="0"/>
      <name val="Arial"/>
      <family val="2"/>
    </font>
    <font>
      <b/>
      <sz val="9"/>
      <name val="Arial"/>
      <family val="2"/>
    </font>
    <font>
      <b/>
      <sz val="12"/>
      <name val="Arial"/>
      <family val="2"/>
    </font>
    <font>
      <sz val="14"/>
      <name val="Arial"/>
      <family val="2"/>
    </font>
    <font>
      <b/>
      <sz val="10"/>
      <name val="Arial"/>
      <family val="2"/>
    </font>
    <font>
      <b/>
      <sz val="14"/>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2.65"/>
      <color theme="10"/>
      <name val="Calibri"/>
      <family val="2"/>
    </font>
    <font>
      <u/>
      <sz val="12.65"/>
      <color indexed="12"/>
      <name val="Calibri"/>
      <family val="2"/>
    </font>
    <font>
      <sz val="11"/>
      <color indexed="20"/>
      <name val="Calibri"/>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sz val="8"/>
      <name val="Arial"/>
      <family val="2"/>
    </font>
    <font>
      <b/>
      <sz val="10"/>
      <color theme="0"/>
      <name val="Arial"/>
      <family val="2"/>
    </font>
    <font>
      <b/>
      <sz val="11"/>
      <name val="Arial"/>
      <family val="2"/>
    </font>
    <font>
      <sz val="10"/>
      <name val="Calibri"/>
      <family val="2"/>
      <scheme val="minor"/>
    </font>
    <font>
      <b/>
      <sz val="8"/>
      <name val="Calibri"/>
      <family val="2"/>
      <scheme val="minor"/>
    </font>
    <font>
      <b/>
      <sz val="12"/>
      <color theme="0"/>
      <name val="Calibri"/>
      <family val="2"/>
      <scheme val="minor"/>
    </font>
    <font>
      <b/>
      <sz val="9"/>
      <name val="Calibri"/>
      <family val="2"/>
      <scheme val="minor"/>
    </font>
    <font>
      <b/>
      <sz val="12"/>
      <color theme="0"/>
      <name val="Arial"/>
      <family val="2"/>
    </font>
    <font>
      <sz val="8"/>
      <name val="Arial"/>
      <family val="2"/>
    </font>
    <font>
      <b/>
      <sz val="8"/>
      <color rgb="FF000000"/>
      <name val="Calibri"/>
      <family val="2"/>
      <scheme val="minor"/>
    </font>
    <font>
      <b/>
      <sz val="11"/>
      <color theme="1"/>
      <name val="Arial"/>
      <family val="2"/>
    </font>
    <font>
      <b/>
      <sz val="14"/>
      <color theme="0"/>
      <name val="Calibri"/>
      <family val="2"/>
      <scheme val="minor"/>
    </font>
    <font>
      <sz val="6"/>
      <name val="Arial"/>
      <family val="2"/>
    </font>
    <font>
      <sz val="16"/>
      <name val="Arial"/>
      <family val="2"/>
    </font>
    <font>
      <sz val="10"/>
      <color rgb="FFFF0000"/>
      <name val="Arial"/>
      <family val="2"/>
    </font>
    <font>
      <b/>
      <sz val="12"/>
      <color theme="1"/>
      <name val="Arial"/>
      <family val="2"/>
    </font>
    <font>
      <b/>
      <sz val="12"/>
      <color indexed="12"/>
      <name val="Arial"/>
      <family val="2"/>
    </font>
    <font>
      <b/>
      <sz val="12"/>
      <color rgb="FFFF0000"/>
      <name val="Calibri"/>
      <family val="2"/>
      <scheme val="minor"/>
    </font>
    <font>
      <b/>
      <sz val="14"/>
      <color indexed="12"/>
      <name val="Arial"/>
      <family val="2"/>
    </font>
    <font>
      <sz val="10"/>
      <name val="Arial"/>
      <family val="2"/>
    </font>
    <font>
      <sz val="11"/>
      <name val="Arial"/>
      <family val="2"/>
    </font>
    <font>
      <sz val="10"/>
      <name val="Courier"/>
      <family val="3"/>
    </font>
    <font>
      <sz val="10"/>
      <color indexed="8"/>
      <name val="MS Sans Serif"/>
      <family val="2"/>
    </font>
    <font>
      <b/>
      <sz val="16"/>
      <color theme="1"/>
      <name val="Arial"/>
      <family val="2"/>
    </font>
    <font>
      <sz val="7"/>
      <name val="Arial"/>
      <family val="2"/>
    </font>
    <font>
      <b/>
      <sz val="7"/>
      <name val="Arial"/>
      <family val="2"/>
    </font>
    <font>
      <sz val="9"/>
      <name val="Arial"/>
      <family val="2"/>
    </font>
    <font>
      <b/>
      <sz val="5"/>
      <name val="Calibri"/>
      <family val="2"/>
      <scheme val="minor"/>
    </font>
    <font>
      <b/>
      <sz val="12"/>
      <color rgb="FFFF0000"/>
      <name val="Arial"/>
      <family val="2"/>
    </font>
    <font>
      <b/>
      <sz val="12"/>
      <color indexed="72"/>
      <name val="Arial"/>
      <family val="2"/>
    </font>
    <font>
      <sz val="10"/>
      <color indexed="72"/>
      <name val="SansSerif"/>
    </font>
    <font>
      <b/>
      <sz val="12"/>
      <color rgb="FFC00000"/>
      <name val="Arial"/>
      <family val="2"/>
    </font>
    <font>
      <b/>
      <sz val="8"/>
      <name val="SansSerif"/>
    </font>
    <font>
      <b/>
      <sz val="11"/>
      <color rgb="FFFF0000"/>
      <name val="Arial"/>
      <family val="2"/>
    </font>
    <font>
      <sz val="10"/>
      <name val="Arial"/>
      <family val="2"/>
    </font>
    <font>
      <b/>
      <sz val="14"/>
      <color rgb="FFFF0000"/>
      <name val="Arial"/>
      <family val="2"/>
    </font>
    <font>
      <b/>
      <sz val="7"/>
      <name val="Calibri"/>
      <family val="2"/>
    </font>
    <font>
      <sz val="10"/>
      <name val="Times New Roman"/>
      <family val="1"/>
    </font>
    <font>
      <sz val="6"/>
      <color rgb="FFFF0000"/>
      <name val="Arial"/>
      <family val="2"/>
    </font>
    <font>
      <sz val="5"/>
      <color indexed="72"/>
      <name val="SansSerif"/>
    </font>
    <font>
      <sz val="12"/>
      <color indexed="72"/>
      <name val="Arial"/>
      <family val="2"/>
    </font>
    <font>
      <sz val="11"/>
      <name val="SansSerif"/>
    </font>
    <font>
      <sz val="14"/>
      <color rgb="FF000000"/>
      <name val="Calibri"/>
      <family val="2"/>
    </font>
    <font>
      <sz val="12"/>
      <color rgb="FF000000"/>
      <name val="Arial"/>
      <family val="2"/>
    </font>
    <font>
      <sz val="12"/>
      <color theme="1"/>
      <name val="Arial"/>
      <family val="2"/>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bgColor indexed="8"/>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indexed="43"/>
        <bgColor indexed="8"/>
      </patternFill>
    </fill>
    <fill>
      <patternFill patternType="solid">
        <fgColor indexed="43"/>
        <bgColor indexed="26"/>
      </patternFill>
    </fill>
    <fill>
      <patternFill patternType="solid">
        <fgColor indexed="9"/>
        <bgColor indexed="26"/>
      </patternFill>
    </fill>
    <fill>
      <patternFill patternType="solid">
        <fgColor indexed="41"/>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FF"/>
        <bgColor indexed="64"/>
      </patternFill>
    </fill>
    <fill>
      <patternFill patternType="solid">
        <fgColor rgb="FF004C5A"/>
        <bgColor indexed="64"/>
      </patternFill>
    </fill>
    <fill>
      <patternFill patternType="solid">
        <fgColor indexed="9"/>
      </patternFill>
    </fill>
    <fill>
      <patternFill patternType="solid">
        <fgColor indexed="56"/>
      </patternFill>
    </fill>
    <fill>
      <patternFill patternType="solid">
        <fgColor indexed="54"/>
      </patternFill>
    </fill>
  </fills>
  <borders count="20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204162"/>
      </left>
      <right style="thin">
        <color rgb="FF204162"/>
      </right>
      <top style="thin">
        <color rgb="FF204162"/>
      </top>
      <bottom style="thin">
        <color rgb="FF204162"/>
      </bottom>
      <diagonal/>
    </border>
    <border>
      <left style="thin">
        <color rgb="FF204162"/>
      </left>
      <right style="thin">
        <color rgb="FF204162"/>
      </right>
      <top style="thin">
        <color rgb="FF204162"/>
      </top>
      <bottom style="thin">
        <color rgb="FF204162"/>
      </bottom>
      <diagonal/>
    </border>
    <border>
      <left style="thin">
        <color rgb="FF204162"/>
      </left>
      <right style="medium">
        <color rgb="FF204162"/>
      </right>
      <top style="thin">
        <color rgb="FF204162"/>
      </top>
      <bottom style="thin">
        <color rgb="FF204162"/>
      </bottom>
      <diagonal/>
    </border>
    <border>
      <left style="thin">
        <color rgb="FF204162"/>
      </left>
      <right style="thin">
        <color rgb="FF204162"/>
      </right>
      <top/>
      <bottom style="thin">
        <color rgb="FF204162"/>
      </bottom>
      <diagonal/>
    </border>
    <border>
      <left style="thin">
        <color indexed="64"/>
      </left>
      <right style="medium">
        <color indexed="64"/>
      </right>
      <top style="thin">
        <color indexed="64"/>
      </top>
      <bottom style="thin">
        <color indexed="64"/>
      </bottom>
      <diagonal/>
    </border>
    <border>
      <left style="medium">
        <color rgb="FF204162"/>
      </left>
      <right style="thin">
        <color rgb="FF204162"/>
      </right>
      <top style="thin">
        <color rgb="FF204162"/>
      </top>
      <bottom style="medium">
        <color rgb="FF204162"/>
      </bottom>
      <diagonal/>
    </border>
    <border>
      <left style="thin">
        <color rgb="FF204162"/>
      </left>
      <right style="thin">
        <color rgb="FF204162"/>
      </right>
      <top style="thin">
        <color rgb="FF204162"/>
      </top>
      <bottom style="medium">
        <color rgb="FF204162"/>
      </bottom>
      <diagonal/>
    </border>
    <border>
      <left style="thin">
        <color rgb="FF204162"/>
      </left>
      <right style="medium">
        <color rgb="FF204162"/>
      </right>
      <top style="thin">
        <color rgb="FF204162"/>
      </top>
      <bottom style="medium">
        <color rgb="FF20416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rgb="FF204162"/>
      </bottom>
      <diagonal/>
    </border>
    <border>
      <left style="thin">
        <color theme="3" tint="0.59996337778862885"/>
      </left>
      <right style="thin">
        <color theme="3" tint="0.59996337778862885"/>
      </right>
      <top/>
      <bottom style="medium">
        <color rgb="FF204162"/>
      </bottom>
      <diagonal/>
    </border>
    <border>
      <left style="thin">
        <color theme="3" tint="0.59996337778862885"/>
      </left>
      <right style="thin">
        <color theme="3" tint="0.59996337778862885"/>
      </right>
      <top style="thin">
        <color theme="3" tint="0.59996337778862885"/>
      </top>
      <bottom/>
      <diagonal/>
    </border>
    <border>
      <left style="thin">
        <color theme="0"/>
      </left>
      <right style="thin">
        <color theme="0"/>
      </right>
      <top style="medium">
        <color rgb="FF204162"/>
      </top>
      <bottom/>
      <diagonal/>
    </border>
    <border>
      <left style="thin">
        <color theme="0"/>
      </left>
      <right style="medium">
        <color rgb="FF204162"/>
      </right>
      <top style="medium">
        <color rgb="FF204162"/>
      </top>
      <bottom/>
      <diagonal/>
    </border>
    <border>
      <left style="medium">
        <color rgb="FF204162"/>
      </left>
      <right style="thin">
        <color theme="0"/>
      </right>
      <top/>
      <bottom style="medium">
        <color rgb="FF204162"/>
      </bottom>
      <diagonal/>
    </border>
    <border>
      <left style="thin">
        <color indexed="64"/>
      </left>
      <right style="medium">
        <color rgb="FF204162"/>
      </right>
      <top style="thin">
        <color indexed="64"/>
      </top>
      <bottom style="thin">
        <color indexed="64"/>
      </bottom>
      <diagonal/>
    </border>
    <border>
      <left style="medium">
        <color rgb="FF204162"/>
      </left>
      <right style="thin">
        <color indexed="64"/>
      </right>
      <top style="thin">
        <color indexed="64"/>
      </top>
      <bottom style="thin">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79995117038483843"/>
      </left>
      <right style="thin">
        <color theme="3" tint="0.79995117038483843"/>
      </right>
      <top/>
      <bottom style="thin">
        <color theme="3" tint="0.79992065187536243"/>
      </bottom>
      <diagonal/>
    </border>
    <border>
      <left style="thin">
        <color theme="3" tint="0.79992065187536243"/>
      </left>
      <right style="thin">
        <color theme="3" tint="0.79995117038483843"/>
      </right>
      <top/>
      <bottom style="thin">
        <color theme="3" tint="0.79992065187536243"/>
      </bottom>
      <diagonal/>
    </border>
    <border>
      <left style="thin">
        <color theme="3" tint="0.59996337778862885"/>
      </left>
      <right style="thin">
        <color theme="3" tint="0.59996337778862885"/>
      </right>
      <top/>
      <bottom style="thin">
        <color theme="3" tint="0.59996337778862885"/>
      </bottom>
      <diagonal/>
    </border>
    <border>
      <left style="thin">
        <color theme="3" tint="0.79995117038483843"/>
      </left>
      <right style="thin">
        <color theme="3" tint="0.79995117038483843"/>
      </right>
      <top/>
      <bottom style="medium">
        <color theme="4" tint="-0.499984740745262"/>
      </bottom>
      <diagonal/>
    </border>
    <border>
      <left style="thin">
        <color theme="3" tint="0.79992065187536243"/>
      </left>
      <right style="medium">
        <color theme="4" tint="-0.499984740745262"/>
      </right>
      <top style="thin">
        <color theme="3" tint="0.79992065187536243"/>
      </top>
      <bottom/>
      <diagonal/>
    </border>
    <border>
      <left style="thin">
        <color theme="3" tint="0.79992065187536243"/>
      </left>
      <right style="thin">
        <color theme="3" tint="0.79992065187536243"/>
      </right>
      <top style="thin">
        <color theme="3" tint="0.79992065187536243"/>
      </top>
      <bottom/>
      <diagonal/>
    </border>
    <border>
      <left style="medium">
        <color theme="4" tint="-0.499984740745262"/>
      </left>
      <right style="thin">
        <color theme="3" tint="0.79992065187536243"/>
      </right>
      <top style="thin">
        <color theme="3" tint="0.79992065187536243"/>
      </top>
      <bottom/>
      <diagonal/>
    </border>
    <border>
      <left style="thin">
        <color theme="3" tint="0.79992065187536243"/>
      </left>
      <right style="medium">
        <color theme="4" tint="-0.499984740745262"/>
      </right>
      <top style="medium">
        <color theme="4" tint="-0.499984740745262"/>
      </top>
      <bottom style="thin">
        <color theme="3" tint="0.79992065187536243"/>
      </bottom>
      <diagonal/>
    </border>
    <border>
      <left style="thin">
        <color theme="3" tint="0.79992065187536243"/>
      </left>
      <right style="thin">
        <color theme="3" tint="0.79992065187536243"/>
      </right>
      <top style="medium">
        <color theme="4" tint="-0.499984740745262"/>
      </top>
      <bottom style="thin">
        <color theme="3" tint="0.79992065187536243"/>
      </bottom>
      <diagonal/>
    </border>
    <border>
      <left style="medium">
        <color theme="4" tint="-0.499984740745262"/>
      </left>
      <right style="thin">
        <color theme="3" tint="0.79992065187536243"/>
      </right>
      <top style="medium">
        <color theme="4" tint="-0.499984740745262"/>
      </top>
      <bottom style="thin">
        <color theme="3" tint="0.79992065187536243"/>
      </bottom>
      <diagonal/>
    </border>
    <border>
      <left style="thin">
        <color theme="3" tint="0.59996337778862885"/>
      </left>
      <right style="medium">
        <color theme="4" tint="-0.499984740745262"/>
      </right>
      <top style="medium">
        <color theme="4" tint="-0.499984740745262"/>
      </top>
      <bottom style="thin">
        <color theme="3" tint="0.59996337778862885"/>
      </bottom>
      <diagonal/>
    </border>
    <border>
      <left/>
      <right style="thin">
        <color theme="3" tint="0.59996337778862885"/>
      </right>
      <top style="medium">
        <color theme="4" tint="-0.499984740745262"/>
      </top>
      <bottom style="thin">
        <color theme="3" tint="0.59996337778862885"/>
      </bottom>
      <diagonal/>
    </border>
    <border>
      <left style="thin">
        <color theme="3" tint="0.59996337778862885"/>
      </left>
      <right/>
      <top style="medium">
        <color theme="4" tint="-0.499984740745262"/>
      </top>
      <bottom style="thin">
        <color theme="3" tint="0.59996337778862885"/>
      </bottom>
      <diagonal/>
    </border>
    <border>
      <left style="thin">
        <color theme="3" tint="0.59996337778862885"/>
      </left>
      <right style="thin">
        <color theme="3" tint="0.59996337778862885"/>
      </right>
      <top style="medium">
        <color theme="4" tint="-0.499984740745262"/>
      </top>
      <bottom style="thin">
        <color theme="3" tint="0.59996337778862885"/>
      </bottom>
      <diagonal/>
    </border>
    <border>
      <left style="medium">
        <color rgb="FF204162"/>
      </left>
      <right style="thin">
        <color theme="0"/>
      </right>
      <top style="medium">
        <color rgb="FF204162"/>
      </top>
      <bottom style="thin">
        <color theme="0"/>
      </bottom>
      <diagonal/>
    </border>
    <border>
      <left style="thin">
        <color theme="0"/>
      </left>
      <right style="thin">
        <color theme="0"/>
      </right>
      <top/>
      <bottom style="medium">
        <color theme="4" tint="-0.499984740745262"/>
      </bottom>
      <diagonal/>
    </border>
    <border>
      <left style="medium">
        <color theme="4" tint="-0.499984740745262"/>
      </left>
      <right style="thin">
        <color theme="0"/>
      </right>
      <top/>
      <bottom style="medium">
        <color theme="4" tint="-0.499984740745262"/>
      </bottom>
      <diagonal/>
    </border>
    <border>
      <left style="thin">
        <color theme="0"/>
      </left>
      <right style="medium">
        <color theme="4" tint="-0.499984740745262"/>
      </right>
      <top style="medium">
        <color theme="4" tint="-0.499984740745262"/>
      </top>
      <bottom/>
      <diagonal/>
    </border>
    <border>
      <left style="thin">
        <color theme="0"/>
      </left>
      <right style="thin">
        <color theme="0"/>
      </right>
      <top style="medium">
        <color theme="4" tint="-0.499984740745262"/>
      </top>
      <bottom/>
      <diagonal/>
    </border>
    <border>
      <left/>
      <right style="thin">
        <color theme="0"/>
      </right>
      <top style="medium">
        <color theme="4" tint="-0.499984740745262"/>
      </top>
      <bottom style="thin">
        <color theme="0"/>
      </bottom>
      <diagonal/>
    </border>
    <border>
      <left style="thin">
        <color theme="0"/>
      </left>
      <right/>
      <top style="medium">
        <color theme="4" tint="-0.499984740745262"/>
      </top>
      <bottom style="thin">
        <color theme="0"/>
      </bottom>
      <diagonal/>
    </border>
    <border>
      <left style="medium">
        <color theme="4" tint="-0.499984740745262"/>
      </left>
      <right style="thin">
        <color theme="0"/>
      </right>
      <top style="medium">
        <color theme="4" tint="-0.499984740745262"/>
      </top>
      <bottom/>
      <diagonal/>
    </border>
    <border>
      <left style="thin">
        <color rgb="FF204162"/>
      </left>
      <right style="thin">
        <color rgb="FF204162"/>
      </right>
      <top style="thin">
        <color rgb="FF204162"/>
      </top>
      <bottom/>
      <diagonal/>
    </border>
    <border>
      <left style="medium">
        <color rgb="FF204162"/>
      </left>
      <right style="thin">
        <color rgb="FF204162"/>
      </right>
      <top style="thin">
        <color rgb="FF204162"/>
      </top>
      <bottom/>
      <diagonal/>
    </border>
    <border>
      <left style="thin">
        <color theme="0"/>
      </left>
      <right style="medium">
        <color rgb="FF204162"/>
      </right>
      <top style="medium">
        <color rgb="FF204162"/>
      </top>
      <bottom style="thin">
        <color theme="0"/>
      </bottom>
      <diagonal/>
    </border>
    <border>
      <left style="thin">
        <color theme="0"/>
      </left>
      <right style="thin">
        <color theme="0"/>
      </right>
      <top style="medium">
        <color rgb="FF204162"/>
      </top>
      <bottom style="thin">
        <color theme="0"/>
      </bottom>
      <diagonal/>
    </border>
    <border>
      <left style="thin">
        <color theme="3" tint="0.79995117038483843"/>
      </left>
      <right style="medium">
        <color rgb="FF204162"/>
      </right>
      <top style="medium">
        <color rgb="FF204162"/>
      </top>
      <bottom style="thin">
        <color theme="3" tint="0.79995117038483843"/>
      </bottom>
      <diagonal/>
    </border>
    <border>
      <left/>
      <right style="thin">
        <color theme="3" tint="0.79995117038483843"/>
      </right>
      <top style="medium">
        <color rgb="FF204162"/>
      </top>
      <bottom style="thin">
        <color theme="3" tint="0.79995117038483843"/>
      </bottom>
      <diagonal/>
    </border>
    <border>
      <left style="thin">
        <color theme="3" tint="0.79995117038483843"/>
      </left>
      <right/>
      <top style="medium">
        <color rgb="FF204162"/>
      </top>
      <bottom style="thin">
        <color theme="3" tint="0.79995117038483843"/>
      </bottom>
      <diagonal/>
    </border>
    <border>
      <left style="medium">
        <color theme="0"/>
      </left>
      <right style="medium">
        <color rgb="FF204162"/>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medium">
        <color rgb="FF204162"/>
      </left>
      <right style="thin">
        <color theme="0"/>
      </right>
      <top style="thin">
        <color theme="0"/>
      </top>
      <bottom/>
      <diagonal/>
    </border>
    <border>
      <left style="medium">
        <color theme="0"/>
      </left>
      <right style="medium">
        <color rgb="FF204162"/>
      </right>
      <top style="medium">
        <color rgb="FF204162"/>
      </top>
      <bottom style="thin">
        <color theme="0"/>
      </bottom>
      <diagonal/>
    </border>
    <border>
      <left style="thin">
        <color theme="0"/>
      </left>
      <right/>
      <top style="medium">
        <color rgb="FF204162"/>
      </top>
      <bottom style="thin">
        <color theme="0"/>
      </bottom>
      <diagonal/>
    </border>
    <border>
      <left style="medium">
        <color rgb="FF004C5A"/>
      </left>
      <right style="thin">
        <color theme="0"/>
      </right>
      <top style="medium">
        <color rgb="FF004C5A"/>
      </top>
      <bottom style="thin">
        <color theme="0"/>
      </bottom>
      <diagonal/>
    </border>
    <border>
      <left style="thin">
        <color theme="0"/>
      </left>
      <right style="thin">
        <color theme="0"/>
      </right>
      <top style="medium">
        <color rgb="FF004C5A"/>
      </top>
      <bottom style="thin">
        <color theme="0"/>
      </bottom>
      <diagonal/>
    </border>
    <border>
      <left style="thin">
        <color theme="0"/>
      </left>
      <right style="medium">
        <color rgb="FF004C5A"/>
      </right>
      <top style="medium">
        <color rgb="FF004C5A"/>
      </top>
      <bottom style="thin">
        <color theme="0"/>
      </bottom>
      <diagonal/>
    </border>
    <border>
      <left style="medium">
        <color rgb="FF004C5A"/>
      </left>
      <right style="thin">
        <color theme="0"/>
      </right>
      <top style="thin">
        <color theme="0"/>
      </top>
      <bottom style="medium">
        <color rgb="FF004C5A"/>
      </bottom>
      <diagonal/>
    </border>
    <border>
      <left style="thin">
        <color theme="0"/>
      </left>
      <right style="thin">
        <color theme="0"/>
      </right>
      <top style="thin">
        <color theme="0"/>
      </top>
      <bottom style="medium">
        <color rgb="FF004C5A"/>
      </bottom>
      <diagonal/>
    </border>
    <border>
      <left style="thin">
        <color theme="0"/>
      </left>
      <right style="medium">
        <color rgb="FF004C5A"/>
      </right>
      <top style="thin">
        <color theme="0"/>
      </top>
      <bottom style="medium">
        <color rgb="FF004C5A"/>
      </bottom>
      <diagonal/>
    </border>
    <border>
      <left style="medium">
        <color rgb="FF204162"/>
      </left>
      <right style="thin">
        <color rgb="FF204162"/>
      </right>
      <top/>
      <bottom/>
      <diagonal/>
    </border>
    <border>
      <left style="thin">
        <color rgb="FF204162"/>
      </left>
      <right style="thin">
        <color rgb="FF204162"/>
      </right>
      <top/>
      <bottom/>
      <diagonal/>
    </border>
    <border>
      <left style="thin">
        <color rgb="FF204162"/>
      </left>
      <right style="medium">
        <color rgb="FF204162"/>
      </right>
      <top/>
      <bottom/>
      <diagonal/>
    </border>
    <border>
      <left style="medium">
        <color rgb="FF004C5A"/>
      </left>
      <right style="thin">
        <color theme="0"/>
      </right>
      <top style="medium">
        <color rgb="FF004C5A"/>
      </top>
      <bottom style="medium">
        <color rgb="FF004C5A"/>
      </bottom>
      <diagonal/>
    </border>
    <border>
      <left style="thin">
        <color theme="0"/>
      </left>
      <right style="thin">
        <color theme="0"/>
      </right>
      <top style="medium">
        <color rgb="FF004C5A"/>
      </top>
      <bottom style="medium">
        <color rgb="FF004C5A"/>
      </bottom>
      <diagonal/>
    </border>
    <border>
      <left style="thin">
        <color theme="0"/>
      </left>
      <right style="medium">
        <color rgb="FF004C5A"/>
      </right>
      <top style="medium">
        <color rgb="FF004C5A"/>
      </top>
      <bottom style="medium">
        <color rgb="FF004C5A"/>
      </bottom>
      <diagonal/>
    </border>
    <border>
      <left style="medium">
        <color rgb="FF204162"/>
      </left>
      <right style="thin">
        <color rgb="FF204162"/>
      </right>
      <top/>
      <bottom style="thin">
        <color rgb="FF204162"/>
      </bottom>
      <diagonal/>
    </border>
    <border>
      <left style="thin">
        <color rgb="FF204162"/>
      </left>
      <right style="medium">
        <color rgb="FF204162"/>
      </right>
      <top/>
      <bottom style="thin">
        <color rgb="FF204162"/>
      </bottom>
      <diagonal/>
    </border>
    <border>
      <left style="thin">
        <color indexed="64"/>
      </left>
      <right style="thin">
        <color indexed="64"/>
      </right>
      <top/>
      <bottom style="thin">
        <color indexed="64"/>
      </bottom>
      <diagonal/>
    </border>
    <border>
      <left style="medium">
        <color rgb="FF004C5A"/>
      </left>
      <right style="thin">
        <color theme="0"/>
      </right>
      <top style="thin">
        <color theme="0"/>
      </top>
      <bottom style="thin">
        <color theme="0"/>
      </bottom>
      <diagonal/>
    </border>
    <border>
      <left style="thin">
        <color theme="0"/>
      </left>
      <right style="medium">
        <color rgb="FF004C5A"/>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204162"/>
      </left>
      <right style="thin">
        <color theme="0"/>
      </right>
      <top style="thin">
        <color theme="0"/>
      </top>
      <bottom style="medium">
        <color rgb="FF004C5A"/>
      </bottom>
      <diagonal/>
    </border>
    <border>
      <left style="thin">
        <color theme="0"/>
      </left>
      <right style="medium">
        <color rgb="FF204162"/>
      </right>
      <top style="thin">
        <color theme="0"/>
      </top>
      <bottom style="medium">
        <color rgb="FF004C5A"/>
      </bottom>
      <diagonal/>
    </border>
    <border>
      <left style="medium">
        <color rgb="FF004C5A"/>
      </left>
      <right style="thin">
        <color rgb="FF004C5A"/>
      </right>
      <top style="medium">
        <color rgb="FF004C5A"/>
      </top>
      <bottom style="thin">
        <color rgb="FF004C5A"/>
      </bottom>
      <diagonal/>
    </border>
    <border>
      <left style="thin">
        <color rgb="FF004C5A"/>
      </left>
      <right style="thin">
        <color rgb="FF004C5A"/>
      </right>
      <top style="medium">
        <color rgb="FF004C5A"/>
      </top>
      <bottom style="thin">
        <color rgb="FF004C5A"/>
      </bottom>
      <diagonal/>
    </border>
    <border>
      <left style="thin">
        <color rgb="FF004C5A"/>
      </left>
      <right style="medium">
        <color rgb="FF004C5A"/>
      </right>
      <top style="medium">
        <color rgb="FF004C5A"/>
      </top>
      <bottom style="thin">
        <color rgb="FF004C5A"/>
      </bottom>
      <diagonal/>
    </border>
    <border>
      <left style="medium">
        <color rgb="FF004C5A"/>
      </left>
      <right style="thin">
        <color rgb="FF004C5A"/>
      </right>
      <top style="thin">
        <color rgb="FF004C5A"/>
      </top>
      <bottom style="thin">
        <color rgb="FF004C5A"/>
      </bottom>
      <diagonal/>
    </border>
    <border>
      <left style="thin">
        <color rgb="FF004C5A"/>
      </left>
      <right style="thin">
        <color rgb="FF004C5A"/>
      </right>
      <top style="thin">
        <color rgb="FF004C5A"/>
      </top>
      <bottom style="thin">
        <color rgb="FF004C5A"/>
      </bottom>
      <diagonal/>
    </border>
    <border>
      <left style="thin">
        <color rgb="FF004C5A"/>
      </left>
      <right style="medium">
        <color rgb="FF004C5A"/>
      </right>
      <top style="thin">
        <color rgb="FF004C5A"/>
      </top>
      <bottom style="thin">
        <color rgb="FF004C5A"/>
      </bottom>
      <diagonal/>
    </border>
    <border>
      <left style="medium">
        <color rgb="FF004C5A"/>
      </left>
      <right style="thin">
        <color rgb="FF004C5A"/>
      </right>
      <top style="thin">
        <color rgb="FF004C5A"/>
      </top>
      <bottom/>
      <diagonal/>
    </border>
    <border>
      <left style="thin">
        <color rgb="FF004C5A"/>
      </left>
      <right style="thin">
        <color rgb="FF004C5A"/>
      </right>
      <top style="thin">
        <color rgb="FF004C5A"/>
      </top>
      <bottom/>
      <diagonal/>
    </border>
    <border>
      <left style="thin">
        <color rgb="FF004C5A"/>
      </left>
      <right style="medium">
        <color rgb="FF004C5A"/>
      </right>
      <top style="thin">
        <color rgb="FF004C5A"/>
      </top>
      <bottom/>
      <diagonal/>
    </border>
    <border>
      <left style="medium">
        <color rgb="FF204162"/>
      </left>
      <right style="thin">
        <color theme="0"/>
      </right>
      <top style="medium">
        <color rgb="FF204162"/>
      </top>
      <bottom style="medium">
        <color rgb="FF004C5A"/>
      </bottom>
      <diagonal/>
    </border>
    <border>
      <left style="thin">
        <color theme="0"/>
      </left>
      <right style="thin">
        <color theme="0"/>
      </right>
      <top style="medium">
        <color rgb="FF204162"/>
      </top>
      <bottom style="medium">
        <color rgb="FF004C5A"/>
      </bottom>
      <diagonal/>
    </border>
    <border>
      <left style="thin">
        <color theme="0"/>
      </left>
      <right style="medium">
        <color rgb="FF204162"/>
      </right>
      <top style="medium">
        <color rgb="FF204162"/>
      </top>
      <bottom style="medium">
        <color rgb="FF004C5A"/>
      </bottom>
      <diagonal/>
    </border>
    <border>
      <left style="medium">
        <color rgb="FF004C5A"/>
      </left>
      <right style="thin">
        <color rgb="FF004C5A"/>
      </right>
      <top/>
      <bottom style="thin">
        <color rgb="FF004C5A"/>
      </bottom>
      <diagonal/>
    </border>
    <border>
      <left style="thin">
        <color rgb="FF004C5A"/>
      </left>
      <right style="thin">
        <color rgb="FF004C5A"/>
      </right>
      <top/>
      <bottom style="thin">
        <color rgb="FF004C5A"/>
      </bottom>
      <diagonal/>
    </border>
    <border>
      <left style="thin">
        <color rgb="FF004C5A"/>
      </left>
      <right style="medium">
        <color rgb="FF004C5A"/>
      </right>
      <top/>
      <bottom style="thin">
        <color rgb="FF004C5A"/>
      </bottom>
      <diagonal/>
    </border>
    <border>
      <left style="medium">
        <color rgb="FF204162"/>
      </left>
      <right style="thin">
        <color indexed="64"/>
      </right>
      <top/>
      <bottom style="thin">
        <color indexed="64"/>
      </bottom>
      <diagonal/>
    </border>
    <border>
      <left style="thin">
        <color indexed="64"/>
      </left>
      <right style="medium">
        <color rgb="FF204162"/>
      </right>
      <top/>
      <bottom style="thin">
        <color indexed="64"/>
      </bottom>
      <diagonal/>
    </border>
    <border>
      <left style="medium">
        <color rgb="FF204162"/>
      </left>
      <right style="thin">
        <color indexed="64"/>
      </right>
      <top style="thin">
        <color indexed="64"/>
      </top>
      <bottom/>
      <diagonal/>
    </border>
    <border>
      <left style="thin">
        <color indexed="64"/>
      </left>
      <right style="medium">
        <color rgb="FF204162"/>
      </right>
      <top style="thin">
        <color indexed="64"/>
      </top>
      <bottom/>
      <diagonal/>
    </border>
    <border>
      <left style="thin">
        <color theme="3" tint="0.79992065187536243"/>
      </left>
      <right style="thin">
        <color theme="0"/>
      </right>
      <top style="thin">
        <color theme="3" tint="0.79992065187536243"/>
      </top>
      <bottom style="thin">
        <color theme="0"/>
      </bottom>
      <diagonal/>
    </border>
    <border>
      <left style="thin">
        <color theme="0"/>
      </left>
      <right style="thin">
        <color theme="0"/>
      </right>
      <top style="thin">
        <color theme="3" tint="0.79992065187536243"/>
      </top>
      <bottom style="thin">
        <color theme="0"/>
      </bottom>
      <diagonal/>
    </border>
    <border>
      <left style="thin">
        <color theme="0"/>
      </left>
      <right style="thin">
        <color theme="3" tint="0.79992065187536243"/>
      </right>
      <top style="thin">
        <color theme="3" tint="0.79992065187536243"/>
      </top>
      <bottom style="thin">
        <color theme="0"/>
      </bottom>
      <diagonal/>
    </border>
    <border>
      <left style="thin">
        <color theme="3" tint="0.79992065187536243"/>
      </left>
      <right style="thin">
        <color theme="0"/>
      </right>
      <top style="thin">
        <color theme="0"/>
      </top>
      <bottom/>
      <diagonal/>
    </border>
    <border>
      <left style="thin">
        <color theme="0"/>
      </left>
      <right style="thin">
        <color theme="3" tint="0.79992065187536243"/>
      </right>
      <top style="thin">
        <color theme="0"/>
      </top>
      <bottom/>
      <diagonal/>
    </border>
    <border>
      <left style="medium">
        <color rgb="FF004C5A"/>
      </left>
      <right style="thin">
        <color rgb="FF004C5A"/>
      </right>
      <top style="thin">
        <color rgb="FF004C5A"/>
      </top>
      <bottom style="medium">
        <color rgb="FF004C5A"/>
      </bottom>
      <diagonal/>
    </border>
    <border>
      <left style="thin">
        <color rgb="FF004C5A"/>
      </left>
      <right style="thin">
        <color rgb="FF004C5A"/>
      </right>
      <top style="thin">
        <color rgb="FF004C5A"/>
      </top>
      <bottom style="medium">
        <color rgb="FF004C5A"/>
      </bottom>
      <diagonal/>
    </border>
    <border>
      <left style="thin">
        <color rgb="FF004C5A"/>
      </left>
      <right style="medium">
        <color rgb="FF004C5A"/>
      </right>
      <top style="thin">
        <color rgb="FF004C5A"/>
      </top>
      <bottom style="medium">
        <color rgb="FF004C5A"/>
      </bottom>
      <diagonal/>
    </border>
    <border>
      <left style="thin">
        <color theme="3" tint="0.39994506668294322"/>
      </left>
      <right style="thin">
        <color theme="0"/>
      </right>
      <top style="thin">
        <color theme="3" tint="0.39994506668294322"/>
      </top>
      <bottom style="thin">
        <color theme="0"/>
      </bottom>
      <diagonal/>
    </border>
    <border>
      <left style="thin">
        <color theme="0"/>
      </left>
      <right style="thin">
        <color theme="0"/>
      </right>
      <top style="thin">
        <color theme="3" tint="0.39994506668294322"/>
      </top>
      <bottom style="thin">
        <color theme="0"/>
      </bottom>
      <diagonal/>
    </border>
    <border>
      <left style="thin">
        <color theme="0"/>
      </left>
      <right style="thin">
        <color theme="3" tint="0.39994506668294322"/>
      </right>
      <top style="thin">
        <color theme="3" tint="0.39994506668294322"/>
      </top>
      <bottom style="thin">
        <color theme="0"/>
      </bottom>
      <diagonal/>
    </border>
    <border>
      <left style="thin">
        <color theme="3" tint="0.39994506668294322"/>
      </left>
      <right style="thin">
        <color theme="0"/>
      </right>
      <top style="thin">
        <color theme="0"/>
      </top>
      <bottom/>
      <diagonal/>
    </border>
    <border>
      <left style="thin">
        <color theme="0"/>
      </left>
      <right style="thin">
        <color theme="3" tint="0.39994506668294322"/>
      </right>
      <top style="thin">
        <color theme="0"/>
      </top>
      <bottom/>
      <diagonal/>
    </border>
    <border>
      <left style="thin">
        <color theme="3" tint="0.79992065187536243"/>
      </left>
      <right style="thin">
        <color theme="0"/>
      </right>
      <top/>
      <bottom style="thin">
        <color theme="3" tint="0.79992065187536243"/>
      </bottom>
      <diagonal/>
    </border>
    <border>
      <left style="thin">
        <color theme="0"/>
      </left>
      <right style="thin">
        <color theme="0"/>
      </right>
      <top/>
      <bottom style="thin">
        <color theme="3" tint="0.7999206518753624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ck">
        <color rgb="FF004C5A"/>
      </left>
      <right style="thin">
        <color rgb="FF004C5A"/>
      </right>
      <top style="thick">
        <color rgb="FF004C5A"/>
      </top>
      <bottom style="thin">
        <color rgb="FF004C5A"/>
      </bottom>
      <diagonal/>
    </border>
    <border>
      <left style="thin">
        <color rgb="FF004C5A"/>
      </left>
      <right style="thin">
        <color rgb="FF004C5A"/>
      </right>
      <top style="thick">
        <color rgb="FF004C5A"/>
      </top>
      <bottom style="thin">
        <color rgb="FF004C5A"/>
      </bottom>
      <diagonal/>
    </border>
    <border>
      <left style="thin">
        <color rgb="FF004C5A"/>
      </left>
      <right style="thick">
        <color rgb="FF004C5A"/>
      </right>
      <top style="thick">
        <color rgb="FF004C5A"/>
      </top>
      <bottom style="thin">
        <color rgb="FF004C5A"/>
      </bottom>
      <diagonal/>
    </border>
    <border>
      <left style="thick">
        <color rgb="FF004C5A"/>
      </left>
      <right style="thin">
        <color rgb="FF004C5A"/>
      </right>
      <top style="thin">
        <color rgb="FF004C5A"/>
      </top>
      <bottom style="thin">
        <color rgb="FF004C5A"/>
      </bottom>
      <diagonal/>
    </border>
    <border>
      <left style="thin">
        <color rgb="FF004C5A"/>
      </left>
      <right style="thick">
        <color rgb="FF004C5A"/>
      </right>
      <top style="thin">
        <color rgb="FF004C5A"/>
      </top>
      <bottom style="thin">
        <color rgb="FF004C5A"/>
      </bottom>
      <diagonal/>
    </border>
    <border>
      <left style="thick">
        <color rgb="FF004C5A"/>
      </left>
      <right style="thin">
        <color rgb="FF004C5A"/>
      </right>
      <top style="thin">
        <color rgb="FF004C5A"/>
      </top>
      <bottom style="thick">
        <color rgb="FF004C5A"/>
      </bottom>
      <diagonal/>
    </border>
    <border>
      <left style="thin">
        <color rgb="FF004C5A"/>
      </left>
      <right style="thin">
        <color rgb="FF004C5A"/>
      </right>
      <top style="thin">
        <color rgb="FF004C5A"/>
      </top>
      <bottom style="thick">
        <color rgb="FF004C5A"/>
      </bottom>
      <diagonal/>
    </border>
    <border>
      <left style="thin">
        <color rgb="FF004C5A"/>
      </left>
      <right style="thick">
        <color rgb="FF004C5A"/>
      </right>
      <top style="thin">
        <color rgb="FF004C5A"/>
      </top>
      <bottom style="thick">
        <color rgb="FF004C5A"/>
      </bottom>
      <diagonal/>
    </border>
    <border>
      <left style="medium">
        <color theme="4" tint="-0.499984740745262"/>
      </left>
      <right/>
      <top/>
      <bottom style="medium">
        <color theme="4" tint="-0.499984740745262"/>
      </bottom>
      <diagonal/>
    </border>
    <border>
      <left style="thin">
        <color theme="3" tint="0.59996337778862885"/>
      </left>
      <right style="medium">
        <color theme="4" tint="-0.499984740745262"/>
      </right>
      <top style="thin">
        <color theme="3" tint="0.59996337778862885"/>
      </top>
      <bottom/>
      <diagonal/>
    </border>
    <border>
      <left style="thin">
        <color theme="3" tint="0.59996337778862885"/>
      </left>
      <right style="thin">
        <color theme="3" tint="0.59996337778862885"/>
      </right>
      <top/>
      <bottom style="medium">
        <color theme="4" tint="-0.499984740745262"/>
      </bottom>
      <diagonal/>
    </border>
    <border>
      <left/>
      <right/>
      <top style="medium">
        <color indexed="64"/>
      </top>
      <bottom/>
      <diagonal/>
    </border>
    <border>
      <left/>
      <right/>
      <top/>
      <bottom style="medium">
        <color indexed="64"/>
      </bottom>
      <diagonal/>
    </border>
    <border>
      <left style="medium">
        <color rgb="FF004C5A"/>
      </left>
      <right style="thin">
        <color theme="0"/>
      </right>
      <top style="medium">
        <color rgb="FF004C5A"/>
      </top>
      <bottom/>
      <diagonal/>
    </border>
    <border>
      <left style="thin">
        <color theme="0"/>
      </left>
      <right style="thin">
        <color theme="0"/>
      </right>
      <top style="medium">
        <color rgb="FF004C5A"/>
      </top>
      <bottom/>
      <diagonal/>
    </border>
    <border>
      <left style="thin">
        <color theme="0"/>
      </left>
      <right style="medium">
        <color rgb="FF004C5A"/>
      </right>
      <top style="medium">
        <color rgb="FF004C5A"/>
      </top>
      <bottom/>
      <diagonal/>
    </border>
    <border>
      <left style="medium">
        <color rgb="FF004C5A"/>
      </left>
      <right style="thin">
        <color theme="0"/>
      </right>
      <top/>
      <bottom/>
      <diagonal/>
    </border>
    <border>
      <left style="thin">
        <color theme="0"/>
      </left>
      <right style="thin">
        <color theme="0"/>
      </right>
      <top/>
      <bottom/>
      <diagonal/>
    </border>
    <border>
      <left style="thin">
        <color theme="0"/>
      </left>
      <right style="medium">
        <color rgb="FF004C5A"/>
      </right>
      <top/>
      <bottom/>
      <diagonal/>
    </border>
    <border>
      <left style="medium">
        <color rgb="FF204162"/>
      </left>
      <right style="thin">
        <color theme="3" tint="0.79995117038483843"/>
      </right>
      <top/>
      <bottom/>
      <diagonal/>
    </border>
    <border>
      <left/>
      <right style="thin">
        <color theme="3" tint="0.79995117038483843"/>
      </right>
      <top/>
      <bottom/>
      <diagonal/>
    </border>
    <border>
      <left style="thick">
        <color rgb="FF004C5A"/>
      </left>
      <right style="thin">
        <color rgb="FF004C5A"/>
      </right>
      <top style="thick">
        <color rgb="FF004C5A"/>
      </top>
      <bottom style="thick">
        <color rgb="FF004C5A"/>
      </bottom>
      <diagonal/>
    </border>
    <border>
      <left style="thin">
        <color rgb="FF004C5A"/>
      </left>
      <right style="thin">
        <color rgb="FF004C5A"/>
      </right>
      <top style="thick">
        <color rgb="FF004C5A"/>
      </top>
      <bottom style="thick">
        <color rgb="FF004C5A"/>
      </bottom>
      <diagonal/>
    </border>
    <border>
      <left style="medium">
        <color rgb="FF204162"/>
      </left>
      <right style="thin">
        <color theme="3" tint="0.79995117038483843"/>
      </right>
      <top/>
      <bottom style="medium">
        <color rgb="FF204162"/>
      </bottom>
      <diagonal/>
    </border>
    <border>
      <left/>
      <right style="thin">
        <color theme="3" tint="0.79995117038483843"/>
      </right>
      <top/>
      <bottom style="medium">
        <color rgb="FF204162"/>
      </bottom>
      <diagonal/>
    </border>
    <border>
      <left style="thin">
        <color theme="3" tint="0.59996337778862885"/>
      </left>
      <right style="thin">
        <color theme="3" tint="0.59996337778862885"/>
      </right>
      <top/>
      <bottom/>
      <diagonal/>
    </border>
    <border>
      <left style="thin">
        <color theme="3" tint="0.59996337778862885"/>
      </left>
      <right/>
      <top/>
      <bottom/>
      <diagonal/>
    </border>
    <border>
      <left style="medium">
        <color theme="4" tint="-0.499984740745262"/>
      </left>
      <right style="thin">
        <color theme="0"/>
      </right>
      <top/>
      <bottom/>
      <diagonal/>
    </border>
    <border>
      <left style="thin">
        <color theme="0"/>
      </left>
      <right style="medium">
        <color theme="4" tint="-0.499984740745262"/>
      </right>
      <top/>
      <bottom/>
      <diagonal/>
    </border>
    <border>
      <left style="thin">
        <color theme="0"/>
      </left>
      <right style="medium">
        <color rgb="FF204162"/>
      </right>
      <top style="thin">
        <color theme="0"/>
      </top>
      <bottom/>
      <diagonal/>
    </border>
    <border>
      <left style="thin">
        <color theme="0"/>
      </left>
      <right style="medium">
        <color rgb="FF204162"/>
      </right>
      <top/>
      <bottom/>
      <diagonal/>
    </border>
    <border>
      <left style="thick">
        <color rgb="FF004C5A"/>
      </left>
      <right style="thin">
        <color theme="0"/>
      </right>
      <top/>
      <bottom style="thick">
        <color rgb="FF004C5A"/>
      </bottom>
      <diagonal/>
    </border>
    <border>
      <left style="thin">
        <color theme="0"/>
      </left>
      <right style="thin">
        <color theme="0"/>
      </right>
      <top/>
      <bottom style="thick">
        <color rgb="FF004C5A"/>
      </bottom>
      <diagonal/>
    </border>
    <border>
      <left style="thin">
        <color theme="0"/>
      </left>
      <right style="thick">
        <color rgb="FF004C5A"/>
      </right>
      <top/>
      <bottom style="thick">
        <color rgb="FF004C5A"/>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medium">
        <color rgb="FF204162"/>
      </right>
      <top style="thin">
        <color theme="3" tint="0.79995117038483843"/>
      </top>
      <bottom/>
      <diagonal/>
    </border>
    <border>
      <left style="thin">
        <color theme="3" tint="0.79995117038483843"/>
      </left>
      <right style="thin">
        <color theme="3" tint="0.79995117038483843"/>
      </right>
      <top/>
      <bottom style="medium">
        <color rgb="FF204162"/>
      </bottom>
      <diagonal/>
    </border>
    <border>
      <left style="medium">
        <color rgb="FF204162"/>
      </left>
      <right style="thin">
        <color theme="0"/>
      </right>
      <top style="medium">
        <color rgb="FF004C5A"/>
      </top>
      <bottom style="medium">
        <color rgb="FF204162"/>
      </bottom>
      <diagonal/>
    </border>
    <border>
      <left style="thin">
        <color theme="0"/>
      </left>
      <right style="thin">
        <color theme="0"/>
      </right>
      <top style="medium">
        <color rgb="FF004C5A"/>
      </top>
      <bottom style="medium">
        <color rgb="FF204162"/>
      </bottom>
      <diagonal/>
    </border>
    <border>
      <left style="thin">
        <color theme="0"/>
      </left>
      <right style="medium">
        <color rgb="FF204162"/>
      </right>
      <top style="medium">
        <color rgb="FF004C5A"/>
      </top>
      <bottom style="medium">
        <color rgb="FF204162"/>
      </bottom>
      <diagonal/>
    </border>
    <border>
      <left style="medium">
        <color rgb="FF004C5A"/>
      </left>
      <right/>
      <top style="medium">
        <color rgb="FF004C5A"/>
      </top>
      <bottom style="thin">
        <color rgb="FF004C5A"/>
      </bottom>
      <diagonal/>
    </border>
    <border>
      <left style="medium">
        <color rgb="FF004C5A"/>
      </left>
      <right/>
      <top style="thin">
        <color rgb="FF004C5A"/>
      </top>
      <bottom style="thin">
        <color rgb="FF004C5A"/>
      </bottom>
      <diagonal/>
    </border>
    <border>
      <left style="medium">
        <color rgb="FF004C5A"/>
      </left>
      <right/>
      <top style="thin">
        <color rgb="FF004C5A"/>
      </top>
      <bottom style="medium">
        <color rgb="FF004C5A"/>
      </bottom>
      <diagonal/>
    </border>
    <border>
      <left style="medium">
        <color rgb="FF204162"/>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3" tint="0.59996337778862885"/>
      </right>
      <top/>
      <bottom style="thin">
        <color theme="0"/>
      </bottom>
      <diagonal/>
    </border>
    <border>
      <left style="medium">
        <color rgb="FF204162"/>
      </left>
      <right style="thin">
        <color theme="0"/>
      </right>
      <top style="thin">
        <color theme="0"/>
      </top>
      <bottom style="medium">
        <color rgb="FF204162"/>
      </bottom>
      <diagonal/>
    </border>
    <border>
      <left style="thin">
        <color theme="0"/>
      </left>
      <right style="thin">
        <color theme="0"/>
      </right>
      <top style="thin">
        <color theme="0"/>
      </top>
      <bottom style="medium">
        <color rgb="FF204162"/>
      </bottom>
      <diagonal/>
    </border>
    <border>
      <left style="thin">
        <color theme="0"/>
      </left>
      <right style="medium">
        <color rgb="FF204162"/>
      </right>
      <top style="thin">
        <color theme="0"/>
      </top>
      <bottom style="medium">
        <color rgb="FF204162"/>
      </bottom>
      <diagonal/>
    </border>
    <border>
      <left style="medium">
        <color rgb="FF204162"/>
      </left>
      <right style="thin">
        <color theme="0"/>
      </right>
      <top style="medium">
        <color rgb="FF204162"/>
      </top>
      <bottom/>
      <diagonal/>
    </border>
    <border>
      <left style="medium">
        <color theme="4" tint="-0.499984740745262"/>
      </left>
      <right style="thin">
        <color theme="0"/>
      </right>
      <top style="medium">
        <color theme="4" tint="-0.499984740745262"/>
      </top>
      <bottom style="thin">
        <color theme="0"/>
      </bottom>
      <diagonal/>
    </border>
    <border>
      <left style="thin">
        <color theme="0"/>
      </left>
      <right style="thin">
        <color theme="0"/>
      </right>
      <top style="medium">
        <color theme="4" tint="-0.499984740745262"/>
      </top>
      <bottom style="thin">
        <color theme="0"/>
      </bottom>
      <diagonal/>
    </border>
    <border>
      <left style="thin">
        <color theme="0"/>
      </left>
      <right style="medium">
        <color theme="4" tint="-0.499984740745262"/>
      </right>
      <top style="medium">
        <color theme="4" tint="-0.499984740745262"/>
      </top>
      <bottom style="thin">
        <color theme="0"/>
      </bottom>
      <diagonal/>
    </border>
    <border>
      <left style="medium">
        <color theme="4" tint="-0.499984740745262"/>
      </left>
      <right style="thin">
        <color theme="0"/>
      </right>
      <top style="thin">
        <color theme="0"/>
      </top>
      <bottom/>
      <diagonal/>
    </border>
    <border>
      <left style="thin">
        <color theme="0"/>
      </left>
      <right style="medium">
        <color theme="4" tint="-0.499984740745262"/>
      </right>
      <top style="thin">
        <color theme="0"/>
      </top>
      <bottom/>
      <diagonal/>
    </border>
    <border>
      <left style="thin">
        <color theme="0"/>
      </left>
      <right style="medium">
        <color theme="4" tint="-0.499984740745262"/>
      </right>
      <top/>
      <bottom style="medium">
        <color theme="4" tint="-0.499984740745262"/>
      </bottom>
      <diagonal/>
    </border>
  </borders>
  <cellStyleXfs count="397">
    <xf numFmtId="0" fontId="0" fillId="0" borderId="0"/>
    <xf numFmtId="9" fontId="19" fillId="0" borderId="0" applyFont="0" applyFill="0" applyBorder="0" applyAlignment="0" applyProtection="0"/>
    <xf numFmtId="0" fontId="34" fillId="42" borderId="0" applyNumberFormat="0" applyBorder="0" applyAlignment="0" applyProtection="0"/>
    <xf numFmtId="0" fontId="2" fillId="10" borderId="0" applyNumberFormat="0" applyBorder="0" applyAlignment="0" applyProtection="0"/>
    <xf numFmtId="0" fontId="34" fillId="43" borderId="0" applyNumberFormat="0" applyBorder="0" applyAlignment="0" applyProtection="0"/>
    <xf numFmtId="0" fontId="2" fillId="14" borderId="0" applyNumberFormat="0" applyBorder="0" applyAlignment="0" applyProtection="0"/>
    <xf numFmtId="0" fontId="34" fillId="44" borderId="0" applyNumberFormat="0" applyBorder="0" applyAlignment="0" applyProtection="0"/>
    <xf numFmtId="0" fontId="2" fillId="18" borderId="0" applyNumberFormat="0" applyBorder="0" applyAlignment="0" applyProtection="0"/>
    <xf numFmtId="0" fontId="34" fillId="45" borderId="0" applyNumberFormat="0" applyBorder="0" applyAlignment="0" applyProtection="0"/>
    <xf numFmtId="0" fontId="2" fillId="22" borderId="0" applyNumberFormat="0" applyBorder="0" applyAlignment="0" applyProtection="0"/>
    <xf numFmtId="0" fontId="34" fillId="46" borderId="0" applyNumberFormat="0" applyBorder="0" applyAlignment="0" applyProtection="0"/>
    <xf numFmtId="0" fontId="2" fillId="26" borderId="0" applyNumberFormat="0" applyBorder="0" applyAlignment="0" applyProtection="0"/>
    <xf numFmtId="0" fontId="34" fillId="47" borderId="0" applyNumberFormat="0" applyBorder="0" applyAlignment="0" applyProtection="0"/>
    <xf numFmtId="0" fontId="2" fillId="30" borderId="0" applyNumberFormat="0" applyBorder="0" applyAlignment="0" applyProtection="0"/>
    <xf numFmtId="0" fontId="34" fillId="48" borderId="0" applyNumberFormat="0" applyBorder="0" applyAlignment="0" applyProtection="0"/>
    <xf numFmtId="0" fontId="2" fillId="11" borderId="0" applyNumberFormat="0" applyBorder="0" applyAlignment="0" applyProtection="0"/>
    <xf numFmtId="0" fontId="34" fillId="49" borderId="0" applyNumberFormat="0" applyBorder="0" applyAlignment="0" applyProtection="0"/>
    <xf numFmtId="0" fontId="2" fillId="15" borderId="0" applyNumberFormat="0" applyBorder="0" applyAlignment="0" applyProtection="0"/>
    <xf numFmtId="0" fontId="34" fillId="50" borderId="0" applyNumberFormat="0" applyBorder="0" applyAlignment="0" applyProtection="0"/>
    <xf numFmtId="0" fontId="2" fillId="19" borderId="0" applyNumberFormat="0" applyBorder="0" applyAlignment="0" applyProtection="0"/>
    <xf numFmtId="0" fontId="34" fillId="45" borderId="0" applyNumberFormat="0" applyBorder="0" applyAlignment="0" applyProtection="0"/>
    <xf numFmtId="0" fontId="2" fillId="23" borderId="0" applyNumberFormat="0" applyBorder="0" applyAlignment="0" applyProtection="0"/>
    <xf numFmtId="0" fontId="34" fillId="48" borderId="0" applyNumberFormat="0" applyBorder="0" applyAlignment="0" applyProtection="0"/>
    <xf numFmtId="0" fontId="2" fillId="27" borderId="0" applyNumberFormat="0" applyBorder="0" applyAlignment="0" applyProtection="0"/>
    <xf numFmtId="0" fontId="34" fillId="51" borderId="0" applyNumberFormat="0" applyBorder="0" applyAlignment="0" applyProtection="0"/>
    <xf numFmtId="0" fontId="2" fillId="31" borderId="0" applyNumberFormat="0" applyBorder="0" applyAlignment="0" applyProtection="0"/>
    <xf numFmtId="0" fontId="35" fillId="52" borderId="0" applyNumberFormat="0" applyBorder="0" applyAlignment="0" applyProtection="0"/>
    <xf numFmtId="0" fontId="18" fillId="12" borderId="0" applyNumberFormat="0" applyBorder="0" applyAlignment="0" applyProtection="0"/>
    <xf numFmtId="0" fontId="35" fillId="49" borderId="0" applyNumberFormat="0" applyBorder="0" applyAlignment="0" applyProtection="0"/>
    <xf numFmtId="0" fontId="18" fillId="16" borderId="0" applyNumberFormat="0" applyBorder="0" applyAlignment="0" applyProtection="0"/>
    <xf numFmtId="0" fontId="35" fillId="50" borderId="0" applyNumberFormat="0" applyBorder="0" applyAlignment="0" applyProtection="0"/>
    <xf numFmtId="0" fontId="18" fillId="20" borderId="0" applyNumberFormat="0" applyBorder="0" applyAlignment="0" applyProtection="0"/>
    <xf numFmtId="0" fontId="35" fillId="53" borderId="0" applyNumberFormat="0" applyBorder="0" applyAlignment="0" applyProtection="0"/>
    <xf numFmtId="0" fontId="18" fillId="24" borderId="0" applyNumberFormat="0" applyBorder="0" applyAlignment="0" applyProtection="0"/>
    <xf numFmtId="0" fontId="35" fillId="54" borderId="0" applyNumberFormat="0" applyBorder="0" applyAlignment="0" applyProtection="0"/>
    <xf numFmtId="0" fontId="18" fillId="28" borderId="0" applyNumberFormat="0" applyBorder="0" applyAlignment="0" applyProtection="0"/>
    <xf numFmtId="0" fontId="35" fillId="55" borderId="0" applyNumberFormat="0" applyBorder="0" applyAlignment="0" applyProtection="0"/>
    <xf numFmtId="0" fontId="18" fillId="32" borderId="0" applyNumberFormat="0" applyBorder="0" applyAlignment="0" applyProtection="0"/>
    <xf numFmtId="0" fontId="36" fillId="44" borderId="0" applyNumberFormat="0" applyBorder="0" applyAlignment="0" applyProtection="0"/>
    <xf numFmtId="0" fontId="7" fillId="2" borderId="0" applyNumberFormat="0" applyBorder="0" applyAlignment="0" applyProtection="0"/>
    <xf numFmtId="0" fontId="37" fillId="56" borderId="31" applyNumberFormat="0" applyAlignment="0" applyProtection="0"/>
    <xf numFmtId="0" fontId="12" fillId="6" borderId="4" applyNumberFormat="0" applyAlignment="0" applyProtection="0"/>
    <xf numFmtId="0" fontId="38" fillId="57" borderId="32" applyNumberFormat="0" applyAlignment="0" applyProtection="0"/>
    <xf numFmtId="0" fontId="14" fillId="7" borderId="7" applyNumberFormat="0" applyAlignment="0" applyProtection="0"/>
    <xf numFmtId="0" fontId="39" fillId="0" borderId="33" applyNumberFormat="0" applyFill="0" applyAlignment="0" applyProtection="0"/>
    <xf numFmtId="0" fontId="13" fillId="0" borderId="6" applyNumberFormat="0" applyFill="0" applyAlignment="0" applyProtection="0"/>
    <xf numFmtId="0" fontId="40" fillId="0" borderId="0" applyNumberFormat="0" applyFill="0" applyBorder="0" applyAlignment="0" applyProtection="0"/>
    <xf numFmtId="0" fontId="6" fillId="0" borderId="0" applyNumberFormat="0" applyFill="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9" borderId="0" applyNumberFormat="0" applyBorder="0" applyAlignment="0" applyProtection="0"/>
    <xf numFmtId="0" fontId="18" fillId="13" borderId="0" applyNumberFormat="0" applyBorder="0" applyAlignment="0" applyProtection="0"/>
    <xf numFmtId="0" fontId="35" fillId="60" borderId="0" applyNumberFormat="0" applyBorder="0" applyAlignment="0" applyProtection="0"/>
    <xf numFmtId="0" fontId="18" fillId="17" borderId="0" applyNumberFormat="0" applyBorder="0" applyAlignment="0" applyProtection="0"/>
    <xf numFmtId="0" fontId="35" fillId="53" borderId="0" applyNumberFormat="0" applyBorder="0" applyAlignment="0" applyProtection="0"/>
    <xf numFmtId="0" fontId="18" fillId="21" borderId="0" applyNumberFormat="0" applyBorder="0" applyAlignment="0" applyProtection="0"/>
    <xf numFmtId="0" fontId="35" fillId="54" borderId="0" applyNumberFormat="0" applyBorder="0" applyAlignment="0" applyProtection="0"/>
    <xf numFmtId="0" fontId="18" fillId="25" borderId="0" applyNumberFormat="0" applyBorder="0" applyAlignment="0" applyProtection="0"/>
    <xf numFmtId="0" fontId="35" fillId="61" borderId="0" applyNumberFormat="0" applyBorder="0" applyAlignment="0" applyProtection="0"/>
    <xf numFmtId="0" fontId="18" fillId="29" borderId="0" applyNumberFormat="0" applyBorder="0" applyAlignment="0" applyProtection="0"/>
    <xf numFmtId="0" fontId="41" fillId="47" borderId="31" applyNumberFormat="0" applyAlignment="0" applyProtection="0"/>
    <xf numFmtId="0" fontId="10" fillId="5" borderId="4" applyNumberFormat="0" applyAlignment="0" applyProtection="0"/>
    <xf numFmtId="165"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4" fillId="43" borderId="0" applyNumberFormat="0" applyBorder="0" applyAlignment="0" applyProtection="0"/>
    <xf numFmtId="0" fontId="8" fillId="3" borderId="0" applyNumberFormat="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0" fontId="45" fillId="62" borderId="0" applyNumberFormat="0" applyBorder="0" applyAlignment="0" applyProtection="0"/>
    <xf numFmtId="0" fontId="9"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46" fillId="0" borderId="0"/>
    <xf numFmtId="0" fontId="19" fillId="0" borderId="0"/>
    <xf numFmtId="175" fontId="19" fillId="0" borderId="0"/>
    <xf numFmtId="175" fontId="19" fillId="0" borderId="0"/>
    <xf numFmtId="0" fontId="2" fillId="0" borderId="0"/>
    <xf numFmtId="0" fontId="3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4" fillId="0" borderId="0"/>
    <xf numFmtId="0" fontId="46" fillId="0" borderId="0"/>
    <xf numFmtId="0" fontId="19" fillId="0" borderId="0" applyNumberFormat="0" applyFont="0" applyFill="0" applyBorder="0" applyAlignment="0" applyProtection="0"/>
    <xf numFmtId="0" fontId="2"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2" fillId="8" borderId="8" applyNumberFormat="0" applyFont="0" applyAlignment="0" applyProtection="0"/>
    <xf numFmtId="0" fontId="19" fillId="63" borderId="34" applyNumberFormat="0" applyFont="0" applyAlignment="0" applyProtection="0"/>
    <xf numFmtId="0" fontId="19" fillId="0" borderId="18">
      <alignment horizontal="centerContinuous"/>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7" fillId="56" borderId="35" applyNumberFormat="0" applyAlignment="0" applyProtection="0"/>
    <xf numFmtId="0" fontId="11" fillId="6" borderId="5" applyNumberFormat="0" applyAlignment="0" applyProtection="0"/>
    <xf numFmtId="0" fontId="48"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6" fillId="0" borderId="0" applyNumberFormat="0" applyFill="0" applyBorder="0" applyAlignment="0" applyProtection="0"/>
    <xf numFmtId="0" fontId="50" fillId="0" borderId="36" applyNumberFormat="0" applyFill="0" applyAlignment="0" applyProtection="0"/>
    <xf numFmtId="0" fontId="4" fillId="0" borderId="1" applyNumberFormat="0" applyFill="0" applyAlignment="0" applyProtection="0"/>
    <xf numFmtId="0" fontId="51" fillId="0" borderId="37" applyNumberFormat="0" applyFill="0" applyAlignment="0" applyProtection="0"/>
    <xf numFmtId="0" fontId="5" fillId="0" borderId="2" applyNumberFormat="0" applyFill="0" applyAlignment="0" applyProtection="0"/>
    <xf numFmtId="0" fontId="40" fillId="0" borderId="38" applyNumberFormat="0" applyFill="0" applyAlignment="0" applyProtection="0"/>
    <xf numFmtId="0" fontId="6" fillId="0" borderId="3" applyNumberFormat="0" applyFill="0" applyAlignment="0" applyProtection="0"/>
    <xf numFmtId="0" fontId="5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0" applyNumberFormat="0" applyFill="0" applyBorder="0" applyAlignment="0" applyProtection="0"/>
    <xf numFmtId="0" fontId="53" fillId="0" borderId="39" applyNumberFormat="0" applyFill="0" applyAlignment="0" applyProtection="0"/>
    <xf numFmtId="0" fontId="17" fillId="0" borderId="9" applyNumberFormat="0" applyFill="0" applyAlignment="0" applyProtection="0"/>
    <xf numFmtId="0" fontId="73" fillId="0" borderId="0"/>
    <xf numFmtId="176" fontId="19" fillId="0" borderId="0" applyFont="0" applyFill="0" applyBorder="0" applyAlignment="0" applyProtection="0"/>
    <xf numFmtId="0" fontId="75" fillId="0" borderId="0"/>
    <xf numFmtId="0" fontId="76" fillId="0" borderId="0"/>
    <xf numFmtId="0" fontId="73" fillId="0" borderId="0" applyNumberFormat="0" applyFont="0" applyFill="0" applyBorder="0" applyAlignment="0" applyProtection="0"/>
    <xf numFmtId="0" fontId="29" fillId="0" borderId="18">
      <alignment horizontal="centerContinuous"/>
    </xf>
    <xf numFmtId="9" fontId="73" fillId="0" borderId="0" applyNumberFormat="0" applyFont="0" applyFill="0" applyBorder="0" applyAlignment="0" applyProtection="0"/>
    <xf numFmtId="9" fontId="19" fillId="0" borderId="0" applyNumberFormat="0" applyFont="0" applyFill="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63" borderId="0" applyNumberFormat="0" applyBorder="0" applyAlignment="0" applyProtection="0"/>
    <xf numFmtId="0" fontId="19" fillId="47"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62"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46" borderId="0" applyNumberFormat="0" applyBorder="0" applyAlignment="0" applyProtection="0"/>
    <xf numFmtId="0" fontId="19" fillId="66" borderId="31" applyNumberFormat="0" applyAlignment="0" applyProtection="0"/>
    <xf numFmtId="0" fontId="19" fillId="57" borderId="32" applyNumberFormat="0" applyAlignment="0" applyProtection="0"/>
    <xf numFmtId="0" fontId="19" fillId="0" borderId="140" applyNumberFormat="0" applyFill="0" applyAlignment="0" applyProtection="0"/>
    <xf numFmtId="0" fontId="19" fillId="0" borderId="0" applyNumberFormat="0" applyFill="0" applyBorder="0" applyAlignment="0" applyProtection="0"/>
    <xf numFmtId="0" fontId="19" fillId="67"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68" borderId="0" applyNumberFormat="0" applyBorder="0" applyAlignment="0" applyProtection="0"/>
    <xf numFmtId="0" fontId="19" fillId="54" borderId="0" applyNumberFormat="0" applyBorder="0" applyAlignment="0" applyProtection="0"/>
    <xf numFmtId="0" fontId="19" fillId="59" borderId="0" applyNumberFormat="0" applyBorder="0" applyAlignment="0" applyProtection="0"/>
    <xf numFmtId="0" fontId="19" fillId="62" borderId="31" applyNumberFormat="0" applyAlignment="0" applyProtection="0"/>
    <xf numFmtId="0" fontId="19" fillId="45"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19" fillId="62" borderId="0" applyNumberFormat="0" applyBorder="0" applyAlignment="0" applyProtection="0"/>
    <xf numFmtId="0" fontId="1" fillId="0" borderId="0"/>
    <xf numFmtId="0" fontId="19" fillId="63" borderId="34" applyNumberFormat="0" applyFont="0" applyAlignment="0" applyProtection="0"/>
    <xf numFmtId="0" fontId="29" fillId="0" borderId="18">
      <alignment horizontal="centerContinuous"/>
    </xf>
    <xf numFmtId="0" fontId="19" fillId="66" borderId="3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141" applyNumberFormat="0" applyFill="0" applyAlignment="0" applyProtection="0"/>
    <xf numFmtId="0" fontId="19" fillId="0" borderId="142" applyNumberFormat="0" applyFill="0" applyAlignment="0" applyProtection="0"/>
    <xf numFmtId="0" fontId="19" fillId="0" borderId="143" applyNumberFormat="0" applyFill="0" applyAlignment="0" applyProtection="0"/>
    <xf numFmtId="0" fontId="19" fillId="0" borderId="0" applyNumberFormat="0" applyFill="0" applyBorder="0" applyAlignment="0" applyProtection="0"/>
    <xf numFmtId="0" fontId="19" fillId="0" borderId="144" applyNumberFormat="0" applyFill="0" applyAlignment="0" applyProtection="0"/>
    <xf numFmtId="0" fontId="88" fillId="0" borderId="0"/>
    <xf numFmtId="9" fontId="88" fillId="0" borderId="0" applyFont="0" applyFill="0" applyBorder="0" applyAlignment="0" applyProtection="0"/>
  </cellStyleXfs>
  <cellXfs count="826">
    <xf numFmtId="0" fontId="0" fillId="0" borderId="0" xfId="0"/>
    <xf numFmtId="164" fontId="26" fillId="0" borderId="11" xfId="1" applyNumberFormat="1" applyFont="1" applyFill="1" applyBorder="1" applyAlignment="1" applyProtection="1">
      <alignment horizontal="center" vertical="center" wrapText="1"/>
      <protection locked="0"/>
    </xf>
    <xf numFmtId="0" fontId="19" fillId="0" borderId="0" xfId="198"/>
    <xf numFmtId="0" fontId="0" fillId="0" borderId="0" xfId="198" applyFont="1" applyBorder="1" applyAlignment="1">
      <alignment vertical="center"/>
    </xf>
    <xf numFmtId="164" fontId="0" fillId="0" borderId="0" xfId="290" applyNumberFormat="1" applyFont="1" applyBorder="1" applyAlignment="1">
      <alignment vertical="center"/>
    </xf>
    <xf numFmtId="0" fontId="0" fillId="0" borderId="0" xfId="198" applyFont="1" applyBorder="1"/>
    <xf numFmtId="3" fontId="0" fillId="0" borderId="0" xfId="198" applyNumberFormat="1" applyFont="1" applyBorder="1"/>
    <xf numFmtId="0" fontId="54" fillId="0" borderId="0" xfId="198" applyFont="1" applyFill="1" applyBorder="1" applyAlignment="1">
      <alignment vertical="center"/>
    </xf>
    <xf numFmtId="3" fontId="19" fillId="37" borderId="0" xfId="198" applyNumberFormat="1" applyFill="1"/>
    <xf numFmtId="0" fontId="19" fillId="0" borderId="0" xfId="198" applyFont="1"/>
    <xf numFmtId="3" fontId="19" fillId="0" borderId="0" xfId="198" applyNumberFormat="1"/>
    <xf numFmtId="0" fontId="0" fillId="0" borderId="0" xfId="198" applyFont="1"/>
    <xf numFmtId="0" fontId="0" fillId="0" borderId="0" xfId="198" applyFont="1" applyFill="1" applyBorder="1"/>
    <xf numFmtId="164" fontId="0" fillId="0" borderId="0" xfId="290" applyNumberFormat="1" applyFont="1"/>
    <xf numFmtId="0" fontId="57" fillId="0" borderId="0" xfId="198" applyFont="1" applyBorder="1"/>
    <xf numFmtId="0" fontId="58" fillId="0" borderId="0" xfId="198" applyFont="1" applyBorder="1"/>
    <xf numFmtId="0" fontId="58" fillId="0" borderId="0" xfId="198" applyFont="1" applyFill="1" applyBorder="1" applyAlignment="1">
      <alignment vertical="center"/>
    </xf>
    <xf numFmtId="0" fontId="0" fillId="0" borderId="0" xfId="198" applyFont="1" applyAlignment="1"/>
    <xf numFmtId="0" fontId="0" fillId="0" borderId="0" xfId="198" applyFont="1" applyAlignment="1">
      <alignment horizontal="center"/>
    </xf>
    <xf numFmtId="0" fontId="20" fillId="0" borderId="0" xfId="198" applyFont="1"/>
    <xf numFmtId="0" fontId="0" fillId="0" borderId="0" xfId="0" applyBorder="1"/>
    <xf numFmtId="9" fontId="0" fillId="0" borderId="0" xfId="1" applyFont="1"/>
    <xf numFmtId="164" fontId="0" fillId="0" borderId="0" xfId="1" applyNumberFormat="1" applyFont="1"/>
    <xf numFmtId="164" fontId="0" fillId="0" borderId="0" xfId="1" applyNumberFormat="1" applyFont="1" applyBorder="1"/>
    <xf numFmtId="3" fontId="0" fillId="0" borderId="0" xfId="0" applyNumberFormat="1"/>
    <xf numFmtId="3" fontId="0" fillId="0" borderId="0" xfId="0" applyNumberFormat="1" applyBorder="1"/>
    <xf numFmtId="0" fontId="60" fillId="0" borderId="0" xfId="0" applyFont="1" applyFill="1" applyBorder="1" applyAlignment="1">
      <alignment vertical="top"/>
    </xf>
    <xf numFmtId="0" fontId="0" fillId="0" borderId="0" xfId="0" applyFont="1" applyBorder="1"/>
    <xf numFmtId="0" fontId="54" fillId="0" borderId="0" xfId="0" applyFont="1" applyFill="1" applyBorder="1"/>
    <xf numFmtId="0" fontId="30" fillId="0" borderId="0" xfId="0" applyFont="1"/>
    <xf numFmtId="3" fontId="30" fillId="0" borderId="47" xfId="0" applyNumberFormat="1" applyFont="1" applyBorder="1" applyAlignment="1">
      <alignment vertical="center"/>
    </xf>
    <xf numFmtId="0" fontId="32" fillId="0" borderId="0" xfId="0" applyFont="1" applyBorder="1" applyAlignment="1"/>
    <xf numFmtId="0" fontId="32" fillId="0" borderId="0" xfId="0" applyFont="1" applyBorder="1"/>
    <xf numFmtId="0" fontId="32" fillId="0" borderId="0" xfId="0" applyFont="1" applyBorder="1" applyAlignment="1">
      <alignment horizontal="center"/>
    </xf>
    <xf numFmtId="0" fontId="19" fillId="0" borderId="0" xfId="0" applyFont="1"/>
    <xf numFmtId="0" fontId="63" fillId="0" borderId="0" xfId="0" applyFont="1" applyAlignment="1">
      <alignment horizontal="left" readingOrder="1"/>
    </xf>
    <xf numFmtId="0" fontId="56" fillId="0" borderId="0" xfId="0" applyFont="1" applyFill="1" applyBorder="1" applyAlignment="1">
      <alignment horizontal="center"/>
    </xf>
    <xf numFmtId="0" fontId="31" fillId="0" borderId="0" xfId="0" applyFont="1" applyBorder="1" applyAlignment="1"/>
    <xf numFmtId="0" fontId="33" fillId="0" borderId="0" xfId="0" applyFont="1" applyFill="1" applyBorder="1" applyAlignment="1"/>
    <xf numFmtId="0" fontId="31" fillId="0" borderId="0" xfId="0" applyFont="1" applyBorder="1"/>
    <xf numFmtId="0" fontId="30" fillId="0" borderId="0" xfId="0" applyFont="1" applyFill="1" applyBorder="1" applyAlignment="1"/>
    <xf numFmtId="0" fontId="19" fillId="0" borderId="0" xfId="198" applyBorder="1"/>
    <xf numFmtId="0" fontId="19" fillId="0" borderId="0" xfId="198" applyFont="1" applyFill="1" applyBorder="1"/>
    <xf numFmtId="0" fontId="31" fillId="0" borderId="0" xfId="198" applyFont="1" applyAlignment="1">
      <alignment vertical="center"/>
    </xf>
    <xf numFmtId="0" fontId="31" fillId="0" borderId="0" xfId="198" applyFont="1"/>
    <xf numFmtId="0" fontId="30" fillId="0" borderId="0" xfId="198" applyFont="1" applyFill="1" applyBorder="1" applyAlignment="1"/>
    <xf numFmtId="0" fontId="21" fillId="0" borderId="0" xfId="0" applyFont="1" applyFill="1" applyBorder="1" applyAlignment="1"/>
    <xf numFmtId="0" fontId="22" fillId="0" borderId="0" xfId="0" applyFont="1" applyFill="1" applyBorder="1" applyAlignment="1"/>
    <xf numFmtId="0" fontId="20" fillId="0" borderId="0" xfId="0" applyFont="1" applyFill="1" applyBorder="1" applyAlignment="1">
      <alignment horizontal="left"/>
    </xf>
    <xf numFmtId="0" fontId="19" fillId="0" borderId="0" xfId="0" applyFont="1" applyFill="1"/>
    <xf numFmtId="0" fontId="56" fillId="0" borderId="0" xfId="0" applyFont="1" applyFill="1" applyBorder="1" applyAlignment="1"/>
    <xf numFmtId="0" fontId="66" fillId="0" borderId="0" xfId="0" applyFont="1" applyFill="1" applyBorder="1" applyAlignment="1">
      <alignment horizontal="left"/>
    </xf>
    <xf numFmtId="0" fontId="33" fillId="0" borderId="0" xfId="0" applyFont="1" applyFill="1" applyAlignment="1"/>
    <xf numFmtId="0" fontId="68" fillId="0" borderId="0" xfId="0" applyFont="1"/>
    <xf numFmtId="0" fontId="21" fillId="0" borderId="0" xfId="198" applyFont="1" applyFill="1" applyBorder="1" applyAlignment="1"/>
    <xf numFmtId="0" fontId="22" fillId="0" borderId="0" xfId="198" applyFont="1" applyFill="1" applyBorder="1" applyAlignment="1"/>
    <xf numFmtId="0" fontId="20" fillId="0" borderId="0" xfId="198" applyFont="1" applyFill="1" applyBorder="1" applyAlignment="1">
      <alignment horizontal="left"/>
    </xf>
    <xf numFmtId="0" fontId="33" fillId="0" borderId="0" xfId="198" applyFont="1" applyFill="1" applyBorder="1" applyAlignment="1"/>
    <xf numFmtId="0" fontId="67" fillId="0" borderId="0" xfId="0" applyFont="1" applyFill="1"/>
    <xf numFmtId="0" fontId="62" fillId="0" borderId="0" xfId="0" applyFont="1" applyFill="1" applyBorder="1" applyAlignment="1">
      <alignment horizontal="left"/>
    </xf>
    <xf numFmtId="0" fontId="31" fillId="0" borderId="0" xfId="0" applyFont="1"/>
    <xf numFmtId="9" fontId="21" fillId="35" borderId="11" xfId="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wrapText="1"/>
      <protection locked="0"/>
    </xf>
    <xf numFmtId="164" fontId="74" fillId="0" borderId="0" xfId="1" applyNumberFormat="1" applyFont="1" applyFill="1" applyAlignment="1" applyProtection="1">
      <alignment horizontal="center" vertical="center"/>
      <protection locked="0"/>
    </xf>
    <xf numFmtId="3" fontId="0" fillId="0" borderId="0" xfId="290" applyNumberFormat="1" applyFont="1" applyBorder="1" applyAlignment="1">
      <alignment vertical="center"/>
    </xf>
    <xf numFmtId="0" fontId="59" fillId="65" borderId="88" xfId="0" applyFont="1" applyFill="1" applyBorder="1" applyAlignment="1">
      <alignment horizontal="center" vertical="center"/>
    </xf>
    <xf numFmtId="0" fontId="59" fillId="65" borderId="88" xfId="0" applyFont="1" applyFill="1" applyBorder="1" applyAlignment="1">
      <alignment horizontal="center" vertical="center" wrapText="1"/>
    </xf>
    <xf numFmtId="3" fontId="30" fillId="0" borderId="121" xfId="0" applyNumberFormat="1" applyFont="1" applyBorder="1" applyAlignment="1">
      <alignment vertical="center"/>
    </xf>
    <xf numFmtId="3" fontId="30" fillId="0" borderId="123" xfId="0" applyNumberFormat="1" applyFont="1" applyBorder="1" applyAlignment="1">
      <alignment vertical="center"/>
    </xf>
    <xf numFmtId="49" fontId="61" fillId="65" borderId="93" xfId="0" applyNumberFormat="1" applyFont="1" applyFill="1" applyBorder="1" applyAlignment="1">
      <alignment horizontal="center" vertical="center"/>
    </xf>
    <xf numFmtId="3" fontId="61" fillId="65" borderId="94" xfId="0" applyNumberFormat="1" applyFont="1" applyFill="1" applyBorder="1" applyAlignment="1">
      <alignment horizontal="right" vertical="center" indent="2"/>
    </xf>
    <xf numFmtId="164" fontId="61" fillId="65" borderId="95" xfId="1" applyNumberFormat="1" applyFont="1" applyFill="1" applyBorder="1" applyAlignment="1">
      <alignment horizontal="right" vertical="center" indent="2"/>
    </xf>
    <xf numFmtId="0" fontId="74" fillId="0" borderId="0" xfId="0" applyFont="1" applyFill="1" applyBorder="1" applyAlignment="1">
      <alignment horizontal="left"/>
    </xf>
    <xf numFmtId="0" fontId="19" fillId="0" borderId="0" xfId="188" applyBorder="1"/>
    <xf numFmtId="3" fontId="56" fillId="0" borderId="0" xfId="0" applyNumberFormat="1" applyFont="1" applyFill="1" applyBorder="1" applyAlignment="1"/>
    <xf numFmtId="0" fontId="0" fillId="0" borderId="0" xfId="0" applyFont="1"/>
    <xf numFmtId="0" fontId="59" fillId="65" borderId="88" xfId="0" applyFont="1" applyFill="1" applyBorder="1" applyAlignment="1" applyProtection="1">
      <alignment horizontal="center" vertical="center" wrapText="1"/>
    </xf>
    <xf numFmtId="0" fontId="64" fillId="0" borderId="13" xfId="0" applyFont="1" applyBorder="1" applyAlignment="1" applyProtection="1">
      <alignment horizontal="left" vertical="center" indent="1" shrinkToFit="1"/>
    </xf>
    <xf numFmtId="0" fontId="64" fillId="0" borderId="11" xfId="0" applyFont="1" applyBorder="1" applyAlignment="1" applyProtection="1">
      <alignment horizontal="left" vertical="center" indent="1" shrinkToFit="1"/>
    </xf>
    <xf numFmtId="0" fontId="77" fillId="0" borderId="71" xfId="0" applyFont="1" applyBorder="1" applyAlignment="1" applyProtection="1">
      <alignment horizontal="left" vertical="center" indent="1" shrinkToFit="1"/>
    </xf>
    <xf numFmtId="0" fontId="23" fillId="65" borderId="84" xfId="0" applyFont="1" applyFill="1" applyBorder="1" applyAlignment="1" applyProtection="1">
      <alignment horizontal="left" vertical="center" indent="1" shrinkToFit="1"/>
    </xf>
    <xf numFmtId="3" fontId="23" fillId="65" borderId="85" xfId="0" applyNumberFormat="1" applyFont="1" applyFill="1" applyBorder="1" applyAlignment="1" applyProtection="1">
      <alignment horizontal="left" vertical="center" indent="1" shrinkToFit="1"/>
    </xf>
    <xf numFmtId="3" fontId="23" fillId="65" borderId="86" xfId="0" applyNumberFormat="1" applyFont="1" applyFill="1" applyBorder="1" applyAlignment="1" applyProtection="1">
      <alignment horizontal="left" vertical="center" indent="1" shrinkToFit="1"/>
    </xf>
    <xf numFmtId="0" fontId="23" fillId="65" borderId="87" xfId="0" applyFont="1" applyFill="1" applyBorder="1" applyAlignment="1" applyProtection="1">
      <alignment horizontal="center" vertical="center" shrinkToFit="1"/>
    </xf>
    <xf numFmtId="164" fontId="23" fillId="65" borderId="88" xfId="1" applyNumberFormat="1" applyFont="1" applyFill="1" applyBorder="1" applyAlignment="1" applyProtection="1">
      <alignment horizontal="left" vertical="center" indent="1" shrinkToFit="1"/>
    </xf>
    <xf numFmtId="177" fontId="0" fillId="0" borderId="0" xfId="0" applyNumberFormat="1"/>
    <xf numFmtId="0" fontId="61" fillId="65" borderId="80" xfId="0" applyFont="1" applyFill="1" applyBorder="1" applyAlignment="1">
      <alignment horizontal="center" vertical="center"/>
    </xf>
    <xf numFmtId="0" fontId="30" fillId="0" borderId="106" xfId="198" applyFont="1" applyFill="1" applyBorder="1" applyAlignment="1">
      <alignment horizontal="left" vertical="center" indent="1"/>
    </xf>
    <xf numFmtId="0" fontId="30" fillId="0" borderId="109" xfId="198" applyFont="1" applyFill="1" applyBorder="1" applyAlignment="1">
      <alignment horizontal="left" vertical="center" indent="1"/>
    </xf>
    <xf numFmtId="0" fontId="30" fillId="0" borderId="130" xfId="198" applyFont="1" applyFill="1" applyBorder="1" applyAlignment="1">
      <alignment horizontal="left" vertical="center" indent="1"/>
    </xf>
    <xf numFmtId="0" fontId="78" fillId="0" borderId="0" xfId="0" applyFont="1" applyFill="1" applyBorder="1" applyAlignment="1">
      <alignment horizontal="left"/>
    </xf>
    <xf numFmtId="0" fontId="78" fillId="0" borderId="0" xfId="0" applyFont="1"/>
    <xf numFmtId="0" fontId="79" fillId="0" borderId="0" xfId="0" applyFont="1"/>
    <xf numFmtId="3" fontId="78" fillId="0" borderId="0" xfId="0" applyNumberFormat="1" applyFont="1"/>
    <xf numFmtId="3" fontId="80" fillId="0" borderId="0" xfId="0" applyNumberFormat="1" applyFont="1"/>
    <xf numFmtId="0" fontId="80" fillId="0" borderId="0" xfId="0" applyFont="1"/>
    <xf numFmtId="164" fontId="80" fillId="0" borderId="0" xfId="1" applyNumberFormat="1" applyFont="1"/>
    <xf numFmtId="164" fontId="80" fillId="0" borderId="0" xfId="0" applyNumberFormat="1" applyFont="1"/>
    <xf numFmtId="0" fontId="61" fillId="65" borderId="138" xfId="198" applyFont="1" applyFill="1" applyBorder="1" applyAlignment="1">
      <alignment horizontal="left" vertical="center" indent="1"/>
    </xf>
    <xf numFmtId="3" fontId="61" fillId="65" borderId="139" xfId="0" applyNumberFormat="1" applyFont="1" applyFill="1" applyBorder="1" applyAlignment="1">
      <alignment vertical="center"/>
    </xf>
    <xf numFmtId="0" fontId="81" fillId="0" borderId="0" xfId="0" applyFont="1" applyFill="1" applyBorder="1" applyAlignment="1">
      <alignment horizontal="left"/>
    </xf>
    <xf numFmtId="0" fontId="74" fillId="0" borderId="0" xfId="0" applyFont="1"/>
    <xf numFmtId="0" fontId="30" fillId="0" borderId="0" xfId="198" applyFont="1"/>
    <xf numFmtId="0" fontId="28" fillId="65" borderId="42" xfId="198" applyFont="1" applyFill="1" applyBorder="1" applyAlignment="1">
      <alignment horizontal="center" vertical="center"/>
    </xf>
    <xf numFmtId="3" fontId="28" fillId="65" borderId="42" xfId="198" applyNumberFormat="1" applyFont="1" applyFill="1" applyBorder="1" applyAlignment="1">
      <alignment horizontal="center" vertical="center" wrapText="1"/>
    </xf>
    <xf numFmtId="0" fontId="22" fillId="0" borderId="145" xfId="198" applyFont="1" applyFill="1" applyBorder="1" applyAlignment="1">
      <alignment horizontal="left" vertical="center" indent="1"/>
    </xf>
    <xf numFmtId="0" fontId="22" fillId="0" borderId="148" xfId="198" applyFont="1" applyFill="1" applyBorder="1" applyAlignment="1">
      <alignment horizontal="left" vertical="center" indent="1"/>
    </xf>
    <xf numFmtId="3" fontId="30" fillId="0" borderId="0" xfId="198" applyNumberFormat="1" applyFont="1"/>
    <xf numFmtId="0" fontId="22" fillId="0" borderId="150" xfId="198" applyFont="1" applyFill="1" applyBorder="1" applyAlignment="1">
      <alignment horizontal="left" vertical="center" indent="1"/>
    </xf>
    <xf numFmtId="0" fontId="28" fillId="65" borderId="51" xfId="198" applyFont="1" applyFill="1" applyBorder="1" applyAlignment="1">
      <alignment horizontal="left" vertical="center" indent="1"/>
    </xf>
    <xf numFmtId="0" fontId="30" fillId="0" borderId="0" xfId="198" applyFont="1" applyAlignment="1">
      <alignment vertical="center"/>
    </xf>
    <xf numFmtId="0" fontId="54" fillId="0" borderId="0" xfId="198" applyFont="1" applyFill="1" applyBorder="1"/>
    <xf numFmtId="0" fontId="30" fillId="0" borderId="0" xfId="198" applyFont="1" applyFill="1" applyBorder="1"/>
    <xf numFmtId="0" fontId="30" fillId="0" borderId="0" xfId="198" applyFont="1" applyBorder="1"/>
    <xf numFmtId="164" fontId="30" fillId="0" borderId="0" xfId="1" applyNumberFormat="1" applyFont="1"/>
    <xf numFmtId="0" fontId="30" fillId="0" borderId="0" xfId="0" applyFont="1" applyFill="1" applyBorder="1" applyAlignment="1">
      <alignment horizontal="left"/>
    </xf>
    <xf numFmtId="0" fontId="83" fillId="0" borderId="106" xfId="0" applyNumberFormat="1" applyFont="1" applyFill="1" applyBorder="1" applyAlignment="1" applyProtection="1">
      <alignment vertical="center" wrapText="1"/>
    </xf>
    <xf numFmtId="0" fontId="84" fillId="0" borderId="0" xfId="0" applyNumberFormat="1" applyFont="1" applyFill="1" applyBorder="1" applyAlignment="1" applyProtection="1">
      <alignment vertical="center" wrapText="1"/>
    </xf>
    <xf numFmtId="0" fontId="83" fillId="0" borderId="109" xfId="0" applyNumberFormat="1" applyFont="1" applyFill="1" applyBorder="1" applyAlignment="1" applyProtection="1">
      <alignment vertical="center" wrapText="1"/>
    </xf>
    <xf numFmtId="178" fontId="19" fillId="0" borderId="0" xfId="198" applyNumberFormat="1"/>
    <xf numFmtId="0" fontId="85" fillId="0" borderId="130" xfId="198" applyFont="1" applyFill="1" applyBorder="1" applyAlignment="1">
      <alignment vertical="center" wrapText="1" readingOrder="1"/>
    </xf>
    <xf numFmtId="3" fontId="85" fillId="0" borderId="131" xfId="198" applyNumberFormat="1" applyFont="1" applyFill="1" applyBorder="1" applyAlignment="1">
      <alignment horizontal="right" vertical="center" wrapText="1" readingOrder="1"/>
    </xf>
    <xf numFmtId="10" fontId="85" fillId="0" borderId="132" xfId="1" applyNumberFormat="1" applyFont="1" applyFill="1" applyBorder="1" applyAlignment="1">
      <alignment horizontal="right" vertical="center" readingOrder="1"/>
    </xf>
    <xf numFmtId="0" fontId="61" fillId="65" borderId="153" xfId="198" applyFont="1" applyFill="1" applyBorder="1" applyAlignment="1">
      <alignment vertical="center" readingOrder="1"/>
    </xf>
    <xf numFmtId="3" fontId="61" fillId="65" borderId="52" xfId="198" applyNumberFormat="1" applyFont="1" applyFill="1" applyBorder="1" applyAlignment="1">
      <alignment horizontal="right" vertical="center" readingOrder="1"/>
    </xf>
    <xf numFmtId="9" fontId="61" fillId="65" borderId="52" xfId="1" applyFont="1" applyFill="1" applyBorder="1" applyAlignment="1">
      <alignment horizontal="right" vertical="center" readingOrder="1"/>
    </xf>
    <xf numFmtId="0" fontId="19" fillId="37" borderId="0" xfId="198" applyFill="1"/>
    <xf numFmtId="3" fontId="86" fillId="37" borderId="0" xfId="0" applyNumberFormat="1" applyFont="1" applyFill="1" applyBorder="1" applyAlignment="1" applyProtection="1">
      <alignment horizontal="right" vertical="center" wrapText="1"/>
    </xf>
    <xf numFmtId="0" fontId="56" fillId="0" borderId="0" xfId="0" applyFont="1" applyFill="1" applyAlignment="1"/>
    <xf numFmtId="0" fontId="56" fillId="0" borderId="0" xfId="0" applyFont="1" applyFill="1" applyAlignment="1">
      <alignment horizontal="center"/>
    </xf>
    <xf numFmtId="0" fontId="56" fillId="37" borderId="0" xfId="0" applyFont="1" applyFill="1" applyBorder="1" applyAlignment="1">
      <alignment horizontal="center" vertical="center" wrapText="1"/>
    </xf>
    <xf numFmtId="0" fontId="61" fillId="65" borderId="42" xfId="0" applyFont="1" applyFill="1" applyBorder="1" applyAlignment="1">
      <alignment horizontal="center" vertical="center"/>
    </xf>
    <xf numFmtId="0" fontId="61" fillId="65" borderId="42" xfId="0" applyFont="1" applyFill="1" applyBorder="1" applyAlignment="1">
      <alignment horizontal="center" vertical="center" wrapText="1"/>
    </xf>
    <xf numFmtId="3" fontId="30" fillId="37" borderId="0" xfId="0" applyNumberFormat="1" applyFont="1" applyFill="1" applyBorder="1" applyAlignment="1">
      <alignment horizontal="center" vertical="center"/>
    </xf>
    <xf numFmtId="3" fontId="74" fillId="0" borderId="0" xfId="0" applyNumberFormat="1" applyFont="1" applyAlignment="1">
      <alignment horizontal="center" vertical="center"/>
    </xf>
    <xf numFmtId="0" fontId="30" fillId="0" borderId="106" xfId="0" applyFont="1" applyFill="1" applyBorder="1" applyAlignment="1">
      <alignment horizontal="left" vertical="center"/>
    </xf>
    <xf numFmtId="0" fontId="30" fillId="0" borderId="109" xfId="0" applyFont="1" applyFill="1" applyBorder="1" applyAlignment="1">
      <alignment horizontal="left" vertical="center"/>
    </xf>
    <xf numFmtId="0" fontId="30" fillId="0" borderId="130" xfId="0" applyFont="1" applyFill="1" applyBorder="1" applyAlignment="1">
      <alignment horizontal="left" vertical="center" wrapText="1"/>
    </xf>
    <xf numFmtId="3" fontId="82" fillId="37" borderId="0" xfId="0" applyNumberFormat="1" applyFont="1" applyFill="1" applyBorder="1" applyAlignment="1">
      <alignment horizontal="center" vertical="center"/>
    </xf>
    <xf numFmtId="3" fontId="87" fillId="37" borderId="0" xfId="0" applyNumberFormat="1" applyFont="1" applyFill="1" applyBorder="1" applyAlignment="1">
      <alignment horizontal="center" vertical="center"/>
    </xf>
    <xf numFmtId="0" fontId="61" fillId="65" borderId="51" xfId="0" applyFont="1" applyFill="1" applyBorder="1" applyAlignment="1">
      <alignment horizontal="center" vertical="center"/>
    </xf>
    <xf numFmtId="3" fontId="61" fillId="65" borderId="51" xfId="0" applyNumberFormat="1" applyFont="1" applyFill="1" applyBorder="1" applyAlignment="1">
      <alignment horizontal="center" vertical="center"/>
    </xf>
    <xf numFmtId="0" fontId="74" fillId="37" borderId="0" xfId="0" applyFont="1" applyFill="1"/>
    <xf numFmtId="0" fontId="61" fillId="65" borderId="48" xfId="0" applyFont="1" applyFill="1" applyBorder="1" applyAlignment="1">
      <alignment horizontal="left" vertical="center"/>
    </xf>
    <xf numFmtId="164" fontId="61" fillId="65" borderId="48" xfId="1" applyNumberFormat="1" applyFont="1" applyFill="1" applyBorder="1" applyAlignment="1">
      <alignment horizontal="center" vertical="center"/>
    </xf>
    <xf numFmtId="0" fontId="80" fillId="0" borderId="0" xfId="0" applyFont="1" applyFill="1" applyBorder="1" applyAlignment="1">
      <alignment horizontal="left"/>
    </xf>
    <xf numFmtId="3" fontId="74" fillId="0" borderId="0" xfId="0" applyNumberFormat="1" applyFont="1"/>
    <xf numFmtId="1" fontId="0" fillId="0" borderId="0" xfId="0" applyNumberFormat="1"/>
    <xf numFmtId="3" fontId="0" fillId="0" borderId="0" xfId="0" applyNumberFormat="1" applyFill="1"/>
    <xf numFmtId="3" fontId="56" fillId="0" borderId="0" xfId="0" applyNumberFormat="1" applyFont="1"/>
    <xf numFmtId="0" fontId="0" fillId="0" borderId="0" xfId="0" applyFill="1"/>
    <xf numFmtId="3" fontId="19" fillId="0" borderId="0" xfId="0" applyNumberFormat="1" applyFont="1" applyFill="1" applyAlignment="1">
      <alignment horizontal="right" vertical="center"/>
    </xf>
    <xf numFmtId="0" fontId="19" fillId="0" borderId="0" xfId="0" applyFont="1" applyFill="1" applyAlignment="1">
      <alignment horizontal="right" vertical="center"/>
    </xf>
    <xf numFmtId="0" fontId="31" fillId="0" borderId="0" xfId="395" applyFont="1" applyBorder="1"/>
    <xf numFmtId="0" fontId="88" fillId="0" borderId="0" xfId="395" applyBorder="1"/>
    <xf numFmtId="0" fontId="22" fillId="0" borderId="0" xfId="395" applyFont="1" applyFill="1" applyBorder="1" applyAlignment="1"/>
    <xf numFmtId="0" fontId="22" fillId="0" borderId="156" xfId="395" applyFont="1" applyFill="1" applyBorder="1" applyAlignment="1"/>
    <xf numFmtId="0" fontId="88" fillId="0" borderId="0" xfId="395"/>
    <xf numFmtId="0" fontId="56" fillId="0" borderId="0" xfId="395" applyFont="1" applyFill="1" applyBorder="1" applyAlignment="1"/>
    <xf numFmtId="0" fontId="33" fillId="0" borderId="0" xfId="395" applyFont="1" applyFill="1" applyBorder="1" applyAlignment="1"/>
    <xf numFmtId="0" fontId="31" fillId="0" borderId="0" xfId="395" applyFont="1" applyBorder="1" applyAlignment="1"/>
    <xf numFmtId="0" fontId="33" fillId="0" borderId="0" xfId="395" applyFont="1" applyBorder="1" applyAlignment="1"/>
    <xf numFmtId="0" fontId="33" fillId="0" borderId="157" xfId="395" applyFont="1" applyBorder="1" applyAlignment="1"/>
    <xf numFmtId="0" fontId="61" fillId="65" borderId="164" xfId="395" applyFont="1" applyFill="1" applyBorder="1" applyAlignment="1">
      <alignment horizontal="left" vertical="center" indent="1"/>
    </xf>
    <xf numFmtId="0" fontId="61" fillId="65" borderId="165" xfId="395" applyFont="1" applyFill="1" applyBorder="1" applyAlignment="1">
      <alignment horizontal="right" vertical="center"/>
    </xf>
    <xf numFmtId="10" fontId="61" fillId="65" borderId="165" xfId="396" applyNumberFormat="1" applyFont="1" applyFill="1" applyBorder="1" applyAlignment="1">
      <alignment horizontal="right" vertical="center"/>
    </xf>
    <xf numFmtId="0" fontId="82" fillId="37" borderId="166" xfId="395" applyFont="1" applyFill="1" applyBorder="1" applyAlignment="1">
      <alignment horizontal="left" vertical="center" indent="1"/>
    </xf>
    <xf numFmtId="0" fontId="82" fillId="37" borderId="167" xfId="395" applyFont="1" applyFill="1" applyBorder="1" applyAlignment="1">
      <alignment horizontal="right" vertical="center"/>
    </xf>
    <xf numFmtId="0" fontId="61" fillId="65" borderId="168" xfId="395" applyFont="1" applyFill="1" applyBorder="1" applyAlignment="1">
      <alignment horizontal="left" vertical="center" indent="1"/>
    </xf>
    <xf numFmtId="0" fontId="61" fillId="65" borderId="169" xfId="395" applyFont="1" applyFill="1" applyBorder="1" applyAlignment="1">
      <alignment horizontal="right" vertical="center"/>
    </xf>
    <xf numFmtId="10" fontId="61" fillId="65" borderId="169" xfId="396" applyNumberFormat="1" applyFont="1" applyFill="1" applyBorder="1" applyAlignment="1">
      <alignment horizontal="right" vertical="center"/>
    </xf>
    <xf numFmtId="0" fontId="54" fillId="0" borderId="0" xfId="395" applyFont="1" applyFill="1" applyBorder="1" applyAlignment="1">
      <alignment horizontal="left"/>
    </xf>
    <xf numFmtId="0" fontId="62" fillId="0" borderId="0" xfId="395" applyFont="1" applyFill="1" applyBorder="1" applyAlignment="1">
      <alignment horizontal="center"/>
    </xf>
    <xf numFmtId="0" fontId="19" fillId="0" borderId="0" xfId="395" applyFont="1" applyFill="1"/>
    <xf numFmtId="0" fontId="62" fillId="0" borderId="0" xfId="395" applyFont="1" applyBorder="1" applyAlignment="1">
      <alignment horizontal="left"/>
    </xf>
    <xf numFmtId="0" fontId="62" fillId="0" borderId="0" xfId="395" applyFont="1" applyBorder="1" applyAlignment="1">
      <alignment horizontal="center"/>
    </xf>
    <xf numFmtId="0" fontId="31" fillId="0" borderId="0" xfId="395" applyFont="1" applyBorder="1" applyAlignment="1">
      <alignment horizontal="left"/>
    </xf>
    <xf numFmtId="0" fontId="88" fillId="0" borderId="0" xfId="395" applyBorder="1" applyAlignment="1">
      <alignment horizontal="center"/>
    </xf>
    <xf numFmtId="0" fontId="20" fillId="0" borderId="0" xfId="395" applyFont="1" applyFill="1" applyBorder="1"/>
    <xf numFmtId="0" fontId="20" fillId="0" borderId="0" xfId="395" applyFont="1" applyFill="1" applyBorder="1" applyAlignment="1">
      <alignment horizontal="left"/>
    </xf>
    <xf numFmtId="0" fontId="30" fillId="0" borderId="0" xfId="395" applyFont="1" applyFill="1" applyBorder="1" applyAlignment="1"/>
    <xf numFmtId="0" fontId="33" fillId="0" borderId="0" xfId="395" applyFont="1" applyFill="1" applyAlignment="1"/>
    <xf numFmtId="0" fontId="21" fillId="0" borderId="0" xfId="395" applyFont="1" applyFill="1" applyBorder="1" applyAlignment="1"/>
    <xf numFmtId="0" fontId="30" fillId="0" borderId="0" xfId="395" applyFont="1" applyFill="1" applyBorder="1" applyAlignment="1">
      <alignment horizontal="center"/>
    </xf>
    <xf numFmtId="0" fontId="30" fillId="37" borderId="0" xfId="395" applyFont="1" applyFill="1" applyBorder="1" applyAlignment="1">
      <alignment horizontal="center"/>
    </xf>
    <xf numFmtId="0" fontId="88" fillId="37" borderId="0" xfId="395" applyFill="1"/>
    <xf numFmtId="0" fontId="33" fillId="37" borderId="0" xfId="395" applyFont="1" applyFill="1" applyBorder="1" applyAlignment="1">
      <alignment horizontal="center" vertical="center" wrapText="1"/>
    </xf>
    <xf numFmtId="0" fontId="31" fillId="37" borderId="0" xfId="395" applyFont="1" applyFill="1"/>
    <xf numFmtId="0" fontId="31" fillId="0" borderId="0" xfId="395" applyFont="1"/>
    <xf numFmtId="0" fontId="33" fillId="0" borderId="106" xfId="198" applyFont="1" applyFill="1" applyBorder="1" applyAlignment="1">
      <alignment horizontal="left" vertical="center" indent="1"/>
    </xf>
    <xf numFmtId="3" fontId="33" fillId="0" borderId="107" xfId="395" applyNumberFormat="1" applyFont="1" applyFill="1" applyBorder="1" applyAlignment="1">
      <alignment horizontal="right" vertical="center"/>
    </xf>
    <xf numFmtId="3" fontId="33" fillId="37" borderId="0" xfId="395" applyNumberFormat="1" applyFont="1" applyFill="1" applyBorder="1" applyAlignment="1">
      <alignment horizontal="center" vertical="center"/>
    </xf>
    <xf numFmtId="3" fontId="31" fillId="37" borderId="0" xfId="395" applyNumberFormat="1" applyFont="1" applyFill="1" applyAlignment="1">
      <alignment vertical="center"/>
    </xf>
    <xf numFmtId="0" fontId="33" fillId="0" borderId="109" xfId="198" applyFont="1" applyFill="1" applyBorder="1" applyAlignment="1">
      <alignment horizontal="left" vertical="center" indent="1"/>
    </xf>
    <xf numFmtId="3" fontId="33" fillId="0" borderId="110" xfId="395" applyNumberFormat="1" applyFont="1" applyFill="1" applyBorder="1" applyAlignment="1">
      <alignment horizontal="right" vertical="center"/>
    </xf>
    <xf numFmtId="0" fontId="33" fillId="0" borderId="130" xfId="198" applyFont="1" applyFill="1" applyBorder="1" applyAlignment="1">
      <alignment horizontal="left" vertical="center" indent="1"/>
    </xf>
    <xf numFmtId="3" fontId="33" fillId="0" borderId="131" xfId="395" applyNumberFormat="1" applyFont="1" applyFill="1" applyBorder="1" applyAlignment="1">
      <alignment horizontal="right" vertical="center"/>
    </xf>
    <xf numFmtId="3" fontId="89" fillId="37" borderId="170" xfId="395" applyNumberFormat="1" applyFont="1" applyFill="1" applyBorder="1" applyAlignment="1">
      <alignment horizontal="center" vertical="center"/>
    </xf>
    <xf numFmtId="3" fontId="89" fillId="37" borderId="171" xfId="395" applyNumberFormat="1" applyFont="1" applyFill="1" applyBorder="1" applyAlignment="1">
      <alignment horizontal="center" vertical="center"/>
    </xf>
    <xf numFmtId="0" fontId="62" fillId="0" borderId="0" xfId="395" applyFont="1" applyFill="1" applyBorder="1" applyAlignment="1">
      <alignment horizontal="left"/>
    </xf>
    <xf numFmtId="0" fontId="19" fillId="37" borderId="0" xfId="395" applyFont="1" applyFill="1"/>
    <xf numFmtId="0" fontId="20" fillId="0" borderId="0" xfId="395" applyFont="1"/>
    <xf numFmtId="3" fontId="61" fillId="65" borderId="41" xfId="395" applyNumberFormat="1" applyFont="1" applyFill="1" applyBorder="1" applyAlignment="1">
      <alignment horizontal="right" vertical="center"/>
    </xf>
    <xf numFmtId="0" fontId="80" fillId="0" borderId="0" xfId="395" applyFont="1" applyFill="1" applyBorder="1" applyAlignment="1">
      <alignment horizontal="left"/>
    </xf>
    <xf numFmtId="3" fontId="88" fillId="0" borderId="0" xfId="395" applyNumberFormat="1"/>
    <xf numFmtId="0" fontId="66" fillId="0" borderId="0" xfId="395" applyFont="1" applyFill="1" applyBorder="1" applyAlignment="1">
      <alignment horizontal="left"/>
    </xf>
    <xf numFmtId="0" fontId="90" fillId="0" borderId="0" xfId="395" applyFont="1" applyAlignment="1">
      <alignment horizontal="left" vertical="center"/>
    </xf>
    <xf numFmtId="0" fontId="91" fillId="0" borderId="0" xfId="395" applyFont="1"/>
    <xf numFmtId="1" fontId="88" fillId="0" borderId="0" xfId="395" applyNumberFormat="1"/>
    <xf numFmtId="3" fontId="56" fillId="0" borderId="0" xfId="395" applyNumberFormat="1" applyFont="1"/>
    <xf numFmtId="0" fontId="70" fillId="0" borderId="0" xfId="395" applyFont="1" applyFill="1" applyBorder="1" applyAlignment="1"/>
    <xf numFmtId="0" fontId="61" fillId="65" borderId="80" xfId="395" applyFont="1" applyFill="1" applyBorder="1" applyAlignment="1">
      <alignment horizontal="center" vertical="center"/>
    </xf>
    <xf numFmtId="0" fontId="69" fillId="37" borderId="106" xfId="395" applyFont="1" applyFill="1" applyBorder="1" applyAlignment="1">
      <alignment horizontal="left" vertical="center" wrapText="1" indent="1"/>
    </xf>
    <xf numFmtId="0" fontId="69" fillId="37" borderId="109" xfId="395" applyFont="1" applyFill="1" applyBorder="1" applyAlignment="1">
      <alignment horizontal="left" vertical="center" wrapText="1" indent="1"/>
    </xf>
    <xf numFmtId="0" fontId="19" fillId="0" borderId="0" xfId="395" applyFont="1"/>
    <xf numFmtId="164" fontId="0" fillId="0" borderId="0" xfId="396" applyNumberFormat="1" applyFont="1"/>
    <xf numFmtId="0" fontId="69" fillId="37" borderId="130" xfId="395" applyFont="1" applyFill="1" applyBorder="1" applyAlignment="1">
      <alignment horizontal="left" vertical="center" wrapText="1" indent="1"/>
    </xf>
    <xf numFmtId="0" fontId="61" fillId="65" borderId="65" xfId="395" applyFont="1" applyFill="1" applyBorder="1" applyAlignment="1">
      <alignment horizontal="left" vertical="center" wrapText="1" indent="1"/>
    </xf>
    <xf numFmtId="3" fontId="61" fillId="65" borderId="64" xfId="395" applyNumberFormat="1" applyFont="1" applyFill="1" applyBorder="1" applyAlignment="1">
      <alignment horizontal="right" vertical="center"/>
    </xf>
    <xf numFmtId="0" fontId="92" fillId="0" borderId="0" xfId="395" applyFont="1" applyFill="1" applyBorder="1" applyAlignment="1">
      <alignment horizontal="left"/>
    </xf>
    <xf numFmtId="0" fontId="68" fillId="0" borderId="0" xfId="395" applyFont="1" applyFill="1"/>
    <xf numFmtId="0" fontId="68" fillId="0" borderId="0" xfId="395" applyFont="1" applyBorder="1"/>
    <xf numFmtId="0" fontId="68" fillId="0" borderId="0" xfId="395" applyFont="1"/>
    <xf numFmtId="164" fontId="68" fillId="0" borderId="0" xfId="396" applyNumberFormat="1" applyFont="1"/>
    <xf numFmtId="3" fontId="93" fillId="0" borderId="0" xfId="395" applyNumberFormat="1" applyFont="1" applyFill="1" applyBorder="1" applyAlignment="1" applyProtection="1">
      <alignment horizontal="right" vertical="center" wrapText="1"/>
    </xf>
    <xf numFmtId="164" fontId="88" fillId="0" borderId="0" xfId="395" applyNumberFormat="1"/>
    <xf numFmtId="3" fontId="71" fillId="37" borderId="0" xfId="395" applyNumberFormat="1" applyFont="1" applyFill="1" applyBorder="1" applyAlignment="1">
      <alignment horizontal="center" vertical="center"/>
    </xf>
    <xf numFmtId="0" fontId="61" fillId="65" borderId="176" xfId="198" applyFont="1" applyFill="1" applyBorder="1" applyAlignment="1">
      <alignment horizontal="left" vertical="center" indent="1"/>
    </xf>
    <xf numFmtId="3" fontId="61" fillId="65" borderId="177" xfId="395" applyNumberFormat="1" applyFont="1" applyFill="1" applyBorder="1" applyAlignment="1">
      <alignment horizontal="right" vertical="center"/>
    </xf>
    <xf numFmtId="164" fontId="71" fillId="37" borderId="0" xfId="294" applyNumberFormat="1" applyFont="1" applyFill="1" applyBorder="1" applyAlignment="1">
      <alignment horizontal="center" vertical="center"/>
    </xf>
    <xf numFmtId="3" fontId="61" fillId="65" borderId="178" xfId="395" applyNumberFormat="1" applyFont="1" applyFill="1" applyBorder="1" applyAlignment="1">
      <alignment horizontal="right" vertical="center"/>
    </xf>
    <xf numFmtId="0" fontId="88" fillId="0" borderId="0" xfId="395" applyFill="1" applyBorder="1"/>
    <xf numFmtId="0" fontId="72" fillId="0" borderId="0" xfId="395" applyFont="1" applyFill="1" applyBorder="1" applyAlignment="1"/>
    <xf numFmtId="0" fontId="33" fillId="0" borderId="0" xfId="395" applyFont="1" applyFill="1" applyBorder="1" applyAlignment="1">
      <alignment vertical="center"/>
    </xf>
    <xf numFmtId="0" fontId="29" fillId="0" borderId="0" xfId="395" applyFont="1" applyFill="1" applyBorder="1" applyAlignment="1">
      <alignment horizontal="center"/>
    </xf>
    <xf numFmtId="0" fontId="61" fillId="65" borderId="79" xfId="395" applyFont="1" applyFill="1" applyBorder="1" applyAlignment="1">
      <alignment horizontal="center" vertical="center"/>
    </xf>
    <xf numFmtId="0" fontId="33" fillId="0" borderId="145" xfId="198" applyFont="1" applyFill="1" applyBorder="1" applyAlignment="1">
      <alignment horizontal="left" vertical="center" indent="1"/>
    </xf>
    <xf numFmtId="0" fontId="74" fillId="0" borderId="0" xfId="395" applyFont="1" applyFill="1" applyBorder="1" applyAlignment="1">
      <alignment horizontal="center"/>
    </xf>
    <xf numFmtId="0" fontId="33" fillId="0" borderId="148" xfId="198" applyFont="1" applyFill="1" applyBorder="1" applyAlignment="1">
      <alignment horizontal="left" vertical="center" indent="1"/>
    </xf>
    <xf numFmtId="0" fontId="33" fillId="0" borderId="150" xfId="198" applyFont="1" applyFill="1" applyBorder="1" applyAlignment="1">
      <alignment horizontal="left" vertical="center" indent="1"/>
    </xf>
    <xf numFmtId="0" fontId="61" fillId="65" borderId="45" xfId="198" applyFont="1" applyFill="1" applyBorder="1" applyAlignment="1">
      <alignment horizontal="left" vertical="center" indent="1"/>
    </xf>
    <xf numFmtId="3" fontId="61" fillId="65" borderId="41" xfId="395" applyNumberFormat="1" applyFont="1" applyFill="1" applyBorder="1" applyAlignment="1">
      <alignment vertical="center"/>
    </xf>
    <xf numFmtId="3" fontId="19" fillId="0" borderId="0" xfId="395" applyNumberFormat="1" applyFont="1"/>
    <xf numFmtId="0" fontId="61" fillId="65" borderId="179" xfId="0" applyFont="1" applyFill="1" applyBorder="1" applyAlignment="1">
      <alignment horizontal="center" vertical="center"/>
    </xf>
    <xf numFmtId="3" fontId="31" fillId="0" borderId="0" xfId="0" applyNumberFormat="1" applyFont="1"/>
    <xf numFmtId="3" fontId="61" fillId="65" borderId="181" xfId="0" applyNumberFormat="1" applyFont="1" applyFill="1" applyBorder="1" applyAlignment="1">
      <alignment vertical="center"/>
    </xf>
    <xf numFmtId="0" fontId="61" fillId="65" borderId="179" xfId="395" applyFont="1" applyFill="1" applyBorder="1" applyAlignment="1">
      <alignment horizontal="center" vertical="center"/>
    </xf>
    <xf numFmtId="3" fontId="88" fillId="0" borderId="0" xfId="395" applyNumberFormat="1" applyAlignment="1">
      <alignment vertical="center"/>
    </xf>
    <xf numFmtId="0" fontId="88" fillId="0" borderId="0" xfId="395" applyAlignment="1">
      <alignment vertical="center"/>
    </xf>
    <xf numFmtId="0" fontId="20" fillId="0" borderId="0" xfId="0" applyFont="1" applyFill="1" applyAlignment="1">
      <alignment horizontal="left"/>
    </xf>
    <xf numFmtId="0" fontId="21" fillId="0" borderId="0" xfId="0" applyFont="1" applyFill="1" applyAlignment="1"/>
    <xf numFmtId="0" fontId="20" fillId="0" borderId="0" xfId="0" applyFont="1" applyFill="1" applyAlignment="1">
      <alignment horizontal="center"/>
    </xf>
    <xf numFmtId="0" fontId="22" fillId="0" borderId="0" xfId="0" applyFont="1" applyFill="1" applyAlignment="1"/>
    <xf numFmtId="3" fontId="21" fillId="0" borderId="0" xfId="0" applyNumberFormat="1" applyFont="1" applyFill="1" applyAlignment="1"/>
    <xf numFmtId="0" fontId="20" fillId="0" borderId="0" xfId="0" applyFont="1" applyFill="1" applyAlignment="1"/>
    <xf numFmtId="0" fontId="20" fillId="0" borderId="0" xfId="0" applyFont="1" applyFill="1" applyAlignment="1">
      <alignment horizontal="center" vertical="center" wrapText="1"/>
    </xf>
    <xf numFmtId="0" fontId="23" fillId="65" borderId="88" xfId="0" applyFont="1" applyFill="1" applyBorder="1" applyAlignment="1">
      <alignment horizontal="center" vertical="center"/>
    </xf>
    <xf numFmtId="0" fontId="23" fillId="65" borderId="88" xfId="0" applyNumberFormat="1" applyFont="1" applyFill="1" applyBorder="1" applyAlignment="1" applyProtection="1">
      <alignment horizontal="center" vertical="center" wrapText="1"/>
      <protection locked="0"/>
    </xf>
    <xf numFmtId="0" fontId="23" fillId="65" borderId="88" xfId="0" applyFont="1" applyFill="1" applyBorder="1" applyAlignment="1" applyProtection="1">
      <alignment horizontal="center" vertical="center" wrapText="1"/>
      <protection locked="0"/>
    </xf>
    <xf numFmtId="0" fontId="20" fillId="0" borderId="90" xfId="0" applyFont="1" applyFill="1" applyBorder="1" applyAlignment="1">
      <alignment horizontal="center" vertical="center" wrapText="1"/>
    </xf>
    <xf numFmtId="3" fontId="20" fillId="34" borderId="91" xfId="0" applyNumberFormat="1" applyFont="1" applyFill="1" applyBorder="1" applyAlignment="1" applyProtection="1">
      <alignment horizontal="left" vertical="center" wrapText="1"/>
      <protection locked="0"/>
    </xf>
    <xf numFmtId="3" fontId="20" fillId="0" borderId="91" xfId="0" applyNumberFormat="1" applyFont="1" applyBorder="1" applyAlignment="1" applyProtection="1">
      <alignment horizontal="left" vertical="center" wrapText="1"/>
      <protection locked="0"/>
    </xf>
    <xf numFmtId="3" fontId="20" fillId="0" borderId="91" xfId="0" applyNumberFormat="1" applyFont="1" applyFill="1" applyBorder="1" applyAlignment="1" applyProtection="1">
      <alignment horizontal="center" vertical="center" wrapText="1"/>
      <protection locked="0"/>
    </xf>
    <xf numFmtId="164" fontId="20" fillId="0" borderId="91" xfId="0" applyNumberFormat="1" applyFont="1" applyFill="1" applyBorder="1" applyAlignment="1" applyProtection="1">
      <alignment horizontal="center" vertical="center" wrapText="1"/>
      <protection locked="0"/>
    </xf>
    <xf numFmtId="3" fontId="20" fillId="0" borderId="91" xfId="0" applyNumberFormat="1" applyFont="1" applyFill="1" applyBorder="1" applyAlignment="1" applyProtection="1">
      <alignment horizontal="center" vertical="center"/>
      <protection locked="0"/>
    </xf>
    <xf numFmtId="0" fontId="20" fillId="0" borderId="91" xfId="0" applyNumberFormat="1" applyFont="1" applyFill="1" applyBorder="1" applyAlignment="1" applyProtection="1">
      <alignment horizontal="center" vertical="center"/>
      <protection locked="0"/>
    </xf>
    <xf numFmtId="0" fontId="20" fillId="0" borderId="91" xfId="0" applyFont="1" applyFill="1" applyBorder="1" applyAlignment="1" applyProtection="1">
      <alignment horizontal="center" vertical="center"/>
      <protection locked="0"/>
    </xf>
    <xf numFmtId="3" fontId="20" fillId="0" borderId="92" xfId="0" applyNumberFormat="1" applyFont="1" applyFill="1" applyBorder="1" applyAlignment="1">
      <alignment horizontal="center"/>
    </xf>
    <xf numFmtId="0" fontId="24" fillId="65" borderId="93" xfId="0" applyFont="1" applyFill="1" applyBorder="1" applyAlignment="1">
      <alignment horizontal="center" vertical="center" wrapText="1"/>
    </xf>
    <xf numFmtId="164" fontId="24" fillId="65" borderId="94" xfId="0" applyNumberFormat="1" applyFont="1" applyFill="1" applyBorder="1" applyAlignment="1" applyProtection="1">
      <alignment horizontal="center" vertical="center" wrapText="1"/>
    </xf>
    <xf numFmtId="0" fontId="24" fillId="65" borderId="94" xfId="0" applyNumberFormat="1" applyFont="1" applyFill="1" applyBorder="1" applyAlignment="1" applyProtection="1">
      <alignment horizontal="center" vertical="center" wrapText="1"/>
    </xf>
    <xf numFmtId="3" fontId="24" fillId="65" borderId="95" xfId="0" applyNumberFormat="1" applyFont="1" applyFill="1" applyBorder="1" applyAlignment="1" applyProtection="1">
      <alignment horizontal="center" vertical="center" wrapText="1"/>
    </xf>
    <xf numFmtId="0" fontId="25" fillId="0" borderId="0" xfId="0" applyFont="1" applyFill="1" applyAlignment="1">
      <alignment horizontal="center" vertical="center" wrapText="1"/>
    </xf>
    <xf numFmtId="0" fontId="26" fillId="0" borderId="96" xfId="0" applyFont="1" applyFill="1" applyBorder="1" applyAlignment="1">
      <alignment horizontal="center" vertical="center" wrapText="1"/>
    </xf>
    <xf numFmtId="0" fontId="26" fillId="0" borderId="13" xfId="0" applyFont="1" applyFill="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3" fontId="26" fillId="0" borderId="13" xfId="0" applyNumberFormat="1" applyFont="1" applyFill="1" applyBorder="1" applyAlignment="1" applyProtection="1">
      <alignment horizontal="center" vertical="center" wrapText="1"/>
      <protection locked="0"/>
    </xf>
    <xf numFmtId="164" fontId="26" fillId="0" borderId="13" xfId="0" applyNumberFormat="1" applyFont="1" applyFill="1" applyBorder="1" applyAlignment="1" applyProtection="1">
      <alignment horizontal="center" vertical="center" wrapText="1"/>
      <protection locked="0"/>
    </xf>
    <xf numFmtId="0" fontId="26" fillId="0" borderId="13" xfId="0" applyNumberFormat="1" applyFont="1" applyFill="1" applyBorder="1" applyAlignment="1" applyProtection="1">
      <alignment horizontal="center" vertical="center" wrapText="1"/>
      <protection locked="0"/>
    </xf>
    <xf numFmtId="0" fontId="26" fillId="0" borderId="97" xfId="0" applyNumberFormat="1" applyFont="1" applyFill="1" applyBorder="1" applyAlignment="1" applyProtection="1">
      <alignment horizontal="center" vertical="center" wrapText="1"/>
      <protection locked="0"/>
    </xf>
    <xf numFmtId="0" fontId="26" fillId="0" borderId="0" xfId="0" applyFont="1" applyFill="1" applyBorder="1" applyAlignment="1">
      <alignment horizontal="center" vertical="center" wrapText="1"/>
    </xf>
    <xf numFmtId="0" fontId="26" fillId="0" borderId="0" xfId="0" applyFont="1" applyFill="1" applyAlignment="1">
      <alignment horizontal="center" vertical="center" wrapText="1"/>
    </xf>
    <xf numFmtId="3" fontId="26" fillId="0" borderId="0" xfId="0" applyNumberFormat="1" applyFont="1" applyFill="1" applyAlignment="1" applyProtection="1">
      <alignment horizontal="center" vertical="center" wrapText="1"/>
      <protection locked="0"/>
    </xf>
    <xf numFmtId="0" fontId="21" fillId="35" borderId="10" xfId="0" applyFont="1" applyFill="1" applyBorder="1" applyAlignment="1">
      <alignment horizontal="center" vertical="center" wrapText="1"/>
    </xf>
    <xf numFmtId="3" fontId="21" fillId="35" borderId="11" xfId="0" applyNumberFormat="1" applyFont="1" applyFill="1" applyBorder="1" applyAlignment="1" applyProtection="1">
      <alignment horizontal="center" vertical="center"/>
    </xf>
    <xf numFmtId="0" fontId="21" fillId="0" borderId="0" xfId="0" applyFont="1" applyFill="1" applyAlignment="1">
      <alignment horizontal="center" vertical="center" wrapText="1"/>
    </xf>
    <xf numFmtId="0" fontId="26" fillId="0" borderId="10" xfId="0" applyFont="1" applyFill="1" applyBorder="1" applyAlignment="1">
      <alignment horizontal="center" vertical="center" wrapText="1"/>
    </xf>
    <xf numFmtId="0" fontId="26" fillId="36" borderId="11" xfId="0" applyFont="1" applyFill="1" applyBorder="1" applyAlignment="1" applyProtection="1">
      <alignment horizontal="left" vertical="center"/>
      <protection locked="0"/>
    </xf>
    <xf numFmtId="3" fontId="26" fillId="36" borderId="11" xfId="0" applyNumberFormat="1" applyFont="1" applyFill="1" applyBorder="1" applyAlignment="1" applyProtection="1">
      <alignment horizontal="center" vertical="center"/>
      <protection locked="0"/>
    </xf>
    <xf numFmtId="164" fontId="26" fillId="36" borderId="11" xfId="0" applyNumberFormat="1" applyFont="1" applyFill="1" applyBorder="1" applyAlignment="1" applyProtection="1">
      <alignment horizontal="center" vertical="center"/>
    </xf>
    <xf numFmtId="0" fontId="26" fillId="0" borderId="11" xfId="0" applyFont="1" applyFill="1" applyBorder="1" applyAlignment="1" applyProtection="1">
      <alignment horizontal="center" vertical="center"/>
      <protection locked="0"/>
    </xf>
    <xf numFmtId="3" fontId="26" fillId="0" borderId="11" xfId="0" applyNumberFormat="1" applyFont="1" applyFill="1" applyBorder="1" applyAlignment="1" applyProtection="1">
      <alignment horizontal="center" vertical="center"/>
      <protection locked="0"/>
    </xf>
    <xf numFmtId="164" fontId="26" fillId="0" borderId="11" xfId="0" applyNumberFormat="1" applyFont="1" applyFill="1" applyBorder="1" applyAlignment="1" applyProtection="1">
      <alignment horizontal="center" vertical="center"/>
      <protection locked="0"/>
    </xf>
    <xf numFmtId="37" fontId="26" fillId="0" borderId="12" xfId="0" applyNumberFormat="1" applyFont="1" applyFill="1" applyBorder="1" applyAlignment="1" applyProtection="1">
      <alignment horizontal="center" vertical="center"/>
    </xf>
    <xf numFmtId="37" fontId="26" fillId="0" borderId="0" xfId="0" applyNumberFormat="1" applyFont="1" applyFill="1" applyBorder="1" applyAlignment="1" applyProtection="1">
      <alignment horizontal="center" vertical="center"/>
    </xf>
    <xf numFmtId="164" fontId="21" fillId="35" borderId="11" xfId="0" applyNumberFormat="1" applyFont="1" applyFill="1" applyBorder="1" applyAlignment="1" applyProtection="1">
      <alignment horizontal="center" vertical="center"/>
    </xf>
    <xf numFmtId="3" fontId="21" fillId="35" borderId="12" xfId="0" applyNumberFormat="1" applyFont="1" applyFill="1" applyBorder="1" applyAlignment="1" applyProtection="1">
      <alignment horizontal="center" vertical="center"/>
    </xf>
    <xf numFmtId="0" fontId="26" fillId="0" borderId="10" xfId="0" applyFont="1" applyFill="1" applyBorder="1" applyAlignment="1">
      <alignment horizontal="center" vertical="center"/>
    </xf>
    <xf numFmtId="0" fontId="26" fillId="36" borderId="11" xfId="0" applyFont="1" applyFill="1" applyBorder="1" applyAlignment="1" applyProtection="1">
      <alignment vertical="center"/>
    </xf>
    <xf numFmtId="164" fontId="26" fillId="36" borderId="11" xfId="0" applyNumberFormat="1" applyFont="1" applyFill="1" applyBorder="1" applyAlignment="1" applyProtection="1">
      <alignment horizontal="center" vertical="center"/>
      <protection locked="0"/>
    </xf>
    <xf numFmtId="0" fontId="26" fillId="36" borderId="11" xfId="0" applyFont="1" applyFill="1" applyBorder="1" applyAlignment="1" applyProtection="1">
      <alignment vertical="center"/>
      <protection locked="0"/>
    </xf>
    <xf numFmtId="0" fontId="26" fillId="0" borderId="11" xfId="0" applyFont="1" applyFill="1" applyBorder="1" applyAlignment="1" applyProtection="1">
      <alignment horizontal="left" vertical="center"/>
      <protection locked="0"/>
    </xf>
    <xf numFmtId="0" fontId="26" fillId="37" borderId="10" xfId="0" applyFont="1" applyFill="1" applyBorder="1" applyAlignment="1">
      <alignment horizontal="center" vertical="center"/>
    </xf>
    <xf numFmtId="0" fontId="26" fillId="0" borderId="11" xfId="0" applyFont="1" applyFill="1" applyBorder="1" applyAlignment="1" applyProtection="1">
      <alignment vertical="center"/>
      <protection locked="0"/>
    </xf>
    <xf numFmtId="0" fontId="26" fillId="0" borderId="12" xfId="0" applyFont="1" applyFill="1" applyBorder="1" applyAlignment="1">
      <alignment horizontal="center" vertical="center"/>
    </xf>
    <xf numFmtId="0" fontId="26" fillId="0" borderId="0" xfId="0" applyFont="1" applyFill="1" applyAlignment="1">
      <alignment vertical="center"/>
    </xf>
    <xf numFmtId="0" fontId="26" fillId="0" borderId="0" xfId="0" applyFont="1" applyFill="1" applyAlignment="1">
      <alignment horizontal="center" vertical="center"/>
    </xf>
    <xf numFmtId="0" fontId="21" fillId="35" borderId="10" xfId="0" applyFont="1" applyFill="1" applyBorder="1" applyAlignment="1">
      <alignment horizontal="center" vertical="center"/>
    </xf>
    <xf numFmtId="0" fontId="26" fillId="37" borderId="11" xfId="0" applyFont="1" applyFill="1" applyBorder="1" applyAlignment="1" applyProtection="1">
      <alignment horizontal="left" vertical="center"/>
      <protection locked="0"/>
    </xf>
    <xf numFmtId="3" fontId="26" fillId="37" borderId="11" xfId="0" applyNumberFormat="1" applyFont="1" applyFill="1" applyBorder="1" applyAlignment="1" applyProtection="1">
      <alignment horizontal="center" vertical="center"/>
      <protection locked="0"/>
    </xf>
    <xf numFmtId="0" fontId="26" fillId="36" borderId="11" xfId="0" applyFont="1" applyFill="1" applyBorder="1" applyAlignment="1">
      <alignment vertical="center" wrapText="1"/>
    </xf>
    <xf numFmtId="3" fontId="26" fillId="36" borderId="11" xfId="0" applyNumberFormat="1" applyFont="1" applyFill="1" applyBorder="1" applyAlignment="1" applyProtection="1">
      <alignment horizontal="center" vertical="center" wrapText="1"/>
      <protection locked="0"/>
    </xf>
    <xf numFmtId="0" fontId="26" fillId="36" borderId="11" xfId="0" applyFont="1" applyFill="1" applyBorder="1" applyAlignment="1" applyProtection="1">
      <alignment horizontal="center" vertical="center"/>
      <protection locked="0"/>
    </xf>
    <xf numFmtId="0" fontId="26" fillId="0" borderId="0" xfId="0" applyFont="1" applyFill="1" applyBorder="1" applyAlignment="1">
      <alignment vertical="center"/>
    </xf>
    <xf numFmtId="0" fontId="26" fillId="0" borderId="0" xfId="0" applyFont="1" applyFill="1" applyBorder="1" applyAlignment="1">
      <alignment horizontal="center" vertical="center"/>
    </xf>
    <xf numFmtId="0" fontId="26" fillId="0" borderId="0" xfId="0" applyFont="1" applyFill="1" applyAlignment="1" applyProtection="1">
      <alignment vertical="center"/>
      <protection locked="0"/>
    </xf>
    <xf numFmtId="0" fontId="26" fillId="37" borderId="15" xfId="0" applyFont="1" applyFill="1" applyBorder="1" applyAlignment="1">
      <alignment horizontal="center" vertical="center"/>
    </xf>
    <xf numFmtId="0" fontId="26" fillId="36"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protection locked="0"/>
    </xf>
    <xf numFmtId="164" fontId="26" fillId="36" borderId="16" xfId="0" applyNumberFormat="1" applyFont="1" applyFill="1" applyBorder="1" applyAlignment="1" applyProtection="1">
      <alignment horizontal="center" vertical="center"/>
    </xf>
    <xf numFmtId="0" fontId="26" fillId="0" borderId="0" xfId="0" applyFont="1" applyFill="1" applyBorder="1" applyAlignment="1" applyProtection="1">
      <alignment vertical="center"/>
      <protection locked="0"/>
    </xf>
    <xf numFmtId="0" fontId="26" fillId="0" borderId="0" xfId="0" applyFont="1" applyFill="1" applyBorder="1" applyAlignment="1">
      <alignment vertical="center" wrapText="1"/>
    </xf>
    <xf numFmtId="164" fontId="26" fillId="0" borderId="0" xfId="0" applyNumberFormat="1" applyFont="1" applyFill="1" applyBorder="1" applyAlignment="1">
      <alignment horizontal="center" vertical="center" wrapText="1"/>
    </xf>
    <xf numFmtId="3" fontId="26" fillId="0" borderId="0" xfId="0" applyNumberFormat="1" applyFont="1" applyFill="1" applyBorder="1" applyAlignment="1">
      <alignment horizontal="center" vertical="center" wrapText="1"/>
    </xf>
    <xf numFmtId="3" fontId="26" fillId="0" borderId="0" xfId="0" applyNumberFormat="1" applyFont="1" applyFill="1" applyBorder="1" applyAlignment="1" applyProtection="1">
      <alignment horizontal="center" vertical="center"/>
    </xf>
    <xf numFmtId="3" fontId="26" fillId="34" borderId="0" xfId="0" applyNumberFormat="1" applyFont="1" applyFill="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3" fontId="26" fillId="0" borderId="0" xfId="0" applyNumberFormat="1" applyFont="1" applyFill="1" applyAlignment="1" applyProtection="1">
      <alignment horizontal="center" vertical="center"/>
      <protection locked="0"/>
    </xf>
    <xf numFmtId="164" fontId="26" fillId="0" borderId="0" xfId="0" applyNumberFormat="1" applyFont="1" applyFill="1" applyAlignment="1" applyProtection="1">
      <alignment horizontal="center" vertical="center" wrapText="1"/>
      <protection locked="0"/>
    </xf>
    <xf numFmtId="0" fontId="26" fillId="0" borderId="0" xfId="0"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3" fontId="26" fillId="0" borderId="0" xfId="0" applyNumberFormat="1" applyFont="1" applyFill="1" applyAlignment="1">
      <alignment horizontal="center" vertical="center"/>
    </xf>
    <xf numFmtId="0" fontId="24" fillId="65" borderId="93" xfId="0" applyFont="1" applyFill="1" applyBorder="1" applyAlignment="1">
      <alignment horizontal="center" vertical="center"/>
    </xf>
    <xf numFmtId="0" fontId="25" fillId="0" borderId="0" xfId="0" applyFont="1" applyFill="1" applyAlignment="1">
      <alignment vertical="center"/>
    </xf>
    <xf numFmtId="0" fontId="25" fillId="0" borderId="0" xfId="0" applyFont="1" applyFill="1" applyAlignment="1" applyProtection="1">
      <alignment vertical="center"/>
      <protection locked="0"/>
    </xf>
    <xf numFmtId="0" fontId="26" fillId="0" borderId="96" xfId="0" applyFont="1" applyFill="1" applyBorder="1" applyAlignment="1">
      <alignment horizontal="center" vertical="center"/>
    </xf>
    <xf numFmtId="3" fontId="26" fillId="0" borderId="13" xfId="0" applyNumberFormat="1" applyFont="1" applyBorder="1" applyAlignment="1" applyProtection="1">
      <alignment horizontal="center" vertical="center"/>
      <protection locked="0"/>
    </xf>
    <xf numFmtId="3" fontId="26" fillId="0" borderId="13" xfId="0" applyNumberFormat="1" applyFont="1" applyFill="1" applyBorder="1" applyAlignment="1">
      <alignment horizontal="center" vertical="center" wrapText="1"/>
    </xf>
    <xf numFmtId="0" fontId="26" fillId="0" borderId="13" xfId="0" applyNumberFormat="1" applyFont="1" applyFill="1" applyBorder="1" applyAlignment="1">
      <alignment horizontal="center" vertical="center" wrapText="1"/>
    </xf>
    <xf numFmtId="3" fontId="26" fillId="0" borderId="97" xfId="0" applyNumberFormat="1" applyFont="1" applyFill="1" applyBorder="1" applyAlignment="1">
      <alignment horizontal="center" vertical="center" wrapText="1"/>
    </xf>
    <xf numFmtId="0" fontId="21" fillId="0" borderId="0" xfId="0" applyFont="1" applyFill="1" applyAlignment="1">
      <alignment vertical="center"/>
    </xf>
    <xf numFmtId="0" fontId="21" fillId="0" borderId="0" xfId="0" applyFont="1" applyFill="1" applyAlignment="1" applyProtection="1">
      <alignment vertical="center"/>
      <protection locked="0"/>
    </xf>
    <xf numFmtId="0" fontId="26" fillId="0" borderId="11" xfId="0" applyFont="1" applyBorder="1" applyAlignment="1" applyProtection="1">
      <alignment horizontal="left" vertical="center"/>
      <protection locked="0"/>
    </xf>
    <xf numFmtId="3" fontId="26" fillId="0" borderId="11" xfId="0" applyNumberFormat="1"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12" xfId="0" applyFont="1" applyFill="1" applyBorder="1" applyAlignment="1" applyProtection="1">
      <alignment horizontal="center" vertical="center"/>
      <protection locked="0"/>
    </xf>
    <xf numFmtId="3" fontId="26" fillId="36" borderId="11" xfId="0" applyNumberFormat="1" applyFont="1" applyFill="1" applyBorder="1" applyAlignment="1" applyProtection="1">
      <alignment horizontal="center" vertical="center"/>
    </xf>
    <xf numFmtId="37" fontId="26" fillId="36" borderId="12" xfId="0" applyNumberFormat="1" applyFont="1" applyFill="1" applyBorder="1" applyAlignment="1" applyProtection="1">
      <alignment horizontal="center" vertical="center"/>
    </xf>
    <xf numFmtId="0" fontId="26" fillId="0" borderId="0" xfId="0" applyFont="1" applyFill="1" applyAlignment="1">
      <alignment horizontal="left" vertical="center" wrapText="1"/>
    </xf>
    <xf numFmtId="164" fontId="26" fillId="37" borderId="11" xfId="0" applyNumberFormat="1" applyFont="1" applyFill="1" applyBorder="1" applyAlignment="1" applyProtection="1">
      <alignment horizontal="center" vertical="center"/>
      <protection locked="0"/>
    </xf>
    <xf numFmtId="0" fontId="26" fillId="37" borderId="0" xfId="0" applyFont="1" applyFill="1" applyAlignment="1">
      <alignment vertical="center"/>
    </xf>
    <xf numFmtId="0" fontId="26" fillId="37" borderId="0" xfId="0" applyFont="1" applyFill="1" applyAlignment="1" applyProtection="1">
      <alignment vertical="center"/>
      <protection locked="0"/>
    </xf>
    <xf numFmtId="164" fontId="26" fillId="37" borderId="11" xfId="0" applyNumberFormat="1" applyFont="1" applyFill="1" applyBorder="1" applyAlignment="1" applyProtection="1">
      <alignment horizontal="center" vertical="center"/>
    </xf>
    <xf numFmtId="0" fontId="26" fillId="0" borderId="15" xfId="0" applyFont="1" applyFill="1" applyBorder="1" applyAlignment="1">
      <alignment horizontal="center" vertical="center"/>
    </xf>
    <xf numFmtId="0" fontId="26" fillId="0" borderId="16" xfId="0" applyFont="1" applyBorder="1" applyAlignment="1" applyProtection="1">
      <alignment horizontal="left" vertical="center"/>
      <protection locked="0"/>
    </xf>
    <xf numFmtId="164" fontId="26" fillId="0" borderId="0" xfId="0" applyNumberFormat="1" applyFont="1" applyFill="1" applyAlignment="1" applyProtection="1">
      <alignment horizontal="center" vertical="center"/>
      <protection locked="0"/>
    </xf>
    <xf numFmtId="37" fontId="26" fillId="0" borderId="0" xfId="0" applyNumberFormat="1" applyFont="1" applyFill="1" applyAlignment="1" applyProtection="1">
      <alignment horizontal="center" vertical="center"/>
      <protection locked="0"/>
    </xf>
    <xf numFmtId="3" fontId="26" fillId="34" borderId="0" xfId="0" applyNumberFormat="1"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3" fontId="26" fillId="0" borderId="0" xfId="0" applyNumberFormat="1" applyFont="1" applyFill="1" applyBorder="1" applyAlignment="1" applyProtection="1">
      <alignment horizontal="center" vertical="center" wrapText="1"/>
      <protection locked="0"/>
    </xf>
    <xf numFmtId="164" fontId="26" fillId="0" borderId="0" xfId="0" applyNumberFormat="1" applyFont="1" applyFill="1" applyBorder="1" applyAlignment="1" applyProtection="1">
      <alignment horizontal="center" vertical="center" wrapText="1"/>
      <protection locked="0"/>
    </xf>
    <xf numFmtId="0" fontId="26" fillId="0" borderId="0" xfId="0" applyNumberFormat="1" applyFont="1" applyFill="1" applyBorder="1" applyAlignment="1" applyProtection="1">
      <alignment horizontal="center" vertical="center" wrapText="1"/>
      <protection locked="0"/>
    </xf>
    <xf numFmtId="3" fontId="24" fillId="65" borderId="94" xfId="0" applyNumberFormat="1" applyFont="1" applyFill="1" applyBorder="1" applyAlignment="1" applyProtection="1">
      <alignment horizontal="center" vertical="center" wrapText="1"/>
    </xf>
    <xf numFmtId="3" fontId="26" fillId="34" borderId="13" xfId="0" applyNumberFormat="1" applyFont="1" applyFill="1" applyBorder="1" applyAlignment="1" applyProtection="1">
      <alignment horizontal="center" vertical="center" wrapText="1"/>
      <protection locked="0"/>
    </xf>
    <xf numFmtId="0" fontId="26" fillId="0" borderId="13" xfId="0" applyFont="1" applyBorder="1" applyAlignment="1" applyProtection="1">
      <alignment horizontal="center" vertical="center" wrapText="1"/>
      <protection locked="0"/>
    </xf>
    <xf numFmtId="3" fontId="21" fillId="35" borderId="11" xfId="0" applyNumberFormat="1" applyFont="1" applyFill="1" applyBorder="1" applyAlignment="1" applyProtection="1">
      <alignment horizontal="center" vertical="center" wrapText="1"/>
    </xf>
    <xf numFmtId="164" fontId="21" fillId="35" borderId="11" xfId="0" applyNumberFormat="1" applyFont="1" applyFill="1" applyBorder="1" applyAlignment="1" applyProtection="1">
      <alignment horizontal="center" vertical="center" wrapText="1"/>
    </xf>
    <xf numFmtId="3" fontId="21" fillId="35" borderId="12" xfId="0" applyNumberFormat="1" applyFont="1" applyFill="1" applyBorder="1" applyAlignment="1" applyProtection="1">
      <alignment horizontal="center" vertical="center" wrapText="1"/>
    </xf>
    <xf numFmtId="164" fontId="26" fillId="36" borderId="11" xfId="0" applyNumberFormat="1" applyFont="1" applyFill="1" applyBorder="1" applyAlignment="1" applyProtection="1">
      <alignment horizontal="center" vertical="center" wrapText="1"/>
    </xf>
    <xf numFmtId="3" fontId="26" fillId="34" borderId="11" xfId="0" applyNumberFormat="1" applyFont="1" applyFill="1" applyBorder="1" applyAlignment="1" applyProtection="1">
      <alignment horizontal="center" vertical="center" wrapText="1"/>
      <protection locked="0"/>
    </xf>
    <xf numFmtId="0" fontId="26" fillId="0" borderId="11" xfId="0" applyFont="1" applyBorder="1" applyAlignment="1" applyProtection="1">
      <alignment horizontal="center" vertical="center" wrapText="1"/>
      <protection locked="0"/>
    </xf>
    <xf numFmtId="3" fontId="26" fillId="0" borderId="11" xfId="0" applyNumberFormat="1" applyFont="1" applyFill="1" applyBorder="1" applyAlignment="1" applyProtection="1">
      <alignment horizontal="center" vertical="center" wrapText="1"/>
      <protection locked="0"/>
    </xf>
    <xf numFmtId="164" fontId="26" fillId="0" borderId="11" xfId="0" applyNumberFormat="1" applyFont="1" applyFill="1" applyBorder="1" applyAlignment="1" applyProtection="1">
      <alignment horizontal="center" vertical="center" wrapText="1"/>
      <protection locked="0"/>
    </xf>
    <xf numFmtId="0" fontId="26" fillId="0" borderId="12" xfId="0" applyFont="1" applyFill="1" applyBorder="1" applyAlignment="1">
      <alignment horizontal="center" vertical="center" wrapText="1"/>
    </xf>
    <xf numFmtId="0" fontId="26" fillId="36" borderId="10" xfId="0" applyFont="1" applyFill="1" applyBorder="1" applyAlignment="1">
      <alignment horizontal="center" vertical="center" wrapText="1"/>
    </xf>
    <xf numFmtId="3" fontId="26" fillId="0" borderId="11" xfId="0" applyNumberFormat="1" applyFont="1" applyFill="1" applyBorder="1" applyAlignment="1" applyProtection="1">
      <alignment horizontal="center" vertical="center"/>
    </xf>
    <xf numFmtId="3" fontId="26" fillId="37" borderId="11" xfId="0" applyNumberFormat="1" applyFont="1" applyFill="1" applyBorder="1" applyAlignment="1" applyProtection="1">
      <alignment horizontal="center" vertical="center" wrapText="1"/>
      <protection locked="0"/>
    </xf>
    <xf numFmtId="164" fontId="26" fillId="37" borderId="11" xfId="0" applyNumberFormat="1" applyFont="1" applyFill="1" applyBorder="1" applyAlignment="1" applyProtection="1">
      <alignment horizontal="center" vertical="center" wrapText="1"/>
    </xf>
    <xf numFmtId="0" fontId="26" fillId="0"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wrapText="1"/>
      <protection locked="0"/>
    </xf>
    <xf numFmtId="164" fontId="26" fillId="36" borderId="16" xfId="0" applyNumberFormat="1" applyFont="1" applyFill="1" applyBorder="1" applyAlignment="1" applyProtection="1">
      <alignment horizontal="center" vertical="center" wrapText="1"/>
    </xf>
    <xf numFmtId="0" fontId="24" fillId="65" borderId="93" xfId="0" applyFont="1" applyFill="1" applyBorder="1" applyAlignment="1" applyProtection="1">
      <alignment horizontal="center" vertical="center"/>
      <protection locked="0"/>
    </xf>
    <xf numFmtId="0" fontId="25" fillId="0" borderId="0" xfId="0" applyFont="1" applyFill="1" applyBorder="1" applyAlignment="1">
      <alignment vertical="center"/>
    </xf>
    <xf numFmtId="0" fontId="26" fillId="0" borderId="96"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wrapText="1"/>
      <protection locked="0"/>
    </xf>
    <xf numFmtId="0" fontId="21" fillId="35" borderId="10" xfId="0" applyFont="1" applyFill="1" applyBorder="1" applyAlignment="1" applyProtection="1">
      <alignment horizontal="center" vertical="center"/>
      <protection locked="0"/>
    </xf>
    <xf numFmtId="3" fontId="21" fillId="39" borderId="11" xfId="0" applyNumberFormat="1" applyFont="1" applyFill="1" applyBorder="1" applyAlignment="1" applyProtection="1">
      <alignment horizontal="center" vertical="center"/>
    </xf>
    <xf numFmtId="164" fontId="21" fillId="39" borderId="11" xfId="0" applyNumberFormat="1" applyFont="1" applyFill="1" applyBorder="1" applyAlignment="1" applyProtection="1">
      <alignment horizontal="center" vertical="center"/>
    </xf>
    <xf numFmtId="3" fontId="21" fillId="39" borderId="12" xfId="0" applyNumberFormat="1" applyFont="1" applyFill="1" applyBorder="1" applyAlignment="1" applyProtection="1">
      <alignment horizontal="center" vertical="center"/>
    </xf>
    <xf numFmtId="0" fontId="26" fillId="0" borderId="10" xfId="0" applyFont="1" applyFill="1" applyBorder="1" applyAlignment="1" applyProtection="1">
      <alignment horizontal="center" vertical="center"/>
      <protection locked="0"/>
    </xf>
    <xf numFmtId="3" fontId="26" fillId="34" borderId="11" xfId="0" applyNumberFormat="1" applyFont="1" applyFill="1" applyBorder="1" applyAlignment="1" applyProtection="1">
      <alignment horizontal="center" vertical="center"/>
      <protection locked="0"/>
    </xf>
    <xf numFmtId="164" fontId="26" fillId="40" borderId="11" xfId="0" applyNumberFormat="1" applyFont="1" applyFill="1" applyBorder="1" applyAlignment="1" applyProtection="1">
      <alignment horizontal="center" vertical="center"/>
    </xf>
    <xf numFmtId="164" fontId="26" fillId="0" borderId="11" xfId="0" applyNumberFormat="1" applyFont="1" applyFill="1" applyBorder="1" applyAlignment="1" applyProtection="1">
      <alignment horizontal="center" vertical="center"/>
    </xf>
    <xf numFmtId="0" fontId="26" fillId="37" borderId="10" xfId="0" applyFont="1" applyFill="1" applyBorder="1" applyAlignment="1" applyProtection="1">
      <alignment horizontal="center" vertical="center"/>
      <protection locked="0"/>
    </xf>
    <xf numFmtId="3" fontId="26" fillId="0" borderId="12" xfId="0" applyNumberFormat="1" applyFont="1" applyFill="1" applyBorder="1" applyAlignment="1" applyProtection="1">
      <alignment horizontal="center" vertical="center"/>
      <protection locked="0"/>
    </xf>
    <xf numFmtId="0" fontId="26" fillId="0" borderId="15" xfId="0" applyFont="1" applyFill="1" applyBorder="1" applyAlignment="1" applyProtection="1">
      <alignment horizontal="center" vertical="center"/>
      <protection locked="0"/>
    </xf>
    <xf numFmtId="0" fontId="26" fillId="0" borderId="0" xfId="0"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3" fontId="26" fillId="0" borderId="0" xfId="0" applyNumberFormat="1" applyFont="1" applyFill="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xf>
    <xf numFmtId="0" fontId="26" fillId="0" borderId="0"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xf>
    <xf numFmtId="164" fontId="24" fillId="65" borderId="94" xfId="0" applyNumberFormat="1" applyFont="1" applyFill="1" applyBorder="1" applyAlignment="1" applyProtection="1">
      <alignment horizontal="center" vertical="center"/>
    </xf>
    <xf numFmtId="0" fontId="24" fillId="65" borderId="94" xfId="0" applyNumberFormat="1" applyFont="1" applyFill="1" applyBorder="1" applyAlignment="1" applyProtection="1">
      <alignment horizontal="center" vertical="center"/>
    </xf>
    <xf numFmtId="3" fontId="24" fillId="65" borderId="95" xfId="0" applyNumberFormat="1" applyFont="1" applyFill="1" applyBorder="1" applyAlignment="1" applyProtection="1">
      <alignment horizontal="center" vertical="center"/>
    </xf>
    <xf numFmtId="0" fontId="26" fillId="36" borderId="13"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xf>
    <xf numFmtId="3" fontId="26" fillId="0" borderId="13" xfId="0" applyNumberFormat="1" applyFont="1" applyFill="1" applyBorder="1" applyAlignment="1" applyProtection="1">
      <alignment horizontal="center" vertical="center"/>
      <protection locked="0"/>
    </xf>
    <xf numFmtId="164" fontId="26" fillId="0" borderId="13" xfId="0" applyNumberFormat="1"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6" fillId="36" borderId="0" xfId="0" applyFont="1" applyFill="1" applyAlignment="1">
      <alignment horizontal="center" vertical="center" wrapText="1"/>
    </xf>
    <xf numFmtId="0" fontId="26" fillId="36" borderId="0" xfId="0" applyFont="1" applyFill="1" applyBorder="1" applyAlignment="1">
      <alignment vertical="center"/>
    </xf>
    <xf numFmtId="0" fontId="26" fillId="0" borderId="11" xfId="0" applyFont="1" applyFill="1" applyBorder="1" applyAlignment="1">
      <alignment horizontal="center" vertical="center"/>
    </xf>
    <xf numFmtId="0" fontId="26" fillId="36" borderId="10" xfId="0" applyFont="1" applyFill="1" applyBorder="1" applyAlignment="1">
      <alignment horizontal="center" vertical="center"/>
    </xf>
    <xf numFmtId="0" fontId="26" fillId="36" borderId="11" xfId="0" applyFont="1" applyFill="1" applyBorder="1" applyAlignment="1" applyProtection="1">
      <alignment horizontal="center" vertical="center" wrapText="1"/>
      <protection locked="0"/>
    </xf>
    <xf numFmtId="3" fontId="26" fillId="36" borderId="11" xfId="0" applyNumberFormat="1" applyFont="1" applyFill="1" applyBorder="1" applyAlignment="1">
      <alignment horizontal="center" vertical="center"/>
    </xf>
    <xf numFmtId="37" fontId="26" fillId="0" borderId="12" xfId="0" applyNumberFormat="1" applyFont="1" applyFill="1" applyBorder="1" applyAlignment="1">
      <alignment horizontal="center" vertical="center"/>
    </xf>
    <xf numFmtId="3" fontId="21" fillId="35" borderId="11" xfId="0" applyNumberFormat="1" applyFont="1" applyFill="1" applyBorder="1" applyAlignment="1">
      <alignment horizontal="center" vertical="center" wrapText="1"/>
    </xf>
    <xf numFmtId="3" fontId="21" fillId="35" borderId="11" xfId="0" applyNumberFormat="1" applyFont="1" applyFill="1" applyBorder="1" applyAlignment="1">
      <alignment horizontal="center" vertical="center"/>
    </xf>
    <xf numFmtId="0" fontId="26" fillId="0" borderId="11" xfId="0" applyFont="1" applyFill="1" applyBorder="1" applyAlignment="1">
      <alignment horizontal="left" vertical="center"/>
    </xf>
    <xf numFmtId="0" fontId="25" fillId="0" borderId="0" xfId="0" applyFont="1" applyFill="1" applyBorder="1" applyAlignment="1" applyProtection="1">
      <alignment vertical="center"/>
      <protection locked="0"/>
    </xf>
    <xf numFmtId="3" fontId="26" fillId="34" borderId="13" xfId="0" applyNumberFormat="1" applyFont="1" applyFill="1" applyBorder="1" applyAlignment="1" applyProtection="1">
      <alignment horizontal="center" vertical="center"/>
      <protection locked="0"/>
    </xf>
    <xf numFmtId="0" fontId="21" fillId="0" borderId="0" xfId="0" applyFont="1" applyFill="1" applyBorder="1" applyAlignment="1" applyProtection="1">
      <alignment vertical="center"/>
      <protection locked="0"/>
    </xf>
    <xf numFmtId="37" fontId="26" fillId="0" borderId="12" xfId="0" applyNumberFormat="1" applyFont="1" applyFill="1" applyBorder="1" applyAlignment="1" applyProtection="1">
      <alignment horizontal="center" vertical="center"/>
      <protection locked="0"/>
    </xf>
    <xf numFmtId="0" fontId="26" fillId="37" borderId="11" xfId="0" applyFont="1" applyFill="1" applyBorder="1" applyAlignment="1" applyProtection="1">
      <alignment horizontal="left" vertical="center"/>
    </xf>
    <xf numFmtId="3" fontId="26" fillId="34" borderId="16" xfId="0" applyNumberFormat="1" applyFont="1" applyFill="1" applyBorder="1" applyAlignment="1" applyProtection="1">
      <alignment horizontal="center" vertical="center"/>
      <protection locked="0"/>
    </xf>
    <xf numFmtId="0" fontId="26" fillId="0" borderId="16" xfId="0" applyFont="1" applyBorder="1" applyAlignment="1" applyProtection="1">
      <alignment horizontal="center" vertical="center"/>
      <protection locked="0"/>
    </xf>
    <xf numFmtId="3" fontId="26" fillId="0" borderId="16" xfId="0" applyNumberFormat="1" applyFont="1" applyFill="1" applyBorder="1" applyAlignment="1" applyProtection="1">
      <alignment horizontal="center" vertical="center"/>
      <protection locked="0"/>
    </xf>
    <xf numFmtId="164" fontId="26" fillId="0" borderId="16" xfId="0" applyNumberFormat="1" applyFont="1" applyFill="1" applyBorder="1" applyAlignment="1" applyProtection="1">
      <alignment horizontal="center" vertical="center"/>
      <protection locked="0"/>
    </xf>
    <xf numFmtId="0" fontId="26" fillId="0" borderId="16" xfId="0" applyFont="1" applyFill="1" applyBorder="1" applyAlignment="1" applyProtection="1">
      <alignment horizontal="center" vertical="center"/>
      <protection locked="0"/>
    </xf>
    <xf numFmtId="37" fontId="26" fillId="0" borderId="17" xfId="0" applyNumberFormat="1" applyFont="1" applyFill="1" applyBorder="1" applyAlignment="1" applyProtection="1">
      <alignment horizontal="center" vertical="center"/>
      <protection locked="0"/>
    </xf>
    <xf numFmtId="0" fontId="26" fillId="0" borderId="21" xfId="0" applyFont="1" applyFill="1" applyBorder="1" applyAlignment="1">
      <alignment horizontal="center" vertical="center"/>
    </xf>
    <xf numFmtId="0" fontId="26" fillId="0" borderId="0" xfId="0" applyFont="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protection locked="0"/>
    </xf>
    <xf numFmtId="0" fontId="0" fillId="0" borderId="0" xfId="0" applyBorder="1" applyAlignment="1">
      <alignment vertical="center"/>
    </xf>
    <xf numFmtId="0" fontId="26" fillId="0" borderId="22" xfId="0" applyFont="1" applyFill="1" applyBorder="1" applyAlignment="1">
      <alignment horizontal="center" vertical="center"/>
    </xf>
    <xf numFmtId="3" fontId="24" fillId="65" borderId="94" xfId="0" applyNumberFormat="1" applyFont="1" applyFill="1" applyBorder="1" applyAlignment="1" applyProtection="1">
      <alignment horizontal="center" vertical="center" wrapText="1"/>
      <protection locked="0"/>
    </xf>
    <xf numFmtId="0" fontId="26" fillId="0" borderId="21" xfId="0" applyFont="1" applyFill="1" applyBorder="1" applyAlignment="1">
      <alignment vertical="center" wrapText="1"/>
    </xf>
    <xf numFmtId="0" fontId="26" fillId="0" borderId="0" xfId="0" applyNumberFormat="1" applyFont="1" applyFill="1" applyBorder="1" applyAlignment="1">
      <alignment horizontal="center" vertical="center" wrapText="1"/>
    </xf>
    <xf numFmtId="3" fontId="26" fillId="0" borderId="22" xfId="0" applyNumberFormat="1" applyFont="1" applyFill="1" applyBorder="1" applyAlignment="1">
      <alignment horizontal="center" vertical="center" wrapText="1"/>
    </xf>
    <xf numFmtId="0" fontId="26" fillId="0" borderId="21" xfId="0" applyFont="1" applyBorder="1" applyAlignment="1">
      <alignment horizontal="center" vertical="center"/>
    </xf>
    <xf numFmtId="164" fontId="26"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3" fontId="26" fillId="0" borderId="0" xfId="0" applyNumberFormat="1" applyFont="1" applyBorder="1" applyAlignment="1">
      <alignment horizontal="center" vertical="center"/>
    </xf>
    <xf numFmtId="0"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0" borderId="22" xfId="0" applyFont="1" applyBorder="1" applyAlignment="1">
      <alignment horizontal="center" vertical="center"/>
    </xf>
    <xf numFmtId="0" fontId="22" fillId="0" borderId="0" xfId="0" applyFont="1" applyFill="1" applyAlignment="1">
      <alignment vertical="center"/>
    </xf>
    <xf numFmtId="0" fontId="28" fillId="65" borderId="88" xfId="0" applyNumberFormat="1" applyFont="1" applyFill="1" applyBorder="1" applyAlignment="1" applyProtection="1">
      <alignment horizontal="center" vertical="center" wrapText="1"/>
      <protection locked="0"/>
    </xf>
    <xf numFmtId="0" fontId="28" fillId="65" borderId="88" xfId="0" applyFont="1" applyFill="1" applyBorder="1" applyAlignment="1" applyProtection="1">
      <alignment horizontal="center" vertical="center" wrapText="1"/>
      <protection locked="0"/>
    </xf>
    <xf numFmtId="0" fontId="26" fillId="33" borderId="101" xfId="0" applyFont="1" applyFill="1" applyBorder="1" applyAlignment="1">
      <alignment horizontal="center" vertical="center"/>
    </xf>
    <xf numFmtId="3" fontId="26" fillId="33" borderId="98" xfId="0" applyNumberFormat="1" applyFont="1" applyFill="1" applyBorder="1" applyAlignment="1" applyProtection="1">
      <alignment horizontal="center" vertical="center"/>
      <protection locked="0"/>
    </xf>
    <xf numFmtId="164" fontId="26" fillId="33" borderId="98" xfId="0" applyNumberFormat="1" applyFont="1" applyFill="1" applyBorder="1" applyAlignment="1" applyProtection="1">
      <alignment horizontal="center" vertical="center"/>
    </xf>
    <xf numFmtId="0" fontId="26" fillId="33" borderId="24" xfId="0" applyFont="1" applyFill="1" applyBorder="1" applyAlignment="1">
      <alignment horizontal="center" vertical="center"/>
    </xf>
    <xf numFmtId="3" fontId="26" fillId="33" borderId="20" xfId="0" applyNumberFormat="1" applyFont="1" applyFill="1" applyBorder="1" applyAlignment="1" applyProtection="1">
      <alignment horizontal="center" vertical="center"/>
      <protection locked="0"/>
    </xf>
    <xf numFmtId="164" fontId="26" fillId="33" borderId="20" xfId="0" applyNumberFormat="1" applyFont="1" applyFill="1" applyBorder="1" applyAlignment="1" applyProtection="1">
      <alignment horizontal="center" vertical="center"/>
    </xf>
    <xf numFmtId="0" fontId="26" fillId="33" borderId="20" xfId="0" applyNumberFormat="1" applyFont="1" applyFill="1" applyBorder="1" applyAlignment="1" applyProtection="1">
      <alignment horizontal="center" vertical="center"/>
      <protection locked="0"/>
    </xf>
    <xf numFmtId="3" fontId="26" fillId="33" borderId="14" xfId="0" applyNumberFormat="1" applyFont="1" applyFill="1" applyBorder="1" applyAlignment="1" applyProtection="1">
      <alignment horizontal="center" vertical="center"/>
      <protection locked="0"/>
    </xf>
    <xf numFmtId="0" fontId="26" fillId="33" borderId="27" xfId="0" applyFont="1" applyFill="1" applyBorder="1" applyAlignment="1">
      <alignment horizontal="center" vertical="center"/>
    </xf>
    <xf numFmtId="3" fontId="26" fillId="33" borderId="30" xfId="0" applyNumberFormat="1" applyFont="1" applyFill="1" applyBorder="1" applyAlignment="1" applyProtection="1">
      <alignment horizontal="center" vertical="center"/>
      <protection locked="0"/>
    </xf>
    <xf numFmtId="164" fontId="26" fillId="33" borderId="30" xfId="0" applyNumberFormat="1" applyFont="1" applyFill="1" applyBorder="1" applyAlignment="1" applyProtection="1">
      <alignment horizontal="center" vertical="center"/>
    </xf>
    <xf numFmtId="0" fontId="26" fillId="33" borderId="30" xfId="0" applyNumberFormat="1" applyFont="1" applyFill="1" applyBorder="1" applyAlignment="1" applyProtection="1">
      <alignment horizontal="center" vertical="center"/>
      <protection locked="0"/>
    </xf>
    <xf numFmtId="3" fontId="26" fillId="33" borderId="19"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protection locked="0"/>
    </xf>
    <xf numFmtId="0" fontId="20" fillId="0" borderId="0" xfId="0" applyFont="1" applyFill="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164" fontId="20" fillId="0" borderId="0" xfId="0" applyNumberFormat="1" applyFont="1" applyFill="1" applyAlignment="1" applyProtection="1">
      <alignment horizontal="center" vertical="center"/>
      <protection locked="0"/>
    </xf>
    <xf numFmtId="0" fontId="20" fillId="0" borderId="0" xfId="0" applyNumberFormat="1" applyFont="1" applyFill="1" applyAlignment="1" applyProtection="1">
      <alignment horizontal="center" vertical="center"/>
      <protection locked="0"/>
    </xf>
    <xf numFmtId="0" fontId="20" fillId="0" borderId="0" xfId="0" applyFont="1" applyFill="1" applyAlignment="1">
      <alignment horizontal="center" vertical="center"/>
    </xf>
    <xf numFmtId="3" fontId="74" fillId="0" borderId="0" xfId="0" applyNumberFormat="1" applyFont="1" applyFill="1" applyAlignment="1" applyProtection="1">
      <alignment horizontal="center" vertical="center"/>
      <protection locked="0"/>
    </xf>
    <xf numFmtId="164" fontId="74" fillId="0" borderId="0" xfId="0" applyNumberFormat="1" applyFont="1" applyFill="1" applyAlignment="1" applyProtection="1">
      <alignment horizontal="center" vertical="center"/>
      <protection locked="0"/>
    </xf>
    <xf numFmtId="0" fontId="74" fillId="0" borderId="0" xfId="0" applyFont="1" applyFill="1" applyAlignment="1" applyProtection="1">
      <alignment horizontal="center" vertical="center"/>
      <protection locked="0"/>
    </xf>
    <xf numFmtId="0" fontId="74" fillId="0" borderId="0" xfId="0" applyNumberFormat="1" applyFont="1" applyFill="1" applyAlignment="1" applyProtection="1">
      <alignment horizontal="center" vertical="center"/>
      <protection locked="0"/>
    </xf>
    <xf numFmtId="3" fontId="74" fillId="0" borderId="0" xfId="0" applyNumberFormat="1" applyFont="1" applyFill="1" applyAlignment="1">
      <alignment horizontal="center" vertical="center"/>
    </xf>
    <xf numFmtId="0" fontId="32" fillId="0" borderId="0" xfId="0" applyFont="1" applyFill="1" applyBorder="1" applyAlignment="1">
      <alignment horizontal="left" vertical="center"/>
    </xf>
    <xf numFmtId="3" fontId="56" fillId="0" borderId="0" xfId="0" applyNumberFormat="1" applyFont="1" applyFill="1" applyAlignment="1" applyProtection="1">
      <alignment horizontal="center" vertical="center"/>
      <protection locked="0"/>
    </xf>
    <xf numFmtId="0" fontId="32" fillId="36" borderId="0" xfId="0" applyFont="1" applyFill="1" applyBorder="1" applyAlignment="1" applyProtection="1">
      <alignment horizontal="left" vertical="center"/>
      <protection locked="0"/>
    </xf>
    <xf numFmtId="0" fontId="32" fillId="0" borderId="0" xfId="0" applyFont="1" applyFill="1" applyBorder="1" applyAlignment="1">
      <alignment vertical="center"/>
    </xf>
    <xf numFmtId="164" fontId="56" fillId="0" borderId="0" xfId="0" applyNumberFormat="1" applyFont="1" applyFill="1" applyAlignment="1" applyProtection="1">
      <alignment horizontal="center" vertical="center"/>
      <protection locked="0"/>
    </xf>
    <xf numFmtId="0" fontId="74" fillId="0" borderId="0" xfId="0" applyFont="1" applyFill="1" applyAlignment="1">
      <alignment horizontal="center" vertical="center"/>
    </xf>
    <xf numFmtId="0" fontId="32" fillId="0" borderId="0" xfId="0" applyFont="1" applyFill="1" applyBorder="1" applyAlignment="1" applyProtection="1">
      <alignment horizontal="left" vertical="center"/>
      <protection locked="0"/>
    </xf>
    <xf numFmtId="0" fontId="74" fillId="0" borderId="0" xfId="0" applyFont="1" applyFill="1" applyAlignment="1">
      <alignment horizontal="center"/>
    </xf>
    <xf numFmtId="164" fontId="20" fillId="0" borderId="0" xfId="1" applyNumberFormat="1" applyFont="1" applyFill="1" applyAlignment="1" applyProtection="1">
      <alignment horizontal="center" vertical="center"/>
      <protection locked="0"/>
    </xf>
    <xf numFmtId="0" fontId="61" fillId="65" borderId="54" xfId="198" applyFont="1" applyFill="1" applyBorder="1" applyAlignment="1">
      <alignment horizontal="center" vertical="center" wrapText="1"/>
    </xf>
    <xf numFmtId="0" fontId="61" fillId="65" borderId="80" xfId="395" applyFont="1" applyFill="1" applyBorder="1" applyAlignment="1">
      <alignment horizontal="center" vertical="center" wrapText="1"/>
    </xf>
    <xf numFmtId="3" fontId="93" fillId="0" borderId="0" xfId="0" applyNumberFormat="1" applyFont="1" applyFill="1" applyBorder="1" applyAlignment="1" applyProtection="1">
      <alignment horizontal="right" vertical="center" wrapText="1"/>
    </xf>
    <xf numFmtId="3" fontId="95" fillId="0" borderId="0" xfId="0" applyNumberFormat="1" applyFont="1" applyFill="1" applyBorder="1" applyAlignment="1" applyProtection="1">
      <alignment horizontal="right" vertical="center" wrapText="1"/>
    </xf>
    <xf numFmtId="3" fontId="30" fillId="0" borderId="96" xfId="0" applyNumberFormat="1" applyFont="1" applyBorder="1" applyAlignment="1">
      <alignment horizontal="left" vertical="center" indent="1"/>
    </xf>
    <xf numFmtId="3" fontId="30" fillId="0" borderId="10" xfId="0" applyNumberFormat="1" applyFont="1" applyBorder="1" applyAlignment="1">
      <alignment horizontal="left" vertical="center" indent="1"/>
    </xf>
    <xf numFmtId="3" fontId="30" fillId="0" borderId="72" xfId="0" applyNumberFormat="1" applyFont="1" applyBorder="1" applyAlignment="1">
      <alignment horizontal="left" vertical="center" indent="1"/>
    </xf>
    <xf numFmtId="164" fontId="61" fillId="65" borderId="94" xfId="1" applyNumberFormat="1" applyFont="1" applyFill="1" applyBorder="1" applyAlignment="1">
      <alignment horizontal="right" vertical="center" indent="2"/>
    </xf>
    <xf numFmtId="3" fontId="61" fillId="65" borderId="95" xfId="0" applyNumberFormat="1" applyFont="1" applyFill="1" applyBorder="1" applyAlignment="1">
      <alignment horizontal="right" vertical="center" indent="2"/>
    </xf>
    <xf numFmtId="0" fontId="61" fillId="65" borderId="138" xfId="198" applyFont="1" applyFill="1" applyBorder="1" applyAlignment="1">
      <alignment vertical="center"/>
    </xf>
    <xf numFmtId="0" fontId="23" fillId="65" borderId="88" xfId="395" applyFont="1" applyFill="1" applyBorder="1" applyAlignment="1">
      <alignment horizontal="center" vertical="center"/>
    </xf>
    <xf numFmtId="0" fontId="23" fillId="65" borderId="182" xfId="198" applyFont="1" applyFill="1" applyBorder="1" applyAlignment="1">
      <alignment horizontal="left" vertical="center" indent="1"/>
    </xf>
    <xf numFmtId="3" fontId="23" fillId="65" borderId="183" xfId="395" applyNumberFormat="1" applyFont="1" applyFill="1" applyBorder="1" applyAlignment="1">
      <alignment horizontal="right" vertical="center"/>
    </xf>
    <xf numFmtId="3" fontId="23" fillId="65" borderId="184" xfId="395" applyNumberFormat="1" applyFont="1" applyFill="1" applyBorder="1" applyAlignment="1">
      <alignment horizontal="right" vertical="center"/>
    </xf>
    <xf numFmtId="0" fontId="73" fillId="0" borderId="0" xfId="334"/>
    <xf numFmtId="0" fontId="33" fillId="0" borderId="185" xfId="198" applyFont="1" applyFill="1" applyBorder="1" applyAlignment="1">
      <alignment horizontal="left" vertical="center" indent="1"/>
    </xf>
    <xf numFmtId="0" fontId="33" fillId="0" borderId="186" xfId="198" applyFont="1" applyFill="1" applyBorder="1" applyAlignment="1">
      <alignment horizontal="left" vertical="center" indent="1"/>
    </xf>
    <xf numFmtId="0" fontId="33" fillId="0" borderId="187" xfId="198" applyFont="1" applyFill="1" applyBorder="1" applyAlignment="1">
      <alignment horizontal="left" vertical="center" indent="1"/>
    </xf>
    <xf numFmtId="0" fontId="23" fillId="65" borderId="188" xfId="395" applyFont="1" applyFill="1" applyBorder="1" applyAlignment="1">
      <alignment horizontal="center" vertical="center"/>
    </xf>
    <xf numFmtId="3" fontId="23" fillId="65" borderId="189" xfId="395" applyNumberFormat="1" applyFont="1" applyFill="1" applyBorder="1" applyAlignment="1">
      <alignment vertical="center"/>
    </xf>
    <xf numFmtId="3" fontId="23" fillId="65" borderId="190" xfId="395" applyNumberFormat="1" applyFont="1" applyFill="1" applyBorder="1" applyAlignment="1">
      <alignment vertical="center"/>
    </xf>
    <xf numFmtId="0" fontId="61" fillId="65" borderId="191" xfId="395" applyFont="1" applyFill="1" applyBorder="1" applyAlignment="1">
      <alignment horizontal="left" vertical="center"/>
    </xf>
    <xf numFmtId="164" fontId="61" fillId="65" borderId="192" xfId="396" applyNumberFormat="1" applyFont="1" applyFill="1" applyBorder="1" applyAlignment="1">
      <alignment vertical="center"/>
    </xf>
    <xf numFmtId="164" fontId="61" fillId="65" borderId="193" xfId="396" applyNumberFormat="1" applyFont="1" applyFill="1" applyBorder="1" applyAlignment="1">
      <alignment vertical="center"/>
    </xf>
    <xf numFmtId="0" fontId="23" fillId="65" borderId="194" xfId="395" applyFont="1" applyFill="1" applyBorder="1" applyAlignment="1">
      <alignment horizontal="center" vertical="center"/>
    </xf>
    <xf numFmtId="0" fontId="23" fillId="65" borderId="43" xfId="395" applyFont="1" applyFill="1" applyBorder="1" applyAlignment="1">
      <alignment horizontal="center" vertical="center"/>
    </xf>
    <xf numFmtId="0" fontId="23" fillId="65" borderId="43" xfId="395" applyFont="1" applyFill="1" applyBorder="1" applyAlignment="1">
      <alignment horizontal="center" vertical="center" wrapText="1"/>
    </xf>
    <xf numFmtId="0" fontId="23" fillId="65" borderId="44" xfId="395" applyFont="1" applyFill="1" applyBorder="1" applyAlignment="1">
      <alignment horizontal="center" vertical="center"/>
    </xf>
    <xf numFmtId="0" fontId="61" fillId="65" borderId="88" xfId="198" applyFont="1" applyFill="1" applyBorder="1" applyAlignment="1">
      <alignment horizontal="center" vertical="center"/>
    </xf>
    <xf numFmtId="0" fontId="20" fillId="0" borderId="106" xfId="198" applyFont="1" applyBorder="1" applyAlignment="1">
      <alignment horizontal="left" vertical="center" indent="1"/>
    </xf>
    <xf numFmtId="3" fontId="20" fillId="0" borderId="107" xfId="198" applyNumberFormat="1" applyFont="1" applyBorder="1" applyAlignment="1">
      <alignment horizontal="right" vertical="center" indent="1"/>
    </xf>
    <xf numFmtId="0" fontId="20" fillId="0" borderId="109" xfId="198" applyFont="1" applyBorder="1" applyAlignment="1">
      <alignment horizontal="left" vertical="center" indent="1"/>
    </xf>
    <xf numFmtId="3" fontId="20" fillId="0" borderId="110" xfId="198" applyNumberFormat="1" applyFont="1" applyBorder="1" applyAlignment="1">
      <alignment horizontal="right" vertical="center" indent="1"/>
    </xf>
    <xf numFmtId="0" fontId="20" fillId="0" borderId="112" xfId="198" applyFont="1" applyBorder="1" applyAlignment="1">
      <alignment horizontal="left" vertical="center" indent="1"/>
    </xf>
    <xf numFmtId="3" fontId="20" fillId="0" borderId="113" xfId="198" applyNumberFormat="1" applyFont="1" applyBorder="1" applyAlignment="1">
      <alignment horizontal="right" vertical="center" indent="1"/>
    </xf>
    <xf numFmtId="0" fontId="61" fillId="65" borderId="115" xfId="198" applyFont="1" applyFill="1" applyBorder="1" applyAlignment="1">
      <alignment horizontal="left" vertical="center" indent="1"/>
    </xf>
    <xf numFmtId="3" fontId="61" fillId="65" borderId="116" xfId="198" applyNumberFormat="1" applyFont="1" applyFill="1" applyBorder="1" applyAlignment="1">
      <alignment horizontal="right" vertical="center" wrapText="1" indent="1"/>
    </xf>
    <xf numFmtId="3" fontId="20" fillId="0" borderId="106" xfId="198" applyNumberFormat="1" applyFont="1" applyBorder="1" applyAlignment="1">
      <alignment horizontal="left" vertical="center" indent="1"/>
    </xf>
    <xf numFmtId="164" fontId="20" fillId="0" borderId="107" xfId="1" applyNumberFormat="1" applyFont="1" applyBorder="1" applyAlignment="1">
      <alignment horizontal="right" vertical="center" indent="1"/>
    </xf>
    <xf numFmtId="3" fontId="20" fillId="0" borderId="109" xfId="198" applyNumberFormat="1" applyFont="1" applyBorder="1" applyAlignment="1">
      <alignment horizontal="left" vertical="center" indent="1"/>
    </xf>
    <xf numFmtId="164" fontId="20" fillId="0" borderId="110" xfId="1" applyNumberFormat="1" applyFont="1" applyBorder="1" applyAlignment="1">
      <alignment horizontal="right" vertical="center" indent="1"/>
    </xf>
    <xf numFmtId="3" fontId="20" fillId="0" borderId="112" xfId="198" applyNumberFormat="1" applyFont="1" applyBorder="1" applyAlignment="1">
      <alignment horizontal="left" vertical="center" indent="1"/>
    </xf>
    <xf numFmtId="164" fontId="20" fillId="0" borderId="113" xfId="1" applyNumberFormat="1" applyFont="1" applyBorder="1" applyAlignment="1">
      <alignment horizontal="right" vertical="center" indent="1"/>
    </xf>
    <xf numFmtId="164" fontId="61" fillId="65" borderId="116" xfId="1" applyNumberFormat="1" applyFont="1" applyFill="1" applyBorder="1" applyAlignment="1">
      <alignment horizontal="right" vertical="center" wrapText="1" indent="1"/>
    </xf>
    <xf numFmtId="0" fontId="61" fillId="65" borderId="115" xfId="198" applyFont="1" applyFill="1" applyBorder="1" applyAlignment="1">
      <alignment horizontal="center" vertical="center" wrapText="1" readingOrder="1"/>
    </xf>
    <xf numFmtId="0" fontId="61" fillId="65" borderId="116" xfId="198" applyFont="1" applyFill="1" applyBorder="1" applyAlignment="1">
      <alignment horizontal="center" vertical="center" wrapText="1" readingOrder="1"/>
    </xf>
    <xf numFmtId="0" fontId="61" fillId="65" borderId="117" xfId="198" applyFont="1" applyFill="1" applyBorder="1" applyAlignment="1">
      <alignment horizontal="center" vertical="center" wrapText="1" readingOrder="1"/>
    </xf>
    <xf numFmtId="3" fontId="61" fillId="65" borderId="116" xfId="198" applyNumberFormat="1" applyFont="1" applyFill="1" applyBorder="1" applyAlignment="1">
      <alignment vertical="center" wrapText="1" readingOrder="1"/>
    </xf>
    <xf numFmtId="164" fontId="61" fillId="65" borderId="116" xfId="1" applyNumberFormat="1" applyFont="1" applyFill="1" applyBorder="1" applyAlignment="1">
      <alignment vertical="center" wrapText="1" readingOrder="1"/>
    </xf>
    <xf numFmtId="9" fontId="61" fillId="65" borderId="116" xfId="1" applyNumberFormat="1" applyFont="1" applyFill="1" applyBorder="1" applyAlignment="1">
      <alignment vertical="center" wrapText="1" readingOrder="1"/>
    </xf>
    <xf numFmtId="9" fontId="20" fillId="0" borderId="107" xfId="1" applyNumberFormat="1" applyFont="1" applyBorder="1" applyAlignment="1">
      <alignment horizontal="right" vertical="center" indent="1"/>
    </xf>
    <xf numFmtId="9" fontId="20" fillId="0" borderId="110" xfId="1" applyNumberFormat="1" applyFont="1" applyBorder="1" applyAlignment="1">
      <alignment horizontal="right" vertical="center" indent="1"/>
    </xf>
    <xf numFmtId="9" fontId="20" fillId="0" borderId="113" xfId="1" applyNumberFormat="1" applyFont="1" applyBorder="1" applyAlignment="1">
      <alignment horizontal="right" vertical="center" indent="1"/>
    </xf>
    <xf numFmtId="3" fontId="20" fillId="0" borderId="119" xfId="198" applyNumberFormat="1" applyFont="1" applyBorder="1" applyAlignment="1">
      <alignment horizontal="center" vertical="center"/>
    </xf>
    <xf numFmtId="3" fontId="20" fillId="0" borderId="119" xfId="198" applyNumberFormat="1" applyFont="1" applyBorder="1" applyAlignment="1">
      <alignment horizontal="center"/>
    </xf>
    <xf numFmtId="3" fontId="20" fillId="0" borderId="120" xfId="198" applyNumberFormat="1" applyFont="1" applyBorder="1" applyAlignment="1">
      <alignment horizontal="center"/>
    </xf>
    <xf numFmtId="3" fontId="20" fillId="0" borderId="110" xfId="198" applyNumberFormat="1" applyFont="1" applyBorder="1" applyAlignment="1">
      <alignment horizontal="center" vertical="center"/>
    </xf>
    <xf numFmtId="3" fontId="20" fillId="0" borderId="110" xfId="198" applyNumberFormat="1" applyFont="1" applyBorder="1" applyAlignment="1">
      <alignment horizontal="center"/>
    </xf>
    <xf numFmtId="3" fontId="20" fillId="0" borderId="111" xfId="198" applyNumberFormat="1" applyFont="1" applyBorder="1" applyAlignment="1">
      <alignment horizontal="center"/>
    </xf>
    <xf numFmtId="3" fontId="20" fillId="0" borderId="113" xfId="198" applyNumberFormat="1" applyFont="1" applyBorder="1" applyAlignment="1">
      <alignment horizontal="center" vertical="center"/>
    </xf>
    <xf numFmtId="3" fontId="20" fillId="0" borderId="113" xfId="198" applyNumberFormat="1" applyFont="1" applyBorder="1" applyAlignment="1">
      <alignment horizontal="center"/>
    </xf>
    <xf numFmtId="3" fontId="20" fillId="0" borderId="114" xfId="198" applyNumberFormat="1" applyFont="1" applyBorder="1" applyAlignment="1">
      <alignment horizontal="center"/>
    </xf>
    <xf numFmtId="3" fontId="61" fillId="65" borderId="116" xfId="198" applyNumberFormat="1" applyFont="1" applyFill="1" applyBorder="1" applyAlignment="1">
      <alignment horizontal="center" vertical="center" wrapText="1"/>
    </xf>
    <xf numFmtId="3" fontId="61" fillId="65" borderId="117" xfId="198" applyNumberFormat="1" applyFont="1" applyFill="1" applyBorder="1" applyAlignment="1">
      <alignment horizontal="center" vertical="center" wrapText="1"/>
    </xf>
    <xf numFmtId="3" fontId="20" fillId="0" borderId="119" xfId="198" applyNumberFormat="1" applyFont="1" applyBorder="1" applyAlignment="1">
      <alignment horizontal="right" vertical="center" indent="1"/>
    </xf>
    <xf numFmtId="164" fontId="20" fillId="0" borderId="119" xfId="290" applyNumberFormat="1" applyFont="1" applyBorder="1" applyAlignment="1">
      <alignment horizontal="right" vertical="center" indent="1"/>
    </xf>
    <xf numFmtId="164" fontId="20" fillId="0" borderId="120" xfId="290" applyNumberFormat="1" applyFont="1" applyBorder="1" applyAlignment="1">
      <alignment horizontal="right" vertical="center" indent="1"/>
    </xf>
    <xf numFmtId="164" fontId="20" fillId="0" borderId="110" xfId="290" applyNumberFormat="1" applyFont="1" applyBorder="1" applyAlignment="1">
      <alignment horizontal="right" vertical="center" indent="1"/>
    </xf>
    <xf numFmtId="164" fontId="20" fillId="0" borderId="111" xfId="290" applyNumberFormat="1" applyFont="1" applyBorder="1" applyAlignment="1">
      <alignment horizontal="right" vertical="center" indent="1"/>
    </xf>
    <xf numFmtId="164" fontId="20" fillId="0" borderId="113" xfId="290" applyNumberFormat="1" applyFont="1" applyBorder="1" applyAlignment="1">
      <alignment horizontal="right" vertical="center" indent="1"/>
    </xf>
    <xf numFmtId="164" fontId="20" fillId="0" borderId="114" xfId="290" applyNumberFormat="1" applyFont="1" applyBorder="1" applyAlignment="1">
      <alignment horizontal="right" vertical="center" indent="1"/>
    </xf>
    <xf numFmtId="164" fontId="61" fillId="65" borderId="116" xfId="290" applyNumberFormat="1" applyFont="1" applyFill="1" applyBorder="1" applyAlignment="1">
      <alignment horizontal="right" vertical="center" indent="1"/>
    </xf>
    <xf numFmtId="164" fontId="61" fillId="65" borderId="117" xfId="290" applyNumberFormat="1" applyFont="1" applyFill="1" applyBorder="1" applyAlignment="1">
      <alignment horizontal="right" vertical="center" indent="1"/>
    </xf>
    <xf numFmtId="3" fontId="61" fillId="65" borderId="116" xfId="198" applyNumberFormat="1" applyFont="1" applyFill="1" applyBorder="1" applyAlignment="1">
      <alignment horizontal="center" vertical="center" wrapText="1" readingOrder="1"/>
    </xf>
    <xf numFmtId="164" fontId="61" fillId="65" borderId="116" xfId="290" applyNumberFormat="1" applyFont="1" applyFill="1" applyBorder="1" applyAlignment="1">
      <alignment horizontal="center" vertical="center" wrapText="1" readingOrder="1"/>
    </xf>
    <xf numFmtId="164" fontId="61" fillId="65" borderId="117" xfId="290" applyNumberFormat="1" applyFont="1" applyFill="1" applyBorder="1" applyAlignment="1">
      <alignment horizontal="center" vertical="center" wrapText="1" readingOrder="1"/>
    </xf>
    <xf numFmtId="164" fontId="20" fillId="0" borderId="119" xfId="290" applyNumberFormat="1" applyFont="1" applyBorder="1" applyAlignment="1">
      <alignment horizontal="center" vertical="center"/>
    </xf>
    <xf numFmtId="164" fontId="20" fillId="0" borderId="120" xfId="290" applyNumberFormat="1" applyFont="1" applyBorder="1" applyAlignment="1">
      <alignment horizontal="center" vertical="center"/>
    </xf>
    <xf numFmtId="164" fontId="20" fillId="0" borderId="110" xfId="290" applyNumberFormat="1" applyFont="1" applyBorder="1" applyAlignment="1">
      <alignment horizontal="center" vertical="center"/>
    </xf>
    <xf numFmtId="164" fontId="20" fillId="0" borderId="111" xfId="290" applyNumberFormat="1" applyFont="1" applyBorder="1" applyAlignment="1">
      <alignment horizontal="center" vertical="center"/>
    </xf>
    <xf numFmtId="164" fontId="20" fillId="0" borderId="113" xfId="290" applyNumberFormat="1" applyFont="1" applyBorder="1" applyAlignment="1">
      <alignment horizontal="center" vertical="center"/>
    </xf>
    <xf numFmtId="164" fontId="20" fillId="0" borderId="114" xfId="290" applyNumberFormat="1" applyFont="1" applyBorder="1" applyAlignment="1">
      <alignment horizontal="center" vertical="center"/>
    </xf>
    <xf numFmtId="3" fontId="20" fillId="0" borderId="98" xfId="0" applyNumberFormat="1" applyFont="1" applyBorder="1" applyAlignment="1">
      <alignment horizontal="right" vertical="center" indent="2"/>
    </xf>
    <xf numFmtId="3" fontId="20" fillId="0" borderId="98" xfId="0" applyNumberFormat="1" applyFont="1" applyFill="1" applyBorder="1" applyAlignment="1">
      <alignment horizontal="right" vertical="center" indent="2"/>
    </xf>
    <xf numFmtId="164" fontId="20" fillId="0" borderId="122" xfId="1" applyNumberFormat="1" applyFont="1" applyBorder="1" applyAlignment="1">
      <alignment horizontal="right" vertical="center" indent="2"/>
    </xf>
    <xf numFmtId="3" fontId="20" fillId="0" borderId="20" xfId="0" applyNumberFormat="1" applyFont="1" applyBorder="1" applyAlignment="1">
      <alignment horizontal="right" vertical="center" indent="2"/>
    </xf>
    <xf numFmtId="3" fontId="20" fillId="0" borderId="20" xfId="0" applyNumberFormat="1" applyFont="1" applyFill="1" applyBorder="1" applyAlignment="1">
      <alignment horizontal="right" vertical="center" indent="2"/>
    </xf>
    <xf numFmtId="3" fontId="20" fillId="0" borderId="30" xfId="0" applyNumberFormat="1" applyFont="1" applyBorder="1" applyAlignment="1">
      <alignment horizontal="right" vertical="center" indent="2"/>
    </xf>
    <xf numFmtId="3" fontId="20" fillId="0" borderId="30" xfId="0" applyNumberFormat="1" applyFont="1" applyFill="1" applyBorder="1" applyAlignment="1">
      <alignment horizontal="right" vertical="center" indent="2"/>
    </xf>
    <xf numFmtId="164" fontId="20" fillId="0" borderId="98" xfId="1" applyNumberFormat="1" applyFont="1" applyBorder="1" applyAlignment="1">
      <alignment horizontal="right" vertical="center" indent="2"/>
    </xf>
    <xf numFmtId="3" fontId="20" fillId="0" borderId="122" xfId="0" applyNumberFormat="1" applyFont="1" applyFill="1" applyBorder="1" applyAlignment="1">
      <alignment horizontal="right" vertical="center" indent="2"/>
    </xf>
    <xf numFmtId="164" fontId="20" fillId="0" borderId="20" xfId="1" applyNumberFormat="1" applyFont="1" applyBorder="1" applyAlignment="1">
      <alignment horizontal="right" vertical="center" indent="2"/>
    </xf>
    <xf numFmtId="3" fontId="20" fillId="0" borderId="46" xfId="0" applyNumberFormat="1" applyFont="1" applyFill="1" applyBorder="1" applyAlignment="1">
      <alignment horizontal="right" vertical="center" indent="2"/>
    </xf>
    <xf numFmtId="164" fontId="20" fillId="0" borderId="30" xfId="1" applyNumberFormat="1" applyFont="1" applyBorder="1" applyAlignment="1">
      <alignment horizontal="right" vertical="center" indent="2"/>
    </xf>
    <xf numFmtId="3" fontId="20" fillId="0" borderId="124" xfId="0" applyNumberFormat="1" applyFont="1" applyFill="1" applyBorder="1" applyAlignment="1">
      <alignment horizontal="right" vertical="center" indent="2"/>
    </xf>
    <xf numFmtId="0" fontId="30" fillId="0" borderId="118" xfId="198" applyFont="1" applyBorder="1" applyAlignment="1">
      <alignment horizontal="left" vertical="center" indent="1"/>
    </xf>
    <xf numFmtId="0" fontId="30" fillId="0" borderId="109" xfId="198" applyFont="1" applyBorder="1" applyAlignment="1">
      <alignment horizontal="left" vertical="center" indent="1"/>
    </xf>
    <xf numFmtId="0" fontId="30" fillId="0" borderId="112" xfId="198" applyFont="1" applyBorder="1" applyAlignment="1">
      <alignment horizontal="left" vertical="center" indent="1"/>
    </xf>
    <xf numFmtId="3" fontId="30" fillId="0" borderId="118" xfId="198" applyNumberFormat="1" applyFont="1" applyBorder="1" applyAlignment="1">
      <alignment horizontal="left" vertical="center" indent="1"/>
    </xf>
    <xf numFmtId="3" fontId="30" fillId="0" borderId="109" xfId="198" applyNumberFormat="1" applyFont="1" applyBorder="1" applyAlignment="1">
      <alignment horizontal="left" vertical="center" indent="1"/>
    </xf>
    <xf numFmtId="3" fontId="30" fillId="0" borderId="112" xfId="198" applyNumberFormat="1" applyFont="1" applyBorder="1" applyAlignment="1">
      <alignment horizontal="left" vertical="center" indent="1"/>
    </xf>
    <xf numFmtId="3" fontId="96" fillId="0" borderId="13" xfId="0" applyNumberFormat="1" applyFont="1" applyBorder="1" applyAlignment="1">
      <alignment horizontal="center" vertical="center" wrapText="1" readingOrder="1"/>
    </xf>
    <xf numFmtId="3" fontId="96" fillId="0" borderId="11" xfId="0" applyNumberFormat="1" applyFont="1" applyBorder="1" applyAlignment="1">
      <alignment horizontal="center" vertical="center" wrapText="1" readingOrder="1"/>
    </xf>
    <xf numFmtId="3" fontId="96" fillId="0" borderId="91" xfId="0" applyNumberFormat="1" applyFont="1" applyFill="1" applyBorder="1" applyAlignment="1">
      <alignment horizontal="center" vertical="center" wrapText="1" readingOrder="1"/>
    </xf>
    <xf numFmtId="3" fontId="96" fillId="0" borderId="71" xfId="0" applyNumberFormat="1" applyFont="1" applyBorder="1" applyAlignment="1">
      <alignment horizontal="center" vertical="center" wrapText="1" readingOrder="1"/>
    </xf>
    <xf numFmtId="3" fontId="20" fillId="0" borderId="107" xfId="0" applyNumberFormat="1" applyFont="1" applyFill="1" applyBorder="1" applyAlignment="1">
      <alignment vertical="center"/>
    </xf>
    <xf numFmtId="3" fontId="20" fillId="0" borderId="108" xfId="0" applyNumberFormat="1" applyFont="1" applyFill="1" applyBorder="1" applyAlignment="1">
      <alignment vertical="center"/>
    </xf>
    <xf numFmtId="3" fontId="20" fillId="0" borderId="110" xfId="0" applyNumberFormat="1" applyFont="1" applyFill="1" applyBorder="1" applyAlignment="1">
      <alignment vertical="center"/>
    </xf>
    <xf numFmtId="3" fontId="20" fillId="0" borderId="111" xfId="0" applyNumberFormat="1" applyFont="1" applyFill="1" applyBorder="1" applyAlignment="1">
      <alignment vertical="center"/>
    </xf>
    <xf numFmtId="3" fontId="20" fillId="0" borderId="131" xfId="0" applyNumberFormat="1" applyFont="1" applyFill="1" applyBorder="1" applyAlignment="1">
      <alignment vertical="center"/>
    </xf>
    <xf numFmtId="3" fontId="20" fillId="0" borderId="132" xfId="0" applyNumberFormat="1" applyFont="1" applyFill="1" applyBorder="1" applyAlignment="1">
      <alignment vertical="center"/>
    </xf>
    <xf numFmtId="0" fontId="61" fillId="65" borderId="50" xfId="198" applyFont="1" applyFill="1" applyBorder="1" applyAlignment="1">
      <alignment horizontal="left" vertical="center" indent="1"/>
    </xf>
    <xf numFmtId="3" fontId="61" fillId="65" borderId="49" xfId="0" applyNumberFormat="1" applyFont="1" applyFill="1" applyBorder="1" applyAlignment="1">
      <alignment vertical="center"/>
    </xf>
    <xf numFmtId="3" fontId="20" fillId="0" borderId="146" xfId="198" applyNumberFormat="1" applyFont="1" applyFill="1" applyBorder="1" applyAlignment="1">
      <alignment horizontal="right" vertical="center"/>
    </xf>
    <xf numFmtId="3" fontId="20" fillId="0" borderId="146" xfId="300" applyNumberFormat="1" applyFont="1" applyFill="1" applyBorder="1" applyAlignment="1">
      <alignment horizontal="right" vertical="center"/>
    </xf>
    <xf numFmtId="3" fontId="20" fillId="0" borderId="110" xfId="198" applyNumberFormat="1" applyFont="1" applyFill="1" applyBorder="1" applyAlignment="1">
      <alignment horizontal="right" vertical="center"/>
    </xf>
    <xf numFmtId="3" fontId="20" fillId="0" borderId="110" xfId="300" applyNumberFormat="1" applyFont="1" applyFill="1" applyBorder="1" applyAlignment="1">
      <alignment horizontal="right" vertical="center"/>
    </xf>
    <xf numFmtId="3" fontId="20" fillId="0" borderId="151" xfId="198" applyNumberFormat="1" applyFont="1" applyFill="1" applyBorder="1" applyAlignment="1">
      <alignment horizontal="right" vertical="center"/>
    </xf>
    <xf numFmtId="3" fontId="20" fillId="0" borderId="151" xfId="300" applyNumberFormat="1" applyFont="1" applyFill="1" applyBorder="1" applyAlignment="1">
      <alignment horizontal="right" vertical="center"/>
    </xf>
    <xf numFmtId="3" fontId="30" fillId="0" borderId="147" xfId="198" applyNumberFormat="1" applyFont="1" applyFill="1" applyBorder="1" applyAlignment="1">
      <alignment horizontal="right" vertical="center"/>
    </xf>
    <xf numFmtId="3" fontId="30" fillId="0" borderId="149" xfId="198" applyNumberFormat="1" applyFont="1" applyFill="1" applyBorder="1" applyAlignment="1">
      <alignment horizontal="right" vertical="center"/>
    </xf>
    <xf numFmtId="3" fontId="30" fillId="0" borderId="152" xfId="198" applyNumberFormat="1" applyFont="1" applyFill="1" applyBorder="1" applyAlignment="1">
      <alignment horizontal="right" vertical="center"/>
    </xf>
    <xf numFmtId="3" fontId="61" fillId="65" borderId="51" xfId="198" applyNumberFormat="1" applyFont="1" applyFill="1" applyBorder="1" applyAlignment="1">
      <alignment horizontal="right" vertical="center"/>
    </xf>
    <xf numFmtId="0" fontId="20" fillId="0" borderId="107" xfId="198" applyFont="1" applyFill="1" applyBorder="1" applyAlignment="1">
      <alignment horizontal="right" vertical="center"/>
    </xf>
    <xf numFmtId="0" fontId="97" fillId="0" borderId="107" xfId="395" applyFont="1" applyBorder="1" applyAlignment="1">
      <alignment horizontal="right" vertical="center" wrapText="1"/>
    </xf>
    <xf numFmtId="10" fontId="97" fillId="0" borderId="108" xfId="396" applyNumberFormat="1" applyFont="1" applyBorder="1" applyAlignment="1">
      <alignment horizontal="right" vertical="center" wrapText="1"/>
    </xf>
    <xf numFmtId="0" fontId="20" fillId="0" borderId="110" xfId="198" applyFont="1" applyFill="1" applyBorder="1" applyAlignment="1">
      <alignment horizontal="right" vertical="center"/>
    </xf>
    <xf numFmtId="0" fontId="97" fillId="0" borderId="110" xfId="395" applyFont="1" applyBorder="1" applyAlignment="1">
      <alignment horizontal="right" vertical="center" wrapText="1"/>
    </xf>
    <xf numFmtId="10" fontId="97" fillId="0" borderId="111" xfId="396" applyNumberFormat="1" applyFont="1" applyBorder="1" applyAlignment="1">
      <alignment horizontal="right" vertical="center" wrapText="1"/>
    </xf>
    <xf numFmtId="0" fontId="20" fillId="0" borderId="131" xfId="198" applyFont="1" applyFill="1" applyBorder="1" applyAlignment="1">
      <alignment horizontal="right" vertical="center"/>
    </xf>
    <xf numFmtId="0" fontId="97" fillId="0" borderId="131" xfId="395" applyFont="1" applyBorder="1" applyAlignment="1">
      <alignment horizontal="right" vertical="center" wrapText="1"/>
    </xf>
    <xf numFmtId="10" fontId="97" fillId="0" borderId="132" xfId="396" applyNumberFormat="1" applyFont="1" applyBorder="1" applyAlignment="1">
      <alignment horizontal="right" vertical="center" wrapText="1"/>
    </xf>
    <xf numFmtId="10" fontId="82" fillId="0" borderId="108" xfId="396" applyNumberFormat="1" applyFont="1" applyFill="1" applyBorder="1" applyAlignment="1">
      <alignment horizontal="right" vertical="center" readingOrder="1"/>
    </xf>
    <xf numFmtId="3" fontId="20" fillId="0" borderId="107" xfId="0" applyNumberFormat="1" applyFont="1" applyFill="1" applyBorder="1" applyAlignment="1" applyProtection="1">
      <alignment horizontal="right" vertical="center" wrapText="1"/>
    </xf>
    <xf numFmtId="3" fontId="20" fillId="0" borderId="107" xfId="0" applyNumberFormat="1" applyFont="1" applyFill="1" applyBorder="1" applyAlignment="1" applyProtection="1">
      <alignment vertical="center" wrapText="1"/>
    </xf>
    <xf numFmtId="10" fontId="20" fillId="0" borderId="108" xfId="1" applyNumberFormat="1" applyFont="1" applyFill="1" applyBorder="1" applyAlignment="1" applyProtection="1">
      <alignment vertical="center" wrapText="1"/>
    </xf>
    <xf numFmtId="3" fontId="20" fillId="0" borderId="110" xfId="0" applyNumberFormat="1" applyFont="1" applyFill="1" applyBorder="1" applyAlignment="1" applyProtection="1">
      <alignment horizontal="right" vertical="center" wrapText="1"/>
    </xf>
    <xf numFmtId="3" fontId="20" fillId="0" borderId="110" xfId="0" applyNumberFormat="1" applyFont="1" applyFill="1" applyBorder="1" applyAlignment="1" applyProtection="1">
      <alignment vertical="center" wrapText="1"/>
    </xf>
    <xf numFmtId="10" fontId="20" fillId="0" borderId="111" xfId="1" applyNumberFormat="1" applyFont="1" applyFill="1" applyBorder="1" applyAlignment="1" applyProtection="1">
      <alignment vertical="center" wrapText="1"/>
    </xf>
    <xf numFmtId="3" fontId="20" fillId="0" borderId="107" xfId="338" applyNumberFormat="1" applyFont="1" applyFill="1" applyBorder="1" applyAlignment="1">
      <alignment horizontal="right" vertical="center"/>
    </xf>
    <xf numFmtId="3" fontId="20" fillId="0" borderId="107" xfId="0" applyNumberFormat="1" applyFont="1" applyFill="1" applyBorder="1" applyAlignment="1">
      <alignment horizontal="right" vertical="center"/>
    </xf>
    <xf numFmtId="3" fontId="20" fillId="0" borderId="108" xfId="0" applyNumberFormat="1" applyFont="1" applyFill="1" applyBorder="1" applyAlignment="1">
      <alignment horizontal="right" vertical="center"/>
    </xf>
    <xf numFmtId="3" fontId="20" fillId="0" borderId="110" xfId="338" applyNumberFormat="1" applyFont="1" applyFill="1" applyBorder="1" applyAlignment="1">
      <alignment horizontal="right" vertical="center"/>
    </xf>
    <xf numFmtId="3" fontId="20" fillId="0" borderId="110" xfId="0" applyNumberFormat="1" applyFont="1" applyFill="1" applyBorder="1" applyAlignment="1">
      <alignment horizontal="right" vertical="center"/>
    </xf>
    <xf numFmtId="3" fontId="20" fillId="0" borderId="111" xfId="0" applyNumberFormat="1" applyFont="1" applyFill="1" applyBorder="1" applyAlignment="1">
      <alignment horizontal="right" vertical="center"/>
    </xf>
    <xf numFmtId="3" fontId="20" fillId="0" borderId="131" xfId="338" applyNumberFormat="1" applyFont="1" applyFill="1" applyBorder="1" applyAlignment="1">
      <alignment horizontal="right" vertical="center"/>
    </xf>
    <xf numFmtId="3" fontId="20" fillId="0" borderId="131" xfId="0" applyNumberFormat="1" applyFont="1" applyFill="1" applyBorder="1" applyAlignment="1">
      <alignment horizontal="right" vertical="center"/>
    </xf>
    <xf numFmtId="3" fontId="20" fillId="0" borderId="132" xfId="0" applyNumberFormat="1" applyFont="1" applyFill="1" applyBorder="1" applyAlignment="1">
      <alignment horizontal="right" vertical="center"/>
    </xf>
    <xf numFmtId="3" fontId="61" fillId="65" borderId="155" xfId="0" applyNumberFormat="1" applyFont="1" applyFill="1" applyBorder="1" applyAlignment="1">
      <alignment horizontal="right" vertical="center"/>
    </xf>
    <xf numFmtId="3" fontId="20" fillId="0" borderId="107" xfId="0" applyNumberFormat="1" applyFont="1" applyFill="1" applyBorder="1" applyAlignment="1">
      <alignment horizontal="center" vertical="center"/>
    </xf>
    <xf numFmtId="3" fontId="20" fillId="0" borderId="107" xfId="0" applyNumberFormat="1" applyFont="1" applyBorder="1" applyAlignment="1">
      <alignment horizontal="center"/>
    </xf>
    <xf numFmtId="3" fontId="20" fillId="0" borderId="108" xfId="0" applyNumberFormat="1" applyFont="1" applyBorder="1" applyAlignment="1">
      <alignment horizontal="center"/>
    </xf>
    <xf numFmtId="3" fontId="20" fillId="0" borderId="110" xfId="0" applyNumberFormat="1" applyFont="1" applyFill="1" applyBorder="1" applyAlignment="1">
      <alignment horizontal="center" vertical="center"/>
    </xf>
    <xf numFmtId="3" fontId="20" fillId="0" borderId="110" xfId="0" applyNumberFormat="1" applyFont="1" applyBorder="1" applyAlignment="1">
      <alignment horizontal="center"/>
    </xf>
    <xf numFmtId="3" fontId="20" fillId="0" borderId="111" xfId="0" applyNumberFormat="1" applyFont="1" applyBorder="1" applyAlignment="1">
      <alignment horizontal="center"/>
    </xf>
    <xf numFmtId="3" fontId="20" fillId="0" borderId="131" xfId="0" applyNumberFormat="1" applyFont="1" applyFill="1" applyBorder="1" applyAlignment="1">
      <alignment horizontal="center" vertical="center"/>
    </xf>
    <xf numFmtId="3" fontId="20" fillId="0" borderId="131" xfId="0" applyNumberFormat="1" applyFont="1" applyBorder="1" applyAlignment="1">
      <alignment horizontal="center"/>
    </xf>
    <xf numFmtId="3" fontId="20" fillId="0" borderId="132" xfId="0" applyNumberFormat="1" applyFont="1" applyBorder="1" applyAlignment="1">
      <alignment horizontal="center"/>
    </xf>
    <xf numFmtId="3" fontId="31" fillId="0" borderId="107" xfId="395" applyNumberFormat="1" applyFont="1" applyFill="1" applyBorder="1" applyAlignment="1">
      <alignment horizontal="right" vertical="center"/>
    </xf>
    <xf numFmtId="3" fontId="31" fillId="0" borderId="110" xfId="395" applyNumberFormat="1" applyFont="1" applyFill="1" applyBorder="1" applyAlignment="1">
      <alignment horizontal="right" vertical="center"/>
    </xf>
    <xf numFmtId="3" fontId="31" fillId="0" borderId="131" xfId="395" applyNumberFormat="1" applyFont="1" applyFill="1" applyBorder="1" applyAlignment="1">
      <alignment horizontal="right" vertical="center"/>
    </xf>
    <xf numFmtId="3" fontId="98" fillId="64" borderId="107" xfId="395" applyNumberFormat="1" applyFont="1" applyFill="1" applyBorder="1" applyAlignment="1">
      <alignment horizontal="right" vertical="center"/>
    </xf>
    <xf numFmtId="3" fontId="98" fillId="64" borderId="108" xfId="395" applyNumberFormat="1" applyFont="1" applyFill="1" applyBorder="1" applyAlignment="1">
      <alignment horizontal="right" vertical="center"/>
    </xf>
    <xf numFmtId="3" fontId="98" fillId="64" borderId="110" xfId="395" applyNumberFormat="1" applyFont="1" applyFill="1" applyBorder="1" applyAlignment="1">
      <alignment horizontal="right" vertical="center"/>
    </xf>
    <xf numFmtId="3" fontId="98" fillId="64" borderId="111" xfId="395" applyNumberFormat="1" applyFont="1" applyFill="1" applyBorder="1" applyAlignment="1">
      <alignment horizontal="right" vertical="center"/>
    </xf>
    <xf numFmtId="3" fontId="98" fillId="64" borderId="131" xfId="395" applyNumberFormat="1" applyFont="1" applyFill="1" applyBorder="1" applyAlignment="1">
      <alignment horizontal="right" vertical="center"/>
    </xf>
    <xf numFmtId="3" fontId="98" fillId="64" borderId="132" xfId="395" applyNumberFormat="1" applyFont="1" applyFill="1" applyBorder="1" applyAlignment="1">
      <alignment horizontal="right" vertical="center"/>
    </xf>
    <xf numFmtId="3" fontId="61" fillId="65" borderId="200" xfId="395" applyNumberFormat="1" applyFont="1" applyFill="1" applyBorder="1" applyAlignment="1">
      <alignment horizontal="right" vertical="center"/>
    </xf>
    <xf numFmtId="3" fontId="20" fillId="0" borderId="107" xfId="395" applyNumberFormat="1" applyFont="1" applyFill="1" applyBorder="1" applyAlignment="1">
      <alignment horizontal="right" vertical="center"/>
    </xf>
    <xf numFmtId="3" fontId="20" fillId="0" borderId="108" xfId="395" applyNumberFormat="1" applyFont="1" applyFill="1" applyBorder="1" applyAlignment="1">
      <alignment horizontal="right" vertical="center"/>
    </xf>
    <xf numFmtId="3" fontId="20" fillId="0" borderId="110" xfId="395" applyNumberFormat="1" applyFont="1" applyFill="1" applyBorder="1" applyAlignment="1">
      <alignment horizontal="right" vertical="center"/>
    </xf>
    <xf numFmtId="3" fontId="20" fillId="0" borderId="111" xfId="395" applyNumberFormat="1" applyFont="1" applyFill="1" applyBorder="1" applyAlignment="1">
      <alignment horizontal="right" vertical="center"/>
    </xf>
    <xf numFmtId="3" fontId="20" fillId="0" borderId="131" xfId="395" applyNumberFormat="1" applyFont="1" applyFill="1" applyBorder="1" applyAlignment="1">
      <alignment horizontal="right" vertical="center"/>
    </xf>
    <xf numFmtId="3" fontId="20" fillId="0" borderId="132" xfId="395" applyNumberFormat="1" applyFont="1" applyFill="1" applyBorder="1" applyAlignment="1">
      <alignment horizontal="right" vertical="center"/>
    </xf>
    <xf numFmtId="3" fontId="20" fillId="0" borderId="146" xfId="395" applyNumberFormat="1" applyFont="1" applyFill="1" applyBorder="1" applyAlignment="1">
      <alignment horizontal="right" vertical="center"/>
    </xf>
    <xf numFmtId="3" fontId="20" fillId="0" borderId="151" xfId="395" applyNumberFormat="1" applyFont="1" applyFill="1" applyBorder="1" applyAlignment="1">
      <alignment vertical="center"/>
    </xf>
    <xf numFmtId="0" fontId="25" fillId="0"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3" fillId="65" borderId="84" xfId="0" applyFont="1" applyFill="1" applyBorder="1" applyAlignment="1">
      <alignment horizontal="center" vertical="center" wrapText="1"/>
    </xf>
    <xf numFmtId="0" fontId="23" fillId="65" borderId="87" xfId="0" applyFont="1" applyFill="1" applyBorder="1" applyAlignment="1">
      <alignment wrapText="1"/>
    </xf>
    <xf numFmtId="0" fontId="23" fillId="65" borderId="85" xfId="0" applyFont="1" applyFill="1" applyBorder="1" applyAlignment="1">
      <alignment horizontal="center" vertical="center"/>
    </xf>
    <xf numFmtId="0" fontId="23" fillId="65" borderId="85" xfId="0" applyFont="1" applyFill="1" applyBorder="1" applyAlignment="1" applyProtection="1">
      <alignment horizontal="center" vertical="center" wrapText="1"/>
      <protection locked="0"/>
    </xf>
    <xf numFmtId="0" fontId="23" fillId="65" borderId="88" xfId="0" applyFont="1" applyFill="1" applyBorder="1" applyAlignment="1" applyProtection="1">
      <alignment horizontal="center" vertical="center" wrapText="1"/>
      <protection locked="0"/>
    </xf>
    <xf numFmtId="164" fontId="23" fillId="65" borderId="85" xfId="0" applyNumberFormat="1" applyFont="1" applyFill="1" applyBorder="1" applyAlignment="1" applyProtection="1">
      <alignment horizontal="center" vertical="center" wrapText="1"/>
      <protection locked="0"/>
    </xf>
    <xf numFmtId="164" fontId="23" fillId="65" borderId="88" xfId="0" applyNumberFormat="1" applyFont="1" applyFill="1" applyBorder="1" applyAlignment="1" applyProtection="1">
      <alignment horizontal="center" vertical="center" wrapText="1"/>
      <protection locked="0"/>
    </xf>
    <xf numFmtId="3" fontId="21" fillId="35" borderId="11" xfId="0" applyNumberFormat="1" applyFont="1" applyFill="1" applyBorder="1" applyAlignment="1" applyProtection="1">
      <alignment horizontal="center" vertical="center"/>
      <protection locked="0"/>
    </xf>
    <xf numFmtId="0" fontId="23" fillId="65" borderId="86" xfId="0" applyFont="1" applyFill="1" applyBorder="1" applyAlignment="1">
      <alignment horizontal="center" vertical="center" wrapText="1"/>
    </xf>
    <xf numFmtId="0" fontId="23" fillId="65" borderId="89" xfId="0" applyFont="1" applyFill="1" applyBorder="1" applyAlignment="1">
      <alignment horizontal="center" vertical="center" wrapText="1"/>
    </xf>
    <xf numFmtId="0" fontId="24" fillId="65" borderId="94" xfId="0" applyFont="1" applyFill="1" applyBorder="1" applyAlignment="1" applyProtection="1">
      <alignment horizontal="center" vertical="center"/>
    </xf>
    <xf numFmtId="0" fontId="21" fillId="35" borderId="11" xfId="0" applyFont="1" applyFill="1" applyBorder="1" applyAlignment="1" applyProtection="1">
      <alignment horizontal="center" vertical="center"/>
      <protection locked="0"/>
    </xf>
    <xf numFmtId="3" fontId="21" fillId="38" borderId="11" xfId="0" applyNumberFormat="1" applyFont="1" applyFill="1" applyBorder="1" applyAlignment="1" applyProtection="1">
      <alignment horizontal="center" vertical="center" wrapText="1"/>
      <protection locked="0"/>
    </xf>
    <xf numFmtId="3" fontId="24" fillId="65" borderId="94" xfId="0" applyNumberFormat="1" applyFont="1" applyFill="1" applyBorder="1" applyAlignment="1" applyProtection="1">
      <alignment horizontal="center" vertical="center"/>
      <protection locked="0"/>
    </xf>
    <xf numFmtId="3" fontId="21" fillId="38" borderId="11"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wrapText="1"/>
    </xf>
    <xf numFmtId="3" fontId="24" fillId="65" borderId="94" xfId="0" applyNumberFormat="1" applyFont="1" applyFill="1" applyBorder="1" applyAlignment="1" applyProtection="1">
      <alignment horizontal="center" vertical="center"/>
    </xf>
    <xf numFmtId="0" fontId="28" fillId="65" borderId="100" xfId="0" applyFont="1" applyFill="1" applyBorder="1" applyAlignment="1">
      <alignment horizontal="center" vertical="center" wrapText="1"/>
    </xf>
    <xf numFmtId="0" fontId="28" fillId="65" borderId="89" xfId="0" applyFont="1" applyFill="1" applyBorder="1" applyAlignment="1">
      <alignment horizontal="center" vertical="center" wrapText="1"/>
    </xf>
    <xf numFmtId="3" fontId="24" fillId="65" borderId="93" xfId="0" applyNumberFormat="1" applyFont="1" applyFill="1" applyBorder="1" applyAlignment="1">
      <alignment horizontal="center" vertical="center" wrapText="1"/>
    </xf>
    <xf numFmtId="3" fontId="24" fillId="65" borderId="94" xfId="0" applyNumberFormat="1" applyFont="1" applyFill="1" applyBorder="1" applyAlignment="1">
      <alignment horizontal="center" vertical="center" wrapText="1"/>
    </xf>
    <xf numFmtId="0" fontId="27" fillId="65" borderId="84" xfId="0" applyFont="1" applyFill="1" applyBorder="1" applyAlignment="1">
      <alignment horizontal="center" vertical="center"/>
    </xf>
    <xf numFmtId="0" fontId="27" fillId="65" borderId="99" xfId="0" applyFont="1" applyFill="1" applyBorder="1" applyAlignment="1">
      <alignment horizontal="center" vertical="center"/>
    </xf>
    <xf numFmtId="0" fontId="27" fillId="65" borderId="87" xfId="0" applyFont="1" applyFill="1" applyBorder="1" applyAlignment="1">
      <alignment horizontal="center" vertical="center"/>
    </xf>
    <xf numFmtId="0" fontId="27" fillId="65" borderId="85" xfId="0" applyFont="1" applyFill="1" applyBorder="1" applyAlignment="1">
      <alignment horizontal="center" vertical="center"/>
    </xf>
    <xf numFmtId="0" fontId="27" fillId="65" borderId="86" xfId="0" applyFont="1" applyFill="1" applyBorder="1" applyAlignment="1">
      <alignment horizontal="center" vertical="center"/>
    </xf>
    <xf numFmtId="0" fontId="28" fillId="65" borderId="23" xfId="0" applyFont="1" applyFill="1" applyBorder="1" applyAlignment="1">
      <alignment horizontal="center" vertical="center" wrapText="1"/>
    </xf>
    <xf numFmtId="0" fontId="28" fillId="65" borderId="88" xfId="0" applyFont="1" applyFill="1" applyBorder="1" applyAlignment="1">
      <alignment horizontal="center" vertical="center" wrapText="1"/>
    </xf>
    <xf numFmtId="0" fontId="28" fillId="65" borderId="23" xfId="0" applyFont="1" applyFill="1" applyBorder="1" applyAlignment="1" applyProtection="1">
      <alignment horizontal="center" vertical="center" wrapText="1"/>
      <protection locked="0"/>
    </xf>
    <xf numFmtId="0" fontId="28" fillId="65" borderId="88" xfId="0" applyFont="1" applyFill="1" applyBorder="1" applyAlignment="1" applyProtection="1">
      <alignment horizontal="center" vertical="center" wrapText="1"/>
      <protection locked="0"/>
    </xf>
    <xf numFmtId="164" fontId="28" fillId="65" borderId="23" xfId="0" applyNumberFormat="1" applyFont="1" applyFill="1" applyBorder="1" applyAlignment="1" applyProtection="1">
      <alignment horizontal="center" vertical="center" wrapText="1"/>
      <protection locked="0"/>
    </xf>
    <xf numFmtId="164" fontId="28" fillId="65" borderId="88" xfId="0" applyNumberFormat="1" applyFont="1" applyFill="1" applyBorder="1" applyAlignment="1" applyProtection="1">
      <alignment horizontal="center" vertical="center" wrapText="1"/>
      <protection locked="0"/>
    </xf>
    <xf numFmtId="0" fontId="32" fillId="0" borderId="0" xfId="0" applyFont="1" applyFill="1" applyAlignment="1">
      <alignment horizontal="left" vertical="center"/>
    </xf>
    <xf numFmtId="0" fontId="30" fillId="0" borderId="0" xfId="0" applyFont="1" applyFill="1" applyBorder="1" applyAlignment="1">
      <alignment horizontal="center" vertical="center"/>
    </xf>
    <xf numFmtId="0" fontId="32" fillId="0" borderId="0" xfId="0" applyFont="1" applyFill="1" applyBorder="1" applyAlignment="1">
      <alignment vertical="center"/>
    </xf>
    <xf numFmtId="3" fontId="26" fillId="41" borderId="102" xfId="0" applyNumberFormat="1" applyFont="1" applyFill="1" applyBorder="1" applyAlignment="1" applyProtection="1">
      <alignment horizontal="left" vertical="center"/>
    </xf>
    <xf numFmtId="3" fontId="26" fillId="41" borderId="103" xfId="0" applyNumberFormat="1" applyFont="1" applyFill="1" applyBorder="1" applyAlignment="1" applyProtection="1">
      <alignment horizontal="left" vertical="center"/>
    </xf>
    <xf numFmtId="3" fontId="26" fillId="41" borderId="25" xfId="0" applyNumberFormat="1" applyFont="1" applyFill="1" applyBorder="1" applyAlignment="1" applyProtection="1">
      <alignment horizontal="left" vertical="center"/>
    </xf>
    <xf numFmtId="3" fontId="26" fillId="41" borderId="26" xfId="0" applyNumberFormat="1" applyFont="1" applyFill="1" applyBorder="1" applyAlignment="1" applyProtection="1">
      <alignment horizontal="left" vertical="center"/>
    </xf>
    <xf numFmtId="3" fontId="26" fillId="41" borderId="28" xfId="0" applyNumberFormat="1" applyFont="1" applyFill="1" applyBorder="1" applyAlignment="1" applyProtection="1">
      <alignment horizontal="left" vertical="center"/>
    </xf>
    <xf numFmtId="3" fontId="26" fillId="41" borderId="29" xfId="0" applyNumberFormat="1" applyFont="1" applyFill="1" applyBorder="1" applyAlignment="1" applyProtection="1">
      <alignment horizontal="left" vertical="center"/>
    </xf>
    <xf numFmtId="14" fontId="30" fillId="0" borderId="40" xfId="198" applyNumberFormat="1" applyFont="1" applyBorder="1" applyAlignment="1">
      <alignment horizontal="center" vertical="center"/>
    </xf>
    <xf numFmtId="0" fontId="30" fillId="0" borderId="40" xfId="198" applyFont="1" applyBorder="1" applyAlignment="1">
      <alignment horizontal="center" vertical="center"/>
    </xf>
    <xf numFmtId="0" fontId="61" fillId="65" borderId="63" xfId="198" applyFont="1" applyFill="1" applyBorder="1" applyAlignment="1">
      <alignment horizontal="center" vertical="center" wrapText="1"/>
    </xf>
    <xf numFmtId="0" fontId="61" fillId="65" borderId="104" xfId="198" applyFont="1" applyFill="1" applyBorder="1" applyAlignment="1">
      <alignment horizontal="center" vertical="center" wrapText="1"/>
    </xf>
    <xf numFmtId="0" fontId="61" fillId="65" borderId="74" xfId="198" applyFont="1" applyFill="1" applyBorder="1" applyAlignment="1">
      <alignment horizontal="center" vertical="center" wrapText="1"/>
    </xf>
    <xf numFmtId="0" fontId="61" fillId="65" borderId="88" xfId="198" applyFont="1" applyFill="1" applyBorder="1" applyAlignment="1">
      <alignment horizontal="center" vertical="center" wrapText="1"/>
    </xf>
    <xf numFmtId="0" fontId="61" fillId="65" borderId="73" xfId="198" applyFont="1" applyFill="1" applyBorder="1" applyAlignment="1">
      <alignment horizontal="center" vertical="center" wrapText="1"/>
    </xf>
    <xf numFmtId="0" fontId="61" fillId="65" borderId="105" xfId="198" applyFont="1" applyFill="1" applyBorder="1" applyAlignment="1">
      <alignment horizontal="center" vertical="center" wrapText="1"/>
    </xf>
    <xf numFmtId="0" fontId="30" fillId="0" borderId="0" xfId="198" applyFont="1" applyAlignment="1">
      <alignment horizontal="center" vertical="center"/>
    </xf>
    <xf numFmtId="14" fontId="30" fillId="0" borderId="0" xfId="198" applyNumberFormat="1" applyFont="1" applyBorder="1" applyAlignment="1">
      <alignment horizontal="center" vertical="center"/>
    </xf>
    <xf numFmtId="0" fontId="61" fillId="65" borderId="63" xfId="198" applyFont="1" applyFill="1" applyBorder="1" applyAlignment="1">
      <alignment horizontal="center" vertical="center"/>
    </xf>
    <xf numFmtId="0" fontId="61" fillId="65" borderId="104" xfId="198" applyFont="1" applyFill="1" applyBorder="1" applyAlignment="1">
      <alignment horizontal="center" vertical="center"/>
    </xf>
    <xf numFmtId="0" fontId="61" fillId="65" borderId="74" xfId="198" applyFont="1" applyFill="1" applyBorder="1" applyAlignment="1">
      <alignment horizontal="center" vertical="center"/>
    </xf>
    <xf numFmtId="14" fontId="30" fillId="0" borderId="0" xfId="198" applyNumberFormat="1" applyFont="1" applyBorder="1" applyAlignment="1">
      <alignment horizontal="center"/>
    </xf>
    <xf numFmtId="0" fontId="30" fillId="0" borderId="0" xfId="198" applyFont="1" applyBorder="1" applyAlignment="1">
      <alignment horizontal="center"/>
    </xf>
    <xf numFmtId="0" fontId="30" fillId="0" borderId="0" xfId="198" applyFont="1" applyAlignment="1">
      <alignment horizontal="center"/>
    </xf>
    <xf numFmtId="0" fontId="30" fillId="0" borderId="0" xfId="198" applyFont="1" applyBorder="1" applyAlignment="1">
      <alignment horizontal="center" vertical="center"/>
    </xf>
    <xf numFmtId="0" fontId="59" fillId="65" borderId="85" xfId="0" applyFont="1" applyFill="1" applyBorder="1" applyAlignment="1">
      <alignment horizontal="center" vertical="center" wrapText="1"/>
    </xf>
    <xf numFmtId="0" fontId="59" fillId="65" borderId="86" xfId="0" applyFont="1" applyFill="1" applyBorder="1" applyAlignment="1">
      <alignment horizontal="center" vertical="center"/>
    </xf>
    <xf numFmtId="0" fontId="59" fillId="65" borderId="89" xfId="0" applyFont="1" applyFill="1" applyBorder="1" applyAlignment="1">
      <alignment horizontal="center" vertical="center"/>
    </xf>
    <xf numFmtId="0" fontId="56" fillId="0" borderId="0" xfId="0" applyFont="1" applyBorder="1" applyAlignment="1">
      <alignment horizontal="center" vertical="center"/>
    </xf>
    <xf numFmtId="17" fontId="56" fillId="0" borderId="0" xfId="0" applyNumberFormat="1" applyFont="1" applyBorder="1" applyAlignment="1">
      <alignment horizontal="center" vertical="center"/>
    </xf>
    <xf numFmtId="0" fontId="59" fillId="65" borderId="84" xfId="0" applyFont="1" applyFill="1" applyBorder="1" applyAlignment="1">
      <alignment horizontal="center" vertical="center"/>
    </xf>
    <xf numFmtId="0" fontId="59" fillId="65" borderId="87" xfId="0" applyFont="1" applyFill="1" applyBorder="1" applyAlignment="1">
      <alignment horizontal="center" vertical="center"/>
    </xf>
    <xf numFmtId="0" fontId="59" fillId="65" borderId="85" xfId="0" applyFont="1" applyFill="1" applyBorder="1" applyAlignment="1">
      <alignment horizontal="center" vertical="center"/>
    </xf>
    <xf numFmtId="0" fontId="59" fillId="65" borderId="88" xfId="0" applyFont="1" applyFill="1" applyBorder="1" applyAlignment="1">
      <alignment horizontal="center" vertical="center" wrapText="1"/>
    </xf>
    <xf numFmtId="0" fontId="59" fillId="65" borderId="86" xfId="0" applyFont="1" applyFill="1" applyBorder="1" applyAlignment="1">
      <alignment horizontal="center" vertical="center" wrapText="1"/>
    </xf>
    <xf numFmtId="0" fontId="59" fillId="65" borderId="89" xfId="0" applyFont="1" applyFill="1" applyBorder="1" applyAlignment="1">
      <alignment horizontal="center" vertical="center" wrapText="1"/>
    </xf>
    <xf numFmtId="0" fontId="61" fillId="65" borderId="84" xfId="0" applyFont="1" applyFill="1" applyBorder="1" applyAlignment="1">
      <alignment horizontal="center" vertical="center"/>
    </xf>
    <xf numFmtId="0" fontId="61" fillId="65" borderId="87" xfId="0" applyFont="1" applyFill="1" applyBorder="1" applyAlignment="1">
      <alignment horizontal="center" vertical="center"/>
    </xf>
    <xf numFmtId="0" fontId="55" fillId="65" borderId="85" xfId="0" applyNumberFormat="1" applyFont="1" applyFill="1" applyBorder="1" applyAlignment="1" applyProtection="1">
      <alignment horizontal="center" vertical="center" wrapText="1" shrinkToFit="1"/>
    </xf>
    <xf numFmtId="0" fontId="65" fillId="65" borderId="86" xfId="0" applyFont="1" applyFill="1" applyBorder="1" applyAlignment="1" applyProtection="1">
      <alignment horizontal="center" vertical="center" wrapText="1"/>
    </xf>
    <xf numFmtId="0" fontId="65" fillId="65" borderId="89" xfId="0" applyFont="1" applyFill="1" applyBorder="1" applyAlignment="1" applyProtection="1">
      <alignment horizontal="center" vertical="center" wrapText="1"/>
    </xf>
    <xf numFmtId="0" fontId="56" fillId="0" borderId="0" xfId="0" applyFont="1" applyFill="1" applyBorder="1" applyAlignment="1">
      <alignment horizontal="center" vertical="center"/>
    </xf>
    <xf numFmtId="0" fontId="56" fillId="0" borderId="0" xfId="0" applyNumberFormat="1" applyFont="1" applyFill="1" applyBorder="1" applyAlignment="1">
      <alignment horizontal="center" vertical="center"/>
    </xf>
    <xf numFmtId="0" fontId="65" fillId="65" borderId="84" xfId="0" applyFont="1" applyFill="1" applyBorder="1" applyAlignment="1" applyProtection="1">
      <alignment horizontal="center" vertical="center" wrapText="1"/>
    </xf>
    <xf numFmtId="0" fontId="65" fillId="65" borderId="87" xfId="0" applyFont="1" applyFill="1" applyBorder="1" applyAlignment="1" applyProtection="1">
      <alignment horizontal="center" vertical="center" wrapText="1"/>
    </xf>
    <xf numFmtId="0" fontId="61" fillId="65" borderId="133" xfId="0" applyFont="1" applyFill="1" applyBorder="1" applyAlignment="1">
      <alignment horizontal="center" vertical="center"/>
    </xf>
    <xf numFmtId="0" fontId="61" fillId="65" borderId="136" xfId="0" applyFont="1" applyFill="1" applyBorder="1" applyAlignment="1">
      <alignment horizontal="center" vertical="center"/>
    </xf>
    <xf numFmtId="0" fontId="61" fillId="65" borderId="134" xfId="0" applyFont="1" applyFill="1" applyBorder="1" applyAlignment="1">
      <alignment horizontal="center" vertical="center"/>
    </xf>
    <xf numFmtId="0" fontId="61" fillId="65" borderId="135" xfId="0" applyFont="1" applyFill="1" applyBorder="1" applyAlignment="1">
      <alignment horizontal="center" vertical="center" wrapText="1"/>
    </xf>
    <xf numFmtId="0" fontId="61" fillId="65" borderId="137" xfId="0" applyFont="1" applyFill="1" applyBorder="1" applyAlignment="1">
      <alignment horizontal="center" vertical="center" wrapText="1"/>
    </xf>
    <xf numFmtId="0" fontId="33" fillId="0" borderId="0" xfId="0" applyFont="1" applyBorder="1" applyAlignment="1">
      <alignment horizontal="center" vertical="center"/>
    </xf>
    <xf numFmtId="0" fontId="61" fillId="65" borderId="125" xfId="0" applyFont="1" applyFill="1" applyBorder="1" applyAlignment="1">
      <alignment horizontal="center" vertical="center"/>
    </xf>
    <xf numFmtId="0" fontId="61" fillId="65" borderId="128" xfId="0" applyFont="1" applyFill="1" applyBorder="1" applyAlignment="1">
      <alignment horizontal="center" vertical="center"/>
    </xf>
    <xf numFmtId="0" fontId="61" fillId="65" borderId="126" xfId="0" applyFont="1" applyFill="1" applyBorder="1" applyAlignment="1">
      <alignment horizontal="center" vertical="center"/>
    </xf>
    <xf numFmtId="0" fontId="61" fillId="65" borderId="127" xfId="0" applyFont="1" applyFill="1" applyBorder="1" applyAlignment="1">
      <alignment horizontal="center" vertical="center"/>
    </xf>
    <xf numFmtId="0" fontId="61" fillId="65" borderId="129" xfId="0" applyFont="1" applyFill="1" applyBorder="1" applyAlignment="1">
      <alignment horizontal="center" vertical="center"/>
    </xf>
    <xf numFmtId="0" fontId="33" fillId="0" borderId="0" xfId="0" applyFont="1" applyFill="1" applyBorder="1" applyAlignment="1">
      <alignment horizontal="center" vertical="center"/>
    </xf>
    <xf numFmtId="0" fontId="22" fillId="0" borderId="0" xfId="395" applyFont="1" applyBorder="1" applyAlignment="1">
      <alignment horizontal="center" vertical="center"/>
    </xf>
    <xf numFmtId="0" fontId="61" fillId="65" borderId="158" xfId="395" applyFont="1" applyFill="1" applyBorder="1" applyAlignment="1">
      <alignment horizontal="center" vertical="center" wrapText="1"/>
    </xf>
    <xf numFmtId="0" fontId="61" fillId="65" borderId="161" xfId="395" applyFont="1" applyFill="1" applyBorder="1" applyAlignment="1">
      <alignment horizontal="center" vertical="center" wrapText="1"/>
    </xf>
    <xf numFmtId="0" fontId="61" fillId="65" borderId="85" xfId="395" applyFont="1" applyFill="1" applyBorder="1" applyAlignment="1">
      <alignment horizontal="center"/>
    </xf>
    <xf numFmtId="0" fontId="61" fillId="65" borderId="159" xfId="395" applyFont="1" applyFill="1" applyBorder="1" applyAlignment="1">
      <alignment horizontal="center" vertical="center" wrapText="1"/>
    </xf>
    <xf numFmtId="0" fontId="61" fillId="65" borderId="162" xfId="395" applyFont="1" applyFill="1" applyBorder="1" applyAlignment="1">
      <alignment horizontal="center" vertical="center" wrapText="1"/>
    </xf>
    <xf numFmtId="0" fontId="61" fillId="65" borderId="160" xfId="395" applyFont="1" applyFill="1" applyBorder="1" applyAlignment="1">
      <alignment horizontal="center" vertical="center" wrapText="1"/>
    </xf>
    <xf numFmtId="0" fontId="61" fillId="65" borderId="163" xfId="395" applyFont="1" applyFill="1" applyBorder="1" applyAlignment="1">
      <alignment horizontal="center" vertical="center" wrapText="1"/>
    </xf>
    <xf numFmtId="0" fontId="61" fillId="65" borderId="58" xfId="198" applyFont="1" applyFill="1" applyBorder="1" applyAlignment="1">
      <alignment horizontal="center" vertical="center"/>
    </xf>
    <xf numFmtId="0" fontId="61" fillId="65" borderId="55" xfId="198" applyFont="1" applyFill="1" applyBorder="1" applyAlignment="1">
      <alignment horizontal="center" vertical="center"/>
    </xf>
    <xf numFmtId="0" fontId="61" fillId="65" borderId="57" xfId="198" applyFont="1" applyFill="1" applyBorder="1" applyAlignment="1">
      <alignment horizontal="center" vertical="center"/>
    </xf>
    <xf numFmtId="0" fontId="61" fillId="65" borderId="57" xfId="198" applyFont="1" applyFill="1" applyBorder="1" applyAlignment="1">
      <alignment horizontal="center" vertical="center" wrapText="1"/>
    </xf>
    <xf numFmtId="0" fontId="61" fillId="65" borderId="54" xfId="198" applyFont="1" applyFill="1" applyBorder="1" applyAlignment="1">
      <alignment horizontal="center" vertical="center" wrapText="1"/>
    </xf>
    <xf numFmtId="0" fontId="61" fillId="65" borderId="56" xfId="198" applyFont="1" applyFill="1" applyBorder="1" applyAlignment="1">
      <alignment horizontal="center" vertical="center" wrapText="1"/>
    </xf>
    <xf numFmtId="0" fontId="61" fillId="65" borderId="53" xfId="198" applyFont="1" applyFill="1" applyBorder="1" applyAlignment="1">
      <alignment horizontal="center" vertical="center" wrapText="1"/>
    </xf>
    <xf numFmtId="0" fontId="61" fillId="65" borderId="61" xfId="0" applyFont="1" applyFill="1" applyBorder="1" applyAlignment="1">
      <alignment horizontal="center" vertical="center" wrapText="1"/>
    </xf>
    <xf numFmtId="0" fontId="61" fillId="65" borderId="60" xfId="0" applyFont="1" applyFill="1" applyBorder="1" applyAlignment="1">
      <alignment horizontal="center" vertical="center" wrapText="1"/>
    </xf>
    <xf numFmtId="0" fontId="61" fillId="65" borderId="59" xfId="0" applyFont="1" applyFill="1" applyBorder="1" applyAlignment="1">
      <alignment horizontal="center" vertical="center" wrapText="1"/>
    </xf>
    <xf numFmtId="0" fontId="61" fillId="65" borderId="154" xfId="0" applyFont="1" applyFill="1" applyBorder="1" applyAlignment="1">
      <alignment horizontal="center" vertical="center" wrapText="1"/>
    </xf>
    <xf numFmtId="0" fontId="33" fillId="0" borderId="0" xfId="0" applyFont="1" applyFill="1" applyAlignment="1">
      <alignment horizontal="center" vertical="center"/>
    </xf>
    <xf numFmtId="0" fontId="61" fillId="65" borderId="63" xfId="0" applyFont="1" applyFill="1" applyBorder="1" applyAlignment="1">
      <alignment horizontal="center" vertical="center"/>
    </xf>
    <xf numFmtId="0" fontId="61" fillId="65" borderId="81" xfId="0" applyFont="1" applyFill="1" applyBorder="1" applyAlignment="1">
      <alignment horizontal="center" vertical="center"/>
    </xf>
    <xf numFmtId="0" fontId="61" fillId="65" borderId="62" xfId="0" applyFont="1" applyFill="1" applyBorder="1" applyAlignment="1">
      <alignment horizontal="center" vertical="center"/>
    </xf>
    <xf numFmtId="0" fontId="23" fillId="65" borderId="74" xfId="395" applyFont="1" applyFill="1" applyBorder="1" applyAlignment="1">
      <alignment horizontal="center" vertical="center" wrapText="1"/>
    </xf>
    <xf numFmtId="0" fontId="23" fillId="65" borderId="88" xfId="395" applyFont="1" applyFill="1" applyBorder="1" applyAlignment="1">
      <alignment horizontal="center" vertical="center" wrapText="1"/>
    </xf>
    <xf numFmtId="0" fontId="23" fillId="65" borderId="73" xfId="395" applyFont="1" applyFill="1" applyBorder="1" applyAlignment="1">
      <alignment horizontal="center" vertical="center" wrapText="1"/>
    </xf>
    <xf numFmtId="0" fontId="23" fillId="65" borderId="105" xfId="395" applyFont="1" applyFill="1" applyBorder="1" applyAlignment="1">
      <alignment horizontal="center" vertical="center" wrapText="1"/>
    </xf>
    <xf numFmtId="0" fontId="22" fillId="0" borderId="0" xfId="395" applyFont="1" applyFill="1" applyBorder="1" applyAlignment="1">
      <alignment horizontal="center" vertical="center"/>
    </xf>
    <xf numFmtId="0" fontId="23" fillId="65" borderId="63" xfId="395" applyFont="1" applyFill="1" applyBorder="1" applyAlignment="1">
      <alignment horizontal="center" vertical="center"/>
    </xf>
    <xf numFmtId="0" fontId="23" fillId="65" borderId="104" xfId="395" applyFont="1" applyFill="1" applyBorder="1" applyAlignment="1">
      <alignment horizontal="center" vertical="center"/>
    </xf>
    <xf numFmtId="0" fontId="23" fillId="65" borderId="74" xfId="395" applyFont="1" applyFill="1" applyBorder="1" applyAlignment="1">
      <alignment horizontal="center" vertical="center"/>
    </xf>
    <xf numFmtId="0" fontId="33" fillId="0" borderId="0" xfId="395" applyFont="1" applyFill="1" applyBorder="1" applyAlignment="1">
      <alignment horizontal="center" vertical="center"/>
    </xf>
    <xf numFmtId="0" fontId="61" fillId="65" borderId="70" xfId="395" applyFont="1" applyFill="1" applyBorder="1" applyAlignment="1">
      <alignment horizontal="center" vertical="center"/>
    </xf>
    <xf numFmtId="0" fontId="61" fillId="65" borderId="172" xfId="395" applyFont="1" applyFill="1" applyBorder="1" applyAlignment="1">
      <alignment horizontal="center" vertical="center"/>
    </xf>
    <xf numFmtId="0" fontId="61" fillId="65" borderId="69" xfId="395" applyFont="1" applyFill="1" applyBorder="1" applyAlignment="1">
      <alignment horizontal="center" vertical="center"/>
    </xf>
    <xf numFmtId="0" fontId="61" fillId="65" borderId="68" xfId="395" applyFont="1" applyFill="1" applyBorder="1" applyAlignment="1">
      <alignment horizontal="center" vertical="center"/>
    </xf>
    <xf numFmtId="0" fontId="61" fillId="65" borderId="67" xfId="395" applyFont="1" applyFill="1" applyBorder="1" applyAlignment="1">
      <alignment horizontal="center" vertical="center" wrapText="1"/>
    </xf>
    <xf numFmtId="0" fontId="61" fillId="65" borderId="69" xfId="395" applyFont="1" applyFill="1" applyBorder="1" applyAlignment="1">
      <alignment horizontal="center" vertical="center" wrapText="1"/>
    </xf>
    <xf numFmtId="0" fontId="61" fillId="65" borderId="68" xfId="395" applyFont="1" applyFill="1" applyBorder="1" applyAlignment="1">
      <alignment horizontal="center" vertical="center" wrapText="1"/>
    </xf>
    <xf numFmtId="0" fontId="61" fillId="65" borderId="66" xfId="395" applyFont="1" applyFill="1" applyBorder="1" applyAlignment="1">
      <alignment horizontal="center" vertical="center" wrapText="1"/>
    </xf>
    <xf numFmtId="0" fontId="61" fillId="65" borderId="173" xfId="395" applyFont="1" applyFill="1" applyBorder="1" applyAlignment="1">
      <alignment horizontal="center" vertical="center" wrapText="1"/>
    </xf>
    <xf numFmtId="3" fontId="94" fillId="0" borderId="0" xfId="395" applyNumberFormat="1" applyFont="1" applyFill="1" applyBorder="1" applyAlignment="1" applyProtection="1">
      <alignment horizontal="right" vertical="center" wrapText="1"/>
    </xf>
    <xf numFmtId="0" fontId="20" fillId="0" borderId="0" xfId="395" applyNumberFormat="1" applyFont="1" applyFill="1" applyBorder="1" applyAlignment="1"/>
    <xf numFmtId="0" fontId="61" fillId="65" borderId="195" xfId="395" applyFont="1" applyFill="1" applyBorder="1" applyAlignment="1">
      <alignment horizontal="center" vertical="center"/>
    </xf>
    <xf numFmtId="0" fontId="61" fillId="65" borderId="198" xfId="395" applyFont="1" applyFill="1" applyBorder="1" applyAlignment="1">
      <alignment horizontal="center" vertical="center"/>
    </xf>
    <xf numFmtId="0" fontId="61" fillId="65" borderId="196" xfId="395" applyFont="1" applyFill="1" applyBorder="1" applyAlignment="1">
      <alignment horizontal="center" vertical="center"/>
    </xf>
    <xf numFmtId="0" fontId="61" fillId="65" borderId="197" xfId="395" applyFont="1" applyFill="1" applyBorder="1" applyAlignment="1">
      <alignment horizontal="center" vertical="center" wrapText="1"/>
    </xf>
    <xf numFmtId="0" fontId="61" fillId="65" borderId="199" xfId="395" applyFont="1" applyFill="1" applyBorder="1" applyAlignment="1">
      <alignment horizontal="center" vertical="center" wrapText="1"/>
    </xf>
    <xf numFmtId="0" fontId="30" fillId="0" borderId="0" xfId="198" applyFont="1" applyFill="1" applyBorder="1" applyAlignment="1">
      <alignment horizontal="center"/>
    </xf>
    <xf numFmtId="0" fontId="61" fillId="65" borderId="63" xfId="395" applyFont="1" applyFill="1" applyBorder="1" applyAlignment="1">
      <alignment horizontal="center" vertical="center"/>
    </xf>
    <xf numFmtId="0" fontId="61" fillId="65" borderId="81" xfId="395" applyFont="1" applyFill="1" applyBorder="1" applyAlignment="1">
      <alignment horizontal="center" vertical="center"/>
    </xf>
    <xf numFmtId="0" fontId="61" fillId="65" borderId="74" xfId="395" applyFont="1" applyFill="1" applyBorder="1" applyAlignment="1">
      <alignment horizontal="center" vertical="center"/>
    </xf>
    <xf numFmtId="0" fontId="61" fillId="65" borderId="74" xfId="395" applyFont="1" applyFill="1" applyBorder="1" applyAlignment="1">
      <alignment horizontal="center" vertical="center" wrapText="1"/>
    </xf>
    <xf numFmtId="0" fontId="61" fillId="65" borderId="80" xfId="395" applyFont="1" applyFill="1" applyBorder="1" applyAlignment="1">
      <alignment horizontal="center" vertical="center" wrapText="1"/>
    </xf>
    <xf numFmtId="0" fontId="61" fillId="65" borderId="73" xfId="395" applyFont="1" applyFill="1" applyBorder="1" applyAlignment="1">
      <alignment horizontal="center" vertical="center" wrapText="1"/>
    </xf>
    <xf numFmtId="0" fontId="61" fillId="65" borderId="174" xfId="395" applyFont="1" applyFill="1" applyBorder="1" applyAlignment="1">
      <alignment horizontal="center" vertical="center" wrapText="1"/>
    </xf>
    <xf numFmtId="0" fontId="61" fillId="65" borderId="43" xfId="395" applyFont="1" applyFill="1" applyBorder="1" applyAlignment="1">
      <alignment horizontal="center" vertical="center"/>
    </xf>
    <xf numFmtId="0" fontId="61" fillId="65" borderId="162" xfId="395" applyFont="1" applyFill="1" applyBorder="1" applyAlignment="1">
      <alignment horizontal="center" vertical="center"/>
    </xf>
    <xf numFmtId="0" fontId="61" fillId="65" borderId="44" xfId="395" applyFont="1" applyFill="1" applyBorder="1" applyAlignment="1">
      <alignment horizontal="center" vertical="center" wrapText="1"/>
    </xf>
    <xf numFmtId="0" fontId="61" fillId="65" borderId="175" xfId="395" applyFont="1" applyFill="1" applyBorder="1" applyAlignment="1">
      <alignment horizontal="center" vertical="center" wrapText="1"/>
    </xf>
    <xf numFmtId="0" fontId="33" fillId="0" borderId="0" xfId="395" applyFont="1" applyBorder="1" applyAlignment="1">
      <alignment horizontal="center" vertical="center"/>
    </xf>
    <xf numFmtId="0" fontId="33" fillId="0" borderId="40" xfId="395" applyFont="1" applyFill="1" applyBorder="1" applyAlignment="1">
      <alignment horizontal="center" vertical="center"/>
    </xf>
    <xf numFmtId="0" fontId="23" fillId="65" borderId="81" xfId="395" applyFont="1" applyFill="1" applyBorder="1" applyAlignment="1">
      <alignment horizontal="center" vertical="center"/>
    </xf>
    <xf numFmtId="0" fontId="23" fillId="65" borderId="83" xfId="395" applyFont="1" applyFill="1" applyBorder="1" applyAlignment="1">
      <alignment horizontal="center" vertical="center"/>
    </xf>
    <xf numFmtId="0" fontId="23" fillId="65" borderId="82" xfId="395" applyFont="1" applyFill="1" applyBorder="1" applyAlignment="1">
      <alignment horizontal="center" vertical="center"/>
    </xf>
    <xf numFmtId="0" fontId="23" fillId="65" borderId="78" xfId="395" applyFont="1" applyFill="1" applyBorder="1" applyAlignment="1">
      <alignment horizontal="center" vertical="center"/>
    </xf>
    <xf numFmtId="0" fontId="61" fillId="65" borderId="75" xfId="0" applyFont="1" applyFill="1" applyBorder="1" applyAlignment="1">
      <alignment horizontal="center" vertical="center" wrapText="1"/>
    </xf>
    <xf numFmtId="0" fontId="61" fillId="65" borderId="180" xfId="0" applyFont="1" applyFill="1" applyBorder="1" applyAlignment="1">
      <alignment horizontal="center" vertical="center" wrapText="1"/>
    </xf>
    <xf numFmtId="0" fontId="61" fillId="65" borderId="77" xfId="0" applyFont="1" applyFill="1" applyBorder="1" applyAlignment="1">
      <alignment horizontal="center" vertical="center"/>
    </xf>
    <xf numFmtId="0" fontId="61" fillId="65" borderId="76" xfId="0" applyFont="1" applyFill="1" applyBorder="1" applyAlignment="1">
      <alignment horizontal="center" vertical="center"/>
    </xf>
    <xf numFmtId="0" fontId="61" fillId="65" borderId="77" xfId="395" applyFont="1" applyFill="1" applyBorder="1" applyAlignment="1">
      <alignment horizontal="center" vertical="center"/>
    </xf>
    <xf numFmtId="0" fontId="61" fillId="65" borderId="76" xfId="395" applyFont="1" applyFill="1" applyBorder="1" applyAlignment="1">
      <alignment horizontal="center" vertical="center"/>
    </xf>
    <xf numFmtId="0" fontId="61" fillId="65" borderId="75" xfId="395" applyFont="1" applyFill="1" applyBorder="1" applyAlignment="1">
      <alignment horizontal="center" vertical="center" wrapText="1"/>
    </xf>
    <xf numFmtId="0" fontId="61" fillId="65" borderId="180" xfId="395" applyFont="1" applyFill="1" applyBorder="1" applyAlignment="1">
      <alignment horizontal="center" vertical="center" wrapText="1"/>
    </xf>
  </cellXfs>
  <cellStyles count="397">
    <cellStyle name="20% - Énfasis1 2" xfId="2"/>
    <cellStyle name="20% - Énfasis1 3" xfId="3"/>
    <cellStyle name="20% - Énfasis1 4" xfId="342"/>
    <cellStyle name="20% - Énfasis2 2" xfId="4"/>
    <cellStyle name="20% - Énfasis2 3" xfId="5"/>
    <cellStyle name="20% - Énfasis2 4" xfId="343"/>
    <cellStyle name="20% - Énfasis3 2" xfId="6"/>
    <cellStyle name="20% - Énfasis3 3" xfId="7"/>
    <cellStyle name="20% - Énfasis3 4" xfId="344"/>
    <cellStyle name="20% - Énfasis4 2" xfId="8"/>
    <cellStyle name="20% - Énfasis4 3" xfId="9"/>
    <cellStyle name="20% - Énfasis4 4" xfId="345"/>
    <cellStyle name="20% - Énfasis5 2" xfId="10"/>
    <cellStyle name="20% - Énfasis5 3" xfId="11"/>
    <cellStyle name="20% - Énfasis5 4" xfId="346"/>
    <cellStyle name="20% - Énfasis6 2" xfId="12"/>
    <cellStyle name="20% - Énfasis6 3" xfId="13"/>
    <cellStyle name="20% - Énfasis6 4" xfId="347"/>
    <cellStyle name="40% - Énfasis1 2" xfId="14"/>
    <cellStyle name="40% - Énfasis1 3" xfId="15"/>
    <cellStyle name="40% - Énfasis1 4" xfId="348"/>
    <cellStyle name="40% - Énfasis2 2" xfId="16"/>
    <cellStyle name="40% - Énfasis2 3" xfId="17"/>
    <cellStyle name="40% - Énfasis2 4" xfId="349"/>
    <cellStyle name="40% - Énfasis3 2" xfId="18"/>
    <cellStyle name="40% - Énfasis3 3" xfId="19"/>
    <cellStyle name="40% - Énfasis3 4" xfId="350"/>
    <cellStyle name="40% - Énfasis4 2" xfId="20"/>
    <cellStyle name="40% - Énfasis4 3" xfId="21"/>
    <cellStyle name="40% - Énfasis4 4" xfId="351"/>
    <cellStyle name="40% - Énfasis5 2" xfId="22"/>
    <cellStyle name="40% - Énfasis5 3" xfId="23"/>
    <cellStyle name="40% - Énfasis5 4" xfId="352"/>
    <cellStyle name="40% - Énfasis6 2" xfId="24"/>
    <cellStyle name="40% - Énfasis6 3" xfId="25"/>
    <cellStyle name="40% - Énfasis6 4" xfId="353"/>
    <cellStyle name="60% - Énfasis1 2" xfId="26"/>
    <cellStyle name="60% - Énfasis1 3" xfId="27"/>
    <cellStyle name="60% - Énfasis1 4" xfId="354"/>
    <cellStyle name="60% - Énfasis2 2" xfId="28"/>
    <cellStyle name="60% - Énfasis2 3" xfId="29"/>
    <cellStyle name="60% - Énfasis2 4" xfId="355"/>
    <cellStyle name="60% - Énfasis3 2" xfId="30"/>
    <cellStyle name="60% - Énfasis3 3" xfId="31"/>
    <cellStyle name="60% - Énfasis3 4" xfId="356"/>
    <cellStyle name="60% - Énfasis4 2" xfId="32"/>
    <cellStyle name="60% - Énfasis4 3" xfId="33"/>
    <cellStyle name="60% - Énfasis4 4" xfId="357"/>
    <cellStyle name="60% - Énfasis5 2" xfId="34"/>
    <cellStyle name="60% - Énfasis5 3" xfId="35"/>
    <cellStyle name="60% - Énfasis5 4" xfId="358"/>
    <cellStyle name="60% - Énfasis6 2" xfId="36"/>
    <cellStyle name="60% - Énfasis6 3" xfId="37"/>
    <cellStyle name="60% - Énfasis6 4" xfId="359"/>
    <cellStyle name="Buena 2" xfId="38"/>
    <cellStyle name="Buena 3" xfId="39"/>
    <cellStyle name="Buena 4" xfId="360"/>
    <cellStyle name="Cálculo 2" xfId="40"/>
    <cellStyle name="Cálculo 3" xfId="41"/>
    <cellStyle name="Cálculo 4" xfId="361"/>
    <cellStyle name="Celda de comprobación 2" xfId="42"/>
    <cellStyle name="Celda de comprobación 3" xfId="43"/>
    <cellStyle name="Celda de comprobación 4" xfId="362"/>
    <cellStyle name="Celda vinculada 2" xfId="44"/>
    <cellStyle name="Celda vinculada 3" xfId="45"/>
    <cellStyle name="Celda vinculada 4" xfId="363"/>
    <cellStyle name="Encabezado 4 2" xfId="46"/>
    <cellStyle name="Encabezado 4 3" xfId="47"/>
    <cellStyle name="Encabezado 4 4" xfId="364"/>
    <cellStyle name="Énfasis1 2" xfId="48"/>
    <cellStyle name="Énfasis1 2 2" xfId="49"/>
    <cellStyle name="Énfasis1 3" xfId="50"/>
    <cellStyle name="Énfasis1 3 2" xfId="51"/>
    <cellStyle name="Énfasis1 3 2 2" xfId="52"/>
    <cellStyle name="Énfasis1 3 3" xfId="53"/>
    <cellStyle name="Énfasis1 4" xfId="365"/>
    <cellStyle name="Énfasis2 2" xfId="54"/>
    <cellStyle name="Énfasis2 3" xfId="55"/>
    <cellStyle name="Énfasis2 4" xfId="366"/>
    <cellStyle name="Énfasis3 2" xfId="56"/>
    <cellStyle name="Énfasis3 3" xfId="57"/>
    <cellStyle name="Énfasis3 4" xfId="367"/>
    <cellStyle name="Énfasis4 2" xfId="58"/>
    <cellStyle name="Énfasis4 3" xfId="59"/>
    <cellStyle name="Énfasis4 4" xfId="368"/>
    <cellStyle name="Énfasis5 2" xfId="60"/>
    <cellStyle name="Énfasis5 3" xfId="61"/>
    <cellStyle name="Énfasis5 4" xfId="369"/>
    <cellStyle name="Énfasis6 2" xfId="62"/>
    <cellStyle name="Énfasis6 3" xfId="63"/>
    <cellStyle name="Énfasis6 4" xfId="370"/>
    <cellStyle name="Entrada 2" xfId="64"/>
    <cellStyle name="Entrada 3" xfId="65"/>
    <cellStyle name="Entrada 4" xfId="371"/>
    <cellStyle name="Euro" xfId="66"/>
    <cellStyle name="Euro 10" xfId="67"/>
    <cellStyle name="Euro 10 2" xfId="68"/>
    <cellStyle name="Euro 11" xfId="69"/>
    <cellStyle name="Euro 11 2" xfId="70"/>
    <cellStyle name="Euro 12" xfId="71"/>
    <cellStyle name="Euro 12 2" xfId="72"/>
    <cellStyle name="Euro 13" xfId="73"/>
    <cellStyle name="Euro 13 2" xfId="74"/>
    <cellStyle name="Euro 14" xfId="75"/>
    <cellStyle name="Euro 14 2" xfId="76"/>
    <cellStyle name="Euro 15" xfId="77"/>
    <cellStyle name="Euro 15 2" xfId="78"/>
    <cellStyle name="Euro 16" xfId="79"/>
    <cellStyle name="Euro 17" xfId="335"/>
    <cellStyle name="Euro 2" xfId="80"/>
    <cellStyle name="Euro 2 2" xfId="81"/>
    <cellStyle name="Euro 3" xfId="82"/>
    <cellStyle name="Euro 3 2" xfId="83"/>
    <cellStyle name="Euro 4" xfId="84"/>
    <cellStyle name="Euro 4 2" xfId="85"/>
    <cellStyle name="Euro 5" xfId="86"/>
    <cellStyle name="Euro 5 2" xfId="87"/>
    <cellStyle name="Euro 6" xfId="88"/>
    <cellStyle name="Euro 6 2" xfId="89"/>
    <cellStyle name="Euro 7" xfId="90"/>
    <cellStyle name="Euro 7 2" xfId="91"/>
    <cellStyle name="Euro 8" xfId="92"/>
    <cellStyle name="Euro 8 2" xfId="93"/>
    <cellStyle name="Euro 9" xfId="94"/>
    <cellStyle name="Euro 9 2" xfId="95"/>
    <cellStyle name="Euro_010910HS" xfId="96"/>
    <cellStyle name="Hipervínculo 2" xfId="97"/>
    <cellStyle name="Hipervínculo 3" xfId="98"/>
    <cellStyle name="Incorrecto 2" xfId="99"/>
    <cellStyle name="Incorrecto 3" xfId="100"/>
    <cellStyle name="Incorrecto 4" xfId="372"/>
    <cellStyle name="Millares [0] 2" xfId="101"/>
    <cellStyle name="Millares 10" xfId="102"/>
    <cellStyle name="Millares 11" xfId="103"/>
    <cellStyle name="Millares 12" xfId="104"/>
    <cellStyle name="Millares 13" xfId="105"/>
    <cellStyle name="Millares 14" xfId="106"/>
    <cellStyle name="Millares 15" xfId="107"/>
    <cellStyle name="Millares 16" xfId="108"/>
    <cellStyle name="Millares 17" xfId="109"/>
    <cellStyle name="Millares 18" xfId="110"/>
    <cellStyle name="Millares 19" xfId="111"/>
    <cellStyle name="Millares 2" xfId="112"/>
    <cellStyle name="Millares 2 2" xfId="113"/>
    <cellStyle name="Millares 2 2 2" xfId="114"/>
    <cellStyle name="Millares 2 3" xfId="115"/>
    <cellStyle name="Millares 2 3 2" xfId="116"/>
    <cellStyle name="Millares 2 4" xfId="117"/>
    <cellStyle name="Millares 2 4 2" xfId="118"/>
    <cellStyle name="Millares 2 5" xfId="119"/>
    <cellStyle name="Millares 2 5 2" xfId="120"/>
    <cellStyle name="Millares 2 6" xfId="121"/>
    <cellStyle name="Millares 2 7" xfId="122"/>
    <cellStyle name="Millares 2 8" xfId="123"/>
    <cellStyle name="Millares 20" xfId="124"/>
    <cellStyle name="Millares 21" xfId="125"/>
    <cellStyle name="Millares 22" xfId="126"/>
    <cellStyle name="Millares 23" xfId="127"/>
    <cellStyle name="Millares 24" xfId="128"/>
    <cellStyle name="Millares 25" xfId="129"/>
    <cellStyle name="Millares 26" xfId="130"/>
    <cellStyle name="Millares 27" xfId="131"/>
    <cellStyle name="Millares 28" xfId="132"/>
    <cellStyle name="Millares 29" xfId="133"/>
    <cellStyle name="Millares 3" xfId="134"/>
    <cellStyle name="Millares 3 2" xfId="135"/>
    <cellStyle name="Millares 3 3" xfId="136"/>
    <cellStyle name="Millares 30" xfId="137"/>
    <cellStyle name="Millares 31" xfId="138"/>
    <cellStyle name="Millares 32" xfId="139"/>
    <cellStyle name="Millares 33" xfId="140"/>
    <cellStyle name="Millares 34" xfId="141"/>
    <cellStyle name="Millares 35" xfId="142"/>
    <cellStyle name="Millares 36" xfId="143"/>
    <cellStyle name="Millares 37" xfId="144"/>
    <cellStyle name="Millares 38" xfId="145"/>
    <cellStyle name="Millares 39" xfId="146"/>
    <cellStyle name="Millares 4" xfId="147"/>
    <cellStyle name="Millares 40" xfId="148"/>
    <cellStyle name="Millares 41" xfId="149"/>
    <cellStyle name="Millares 42" xfId="150"/>
    <cellStyle name="Millares 43" xfId="151"/>
    <cellStyle name="Millares 44" xfId="152"/>
    <cellStyle name="Millares 45" xfId="153"/>
    <cellStyle name="Millares 46" xfId="154"/>
    <cellStyle name="Millares 47" xfId="155"/>
    <cellStyle name="Millares 48" xfId="156"/>
    <cellStyle name="Millares 49" xfId="157"/>
    <cellStyle name="Millares 5" xfId="158"/>
    <cellStyle name="Millares 50" xfId="159"/>
    <cellStyle name="Millares 51" xfId="160"/>
    <cellStyle name="Millares 52" xfId="161"/>
    <cellStyle name="Millares 53" xfId="162"/>
    <cellStyle name="Millares 54" xfId="163"/>
    <cellStyle name="Millares 55" xfId="164"/>
    <cellStyle name="Millares 56" xfId="165"/>
    <cellStyle name="Millares 56 2" xfId="166"/>
    <cellStyle name="Millares 57" xfId="167"/>
    <cellStyle name="Millares 57 2" xfId="168"/>
    <cellStyle name="Millares 58" xfId="169"/>
    <cellStyle name="Millares 59" xfId="170"/>
    <cellStyle name="Millares 6" xfId="171"/>
    <cellStyle name="Millares 60" xfId="373"/>
    <cellStyle name="Millares 61" xfId="374"/>
    <cellStyle name="Millares 62" xfId="375"/>
    <cellStyle name="Millares 63" xfId="376"/>
    <cellStyle name="Millares 64" xfId="377"/>
    <cellStyle name="Millares 65" xfId="378"/>
    <cellStyle name="Millares 66" xfId="379"/>
    <cellStyle name="Millares 67" xfId="380"/>
    <cellStyle name="Millares 68" xfId="381"/>
    <cellStyle name="Millares 69" xfId="382"/>
    <cellStyle name="Millares 7" xfId="172"/>
    <cellStyle name="Millares 8" xfId="173"/>
    <cellStyle name="Millares 9" xfId="174"/>
    <cellStyle name="Moneda 10" xfId="175"/>
    <cellStyle name="Moneda 2" xfId="176"/>
    <cellStyle name="Moneda 2 2" xfId="177"/>
    <cellStyle name="Moneda 3" xfId="178"/>
    <cellStyle name="Moneda 4" xfId="179"/>
    <cellStyle name="Moneda 5" xfId="180"/>
    <cellStyle name="Moneda 6" xfId="181"/>
    <cellStyle name="Moneda 7" xfId="182"/>
    <cellStyle name="Moneda 8" xfId="183"/>
    <cellStyle name="Moneda 9" xfId="184"/>
    <cellStyle name="Moneda 9 2" xfId="185"/>
    <cellStyle name="Neutral 2" xfId="186"/>
    <cellStyle name="Neutral 3" xfId="187"/>
    <cellStyle name="Neutral 4" xfId="383"/>
    <cellStyle name="Normal" xfId="0" builtinId="0"/>
    <cellStyle name="Normal 10" xfId="188"/>
    <cellStyle name="Normal 11" xfId="189"/>
    <cellStyle name="Normal 12" xfId="190"/>
    <cellStyle name="Normal 13" xfId="191"/>
    <cellStyle name="Normal 14" xfId="192"/>
    <cellStyle name="Normal 15" xfId="193"/>
    <cellStyle name="Normal 16" xfId="194"/>
    <cellStyle name="Normal 17" xfId="195"/>
    <cellStyle name="Normal 18" xfId="196"/>
    <cellStyle name="Normal 19" xfId="197"/>
    <cellStyle name="Normal 2" xfId="198"/>
    <cellStyle name="Normal 2 10" xfId="336"/>
    <cellStyle name="Normal 2 2" xfId="199"/>
    <cellStyle name="Normal 2 2 2" xfId="200"/>
    <cellStyle name="Normal 2 3" xfId="201"/>
    <cellStyle name="Normal 2 4" xfId="202"/>
    <cellStyle name="Normal 2 4 2" xfId="203"/>
    <cellStyle name="Normal 2 5" xfId="204"/>
    <cellStyle name="Normal 2 5 2" xfId="205"/>
    <cellStyle name="Normal 2 6" xfId="206"/>
    <cellStyle name="Normal 2 7" xfId="207"/>
    <cellStyle name="Normal 2 8" xfId="208"/>
    <cellStyle name="Normal 2 9" xfId="209"/>
    <cellStyle name="Normal 20" xfId="210"/>
    <cellStyle name="Normal 21" xfId="211"/>
    <cellStyle name="Normal 22" xfId="212"/>
    <cellStyle name="Normal 23" xfId="213"/>
    <cellStyle name="Normal 24" xfId="214"/>
    <cellStyle name="Normal 25" xfId="215"/>
    <cellStyle name="Normal 26" xfId="216"/>
    <cellStyle name="Normal 27" xfId="217"/>
    <cellStyle name="Normal 28" xfId="218"/>
    <cellStyle name="Normal 29" xfId="219"/>
    <cellStyle name="Normal 3" xfId="220"/>
    <cellStyle name="Normal 3 2" xfId="221"/>
    <cellStyle name="Normal 3 3" xfId="222"/>
    <cellStyle name="Normal 3 4" xfId="223"/>
    <cellStyle name="Normal 3 5" xfId="337"/>
    <cellStyle name="Normal 30" xfId="224"/>
    <cellStyle name="Normal 31" xfId="225"/>
    <cellStyle name="Normal 32" xfId="226"/>
    <cellStyle name="Normal 33" xfId="227"/>
    <cellStyle name="Normal 34" xfId="228"/>
    <cellStyle name="Normal 35" xfId="229"/>
    <cellStyle name="Normal 36" xfId="230"/>
    <cellStyle name="Normal 37" xfId="231"/>
    <cellStyle name="Normal 38" xfId="232"/>
    <cellStyle name="Normal 39" xfId="233"/>
    <cellStyle name="Normal 4" xfId="234"/>
    <cellStyle name="Normal 4 2" xfId="235"/>
    <cellStyle name="Normal 4 3" xfId="236"/>
    <cellStyle name="Normal 40" xfId="237"/>
    <cellStyle name="Normal 41" xfId="238"/>
    <cellStyle name="Normal 42" xfId="239"/>
    <cellStyle name="Normal 43" xfId="240"/>
    <cellStyle name="Normal 44" xfId="241"/>
    <cellStyle name="Normal 45" xfId="242"/>
    <cellStyle name="Normal 46" xfId="243"/>
    <cellStyle name="Normal 47" xfId="244"/>
    <cellStyle name="Normal 48" xfId="245"/>
    <cellStyle name="Normal 48 2" xfId="246"/>
    <cellStyle name="Normal 49" xfId="247"/>
    <cellStyle name="Normal 5" xfId="248"/>
    <cellStyle name="Normal 50" xfId="249"/>
    <cellStyle name="Normal 51" xfId="250"/>
    <cellStyle name="Normal 52" xfId="251"/>
    <cellStyle name="Normal 52 2" xfId="252"/>
    <cellStyle name="Normal 53" xfId="253"/>
    <cellStyle name="Normal 54" xfId="254"/>
    <cellStyle name="Normal 55" xfId="255"/>
    <cellStyle name="Normal 56" xfId="256"/>
    <cellStyle name="Normal 57" xfId="257"/>
    <cellStyle name="Normal 58" xfId="258"/>
    <cellStyle name="Normal 59" xfId="259"/>
    <cellStyle name="Normal 6" xfId="260"/>
    <cellStyle name="Normal 60" xfId="261"/>
    <cellStyle name="Normal 61" xfId="262"/>
    <cellStyle name="Normal 62" xfId="263"/>
    <cellStyle name="Normal 63" xfId="264"/>
    <cellStyle name="Normal 64" xfId="265"/>
    <cellStyle name="Normal 65" xfId="266"/>
    <cellStyle name="Normal 66" xfId="267"/>
    <cellStyle name="Normal 67" xfId="268"/>
    <cellStyle name="Normal 68" xfId="269"/>
    <cellStyle name="Normal 69" xfId="270"/>
    <cellStyle name="Normal 7" xfId="271"/>
    <cellStyle name="Normal 70" xfId="272"/>
    <cellStyle name="Normal 71" xfId="273"/>
    <cellStyle name="Normal 72" xfId="274"/>
    <cellStyle name="Normal 73" xfId="275"/>
    <cellStyle name="Normal 74" xfId="276"/>
    <cellStyle name="Normal 74 2" xfId="384"/>
    <cellStyle name="Normal 75" xfId="277"/>
    <cellStyle name="Normal 76" xfId="278"/>
    <cellStyle name="Normal 77" xfId="279"/>
    <cellStyle name="Normal 78" xfId="280"/>
    <cellStyle name="Normal 79" xfId="281"/>
    <cellStyle name="Normal 8" xfId="282"/>
    <cellStyle name="Normal 80" xfId="283"/>
    <cellStyle name="Normal 81" xfId="284"/>
    <cellStyle name="Normal 82" xfId="285"/>
    <cellStyle name="Normal 83" xfId="334"/>
    <cellStyle name="Normal 84" xfId="338"/>
    <cellStyle name="Normal 85" xfId="395"/>
    <cellStyle name="Normal 9" xfId="286"/>
    <cellStyle name="Notas 2" xfId="287"/>
    <cellStyle name="Notas 2 2" xfId="288"/>
    <cellStyle name="Notas 3" xfId="385"/>
    <cellStyle name="OKBENE2.XLS" xfId="289"/>
    <cellStyle name="OKBENE2.XLS 2" xfId="339"/>
    <cellStyle name="OKBENE2.XLS 2 2" xfId="386"/>
    <cellStyle name="Porcentaje" xfId="1" builtinId="5"/>
    <cellStyle name="Porcentaje 10" xfId="340"/>
    <cellStyle name="Porcentaje 11" xfId="396"/>
    <cellStyle name="Porcentaje 2" xfId="290"/>
    <cellStyle name="Porcentaje 2 2" xfId="291"/>
    <cellStyle name="Porcentaje 3" xfId="292"/>
    <cellStyle name="Porcentaje 3 2" xfId="293"/>
    <cellStyle name="Porcentaje 4" xfId="294"/>
    <cellStyle name="Porcentaje 4 2" xfId="295"/>
    <cellStyle name="Porcentaje 5" xfId="296"/>
    <cellStyle name="Porcentaje 6" xfId="297"/>
    <cellStyle name="Porcentaje 7" xfId="298"/>
    <cellStyle name="Porcentaje 8" xfId="299"/>
    <cellStyle name="Porcentaje 9" xfId="341"/>
    <cellStyle name="Porcentual 2" xfId="300"/>
    <cellStyle name="Porcentual 2 2" xfId="301"/>
    <cellStyle name="Porcentual 2 2 2" xfId="302"/>
    <cellStyle name="Porcentual 2 3" xfId="303"/>
    <cellStyle name="Porcentual 2 3 2" xfId="304"/>
    <cellStyle name="Porcentual 2 4" xfId="305"/>
    <cellStyle name="Porcentual 2 4 2" xfId="306"/>
    <cellStyle name="Porcentual 2 5" xfId="307"/>
    <cellStyle name="Porcentual 2 5 2" xfId="308"/>
    <cellStyle name="Porcentual 2 6" xfId="309"/>
    <cellStyle name="Porcentual 2 6 2" xfId="310"/>
    <cellStyle name="Porcentual 2 7" xfId="311"/>
    <cellStyle name="Porcentual 2 7 2" xfId="312"/>
    <cellStyle name="Porcentual 3" xfId="313"/>
    <cellStyle name="Porcentual 4" xfId="314"/>
    <cellStyle name="Porcentual 5" xfId="315"/>
    <cellStyle name="Salida 2" xfId="316"/>
    <cellStyle name="Salida 3" xfId="317"/>
    <cellStyle name="Salida 4" xfId="387"/>
    <cellStyle name="Texto de advertencia 2" xfId="318"/>
    <cellStyle name="Texto de advertencia 3" xfId="319"/>
    <cellStyle name="Texto de advertencia 4" xfId="388"/>
    <cellStyle name="Texto explicativo 2" xfId="320"/>
    <cellStyle name="Texto explicativo 3" xfId="321"/>
    <cellStyle name="Texto explicativo 4" xfId="389"/>
    <cellStyle name="Título 1 2" xfId="322"/>
    <cellStyle name="Título 1 3" xfId="323"/>
    <cellStyle name="Título 1 4" xfId="390"/>
    <cellStyle name="Título 2 2" xfId="324"/>
    <cellStyle name="Título 2 3" xfId="325"/>
    <cellStyle name="Título 2 4" xfId="391"/>
    <cellStyle name="Título 3 2" xfId="326"/>
    <cellStyle name="Título 3 3" xfId="327"/>
    <cellStyle name="Título 3 4" xfId="392"/>
    <cellStyle name="Título 4" xfId="328"/>
    <cellStyle name="Título 4 2" xfId="329"/>
    <cellStyle name="Título 5" xfId="330"/>
    <cellStyle name="Título 5 2" xfId="331"/>
    <cellStyle name="Título 6" xfId="393"/>
    <cellStyle name="Total 2" xfId="332"/>
    <cellStyle name="Total 3" xfId="333"/>
    <cellStyle name="Total 4" xfId="3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MARZO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MARZO 2015'!$J$9:$J$14</c:f>
              <c:strCache>
                <c:ptCount val="6"/>
                <c:pt idx="0">
                  <c:v>Central</c:v>
                </c:pt>
                <c:pt idx="1">
                  <c:v>Occidente</c:v>
                </c:pt>
                <c:pt idx="2">
                  <c:v>Norte</c:v>
                </c:pt>
                <c:pt idx="3">
                  <c:v>Oriente</c:v>
                </c:pt>
                <c:pt idx="4">
                  <c:v>Noroeste</c:v>
                </c:pt>
                <c:pt idx="5">
                  <c:v>Viejo Caldas</c:v>
                </c:pt>
              </c:strCache>
            </c:strRef>
          </c:cat>
          <c:val>
            <c:numRef>
              <c:f>'2. LEY 600 MARZO 2015'!$K$9:$K$14</c:f>
              <c:numCache>
                <c:formatCode>#,##0</c:formatCode>
                <c:ptCount val="6"/>
                <c:pt idx="0">
                  <c:v>4649</c:v>
                </c:pt>
                <c:pt idx="1">
                  <c:v>2318</c:v>
                </c:pt>
                <c:pt idx="2">
                  <c:v>3798</c:v>
                </c:pt>
                <c:pt idx="3">
                  <c:v>1743</c:v>
                </c:pt>
                <c:pt idx="4">
                  <c:v>1364</c:v>
                </c:pt>
                <c:pt idx="5">
                  <c:v>1249</c:v>
                </c:pt>
              </c:numCache>
            </c:numRef>
          </c:val>
        </c:ser>
        <c:ser>
          <c:idx val="1"/>
          <c:order val="1"/>
          <c:tx>
            <c:strRef>
              <c:f>'2. LEY 600 MARZO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MARZO 2015'!$J$9:$J$14</c:f>
              <c:strCache>
                <c:ptCount val="6"/>
                <c:pt idx="0">
                  <c:v>Central</c:v>
                </c:pt>
                <c:pt idx="1">
                  <c:v>Occidente</c:v>
                </c:pt>
                <c:pt idx="2">
                  <c:v>Norte</c:v>
                </c:pt>
                <c:pt idx="3">
                  <c:v>Oriente</c:v>
                </c:pt>
                <c:pt idx="4">
                  <c:v>Noroeste</c:v>
                </c:pt>
                <c:pt idx="5">
                  <c:v>Viejo Caldas</c:v>
                </c:pt>
              </c:strCache>
            </c:strRef>
          </c:cat>
          <c:val>
            <c:numRef>
              <c:f>'2. LEY 600 MARZO 2015'!$M$9:$M$14</c:f>
              <c:numCache>
                <c:formatCode>#,##0</c:formatCode>
                <c:ptCount val="6"/>
                <c:pt idx="0">
                  <c:v>284</c:v>
                </c:pt>
                <c:pt idx="1">
                  <c:v>212</c:v>
                </c:pt>
                <c:pt idx="2">
                  <c:v>116</c:v>
                </c:pt>
                <c:pt idx="3">
                  <c:v>73</c:v>
                </c:pt>
                <c:pt idx="4">
                  <c:v>106</c:v>
                </c:pt>
                <c:pt idx="5">
                  <c:v>86</c:v>
                </c:pt>
              </c:numCache>
            </c:numRef>
          </c:val>
        </c:ser>
        <c:dLbls>
          <c:showLegendKey val="0"/>
          <c:showVal val="0"/>
          <c:showCatName val="0"/>
          <c:showSerName val="0"/>
          <c:showPercent val="0"/>
          <c:showBubbleSize val="0"/>
        </c:dLbls>
        <c:gapWidth val="150"/>
        <c:shape val="cylinder"/>
        <c:axId val="73645440"/>
        <c:axId val="73655424"/>
        <c:axId val="0"/>
      </c:bar3DChart>
      <c:catAx>
        <c:axId val="7364544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73655424"/>
        <c:crosses val="autoZero"/>
        <c:auto val="1"/>
        <c:lblAlgn val="ctr"/>
        <c:lblOffset val="100"/>
        <c:noMultiLvlLbl val="0"/>
      </c:catAx>
      <c:valAx>
        <c:axId val="73655424"/>
        <c:scaling>
          <c:orientation val="minMax"/>
        </c:scaling>
        <c:delete val="1"/>
        <c:axPos val="l"/>
        <c:numFmt formatCode="#,##0" sourceLinked="1"/>
        <c:majorTickMark val="out"/>
        <c:minorTickMark val="none"/>
        <c:tickLblPos val="nextTo"/>
        <c:crossAx val="73645440"/>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chemeClr val="accent6"/>
              </a:solidFill>
            </c:spPr>
          </c:dPt>
          <c:dPt>
            <c:idx val="1"/>
            <c:invertIfNegative val="0"/>
            <c:bubble3D val="0"/>
            <c:spPr>
              <a:solidFill>
                <a:schemeClr val="tx1">
                  <a:lumMod val="50000"/>
                  <a:lumOff val="50000"/>
                </a:schemeClr>
              </a:solidFill>
            </c:spPr>
          </c:dPt>
          <c:dPt>
            <c:idx val="2"/>
            <c:invertIfNegative val="0"/>
            <c:bubble3D val="0"/>
            <c:spPr>
              <a:solidFill>
                <a:schemeClr val="accent3">
                  <a:lumMod val="50000"/>
                </a:schemeClr>
              </a:solidFill>
            </c:spPr>
          </c:dPt>
          <c:dPt>
            <c:idx val="3"/>
            <c:invertIfNegative val="0"/>
            <c:bubble3D val="0"/>
            <c:spPr>
              <a:solidFill>
                <a:srgbClr val="FF0000"/>
              </a:solidFill>
            </c:spPr>
          </c:dPt>
          <c:dPt>
            <c:idx val="4"/>
            <c:invertIfNegative val="0"/>
            <c:bubble3D val="0"/>
            <c:spPr>
              <a:solidFill>
                <a:srgbClr val="FFC000"/>
              </a:solidFill>
            </c:spPr>
          </c:dPt>
          <c:dPt>
            <c:idx val="5"/>
            <c:invertIfNegative val="0"/>
            <c:bubble3D val="0"/>
            <c:spPr>
              <a:solidFill>
                <a:srgbClr val="002060"/>
              </a:solidFill>
            </c:spPr>
          </c:dPt>
          <c:dPt>
            <c:idx val="7"/>
            <c:invertIfNegative val="0"/>
            <c:bubble3D val="0"/>
            <c:spPr>
              <a:solidFill>
                <a:schemeClr val="accent3">
                  <a:lumMod val="60000"/>
                  <a:lumOff val="40000"/>
                </a:schemeClr>
              </a:solidFill>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'10. SINDICADOS MESE DETENCIÓN'!$Z$8:$AG$8</c:f>
              <c:strCache>
                <c:ptCount val="8"/>
                <c:pt idx="0">
                  <c:v>0 A 5</c:v>
                </c:pt>
                <c:pt idx="1">
                  <c:v>6 A 10</c:v>
                </c:pt>
                <c:pt idx="2">
                  <c:v>11 A 15</c:v>
                </c:pt>
                <c:pt idx="3">
                  <c:v>16 A 20</c:v>
                </c:pt>
                <c:pt idx="4">
                  <c:v>21 A 25</c:v>
                </c:pt>
                <c:pt idx="5">
                  <c:v>26 A 30</c:v>
                </c:pt>
                <c:pt idx="6">
                  <c:v>31 A 35</c:v>
                </c:pt>
                <c:pt idx="7">
                  <c:v>Más de 36 meses</c:v>
                </c:pt>
              </c:strCache>
            </c:strRef>
          </c:cat>
          <c:val>
            <c:numRef>
              <c:f>'10. SINDICADOS MESE DETENCIÓN'!$Z$15:$AG$15</c:f>
              <c:numCache>
                <c:formatCode>#,##0</c:formatCode>
                <c:ptCount val="8"/>
                <c:pt idx="0">
                  <c:v>14925</c:v>
                </c:pt>
                <c:pt idx="1">
                  <c:v>8822</c:v>
                </c:pt>
                <c:pt idx="2">
                  <c:v>5764</c:v>
                </c:pt>
                <c:pt idx="3">
                  <c:v>3749</c:v>
                </c:pt>
                <c:pt idx="4">
                  <c:v>3006</c:v>
                </c:pt>
                <c:pt idx="5">
                  <c:v>1793</c:v>
                </c:pt>
                <c:pt idx="6">
                  <c:v>1777</c:v>
                </c:pt>
                <c:pt idx="7">
                  <c:v>3570</c:v>
                </c:pt>
              </c:numCache>
            </c:numRef>
          </c:val>
        </c:ser>
        <c:dLbls>
          <c:showLegendKey val="0"/>
          <c:showVal val="0"/>
          <c:showCatName val="0"/>
          <c:showSerName val="0"/>
          <c:showPercent val="0"/>
          <c:showBubbleSize val="0"/>
        </c:dLbls>
        <c:gapWidth val="150"/>
        <c:shape val="box"/>
        <c:axId val="87527424"/>
        <c:axId val="87528960"/>
        <c:axId val="0"/>
      </c:bar3DChart>
      <c:catAx>
        <c:axId val="875274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87528960"/>
        <c:crosses val="autoZero"/>
        <c:auto val="1"/>
        <c:lblAlgn val="ctr"/>
        <c:lblOffset val="100"/>
        <c:noMultiLvlLbl val="0"/>
      </c:catAx>
      <c:valAx>
        <c:axId val="87528960"/>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87527424"/>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1"/>
            <c:invertIfNegative val="0"/>
            <c:bubble3D val="0"/>
            <c:spPr>
              <a:solidFill>
                <a:schemeClr val="accent3"/>
              </a:solidFill>
            </c:spPr>
          </c:dPt>
          <c:dPt>
            <c:idx val="2"/>
            <c:invertIfNegative val="0"/>
            <c:bubble3D val="0"/>
            <c:spPr>
              <a:solidFill>
                <a:schemeClr val="accent2"/>
              </a:solidFill>
            </c:spPr>
          </c:dPt>
          <c:dPt>
            <c:idx val="3"/>
            <c:invertIfNegative val="0"/>
            <c:bubble3D val="0"/>
            <c:spPr>
              <a:solidFill>
                <a:srgbClr val="FFC000"/>
              </a:solidFill>
            </c:spPr>
          </c:dPt>
          <c:dPt>
            <c:idx val="4"/>
            <c:invertIfNegative val="0"/>
            <c:bubble3D val="0"/>
            <c:spPr>
              <a:solidFill>
                <a:schemeClr val="tx1">
                  <a:lumMod val="50000"/>
                  <a:lumOff val="50000"/>
                </a:schemeClr>
              </a:solidFill>
            </c:spPr>
          </c:dPt>
          <c:dPt>
            <c:idx val="5"/>
            <c:invertIfNegative val="0"/>
            <c:bubble3D val="0"/>
            <c:spPr>
              <a:solidFill>
                <a:schemeClr val="accent5">
                  <a:lumMod val="40000"/>
                  <a:lumOff val="60000"/>
                </a:schemeClr>
              </a:solidFill>
            </c:spPr>
          </c:dPt>
          <c:dPt>
            <c:idx val="7"/>
            <c:invertIfNegative val="0"/>
            <c:bubble3D val="0"/>
            <c:spPr>
              <a:solidFill>
                <a:schemeClr val="accent6"/>
              </a:solidFill>
            </c:spPr>
          </c:dPt>
          <c:dLbls>
            <c:dLbl>
              <c:idx val="0"/>
              <c:layout>
                <c:manualLayout>
                  <c:x val="2.0154305408941468E-2"/>
                  <c:y val="-3.0317383617751107E-2"/>
                </c:manualLayout>
              </c:layout>
              <c:showLegendKey val="0"/>
              <c:showVal val="1"/>
              <c:showCatName val="0"/>
              <c:showSerName val="0"/>
              <c:showPercent val="0"/>
              <c:showBubbleSize val="0"/>
            </c:dLbl>
            <c:dLbl>
              <c:idx val="1"/>
              <c:layout>
                <c:manualLayout>
                  <c:x val="1.5115729056706103E-2"/>
                  <c:y val="-2.779093498293856E-2"/>
                </c:manualLayout>
              </c:layout>
              <c:showLegendKey val="0"/>
              <c:showVal val="1"/>
              <c:showCatName val="0"/>
              <c:showSerName val="0"/>
              <c:showPercent val="0"/>
              <c:showBubbleSize val="0"/>
            </c:dLbl>
            <c:dLbl>
              <c:idx val="2"/>
              <c:layout>
                <c:manualLayout>
                  <c:x val="1.7635017232823787E-2"/>
                  <c:y val="-2.2738037713313331E-2"/>
                </c:manualLayout>
              </c:layout>
              <c:showLegendKey val="0"/>
              <c:showVal val="1"/>
              <c:showCatName val="0"/>
              <c:showSerName val="0"/>
              <c:showPercent val="0"/>
              <c:showBubbleSize val="0"/>
            </c:dLbl>
            <c:dLbl>
              <c:idx val="3"/>
              <c:layout>
                <c:manualLayout>
                  <c:x val="1.8894661320882626E-2"/>
                  <c:y val="-2.2738037713313331E-2"/>
                </c:manualLayout>
              </c:layout>
              <c:showLegendKey val="0"/>
              <c:showVal val="1"/>
              <c:showCatName val="0"/>
              <c:showSerName val="0"/>
              <c:showPercent val="0"/>
              <c:showBubbleSize val="0"/>
            </c:dLbl>
            <c:dLbl>
              <c:idx val="4"/>
              <c:layout>
                <c:manualLayout>
                  <c:x val="1.7635017232823787E-2"/>
                  <c:y val="-2.5264486348125923E-2"/>
                </c:manualLayout>
              </c:layout>
              <c:showLegendKey val="0"/>
              <c:showVal val="1"/>
              <c:showCatName val="0"/>
              <c:showSerName val="0"/>
              <c:showPercent val="0"/>
              <c:showBubbleSize val="0"/>
            </c:dLbl>
            <c:dLbl>
              <c:idx val="5"/>
              <c:layout>
                <c:manualLayout>
                  <c:x val="1.8894661320882536E-2"/>
                  <c:y val="-1.7685140443688054E-2"/>
                </c:manualLayout>
              </c:layout>
              <c:showLegendKey val="0"/>
              <c:showVal val="1"/>
              <c:showCatName val="0"/>
              <c:showSerName val="0"/>
              <c:showPercent val="0"/>
              <c:showBubbleSize val="0"/>
            </c:dLbl>
            <c:dLbl>
              <c:idx val="6"/>
              <c:layout>
                <c:manualLayout>
                  <c:x val="1.8894661320882626E-2"/>
                  <c:y val="-2.0211589078500739E-2"/>
                </c:manualLayout>
              </c:layout>
              <c:showLegendKey val="0"/>
              <c:showVal val="1"/>
              <c:showCatName val="0"/>
              <c:showSerName val="0"/>
              <c:showPercent val="0"/>
              <c:showBubbleSize val="0"/>
            </c:dLbl>
            <c:dLbl>
              <c:idx val="7"/>
              <c:layout>
                <c:manualLayout>
                  <c:x val="2.1413949497000311E-2"/>
                  <c:y val="-1.515869180887546E-2"/>
                </c:manualLayout>
              </c:layout>
              <c:showLegendKey val="0"/>
              <c:showVal val="1"/>
              <c:showCatName val="0"/>
              <c:showSerName val="0"/>
              <c:showPercent val="0"/>
              <c:showBubbleSize val="0"/>
            </c:dLbl>
            <c:txPr>
              <a:bodyPr/>
              <a:lstStyle/>
              <a:p>
                <a:pPr>
                  <a:defRPr sz="14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'11. CONDENADOS MESE DE PENA IMP'!$Z$8:$AG$8</c:f>
              <c:strCache>
                <c:ptCount val="8"/>
                <c:pt idx="0">
                  <c:v>0 A 5</c:v>
                </c:pt>
                <c:pt idx="1">
                  <c:v>6 A 10</c:v>
                </c:pt>
                <c:pt idx="2">
                  <c:v>11 A 15</c:v>
                </c:pt>
                <c:pt idx="3">
                  <c:v>16 A 20</c:v>
                </c:pt>
                <c:pt idx="4">
                  <c:v>21 A 25</c:v>
                </c:pt>
                <c:pt idx="5">
                  <c:v>26 A 30</c:v>
                </c:pt>
                <c:pt idx="6">
                  <c:v>31 A 35</c:v>
                </c:pt>
                <c:pt idx="7">
                  <c:v>Más de 36 años</c:v>
                </c:pt>
              </c:strCache>
            </c:strRef>
          </c:cat>
          <c:val>
            <c:numRef>
              <c:f>'11. CONDENADOS MESE DE PENA IMP'!$Z$15:$AG$15</c:f>
              <c:numCache>
                <c:formatCode>#,##0</c:formatCode>
                <c:ptCount val="8"/>
                <c:pt idx="0">
                  <c:v>22093</c:v>
                </c:pt>
                <c:pt idx="1">
                  <c:v>23829</c:v>
                </c:pt>
                <c:pt idx="2">
                  <c:v>9071</c:v>
                </c:pt>
                <c:pt idx="3">
                  <c:v>8175</c:v>
                </c:pt>
                <c:pt idx="4">
                  <c:v>3740</c:v>
                </c:pt>
                <c:pt idx="5">
                  <c:v>3065</c:v>
                </c:pt>
                <c:pt idx="6">
                  <c:v>1897</c:v>
                </c:pt>
                <c:pt idx="7">
                  <c:v>3382</c:v>
                </c:pt>
              </c:numCache>
            </c:numRef>
          </c:val>
        </c:ser>
        <c:dLbls>
          <c:showLegendKey val="0"/>
          <c:showVal val="0"/>
          <c:showCatName val="0"/>
          <c:showSerName val="0"/>
          <c:showPercent val="0"/>
          <c:showBubbleSize val="0"/>
        </c:dLbls>
        <c:gapWidth val="85"/>
        <c:shape val="box"/>
        <c:axId val="99062144"/>
        <c:axId val="99063680"/>
        <c:axId val="0"/>
      </c:bar3DChart>
      <c:catAx>
        <c:axId val="9906214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99063680"/>
        <c:crosses val="autoZero"/>
        <c:auto val="1"/>
        <c:lblAlgn val="ctr"/>
        <c:lblOffset val="100"/>
        <c:noMultiLvlLbl val="0"/>
      </c:catAx>
      <c:valAx>
        <c:axId val="99063680"/>
        <c:scaling>
          <c:orientation val="minMax"/>
        </c:scaling>
        <c:delete val="1"/>
        <c:axPos val="l"/>
        <c:numFmt formatCode="#,##0" sourceLinked="1"/>
        <c:majorTickMark val="out"/>
        <c:minorTickMark val="none"/>
        <c:tickLblPos val="nextTo"/>
        <c:crossAx val="99062144"/>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125240594925635"/>
          <c:y val="5.1400554097404488E-2"/>
          <c:w val="0.84819203849518809"/>
          <c:h val="0.70628645377661137"/>
        </c:manualLayout>
      </c:layout>
      <c:bar3DChart>
        <c:barDir val="col"/>
        <c:grouping val="clustered"/>
        <c:varyColors val="0"/>
        <c:ser>
          <c:idx val="0"/>
          <c:order val="0"/>
          <c:tx>
            <c:strRef>
              <c:f>'13. TRABAJO ESTUDIO ENSEÑANZA'!$M$7</c:f>
              <c:strCache>
                <c:ptCount val="1"/>
                <c:pt idx="0">
                  <c:v>Trabajo</c:v>
                </c:pt>
              </c:strCache>
            </c:strRef>
          </c:tx>
          <c:invertIfNegative val="0"/>
          <c:dLbls>
            <c:dLbl>
              <c:idx val="3"/>
              <c:layout>
                <c:manualLayout>
                  <c:x val="-1.3888888888888888E-2"/>
                  <c:y val="1.3888888888888888E-2"/>
                </c:manualLayout>
              </c:layout>
              <c:showLegendKey val="0"/>
              <c:showVal val="1"/>
              <c:showCatName val="0"/>
              <c:showSerName val="0"/>
              <c:showPercent val="0"/>
              <c:showBubbleSize val="0"/>
            </c:dLbl>
            <c:dLbl>
              <c:idx val="4"/>
              <c:layout>
                <c:manualLayout>
                  <c:x val="-1.6666666666666666E-2"/>
                  <c:y val="1.3888888888888888E-2"/>
                </c:manualLayout>
              </c:layout>
              <c:showLegendKey val="0"/>
              <c:showVal val="1"/>
              <c:showCatName val="0"/>
              <c:showSerName val="0"/>
              <c:showPercent val="0"/>
              <c:showBubbleSize val="0"/>
            </c:dLbl>
            <c:dLbl>
              <c:idx val="5"/>
              <c:layout>
                <c:manualLayout>
                  <c:x val="-1.388888888888899E-2"/>
                  <c:y val="1.3888888888888888E-2"/>
                </c:manualLayout>
              </c:layout>
              <c:showLegendKey val="0"/>
              <c:showVal val="1"/>
              <c:showCatName val="0"/>
              <c:showSerName val="0"/>
              <c:showPercent val="0"/>
              <c:showBubbleSize val="0"/>
            </c:dLbl>
            <c:txPr>
              <a:bodyPr/>
              <a:lstStyle/>
              <a:p>
                <a:pPr>
                  <a:defRPr sz="1000" b="1" i="0" u="none" strike="noStrike" baseline="0">
                    <a:solidFill>
                      <a:srgbClr val="333399"/>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ENSEÑANZA'!$M$9:$M$14</c:f>
              <c:numCache>
                <c:formatCode>#,##0</c:formatCode>
                <c:ptCount val="6"/>
                <c:pt idx="0">
                  <c:v>14589</c:v>
                </c:pt>
                <c:pt idx="1">
                  <c:v>7110</c:v>
                </c:pt>
                <c:pt idx="2">
                  <c:v>4924</c:v>
                </c:pt>
                <c:pt idx="3">
                  <c:v>5691</c:v>
                </c:pt>
                <c:pt idx="4">
                  <c:v>4154</c:v>
                </c:pt>
                <c:pt idx="5">
                  <c:v>5822</c:v>
                </c:pt>
              </c:numCache>
            </c:numRef>
          </c:val>
        </c:ser>
        <c:ser>
          <c:idx val="1"/>
          <c:order val="1"/>
          <c:tx>
            <c:strRef>
              <c:f>'13. TRABAJO ESTUDIO ENSEÑANZA'!$N$7</c:f>
              <c:strCache>
                <c:ptCount val="1"/>
                <c:pt idx="0">
                  <c:v>Estudio</c:v>
                </c:pt>
              </c:strCache>
            </c:strRef>
          </c:tx>
          <c:invertIfNegative val="0"/>
          <c:dLbls>
            <c:dLbl>
              <c:idx val="2"/>
              <c:layout>
                <c:manualLayout>
                  <c:x val="-2.7777777777777779E-3"/>
                  <c:y val="-4.6296296296296294E-2"/>
                </c:manualLayout>
              </c:layout>
              <c:showLegendKey val="0"/>
              <c:showVal val="1"/>
              <c:showCatName val="0"/>
              <c:showSerName val="0"/>
              <c:showPercent val="0"/>
              <c:showBubbleSize val="0"/>
            </c:dLbl>
            <c:txPr>
              <a:bodyPr/>
              <a:lstStyle/>
              <a:p>
                <a:pPr>
                  <a:defRPr sz="1000" b="1" i="0" u="none" strike="noStrike" baseline="0">
                    <a:solidFill>
                      <a:srgbClr val="FF00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ENSEÑANZA'!$N$9:$N$14</c:f>
              <c:numCache>
                <c:formatCode>#,##0</c:formatCode>
                <c:ptCount val="6"/>
                <c:pt idx="0">
                  <c:v>15890</c:v>
                </c:pt>
                <c:pt idx="1">
                  <c:v>8036</c:v>
                </c:pt>
                <c:pt idx="2">
                  <c:v>4459</c:v>
                </c:pt>
                <c:pt idx="3">
                  <c:v>4470</c:v>
                </c:pt>
                <c:pt idx="4">
                  <c:v>6012</c:v>
                </c:pt>
                <c:pt idx="5">
                  <c:v>6020</c:v>
                </c:pt>
              </c:numCache>
            </c:numRef>
          </c:val>
        </c:ser>
        <c:ser>
          <c:idx val="2"/>
          <c:order val="2"/>
          <c:tx>
            <c:strRef>
              <c:f>'13. TRABAJO ESTUDIO ENSEÑANZA'!$O$7</c:f>
              <c:strCache>
                <c:ptCount val="1"/>
                <c:pt idx="0">
                  <c:v>Enseñanza</c:v>
                </c:pt>
              </c:strCache>
            </c:strRef>
          </c:tx>
          <c:invertIfNegative val="0"/>
          <c:dLbls>
            <c:dLbl>
              <c:idx val="0"/>
              <c:layout>
                <c:manualLayout>
                  <c:x val="2.7777777777777776E-2"/>
                  <c:y val="0"/>
                </c:manualLayout>
              </c:layout>
              <c:showLegendKey val="0"/>
              <c:showVal val="1"/>
              <c:showCatName val="0"/>
              <c:showSerName val="0"/>
              <c:showPercent val="0"/>
              <c:showBubbleSize val="0"/>
            </c:dLbl>
            <c:dLbl>
              <c:idx val="1"/>
              <c:layout>
                <c:manualLayout>
                  <c:x val="2.5000000000000001E-2"/>
                  <c:y val="-8.4875562720133283E-17"/>
                </c:manualLayout>
              </c:layout>
              <c:showLegendKey val="0"/>
              <c:showVal val="1"/>
              <c:showCatName val="0"/>
              <c:showSerName val="0"/>
              <c:showPercent val="0"/>
              <c:showBubbleSize val="0"/>
            </c:dLbl>
            <c:dLbl>
              <c:idx val="2"/>
              <c:layout>
                <c:manualLayout>
                  <c:x val="2.7777777777777776E-2"/>
                  <c:y val="8.4875562720133283E-17"/>
                </c:manualLayout>
              </c:layout>
              <c:showLegendKey val="0"/>
              <c:showVal val="1"/>
              <c:showCatName val="0"/>
              <c:showSerName val="0"/>
              <c:showPercent val="0"/>
              <c:showBubbleSize val="0"/>
            </c:dLbl>
            <c:dLbl>
              <c:idx val="3"/>
              <c:layout>
                <c:manualLayout>
                  <c:x val="2.2222222222222223E-2"/>
                  <c:y val="-4.6296296296297144E-3"/>
                </c:manualLayout>
              </c:layout>
              <c:showLegendKey val="0"/>
              <c:showVal val="1"/>
              <c:showCatName val="0"/>
              <c:showSerName val="0"/>
              <c:showPercent val="0"/>
              <c:showBubbleSize val="0"/>
            </c:dLbl>
            <c:dLbl>
              <c:idx val="4"/>
              <c:layout>
                <c:manualLayout>
                  <c:x val="2.777777777777788E-2"/>
                  <c:y val="-9.2592592592592587E-3"/>
                </c:manualLayout>
              </c:layout>
              <c:showLegendKey val="0"/>
              <c:showVal val="1"/>
              <c:showCatName val="0"/>
              <c:showSerName val="0"/>
              <c:showPercent val="0"/>
              <c:showBubbleSize val="0"/>
            </c:dLbl>
            <c:dLbl>
              <c:idx val="5"/>
              <c:layout>
                <c:manualLayout>
                  <c:x val="3.3333333333333333E-2"/>
                  <c:y val="-4.6296296296296294E-3"/>
                </c:manualLayout>
              </c:layout>
              <c:showLegendKey val="0"/>
              <c:showVal val="1"/>
              <c:showCatName val="0"/>
              <c:showSerName val="0"/>
              <c:showPercent val="0"/>
              <c:showBubbleSize val="0"/>
            </c:dLbl>
            <c:txPr>
              <a:bodyPr/>
              <a:lstStyle/>
              <a:p>
                <a:pPr>
                  <a:defRPr sz="1000" b="1" i="0" u="none" strike="noStrike" baseline="0">
                    <a:solidFill>
                      <a:srgbClr val="3333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ENSEÑANZA'!$O$9:$O$14</c:f>
              <c:numCache>
                <c:formatCode>#,##0</c:formatCode>
                <c:ptCount val="6"/>
                <c:pt idx="0">
                  <c:v>672</c:v>
                </c:pt>
                <c:pt idx="1">
                  <c:v>265</c:v>
                </c:pt>
                <c:pt idx="2">
                  <c:v>183</c:v>
                </c:pt>
                <c:pt idx="3">
                  <c:v>167</c:v>
                </c:pt>
                <c:pt idx="4">
                  <c:v>160</c:v>
                </c:pt>
                <c:pt idx="5">
                  <c:v>228</c:v>
                </c:pt>
              </c:numCache>
            </c:numRef>
          </c:val>
        </c:ser>
        <c:dLbls>
          <c:showLegendKey val="0"/>
          <c:showVal val="0"/>
          <c:showCatName val="0"/>
          <c:showSerName val="0"/>
          <c:showPercent val="0"/>
          <c:showBubbleSize val="0"/>
        </c:dLbls>
        <c:gapWidth val="150"/>
        <c:shape val="cylinder"/>
        <c:axId val="99333248"/>
        <c:axId val="99334784"/>
        <c:axId val="0"/>
      </c:bar3DChart>
      <c:catAx>
        <c:axId val="993332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99334784"/>
        <c:crosses val="autoZero"/>
        <c:auto val="1"/>
        <c:lblAlgn val="ctr"/>
        <c:lblOffset val="100"/>
        <c:noMultiLvlLbl val="0"/>
      </c:catAx>
      <c:valAx>
        <c:axId val="99334784"/>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99333248"/>
        <c:crosses val="autoZero"/>
        <c:crossBetween val="between"/>
      </c:valAx>
      <c:spPr>
        <a:noFill/>
        <a:ln w="25400">
          <a:noFill/>
        </a:ln>
      </c:spPr>
    </c:plotArea>
    <c:legend>
      <c:legendPos val="b"/>
      <c:layout/>
      <c:overlay val="0"/>
      <c:txPr>
        <a:bodyPr/>
        <a:lstStyle/>
        <a:p>
          <a:pPr>
            <a:defRPr sz="965" b="0"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5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'13. TRABAJO ESTUDIO ENSEÑANZA'!$M$7:$O$7</c:f>
              <c:strCache>
                <c:ptCount val="3"/>
                <c:pt idx="0">
                  <c:v>Trabajo</c:v>
                </c:pt>
                <c:pt idx="1">
                  <c:v>Estudio</c:v>
                </c:pt>
                <c:pt idx="2">
                  <c:v>Enseñanza</c:v>
                </c:pt>
              </c:strCache>
            </c:strRef>
          </c:cat>
          <c:val>
            <c:numRef>
              <c:f>'13. TRABAJO ESTUDIO ENSEÑANZA'!$M$8:$O$8</c:f>
              <c:numCache>
                <c:formatCode>General</c:formatCode>
                <c:ptCount val="3"/>
              </c:numCache>
            </c:numRef>
          </c:val>
        </c:ser>
        <c:ser>
          <c:idx val="1"/>
          <c:order val="1"/>
          <c:invertIfNegative val="0"/>
          <c:dPt>
            <c:idx val="0"/>
            <c:invertIfNegative val="0"/>
            <c:bubble3D val="0"/>
            <c:spPr>
              <a:solidFill>
                <a:schemeClr val="accent1"/>
              </a:solidFill>
            </c:spPr>
          </c:dPt>
          <c:dPt>
            <c:idx val="1"/>
            <c:invertIfNegative val="0"/>
            <c:bubble3D val="0"/>
            <c:spPr>
              <a:solidFill>
                <a:schemeClr val="accent6">
                  <a:lumMod val="50000"/>
                </a:schemeClr>
              </a:solidFill>
            </c:spPr>
          </c:dPt>
          <c:dPt>
            <c:idx val="2"/>
            <c:invertIfNegative val="0"/>
            <c:bubble3D val="0"/>
            <c:spPr>
              <a:solidFill>
                <a:schemeClr val="accent3">
                  <a:lumMod val="75000"/>
                </a:schemeClr>
              </a:solidFill>
            </c:spPr>
          </c:dPt>
          <c:dLbls>
            <c:dLbl>
              <c:idx val="0"/>
              <c:layout>
                <c:manualLayout>
                  <c:x val="0"/>
                  <c:y val="-4.1666666666666671E-2"/>
                </c:manualLayout>
              </c:layout>
              <c:showLegendKey val="0"/>
              <c:showVal val="1"/>
              <c:showCatName val="0"/>
              <c:showSerName val="0"/>
              <c:showPercent val="0"/>
              <c:showBubbleSize val="0"/>
            </c:dLbl>
            <c:dLbl>
              <c:idx val="1"/>
              <c:layout>
                <c:manualLayout>
                  <c:x val="6.3872268873752525E-3"/>
                  <c:y val="-4.1666666666666664E-2"/>
                </c:manualLayout>
              </c:layout>
              <c:showLegendKey val="0"/>
              <c:showVal val="1"/>
              <c:showCatName val="0"/>
              <c:showSerName val="0"/>
              <c:showPercent val="0"/>
              <c:showBubbleSize val="0"/>
            </c:dLbl>
            <c:dLbl>
              <c:idx val="2"/>
              <c:layout>
                <c:manualLayout>
                  <c:x val="0"/>
                  <c:y val="-8.3333333333333329E-2"/>
                </c:manualLayout>
              </c:layout>
              <c:showLegendKey val="0"/>
              <c:showVal val="1"/>
              <c:showCatName val="0"/>
              <c:showSerName val="0"/>
              <c:showPercent val="0"/>
              <c:showBubbleSize val="0"/>
            </c:dLbl>
            <c:txPr>
              <a:bodyPr/>
              <a:lstStyle/>
              <a:p>
                <a:pPr>
                  <a:defRPr sz="1200" b="1"/>
                </a:pPr>
                <a:endParaRPr lang="es-CO"/>
              </a:p>
            </c:txPr>
            <c:showLegendKey val="0"/>
            <c:showVal val="1"/>
            <c:showCatName val="0"/>
            <c:showSerName val="0"/>
            <c:showPercent val="0"/>
            <c:showBubbleSize val="0"/>
            <c:showLeaderLines val="0"/>
          </c:dLbls>
          <c:cat>
            <c:strRef>
              <c:f>'13. TRABAJO ESTUDIO ENSEÑANZA'!$M$7:$O$7</c:f>
              <c:strCache>
                <c:ptCount val="3"/>
                <c:pt idx="0">
                  <c:v>Trabajo</c:v>
                </c:pt>
                <c:pt idx="1">
                  <c:v>Estudio</c:v>
                </c:pt>
                <c:pt idx="2">
                  <c:v>Enseñanza</c:v>
                </c:pt>
              </c:strCache>
            </c:strRef>
          </c:cat>
          <c:val>
            <c:numRef>
              <c:f>'13. TRABAJO ESTUDIO ENSEÑANZA'!$M$15:$O$15</c:f>
              <c:numCache>
                <c:formatCode>#,##0</c:formatCode>
                <c:ptCount val="3"/>
                <c:pt idx="0">
                  <c:v>42290</c:v>
                </c:pt>
                <c:pt idx="1">
                  <c:v>44887</c:v>
                </c:pt>
                <c:pt idx="2">
                  <c:v>1675</c:v>
                </c:pt>
              </c:numCache>
            </c:numRef>
          </c:val>
        </c:ser>
        <c:dLbls>
          <c:showLegendKey val="0"/>
          <c:showVal val="0"/>
          <c:showCatName val="0"/>
          <c:showSerName val="0"/>
          <c:showPercent val="0"/>
          <c:showBubbleSize val="0"/>
        </c:dLbls>
        <c:gapWidth val="150"/>
        <c:shape val="box"/>
        <c:axId val="99914880"/>
        <c:axId val="99916416"/>
        <c:axId val="0"/>
      </c:bar3DChart>
      <c:catAx>
        <c:axId val="99914880"/>
        <c:scaling>
          <c:orientation val="minMax"/>
        </c:scaling>
        <c:delete val="0"/>
        <c:axPos val="b"/>
        <c:majorTickMark val="out"/>
        <c:minorTickMark val="none"/>
        <c:tickLblPos val="nextTo"/>
        <c:txPr>
          <a:bodyPr/>
          <a:lstStyle/>
          <a:p>
            <a:pPr>
              <a:defRPr sz="1050" b="1"/>
            </a:pPr>
            <a:endParaRPr lang="es-CO"/>
          </a:p>
        </c:txPr>
        <c:crossAx val="99916416"/>
        <c:crosses val="autoZero"/>
        <c:auto val="1"/>
        <c:lblAlgn val="ctr"/>
        <c:lblOffset val="100"/>
        <c:noMultiLvlLbl val="0"/>
      </c:catAx>
      <c:valAx>
        <c:axId val="99916416"/>
        <c:scaling>
          <c:orientation val="minMax"/>
        </c:scaling>
        <c:delete val="0"/>
        <c:axPos val="l"/>
        <c:numFmt formatCode="General" sourceLinked="1"/>
        <c:majorTickMark val="out"/>
        <c:minorTickMark val="none"/>
        <c:tickLblPos val="nextTo"/>
        <c:crossAx val="99914880"/>
        <c:crosses val="autoZero"/>
        <c:crossBetween val="between"/>
      </c:valAx>
    </c:plotArea>
    <c:plotVisOnly val="1"/>
    <c:dispBlanksAs val="gap"/>
    <c:showDLblsOverMax val="0"/>
  </c:chart>
  <c:spPr>
    <a:ln w="15875">
      <a:solidFill>
        <a:schemeClr val="accent3">
          <a:lumMod val="50000"/>
          <a:alpha val="94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MARZO 2015'!$K$43</c:f>
              <c:strCache>
                <c:ptCount val="1"/>
                <c:pt idx="0">
                  <c:v>Sindicados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MARZO 2015'!$J$44:$J$49</c:f>
              <c:strCache>
                <c:ptCount val="6"/>
                <c:pt idx="0">
                  <c:v>Central</c:v>
                </c:pt>
                <c:pt idx="1">
                  <c:v>Occidente</c:v>
                </c:pt>
                <c:pt idx="2">
                  <c:v>Norte</c:v>
                </c:pt>
                <c:pt idx="3">
                  <c:v>Oriente</c:v>
                </c:pt>
                <c:pt idx="4">
                  <c:v>Noroeste</c:v>
                </c:pt>
                <c:pt idx="5">
                  <c:v>Viejo Caldas</c:v>
                </c:pt>
              </c:strCache>
            </c:strRef>
          </c:cat>
          <c:val>
            <c:numRef>
              <c:f>'2. LEY 600 MARZO 2015'!$K$44:$K$49</c:f>
              <c:numCache>
                <c:formatCode>#,##0</c:formatCode>
                <c:ptCount val="6"/>
                <c:pt idx="0">
                  <c:v>700</c:v>
                </c:pt>
                <c:pt idx="1">
                  <c:v>285</c:v>
                </c:pt>
                <c:pt idx="2">
                  <c:v>1641</c:v>
                </c:pt>
                <c:pt idx="3">
                  <c:v>177</c:v>
                </c:pt>
                <c:pt idx="4">
                  <c:v>279</c:v>
                </c:pt>
                <c:pt idx="5">
                  <c:v>99</c:v>
                </c:pt>
              </c:numCache>
            </c:numRef>
          </c:val>
        </c:ser>
        <c:ser>
          <c:idx val="1"/>
          <c:order val="1"/>
          <c:tx>
            <c:strRef>
              <c:f>'2. LEY 600 MARZO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MARZO 2015'!$J$44:$J$49</c:f>
              <c:strCache>
                <c:ptCount val="6"/>
                <c:pt idx="0">
                  <c:v>Central</c:v>
                </c:pt>
                <c:pt idx="1">
                  <c:v>Occidente</c:v>
                </c:pt>
                <c:pt idx="2">
                  <c:v>Norte</c:v>
                </c:pt>
                <c:pt idx="3">
                  <c:v>Oriente</c:v>
                </c:pt>
                <c:pt idx="4">
                  <c:v>Noroeste</c:v>
                </c:pt>
                <c:pt idx="5">
                  <c:v>Viejo Caldas</c:v>
                </c:pt>
              </c:strCache>
            </c:strRef>
          </c:cat>
          <c:val>
            <c:numRef>
              <c:f>'2. LEY 600 MARZO 2015'!$M$44:$M$49</c:f>
              <c:numCache>
                <c:formatCode>#,##0</c:formatCode>
                <c:ptCount val="6"/>
                <c:pt idx="0">
                  <c:v>4233</c:v>
                </c:pt>
                <c:pt idx="1">
                  <c:v>2245</c:v>
                </c:pt>
                <c:pt idx="2">
                  <c:v>2273</c:v>
                </c:pt>
                <c:pt idx="3">
                  <c:v>1639</c:v>
                </c:pt>
                <c:pt idx="4">
                  <c:v>1191</c:v>
                </c:pt>
                <c:pt idx="5">
                  <c:v>1236</c:v>
                </c:pt>
              </c:numCache>
            </c:numRef>
          </c:val>
        </c:ser>
        <c:dLbls>
          <c:showLegendKey val="0"/>
          <c:showVal val="0"/>
          <c:showCatName val="0"/>
          <c:showSerName val="0"/>
          <c:showPercent val="0"/>
          <c:showBubbleSize val="0"/>
        </c:dLbls>
        <c:gapWidth val="150"/>
        <c:shape val="box"/>
        <c:axId val="74177152"/>
        <c:axId val="76284288"/>
        <c:axId val="0"/>
      </c:bar3DChart>
      <c:catAx>
        <c:axId val="74177152"/>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76284288"/>
        <c:crosses val="autoZero"/>
        <c:auto val="1"/>
        <c:lblAlgn val="ctr"/>
        <c:lblOffset val="100"/>
        <c:noMultiLvlLbl val="0"/>
      </c:catAx>
      <c:valAx>
        <c:axId val="76284288"/>
        <c:scaling>
          <c:orientation val="minMax"/>
        </c:scaling>
        <c:delete val="1"/>
        <c:axPos val="l"/>
        <c:numFmt formatCode="#,##0" sourceLinked="1"/>
        <c:majorTickMark val="out"/>
        <c:minorTickMark val="none"/>
        <c:tickLblPos val="nextTo"/>
        <c:crossAx val="74177152"/>
        <c:crosses val="autoZero"/>
        <c:crossBetween val="between"/>
      </c:valAx>
      <c:spPr>
        <a:noFill/>
        <a:ln w="25400">
          <a:noFill/>
        </a:ln>
      </c:spPr>
    </c:plotArea>
    <c:legend>
      <c:legendPos val="b"/>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MARZO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MARZO  2015'!$J$9:$J$14</c:f>
              <c:strCache>
                <c:ptCount val="6"/>
                <c:pt idx="0">
                  <c:v>Central</c:v>
                </c:pt>
                <c:pt idx="1">
                  <c:v>Occidente</c:v>
                </c:pt>
                <c:pt idx="2">
                  <c:v>Norte</c:v>
                </c:pt>
                <c:pt idx="3">
                  <c:v>Oriente</c:v>
                </c:pt>
                <c:pt idx="4">
                  <c:v>Noroeste</c:v>
                </c:pt>
                <c:pt idx="5">
                  <c:v>Viejo Caldas</c:v>
                </c:pt>
              </c:strCache>
            </c:strRef>
          </c:cat>
          <c:val>
            <c:numRef>
              <c:f>'3. LEY 906 MARZO  2015'!$K$9:$K$14</c:f>
              <c:numCache>
                <c:formatCode>#,##0</c:formatCode>
                <c:ptCount val="6"/>
                <c:pt idx="0">
                  <c:v>28853</c:v>
                </c:pt>
                <c:pt idx="1">
                  <c:v>20417</c:v>
                </c:pt>
                <c:pt idx="2">
                  <c:v>10272</c:v>
                </c:pt>
                <c:pt idx="3">
                  <c:v>10159</c:v>
                </c:pt>
                <c:pt idx="4">
                  <c:v>13338</c:v>
                </c:pt>
                <c:pt idx="5">
                  <c:v>11709</c:v>
                </c:pt>
              </c:numCache>
            </c:numRef>
          </c:val>
        </c:ser>
        <c:ser>
          <c:idx val="1"/>
          <c:order val="1"/>
          <c:tx>
            <c:strRef>
              <c:f>'3. LEY 906 MARZO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MARZO  2015'!$J$9:$J$14</c:f>
              <c:strCache>
                <c:ptCount val="6"/>
                <c:pt idx="0">
                  <c:v>Central</c:v>
                </c:pt>
                <c:pt idx="1">
                  <c:v>Occidente</c:v>
                </c:pt>
                <c:pt idx="2">
                  <c:v>Norte</c:v>
                </c:pt>
                <c:pt idx="3">
                  <c:v>Oriente</c:v>
                </c:pt>
                <c:pt idx="4">
                  <c:v>Noroeste</c:v>
                </c:pt>
                <c:pt idx="5">
                  <c:v>Viejo Caldas</c:v>
                </c:pt>
              </c:strCache>
            </c:strRef>
          </c:cat>
          <c:val>
            <c:numRef>
              <c:f>'3. LEY 906 MARZO  2015'!$M$9:$M$14</c:f>
              <c:numCache>
                <c:formatCode>#,##0</c:formatCode>
                <c:ptCount val="6"/>
                <c:pt idx="0">
                  <c:v>2357</c:v>
                </c:pt>
                <c:pt idx="1">
                  <c:v>1626</c:v>
                </c:pt>
                <c:pt idx="2">
                  <c:v>386</c:v>
                </c:pt>
                <c:pt idx="3">
                  <c:v>821</c:v>
                </c:pt>
                <c:pt idx="4">
                  <c:v>1109</c:v>
                </c:pt>
                <c:pt idx="5">
                  <c:v>1063</c:v>
                </c:pt>
              </c:numCache>
            </c:numRef>
          </c:val>
        </c:ser>
        <c:dLbls>
          <c:showLegendKey val="0"/>
          <c:showVal val="0"/>
          <c:showCatName val="0"/>
          <c:showSerName val="0"/>
          <c:showPercent val="0"/>
          <c:showBubbleSize val="0"/>
        </c:dLbls>
        <c:gapWidth val="150"/>
        <c:shape val="cylinder"/>
        <c:axId val="76376320"/>
        <c:axId val="76402688"/>
        <c:axId val="0"/>
      </c:bar3DChart>
      <c:catAx>
        <c:axId val="7637632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76402688"/>
        <c:crosses val="autoZero"/>
        <c:auto val="1"/>
        <c:lblAlgn val="ctr"/>
        <c:lblOffset val="100"/>
        <c:noMultiLvlLbl val="0"/>
      </c:catAx>
      <c:valAx>
        <c:axId val="76402688"/>
        <c:scaling>
          <c:orientation val="minMax"/>
        </c:scaling>
        <c:delete val="1"/>
        <c:axPos val="l"/>
        <c:numFmt formatCode="#,##0" sourceLinked="1"/>
        <c:majorTickMark val="out"/>
        <c:minorTickMark val="none"/>
        <c:tickLblPos val="nextTo"/>
        <c:crossAx val="76376320"/>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MARZO  2015'!$K$43</c:f>
              <c:strCache>
                <c:ptCount val="1"/>
                <c:pt idx="0">
                  <c:v>Imputados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MARZO  2015'!$J$44:$J$49</c:f>
              <c:strCache>
                <c:ptCount val="6"/>
                <c:pt idx="0">
                  <c:v>Central</c:v>
                </c:pt>
                <c:pt idx="1">
                  <c:v>Occidente</c:v>
                </c:pt>
                <c:pt idx="2">
                  <c:v>Norte</c:v>
                </c:pt>
                <c:pt idx="3">
                  <c:v>Oriente</c:v>
                </c:pt>
                <c:pt idx="4">
                  <c:v>Noroeste</c:v>
                </c:pt>
                <c:pt idx="5">
                  <c:v>Viejo Caldas</c:v>
                </c:pt>
              </c:strCache>
            </c:strRef>
          </c:cat>
          <c:val>
            <c:numRef>
              <c:f>'3. LEY 906 MARZO  2015'!$K$44:$K$49</c:f>
              <c:numCache>
                <c:formatCode>#,##0</c:formatCode>
                <c:ptCount val="6"/>
                <c:pt idx="0">
                  <c:v>9797</c:v>
                </c:pt>
                <c:pt idx="1">
                  <c:v>9185</c:v>
                </c:pt>
                <c:pt idx="2">
                  <c:v>6305</c:v>
                </c:pt>
                <c:pt idx="3">
                  <c:v>4728</c:v>
                </c:pt>
                <c:pt idx="4">
                  <c:v>4463</c:v>
                </c:pt>
                <c:pt idx="5">
                  <c:v>3023</c:v>
                </c:pt>
              </c:numCache>
            </c:numRef>
          </c:val>
        </c:ser>
        <c:ser>
          <c:idx val="1"/>
          <c:order val="1"/>
          <c:tx>
            <c:strRef>
              <c:f>'3. LEY 906 MARZO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MARZO  2015'!$J$44:$J$49</c:f>
              <c:strCache>
                <c:ptCount val="6"/>
                <c:pt idx="0">
                  <c:v>Central</c:v>
                </c:pt>
                <c:pt idx="1">
                  <c:v>Occidente</c:v>
                </c:pt>
                <c:pt idx="2">
                  <c:v>Norte</c:v>
                </c:pt>
                <c:pt idx="3">
                  <c:v>Oriente</c:v>
                </c:pt>
                <c:pt idx="4">
                  <c:v>Noroeste</c:v>
                </c:pt>
                <c:pt idx="5">
                  <c:v>Viejo Caldas</c:v>
                </c:pt>
              </c:strCache>
            </c:strRef>
          </c:cat>
          <c:val>
            <c:numRef>
              <c:f>'3. LEY 906 MARZO  2015'!$M$44:$M$49</c:f>
              <c:numCache>
                <c:formatCode>#,##0</c:formatCode>
                <c:ptCount val="6"/>
                <c:pt idx="0">
                  <c:v>21413</c:v>
                </c:pt>
                <c:pt idx="1">
                  <c:v>12858</c:v>
                </c:pt>
                <c:pt idx="2">
                  <c:v>4353</c:v>
                </c:pt>
                <c:pt idx="3">
                  <c:v>6252</c:v>
                </c:pt>
                <c:pt idx="4">
                  <c:v>9984</c:v>
                </c:pt>
                <c:pt idx="5">
                  <c:v>9749</c:v>
                </c:pt>
              </c:numCache>
            </c:numRef>
          </c:val>
        </c:ser>
        <c:dLbls>
          <c:showLegendKey val="0"/>
          <c:showVal val="0"/>
          <c:showCatName val="0"/>
          <c:showSerName val="0"/>
          <c:showPercent val="0"/>
          <c:showBubbleSize val="0"/>
        </c:dLbls>
        <c:gapWidth val="150"/>
        <c:shape val="box"/>
        <c:axId val="78732288"/>
        <c:axId val="78754560"/>
        <c:axId val="0"/>
      </c:bar3DChart>
      <c:catAx>
        <c:axId val="78732288"/>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78754560"/>
        <c:crosses val="autoZero"/>
        <c:auto val="1"/>
        <c:lblAlgn val="ctr"/>
        <c:lblOffset val="100"/>
        <c:noMultiLvlLbl val="0"/>
      </c:catAx>
      <c:valAx>
        <c:axId val="78754560"/>
        <c:scaling>
          <c:orientation val="minMax"/>
        </c:scaling>
        <c:delete val="1"/>
        <c:axPos val="l"/>
        <c:numFmt formatCode="#,##0" sourceLinked="1"/>
        <c:majorTickMark val="out"/>
        <c:minorTickMark val="none"/>
        <c:tickLblPos val="nextTo"/>
        <c:crossAx val="78732288"/>
        <c:crosses val="autoZero"/>
        <c:crossBetween val="between"/>
      </c:valAx>
      <c:spPr>
        <a:noFill/>
        <a:ln w="25400">
          <a:noFill/>
        </a:ln>
      </c:spPr>
    </c:plotArea>
    <c:legend>
      <c:legendPos val="b"/>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2.3504273504273504E-2"/>
          <c:y val="4.3650793650793648E-2"/>
          <c:w val="0.95940170940170943"/>
          <c:h val="0.82965566804149482"/>
        </c:manualLayout>
      </c:layout>
      <c:bar3DChart>
        <c:barDir val="col"/>
        <c:grouping val="clustered"/>
        <c:varyColors val="0"/>
        <c:ser>
          <c:idx val="0"/>
          <c:order val="0"/>
          <c:tx>
            <c:v>Detención </c:v>
          </c:tx>
          <c:spPr>
            <a:gradFill flip="none" rotWithShape="1">
              <a:gsLst>
                <a:gs pos="0">
                  <a:schemeClr val="accent3">
                    <a:lumMod val="75000"/>
                    <a:tint val="66000"/>
                    <a:satMod val="160000"/>
                  </a:schemeClr>
                </a:gs>
                <a:gs pos="50000">
                  <a:schemeClr val="accent3">
                    <a:lumMod val="75000"/>
                    <a:tint val="44500"/>
                    <a:satMod val="160000"/>
                  </a:schemeClr>
                </a:gs>
                <a:gs pos="100000">
                  <a:schemeClr val="accent3">
                    <a:lumMod val="75000"/>
                    <a:tint val="23500"/>
                    <a:satMod val="160000"/>
                  </a:schemeClr>
                </a:gs>
              </a:gsLst>
              <a:lin ang="18900000" scaled="1"/>
              <a:tileRect/>
            </a:gradFill>
          </c:spPr>
          <c:invertIfNegative val="0"/>
          <c:dLbls>
            <c:dLbl>
              <c:idx val="2"/>
              <c:layout>
                <c:manualLayout>
                  <c:x val="1.9230769230769232E-2"/>
                  <c:y val="-1.1904761904761904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MARZO 2015'!$I$9:$I$14</c:f>
              <c:strCache>
                <c:ptCount val="6"/>
                <c:pt idx="0">
                  <c:v>Central</c:v>
                </c:pt>
                <c:pt idx="1">
                  <c:v>Occidental</c:v>
                </c:pt>
                <c:pt idx="2">
                  <c:v>Norte</c:v>
                </c:pt>
                <c:pt idx="3">
                  <c:v>Oriente</c:v>
                </c:pt>
                <c:pt idx="4">
                  <c:v>Noroeste</c:v>
                </c:pt>
                <c:pt idx="5">
                  <c:v>Viejo Caldas</c:v>
                </c:pt>
              </c:strCache>
            </c:strRef>
          </c:cat>
          <c:val>
            <c:numRef>
              <c:f>'4. DOMICILIARIA MARZO 2015'!$J$9:$J$14</c:f>
              <c:numCache>
                <c:formatCode>#,##0</c:formatCode>
                <c:ptCount val="6"/>
                <c:pt idx="0">
                  <c:v>4262</c:v>
                </c:pt>
                <c:pt idx="1">
                  <c:v>4104</c:v>
                </c:pt>
                <c:pt idx="2">
                  <c:v>7638</c:v>
                </c:pt>
                <c:pt idx="3">
                  <c:v>1685</c:v>
                </c:pt>
                <c:pt idx="4">
                  <c:v>1419</c:v>
                </c:pt>
                <c:pt idx="5">
                  <c:v>920</c:v>
                </c:pt>
              </c:numCache>
            </c:numRef>
          </c:val>
        </c:ser>
        <c:ser>
          <c:idx val="1"/>
          <c:order val="1"/>
          <c:tx>
            <c:v>Prisión </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c:spPr>
          <c:invertIfNegative val="0"/>
          <c:dLbls>
            <c:dLbl>
              <c:idx val="0"/>
              <c:layout>
                <c:manualLayout>
                  <c:x val="2.6395787065078405E-2"/>
                  <c:y val="0"/>
                </c:manualLayout>
              </c:layout>
              <c:showLegendKey val="0"/>
              <c:showVal val="1"/>
              <c:showCatName val="0"/>
              <c:showSerName val="0"/>
              <c:showPercent val="0"/>
              <c:showBubbleSize val="0"/>
            </c:dLbl>
            <c:dLbl>
              <c:idx val="1"/>
              <c:layout>
                <c:manualLayout>
                  <c:x val="2.3432923257176375E-2"/>
                  <c:y val="-2.3862642169728783E-2"/>
                </c:manualLayout>
              </c:layout>
              <c:showLegendKey val="0"/>
              <c:showVal val="1"/>
              <c:showCatName val="0"/>
              <c:showSerName val="0"/>
              <c:showPercent val="0"/>
              <c:showBubbleSize val="0"/>
            </c:dLbl>
            <c:dLbl>
              <c:idx val="2"/>
              <c:layout>
                <c:manualLayout>
                  <c:x val="1.8746338605741066E-2"/>
                  <c:y val="-1.1904761904761904E-2"/>
                </c:manualLayout>
              </c:layout>
              <c:showLegendKey val="0"/>
              <c:showVal val="1"/>
              <c:showCatName val="0"/>
              <c:showSerName val="0"/>
              <c:showPercent val="0"/>
              <c:showBubbleSize val="0"/>
            </c:dLbl>
            <c:dLbl>
              <c:idx val="3"/>
              <c:layout>
                <c:manualLayout>
                  <c:x val="1.4957264957265036E-2"/>
                  <c:y val="-7.9365079365078632E-3"/>
                </c:manualLayout>
              </c:layout>
              <c:showLegendKey val="0"/>
              <c:showVal val="1"/>
              <c:showCatName val="0"/>
              <c:showSerName val="0"/>
              <c:showPercent val="0"/>
              <c:showBubbleSize val="0"/>
            </c:dLbl>
            <c:dLbl>
              <c:idx val="4"/>
              <c:layout>
                <c:manualLayout>
                  <c:x val="2.1089575341543845E-2"/>
                  <c:y val="-4.0041869766279945E-3"/>
                </c:manualLayout>
              </c:layout>
              <c:showLegendKey val="0"/>
              <c:showVal val="1"/>
              <c:showCatName val="0"/>
              <c:showSerName val="0"/>
              <c:showPercent val="0"/>
              <c:showBubbleSize val="0"/>
            </c:dLbl>
            <c:dLbl>
              <c:idx val="5"/>
              <c:layout>
                <c:manualLayout>
                  <c:x val="1.0890369473046639E-2"/>
                  <c:y val="-4.0038745156855396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MARZO 2015'!$I$9:$I$14</c:f>
              <c:strCache>
                <c:ptCount val="6"/>
                <c:pt idx="0">
                  <c:v>Central</c:v>
                </c:pt>
                <c:pt idx="1">
                  <c:v>Occidental</c:v>
                </c:pt>
                <c:pt idx="2">
                  <c:v>Norte</c:v>
                </c:pt>
                <c:pt idx="3">
                  <c:v>Oriente</c:v>
                </c:pt>
                <c:pt idx="4">
                  <c:v>Noroeste</c:v>
                </c:pt>
                <c:pt idx="5">
                  <c:v>Viejo Caldas</c:v>
                </c:pt>
              </c:strCache>
            </c:strRef>
          </c:cat>
          <c:val>
            <c:numRef>
              <c:f>'4. DOMICILIARIA MARZO 2015'!$L$9:$L$14</c:f>
              <c:numCache>
                <c:formatCode>#,##0</c:formatCode>
                <c:ptCount val="6"/>
                <c:pt idx="0">
                  <c:v>5407</c:v>
                </c:pt>
                <c:pt idx="1">
                  <c:v>3558</c:v>
                </c:pt>
                <c:pt idx="2">
                  <c:v>2622</c:v>
                </c:pt>
                <c:pt idx="3">
                  <c:v>1738</c:v>
                </c:pt>
                <c:pt idx="4">
                  <c:v>2794</c:v>
                </c:pt>
                <c:pt idx="5">
                  <c:v>2250</c:v>
                </c:pt>
              </c:numCache>
            </c:numRef>
          </c:val>
        </c:ser>
        <c:dLbls>
          <c:showLegendKey val="0"/>
          <c:showVal val="0"/>
          <c:showCatName val="0"/>
          <c:showSerName val="0"/>
          <c:showPercent val="0"/>
          <c:showBubbleSize val="0"/>
        </c:dLbls>
        <c:gapWidth val="95"/>
        <c:shape val="cylinder"/>
        <c:axId val="78801920"/>
        <c:axId val="78807808"/>
        <c:axId val="0"/>
      </c:bar3DChart>
      <c:catAx>
        <c:axId val="7880192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78807808"/>
        <c:crosses val="autoZero"/>
        <c:auto val="1"/>
        <c:lblAlgn val="ctr"/>
        <c:lblOffset val="100"/>
        <c:noMultiLvlLbl val="0"/>
      </c:catAx>
      <c:valAx>
        <c:axId val="78807808"/>
        <c:scaling>
          <c:orientation val="minMax"/>
        </c:scaling>
        <c:delete val="1"/>
        <c:axPos val="l"/>
        <c:numFmt formatCode="#,##0" sourceLinked="1"/>
        <c:majorTickMark val="out"/>
        <c:minorTickMark val="none"/>
        <c:tickLblPos val="nextTo"/>
        <c:crossAx val="78801920"/>
        <c:crosses val="autoZero"/>
        <c:crossBetween val="between"/>
      </c:valAx>
      <c:spPr>
        <a:noFill/>
        <a:ln w="25400">
          <a:noFill/>
        </a:ln>
      </c:spPr>
    </c:plotArea>
    <c:legend>
      <c:legendPos val="b"/>
      <c:layout>
        <c:manualLayout>
          <c:xMode val="edge"/>
          <c:yMode val="edge"/>
          <c:x val="0.77847196984992262"/>
          <c:y val="0.10936507936507936"/>
          <c:w val="0.17596187495793791"/>
          <c:h val="0.14063492063492061"/>
        </c:manualLayout>
      </c:layout>
      <c:overlay val="0"/>
      <c:txPr>
        <a:bodyPr/>
        <a:lstStyle/>
        <a:p>
          <a:pPr>
            <a:defRPr sz="63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alpha val="94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1.8055579819559006E-2"/>
          <c:y val="0.20328292296796233"/>
          <c:w val="0.96388888888888891"/>
          <c:h val="0.7959605570137066"/>
        </c:manualLayout>
      </c:layout>
      <c:pie3DChart>
        <c:varyColors val="1"/>
        <c:ser>
          <c:idx val="0"/>
          <c:order val="0"/>
          <c:tx>
            <c:strRef>
              <c:f>'4. DOMICILIARIA MARZO 2015'!$F$7</c:f>
              <c:strCache>
                <c:ptCount val="1"/>
                <c:pt idx="0">
                  <c:v>Total</c:v>
                </c:pt>
              </c:strCache>
            </c:strRef>
          </c:tx>
          <c:explosion val="10"/>
          <c:dPt>
            <c:idx val="0"/>
            <c:bubble3D val="0"/>
          </c:dPt>
          <c:dPt>
            <c:idx val="1"/>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FFCC66"/>
              </a:solidFill>
            </c:spPr>
          </c:dPt>
          <c:dPt>
            <c:idx val="4"/>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solidFill>
                <a:schemeClr val="accent6"/>
              </a:solidFill>
            </c:spPr>
          </c:dPt>
          <c:dPt>
            <c:idx val="6"/>
            <c:bubble3D val="0"/>
          </c:dPt>
          <c:dLbls>
            <c:dLbl>
              <c:idx val="1"/>
              <c:layout>
                <c:manualLayout>
                  <c:x val="-3.1113033947679707E-2"/>
                  <c:y val="-8.1413312919218439E-2"/>
                </c:manualLayout>
              </c:layout>
              <c:dLblPos val="bestFit"/>
              <c:showLegendKey val="0"/>
              <c:showVal val="1"/>
              <c:showCatName val="1"/>
              <c:showSerName val="0"/>
              <c:showPercent val="1"/>
              <c:showBubbleSize val="0"/>
              <c:separator>
</c:separator>
            </c:dLbl>
            <c:dLbl>
              <c:idx val="2"/>
              <c:layout>
                <c:manualLayout>
                  <c:x val="3.7822387586167114E-2"/>
                  <c:y val="-3.6115121026538348E-2"/>
                </c:manualLayout>
              </c:layout>
              <c:dLblPos val="bestFit"/>
              <c:showLegendKey val="0"/>
              <c:showVal val="1"/>
              <c:showCatName val="1"/>
              <c:showSerName val="0"/>
              <c:showPercent val="1"/>
              <c:showBubbleSize val="0"/>
              <c:separator>
</c:separator>
            </c:dLbl>
            <c:dLbl>
              <c:idx val="3"/>
              <c:layout>
                <c:manualLayout>
                  <c:x val="-2.8248968878890137E-2"/>
                  <c:y val="-1.6942986293379994E-2"/>
                </c:manualLayout>
              </c:layout>
              <c:dLblPos val="bestFit"/>
              <c:showLegendKey val="0"/>
              <c:showVal val="1"/>
              <c:showCatName val="1"/>
              <c:showSerName val="0"/>
              <c:showPercent val="1"/>
              <c:showBubbleSize val="0"/>
              <c:separator>
</c:separator>
            </c:dLbl>
            <c:dLbl>
              <c:idx val="4"/>
              <c:layout>
                <c:manualLayout>
                  <c:x val="-3.9198381452318458E-3"/>
                  <c:y val="-2.0004738990959465E-2"/>
                </c:manualLayout>
              </c:layout>
              <c:dLblPos val="bestFit"/>
              <c:showLegendKey val="0"/>
              <c:showVal val="1"/>
              <c:showCatName val="1"/>
              <c:showSerName val="0"/>
              <c:showPercent val="1"/>
              <c:showBubbleSize val="0"/>
              <c:separator>
</c:separator>
            </c:dLbl>
            <c:dLbl>
              <c:idx val="5"/>
              <c:layout>
                <c:manualLayout>
                  <c:x val="2.1928028227240826E-2"/>
                  <c:y val="-4.6296296296296294E-2"/>
                </c:manualLayout>
              </c:layout>
              <c:dLblPos val="bestFit"/>
              <c:showLegendKey val="0"/>
              <c:showVal val="1"/>
              <c:showCatName val="1"/>
              <c:showSerName val="0"/>
              <c:showPercent val="1"/>
              <c:showBubbleSize val="0"/>
              <c:separator>
</c:separator>
            </c:dLbl>
            <c:dLbl>
              <c:idx val="6"/>
              <c:layout>
                <c:manualLayout>
                  <c:x val="0.10593983444377145"/>
                  <c:y val="1.1574074074074073E-3"/>
                </c:manualLayout>
              </c:layout>
              <c:dLblPos val="bestFit"/>
              <c:showLegendKey val="0"/>
              <c:showVal val="1"/>
              <c:showCatName val="1"/>
              <c:showSerName val="0"/>
              <c:showPercent val="1"/>
              <c:showBubbleSize val="0"/>
              <c:separator>
</c:separator>
            </c:dLbl>
            <c:numFmt formatCode="0.0%" sourceLinked="0"/>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1"/>
            <c:showSerName val="0"/>
            <c:showPercent val="1"/>
            <c:showBubbleSize val="0"/>
            <c:separator>
</c:separator>
            <c:showLeaderLines val="1"/>
          </c:dLbls>
          <c:cat>
            <c:strRef>
              <c:f>'4. DOMICILIARIA MARZO 2015'!$A$8:$A$14</c:f>
              <c:strCache>
                <c:ptCount val="7"/>
                <c:pt idx="1">
                  <c:v>Central</c:v>
                </c:pt>
                <c:pt idx="2">
                  <c:v>Occidental</c:v>
                </c:pt>
                <c:pt idx="3">
                  <c:v>Norte</c:v>
                </c:pt>
                <c:pt idx="4">
                  <c:v>Oriente</c:v>
                </c:pt>
                <c:pt idx="5">
                  <c:v>Noroeste</c:v>
                </c:pt>
                <c:pt idx="6">
                  <c:v>Viejo Caldas</c:v>
                </c:pt>
              </c:strCache>
            </c:strRef>
          </c:cat>
          <c:val>
            <c:numRef>
              <c:f>'4. DOMICILIARIA MARZO 2015'!$F$8:$F$14</c:f>
              <c:numCache>
                <c:formatCode>#,##0</c:formatCode>
                <c:ptCount val="7"/>
                <c:pt idx="1">
                  <c:v>9669</c:v>
                </c:pt>
                <c:pt idx="2">
                  <c:v>7662</c:v>
                </c:pt>
                <c:pt idx="3">
                  <c:v>10260</c:v>
                </c:pt>
                <c:pt idx="4">
                  <c:v>3423</c:v>
                </c:pt>
                <c:pt idx="5">
                  <c:v>4213</c:v>
                </c:pt>
                <c:pt idx="6">
                  <c:v>3170</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ln w="31750">
      <a:solidFill>
        <a:srgbClr val="FFC000">
          <a:alpha val="90000"/>
        </a:srgb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1.426981363623391E-2"/>
                  <c:y val="-2.0523949417353023E-2"/>
                </c:manualLayout>
              </c:layout>
              <c:showLegendKey val="0"/>
              <c:showVal val="1"/>
              <c:showCatName val="0"/>
              <c:showSerName val="0"/>
              <c:showPercent val="0"/>
              <c:showBubbleSize val="0"/>
            </c:dLbl>
            <c:dLbl>
              <c:idx val="1"/>
              <c:layout>
                <c:manualLayout>
                  <c:x val="1.9977739090727475E-2"/>
                  <c:y val="-1.1727971095630292E-2"/>
                </c:manualLayout>
              </c:layout>
              <c:showLegendKey val="0"/>
              <c:showVal val="1"/>
              <c:showCatName val="0"/>
              <c:showSerName val="0"/>
              <c:showPercent val="0"/>
              <c:showBubbleSize val="0"/>
            </c:dLbl>
            <c:dLbl>
              <c:idx val="2"/>
              <c:layout>
                <c:manualLayout>
                  <c:x val="1.426981363623391E-2"/>
                  <c:y val="-1.7591956643445438E-2"/>
                </c:manualLayout>
              </c:layout>
              <c:showLegendKey val="0"/>
              <c:showVal val="1"/>
              <c:showCatName val="0"/>
              <c:showSerName val="0"/>
              <c:showPercent val="0"/>
              <c:showBubbleSize val="0"/>
            </c:dLbl>
            <c:dLbl>
              <c:idx val="3"/>
              <c:layout>
                <c:manualLayout>
                  <c:x val="1.426981363623391E-2"/>
                  <c:y val="-2.6387934965168156E-2"/>
                </c:manualLayout>
              </c:layout>
              <c:showLegendKey val="0"/>
              <c:showVal val="1"/>
              <c:showCatName val="0"/>
              <c:showSerName val="0"/>
              <c:showPercent val="0"/>
              <c:showBubbleSize val="0"/>
            </c:dLbl>
            <c:dLbl>
              <c:idx val="4"/>
              <c:layout>
                <c:manualLayout>
                  <c:x val="1.7123776363480694E-2"/>
                  <c:y val="-1.7591956643445438E-2"/>
                </c:manualLayout>
              </c:layout>
              <c:showLegendKey val="0"/>
              <c:showVal val="1"/>
              <c:showCatName val="0"/>
              <c:showSerName val="0"/>
              <c:showPercent val="0"/>
              <c:showBubbleSize val="0"/>
            </c:dLbl>
            <c:dLbl>
              <c:idx val="5"/>
              <c:layout>
                <c:manualLayout>
                  <c:x val="1.426981363623391E-2"/>
                  <c:y val="-1.4659963869537865E-2"/>
                </c:manualLayout>
              </c:layout>
              <c:showLegendKey val="0"/>
              <c:showVal val="1"/>
              <c:showCatName val="0"/>
              <c:showSerName val="0"/>
              <c:showPercent val="0"/>
              <c:showBubbleSize val="0"/>
            </c:dLbl>
            <c:txPr>
              <a:bodyPr/>
              <a:lstStyle/>
              <a:p>
                <a:pPr>
                  <a:defRPr sz="12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'5. SISTEMA VIG ELEC REGIONAL'!$A$9:$A$14</c:f>
              <c:strCache>
                <c:ptCount val="6"/>
                <c:pt idx="0">
                  <c:v>Central</c:v>
                </c:pt>
                <c:pt idx="1">
                  <c:v>Occidente</c:v>
                </c:pt>
                <c:pt idx="2">
                  <c:v>Norte</c:v>
                </c:pt>
                <c:pt idx="3">
                  <c:v>Oriente</c:v>
                </c:pt>
                <c:pt idx="4">
                  <c:v>Noroeste</c:v>
                </c:pt>
                <c:pt idx="5">
                  <c:v>Viejo Caldas</c:v>
                </c:pt>
              </c:strCache>
            </c:strRef>
          </c:cat>
          <c:val>
            <c:numRef>
              <c:f>'5. SISTEMA VIG ELEC REGIONAL'!$R$9:$R$14</c:f>
              <c:numCache>
                <c:formatCode>#,##0</c:formatCode>
                <c:ptCount val="6"/>
                <c:pt idx="0">
                  <c:v>1289</c:v>
                </c:pt>
                <c:pt idx="1">
                  <c:v>528</c:v>
                </c:pt>
                <c:pt idx="2">
                  <c:v>711</c:v>
                </c:pt>
                <c:pt idx="3">
                  <c:v>226</c:v>
                </c:pt>
                <c:pt idx="4">
                  <c:v>783</c:v>
                </c:pt>
                <c:pt idx="5">
                  <c:v>791</c:v>
                </c:pt>
              </c:numCache>
            </c:numRef>
          </c:val>
        </c:ser>
        <c:dLbls>
          <c:showLegendKey val="0"/>
          <c:showVal val="0"/>
          <c:showCatName val="0"/>
          <c:showSerName val="0"/>
          <c:showPercent val="0"/>
          <c:showBubbleSize val="0"/>
        </c:dLbls>
        <c:gapWidth val="150"/>
        <c:shape val="box"/>
        <c:axId val="98603776"/>
        <c:axId val="98605312"/>
        <c:axId val="0"/>
      </c:bar3DChart>
      <c:catAx>
        <c:axId val="98603776"/>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3300"/>
                </a:solidFill>
                <a:latin typeface="Calibri"/>
                <a:ea typeface="Calibri"/>
                <a:cs typeface="Calibri"/>
              </a:defRPr>
            </a:pPr>
            <a:endParaRPr lang="es-CO"/>
          </a:p>
        </c:txPr>
        <c:crossAx val="98605312"/>
        <c:crosses val="autoZero"/>
        <c:auto val="1"/>
        <c:lblAlgn val="ctr"/>
        <c:lblOffset val="100"/>
        <c:noMultiLvlLbl val="0"/>
      </c:catAx>
      <c:valAx>
        <c:axId val="98605312"/>
        <c:scaling>
          <c:orientation val="minMax"/>
        </c:scaling>
        <c:delete val="1"/>
        <c:axPos val="l"/>
        <c:numFmt formatCode="#,##0" sourceLinked="1"/>
        <c:majorTickMark val="out"/>
        <c:minorTickMark val="none"/>
        <c:tickLblPos val="nextTo"/>
        <c:crossAx val="98603776"/>
        <c:crosses val="autoZero"/>
        <c:crossBetween val="between"/>
      </c:valAx>
      <c:spPr>
        <a:noFill/>
        <a:ln w="25400">
          <a:noFill/>
        </a:ln>
      </c:spPr>
    </c:plotArea>
    <c:plotVisOnly val="1"/>
    <c:dispBlanksAs val="gap"/>
    <c:showDLblsOverMax val="0"/>
  </c:chart>
  <c:spPr>
    <a:ln w="22225" cmpd="sng">
      <a:prstDash val="solid"/>
    </a:ln>
  </c:spPr>
  <c:txPr>
    <a:bodyPr/>
    <a:lstStyle/>
    <a:p>
      <a:pPr>
        <a:defRPr sz="1200" b="1"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6">
                  <a:lumMod val="50000"/>
                </a:schemeClr>
              </a:solidFill>
            </c:spPr>
          </c:dPt>
          <c:dPt>
            <c:idx val="2"/>
            <c:invertIfNegative val="0"/>
            <c:bubble3D val="0"/>
            <c:spPr>
              <a:solidFill>
                <a:srgbClr val="002060"/>
              </a:solidFill>
            </c:spPr>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3">
                  <a:lumMod val="75000"/>
                </a:schemeClr>
              </a:solidFill>
            </c:spPr>
          </c:dPt>
          <c:dPt>
            <c:idx val="6"/>
            <c:invertIfNegative val="0"/>
            <c:bubble3D val="0"/>
            <c:spPr>
              <a:solidFill>
                <a:schemeClr val="accent3">
                  <a:lumMod val="40000"/>
                  <a:lumOff val="60000"/>
                </a:schemeClr>
              </a:solidFill>
            </c:spPr>
          </c:dPt>
          <c:dPt>
            <c:idx val="7"/>
            <c:invertIfNegative val="0"/>
            <c:bubble3D val="0"/>
            <c:spPr>
              <a:solidFill>
                <a:srgbClr val="FFCC66"/>
              </a:solidFill>
            </c:spPr>
          </c:dPt>
          <c:dPt>
            <c:idx val="8"/>
            <c:invertIfNegative val="0"/>
            <c:bubble3D val="0"/>
            <c:spPr>
              <a:solidFill>
                <a:srgbClr val="CCCCFF"/>
              </a:solidFill>
              <a:ln w="25400">
                <a:noFill/>
              </a:ln>
            </c:spPr>
          </c:dPt>
          <c:dPt>
            <c:idx val="9"/>
            <c:invertIfNegative val="0"/>
            <c:bubble3D val="0"/>
            <c:spPr>
              <a:solidFill>
                <a:schemeClr val="accent5">
                  <a:lumMod val="75000"/>
                </a:schemeClr>
              </a:solidFill>
            </c:spPr>
          </c:dPt>
          <c:dPt>
            <c:idx val="10"/>
            <c:invertIfNegative val="0"/>
            <c:bubble3D val="0"/>
            <c:spPr>
              <a:solidFill>
                <a:srgbClr val="FFFF00"/>
              </a:solidFill>
            </c:spPr>
          </c:dPt>
          <c:dPt>
            <c:idx val="11"/>
            <c:invertIfNegative val="0"/>
            <c:bubble3D val="0"/>
            <c:spPr>
              <a:solidFill>
                <a:srgbClr val="7030A0"/>
              </a:solidFill>
            </c:spPr>
          </c:dPt>
          <c:dPt>
            <c:idx val="12"/>
            <c:invertIfNegative val="0"/>
            <c:bubble3D val="0"/>
            <c:spPr>
              <a:solidFill>
                <a:schemeClr val="bg1">
                  <a:lumMod val="75000"/>
                </a:schemeClr>
              </a:solidFill>
            </c:spPr>
          </c:dPt>
          <c:dPt>
            <c:idx val="13"/>
            <c:invertIfNegative val="0"/>
            <c:bubble3D val="0"/>
            <c:spPr>
              <a:solidFill>
                <a:schemeClr val="accent3">
                  <a:lumMod val="75000"/>
                </a:schemeClr>
              </a:solidFill>
              <a:ln>
                <a:solidFill>
                  <a:schemeClr val="bg2">
                    <a:lumMod val="75000"/>
                  </a:schemeClr>
                </a:solidFill>
              </a:ln>
            </c:spPr>
          </c:dPt>
          <c:dPt>
            <c:idx val="14"/>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('8.EXTRANJERO PAIS DE ORIGEN'!$A$9:$A$20,'8.EXTRANJERO PAIS DE ORIGEN'!$A$22)</c:f>
              <c:strCache>
                <c:ptCount val="13"/>
                <c:pt idx="0">
                  <c:v>Venezuela</c:v>
                </c:pt>
                <c:pt idx="1">
                  <c:v>Espana</c:v>
                </c:pt>
                <c:pt idx="2">
                  <c:v>Mexico</c:v>
                </c:pt>
                <c:pt idx="3">
                  <c:v>Ecuador</c:v>
                </c:pt>
                <c:pt idx="4">
                  <c:v>Estados Unidos De America</c:v>
                </c:pt>
                <c:pt idx="5">
                  <c:v>Italia</c:v>
                </c:pt>
                <c:pt idx="6">
                  <c:v>Peru</c:v>
                </c:pt>
                <c:pt idx="7">
                  <c:v>Republica Dominicana</c:v>
                </c:pt>
                <c:pt idx="8">
                  <c:v>Brasil</c:v>
                </c:pt>
                <c:pt idx="9">
                  <c:v>Honduras</c:v>
                </c:pt>
                <c:pt idx="10">
                  <c:v>Costa Rica</c:v>
                </c:pt>
                <c:pt idx="11">
                  <c:v>Guatemala</c:v>
                </c:pt>
                <c:pt idx="12">
                  <c:v>Otros Paises </c:v>
                </c:pt>
              </c:strCache>
            </c:strRef>
          </c:cat>
          <c:val>
            <c:numRef>
              <c:f>('8.EXTRANJERO PAIS DE ORIGEN'!$H$9:$H$20,'8.EXTRANJERO PAIS DE ORIGEN'!$H$22)</c:f>
              <c:numCache>
                <c:formatCode>General</c:formatCode>
                <c:ptCount val="13"/>
                <c:pt idx="0">
                  <c:v>210</c:v>
                </c:pt>
                <c:pt idx="1">
                  <c:v>84</c:v>
                </c:pt>
                <c:pt idx="2">
                  <c:v>78</c:v>
                </c:pt>
                <c:pt idx="3">
                  <c:v>61</c:v>
                </c:pt>
                <c:pt idx="4">
                  <c:v>33</c:v>
                </c:pt>
                <c:pt idx="5">
                  <c:v>27</c:v>
                </c:pt>
                <c:pt idx="6">
                  <c:v>25</c:v>
                </c:pt>
                <c:pt idx="7">
                  <c:v>22</c:v>
                </c:pt>
                <c:pt idx="8">
                  <c:v>16</c:v>
                </c:pt>
                <c:pt idx="9">
                  <c:v>10</c:v>
                </c:pt>
                <c:pt idx="10">
                  <c:v>10</c:v>
                </c:pt>
                <c:pt idx="11">
                  <c:v>10</c:v>
                </c:pt>
                <c:pt idx="12">
                  <c:v>136</c:v>
                </c:pt>
              </c:numCache>
            </c:numRef>
          </c:val>
        </c:ser>
        <c:dLbls>
          <c:showLegendKey val="0"/>
          <c:showVal val="0"/>
          <c:showCatName val="0"/>
          <c:showSerName val="0"/>
          <c:showPercent val="0"/>
          <c:showBubbleSize val="0"/>
        </c:dLbls>
        <c:gapWidth val="51"/>
        <c:shape val="cylinder"/>
        <c:axId val="74030464"/>
        <c:axId val="74032256"/>
        <c:axId val="0"/>
      </c:bar3DChart>
      <c:catAx>
        <c:axId val="74030464"/>
        <c:scaling>
          <c:orientation val="minMax"/>
        </c:scaling>
        <c:delete val="0"/>
        <c:axPos val="b"/>
        <c:numFmt formatCode="General" sourceLinked="1"/>
        <c:majorTickMark val="out"/>
        <c:minorTickMark val="none"/>
        <c:tickLblPos val="nextTo"/>
        <c:txPr>
          <a:bodyPr rot="-2700000" vert="horz"/>
          <a:lstStyle/>
          <a:p>
            <a:pPr>
              <a:defRPr sz="1000" b="1" i="0" u="none" strike="noStrike" baseline="0">
                <a:solidFill>
                  <a:srgbClr val="000000"/>
                </a:solidFill>
                <a:latin typeface="Calibri"/>
                <a:ea typeface="Calibri"/>
                <a:cs typeface="Calibri"/>
              </a:defRPr>
            </a:pPr>
            <a:endParaRPr lang="es-CO"/>
          </a:p>
        </c:txPr>
        <c:crossAx val="74032256"/>
        <c:crosses val="autoZero"/>
        <c:auto val="1"/>
        <c:lblAlgn val="ctr"/>
        <c:lblOffset val="100"/>
        <c:noMultiLvlLbl val="0"/>
      </c:catAx>
      <c:valAx>
        <c:axId val="74032256"/>
        <c:scaling>
          <c:orientation val="minMax"/>
        </c:scaling>
        <c:delete val="1"/>
        <c:axPos val="l"/>
        <c:numFmt formatCode="General" sourceLinked="1"/>
        <c:majorTickMark val="out"/>
        <c:minorTickMark val="none"/>
        <c:tickLblPos val="nextTo"/>
        <c:crossAx val="74030464"/>
        <c:crosses val="autoZero"/>
        <c:crossBetween val="between"/>
      </c:valAx>
      <c:spPr>
        <a:noFill/>
        <a:ln w="25400">
          <a:noFill/>
        </a:ln>
      </c:spPr>
    </c:plotArea>
    <c:plotVisOnly val="1"/>
    <c:dispBlanksAs val="gap"/>
    <c:showDLblsOverMax val="0"/>
  </c:chart>
  <c:spPr>
    <a:ln w="15875">
      <a:solidFill>
        <a:schemeClr val="accent3">
          <a:lumMod val="75000"/>
          <a:alpha val="95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120"/>
      <c:rAngAx val="1"/>
    </c:view3D>
    <c:floor>
      <c:thickness val="0"/>
    </c:floor>
    <c:sideWall>
      <c:thickness val="0"/>
    </c:sideWall>
    <c:backWall>
      <c:thickness val="0"/>
    </c:backWall>
    <c:plotArea>
      <c:layout/>
      <c:bar3DChart>
        <c:barDir val="bar"/>
        <c:grouping val="clustered"/>
        <c:varyColors val="0"/>
        <c:ser>
          <c:idx val="0"/>
          <c:order val="0"/>
          <c:invertIfNegative val="0"/>
          <c:dPt>
            <c:idx val="1"/>
            <c:invertIfNegative val="0"/>
            <c:bubble3D val="0"/>
            <c:spPr>
              <a:solidFill>
                <a:schemeClr val="accent2">
                  <a:lumMod val="75000"/>
                </a:schemeClr>
              </a:solidFill>
            </c:spPr>
          </c:dPt>
          <c:dPt>
            <c:idx val="2"/>
            <c:invertIfNegative val="0"/>
            <c:bubble3D val="0"/>
            <c:spPr>
              <a:solidFill>
                <a:schemeClr val="accent6"/>
              </a:solidFill>
            </c:spPr>
          </c:dPt>
          <c:dPt>
            <c:idx val="3"/>
            <c:invertIfNegative val="0"/>
            <c:bubble3D val="0"/>
            <c:spPr>
              <a:solidFill>
                <a:schemeClr val="accent3">
                  <a:lumMod val="60000"/>
                  <a:lumOff val="40000"/>
                </a:schemeClr>
              </a:solidFill>
            </c:spPr>
          </c:dPt>
          <c:dPt>
            <c:idx val="4"/>
            <c:invertIfNegative val="0"/>
            <c:bubble3D val="0"/>
            <c:spPr>
              <a:solidFill>
                <a:schemeClr val="bg2">
                  <a:lumMod val="25000"/>
                </a:schemeClr>
              </a:solidFill>
            </c:spPr>
          </c:dPt>
          <c:dPt>
            <c:idx val="5"/>
            <c:invertIfNegative val="0"/>
            <c:bubble3D val="0"/>
            <c:spPr>
              <a:solidFill>
                <a:schemeClr val="accent3">
                  <a:lumMod val="50000"/>
                </a:schemeClr>
              </a:solidFill>
            </c:spPr>
          </c:dPt>
          <c:dPt>
            <c:idx val="6"/>
            <c:invertIfNegative val="0"/>
            <c:bubble3D val="0"/>
            <c:spPr>
              <a:solidFill>
                <a:schemeClr val="accent6"/>
              </a:solidFill>
            </c:spPr>
          </c:dPt>
          <c:dPt>
            <c:idx val="7"/>
            <c:invertIfNegative val="0"/>
            <c:bubble3D val="0"/>
            <c:spPr>
              <a:solidFill>
                <a:schemeClr val="accent2">
                  <a:lumMod val="75000"/>
                </a:schemeClr>
              </a:solidFill>
            </c:spPr>
          </c:dPt>
          <c:dPt>
            <c:idx val="8"/>
            <c:invertIfNegative val="0"/>
            <c:bubble3D val="0"/>
            <c:spPr>
              <a:solidFill>
                <a:srgbClr val="002060"/>
              </a:solidFill>
            </c:spPr>
          </c:dPt>
          <c:dPt>
            <c:idx val="9"/>
            <c:invertIfNegative val="0"/>
            <c:bubble3D val="0"/>
            <c:spPr>
              <a:solidFill>
                <a:srgbClr val="FF0000"/>
              </a:solidFill>
            </c:spPr>
          </c:dPt>
          <c:dPt>
            <c:idx val="10"/>
            <c:invertIfNegative val="0"/>
            <c:bubble3D val="0"/>
            <c:spPr>
              <a:solidFill>
                <a:schemeClr val="accent6">
                  <a:lumMod val="75000"/>
                </a:schemeClr>
              </a:solidFill>
            </c:spPr>
          </c:dPt>
          <c:dPt>
            <c:idx val="11"/>
            <c:invertIfNegative val="0"/>
            <c:bubble3D val="0"/>
            <c:spPr>
              <a:solidFill>
                <a:schemeClr val="accent4">
                  <a:lumMod val="60000"/>
                  <a:lumOff val="40000"/>
                </a:schemeClr>
              </a:solidFill>
            </c:spPr>
          </c:dPt>
          <c:dPt>
            <c:idx val="12"/>
            <c:invertIfNegative val="0"/>
            <c:bubble3D val="0"/>
            <c:spPr>
              <a:solidFill>
                <a:schemeClr val="bg2">
                  <a:lumMod val="50000"/>
                </a:schemeClr>
              </a:solidFill>
            </c:spPr>
          </c:dPt>
          <c:dPt>
            <c:idx val="13"/>
            <c:invertIfNegative val="0"/>
            <c:bubble3D val="0"/>
            <c:spPr>
              <a:solidFill>
                <a:schemeClr val="accent3"/>
              </a:solidFill>
            </c:spPr>
          </c:dPt>
          <c:dPt>
            <c:idx val="14"/>
            <c:invertIfNegative val="0"/>
            <c:bubble3D val="0"/>
            <c:spPr>
              <a:solidFill>
                <a:srgbClr val="FFC000"/>
              </a:solidFill>
            </c:spPr>
          </c:dPt>
          <c:dLbls>
            <c:dLbl>
              <c:idx val="9"/>
              <c:layout>
                <c:manualLayout>
                  <c:x val="-2.0444808046055376E-3"/>
                  <c:y val="2.8612296844243894E-3"/>
                </c:manualLayout>
              </c:layout>
              <c:showLegendKey val="0"/>
              <c:showVal val="1"/>
              <c:showCatName val="0"/>
              <c:showSerName val="0"/>
              <c:showPercent val="0"/>
              <c:showBubbleSize val="0"/>
            </c:dLbl>
            <c:txPr>
              <a:bodyPr/>
              <a:lstStyle/>
              <a:p>
                <a:pPr>
                  <a:defRPr sz="10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'9. PERFIL DELICTIVO  ERON'!$A$9:$A$23</c:f>
              <c:strCache>
                <c:ptCount val="15"/>
                <c:pt idx="0">
                  <c:v>HOMICIDIO  </c:v>
                </c:pt>
                <c:pt idx="1">
                  <c:v>HURTO  </c:v>
                </c:pt>
                <c:pt idx="2">
                  <c:v>FABRICACION TRAFICO Y PORTE DE ARMAS DE FUEGO O MUNICIONES  </c:v>
                </c:pt>
                <c:pt idx="3">
                  <c:v>TRAFICO FABRICACION O PORTE DE ESTUPEFACIENTES  </c:v>
                </c:pt>
                <c:pt idx="4">
                  <c:v>CONCIERTO PARA DELINQUIR  </c:v>
                </c:pt>
                <c:pt idx="5">
                  <c:v>ACTOS SEXUALES CON MENOR DE CATORCE AÑOS  </c:v>
                </c:pt>
                <c:pt idx="6">
                  <c:v>EXTORSION  </c:v>
                </c:pt>
                <c:pt idx="7">
                  <c:v>ACCESO CARNAL ABUSIVO CON MENOR DE CATORCE AÑOS  </c:v>
                </c:pt>
                <c:pt idx="8">
                  <c:v>FABRICACION  TRAFICO Y PORTE DE ARMAS Y MUNICIONES DE USO PRIVATIVO DE LAS FUERZAS ARMADAS  </c:v>
                </c:pt>
                <c:pt idx="9">
                  <c:v>FABRICACIÓN, TRÁFICO, PORTE O TENENCIA DE ARMAS DE FUEGO, ACCESORIOS, PARTES O MUNICIONES  </c:v>
                </c:pt>
                <c:pt idx="10">
                  <c:v>SECUESTRO EXTORSIVO  </c:v>
                </c:pt>
                <c:pt idx="11">
                  <c:v>ACCESO CARNAL VIOLENTO  </c:v>
                </c:pt>
                <c:pt idx="12">
                  <c:v>SECUESTRO SIMPLE  </c:v>
                </c:pt>
                <c:pt idx="13">
                  <c:v>REBELION  </c:v>
                </c:pt>
                <c:pt idx="14">
                  <c:v>Otros delitos</c:v>
                </c:pt>
              </c:strCache>
            </c:strRef>
          </c:cat>
          <c:val>
            <c:numRef>
              <c:f>'9. PERFIL DELICTIVO  ERON'!$F$9:$F$23</c:f>
              <c:numCache>
                <c:formatCode>#,##0</c:formatCode>
                <c:ptCount val="15"/>
                <c:pt idx="0">
                  <c:v>28921</c:v>
                </c:pt>
                <c:pt idx="1">
                  <c:v>28881</c:v>
                </c:pt>
                <c:pt idx="2">
                  <c:v>24985</c:v>
                </c:pt>
                <c:pt idx="3">
                  <c:v>23770</c:v>
                </c:pt>
                <c:pt idx="4">
                  <c:v>13559</c:v>
                </c:pt>
                <c:pt idx="5">
                  <c:v>5970</c:v>
                </c:pt>
                <c:pt idx="6">
                  <c:v>5142</c:v>
                </c:pt>
                <c:pt idx="7">
                  <c:v>4526</c:v>
                </c:pt>
                <c:pt idx="8">
                  <c:v>3627</c:v>
                </c:pt>
                <c:pt idx="9">
                  <c:v>3183</c:v>
                </c:pt>
                <c:pt idx="10">
                  <c:v>3170</c:v>
                </c:pt>
                <c:pt idx="11">
                  <c:v>2995</c:v>
                </c:pt>
                <c:pt idx="12">
                  <c:v>2468</c:v>
                </c:pt>
                <c:pt idx="13">
                  <c:v>2026</c:v>
                </c:pt>
                <c:pt idx="14">
                  <c:v>22302</c:v>
                </c:pt>
              </c:numCache>
            </c:numRef>
          </c:val>
        </c:ser>
        <c:dLbls>
          <c:showLegendKey val="0"/>
          <c:showVal val="0"/>
          <c:showCatName val="0"/>
          <c:showSerName val="0"/>
          <c:showPercent val="0"/>
          <c:showBubbleSize val="0"/>
        </c:dLbls>
        <c:gapWidth val="40"/>
        <c:shape val="cylinder"/>
        <c:axId val="99564544"/>
        <c:axId val="99570432"/>
        <c:axId val="0"/>
      </c:bar3DChart>
      <c:catAx>
        <c:axId val="99564544"/>
        <c:scaling>
          <c:orientation val="minMax"/>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99570432"/>
        <c:crosses val="autoZero"/>
        <c:auto val="1"/>
        <c:lblAlgn val="ctr"/>
        <c:lblOffset val="100"/>
        <c:noMultiLvlLbl val="0"/>
      </c:catAx>
      <c:valAx>
        <c:axId val="99570432"/>
        <c:scaling>
          <c:orientation val="minMax"/>
          <c:min val="0"/>
        </c:scaling>
        <c:delete val="1"/>
        <c:axPos val="b"/>
        <c:numFmt formatCode="#,##0" sourceLinked="1"/>
        <c:majorTickMark val="out"/>
        <c:minorTickMark val="none"/>
        <c:tickLblPos val="nextTo"/>
        <c:crossAx val="99564544"/>
        <c:crosses val="autoZero"/>
        <c:crossBetween val="between"/>
      </c:valAx>
      <c:spPr>
        <a:noFill/>
        <a:ln w="25400">
          <a:noFill/>
        </a:ln>
      </c:spPr>
    </c:plotArea>
    <c:plotVisOnly val="1"/>
    <c:dispBlanksAs val="gap"/>
    <c:showDLblsOverMax val="0"/>
  </c:chart>
  <c:spPr>
    <a:ln w="25400">
      <a:solidFill>
        <a:schemeClr val="accent6">
          <a:lumMod val="50000"/>
          <a:alpha val="93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chart" Target="../charts/chart10.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1.xml"/><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2.xml"/><Relationship Id="rId5" Type="http://schemas.openxmlformats.org/officeDocument/2006/relationships/chart" Target="../charts/chart13.xml"/><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2.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8.xml"/><Relationship Id="rId1" Type="http://schemas.openxmlformats.org/officeDocument/2006/relationships/image" Target="../media/image1.png"/><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0</xdr:row>
      <xdr:rowOff>0</xdr:rowOff>
    </xdr:from>
    <xdr:to>
      <xdr:col>3</xdr:col>
      <xdr:colOff>714375</xdr:colOff>
      <xdr:row>2</xdr:row>
      <xdr:rowOff>180975</xdr:rowOff>
    </xdr:to>
    <xdr:pic>
      <xdr:nvPicPr>
        <xdr:cNvPr id="2"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5"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7"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8"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9"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0"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585788</xdr:colOff>
      <xdr:row>18</xdr:row>
      <xdr:rowOff>97631</xdr:rowOff>
    </xdr:from>
    <xdr:to>
      <xdr:col>11</xdr:col>
      <xdr:colOff>250032</xdr:colOff>
      <xdr:row>35</xdr:row>
      <xdr:rowOff>88106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361950</xdr:colOff>
      <xdr:row>2</xdr:row>
      <xdr:rowOff>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4098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0</xdr:row>
      <xdr:rowOff>38100</xdr:rowOff>
    </xdr:from>
    <xdr:to>
      <xdr:col>5</xdr:col>
      <xdr:colOff>28575</xdr:colOff>
      <xdr:row>1</xdr:row>
      <xdr:rowOff>200025</xdr:rowOff>
    </xdr:to>
    <xdr:pic>
      <xdr:nvPicPr>
        <xdr:cNvPr id="4"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2286000" y="38100"/>
          <a:ext cx="1809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xdr:colOff>
      <xdr:row>0</xdr:row>
      <xdr:rowOff>57150</xdr:rowOff>
    </xdr:from>
    <xdr:to>
      <xdr:col>19</xdr:col>
      <xdr:colOff>866775</xdr:colOff>
      <xdr:row>1</xdr:row>
      <xdr:rowOff>247650</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15725" y="57150"/>
          <a:ext cx="2190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429986</xdr:colOff>
      <xdr:row>18</xdr:row>
      <xdr:rowOff>40822</xdr:rowOff>
    </xdr:from>
    <xdr:to>
      <xdr:col>16</xdr:col>
      <xdr:colOff>108857</xdr:colOff>
      <xdr:row>39</xdr:row>
      <xdr:rowOff>68036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0</xdr:row>
      <xdr:rowOff>0</xdr:rowOff>
    </xdr:from>
    <xdr:to>
      <xdr:col>4</xdr:col>
      <xdr:colOff>723900</xdr:colOff>
      <xdr:row>2</xdr:row>
      <xdr:rowOff>85725</xdr:rowOff>
    </xdr:to>
    <xdr:pic>
      <xdr:nvPicPr>
        <xdr:cNvPr id="3"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2533650" y="0"/>
          <a:ext cx="20669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257175</xdr:colOff>
      <xdr:row>2</xdr:row>
      <xdr:rowOff>38100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4003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190500</xdr:colOff>
      <xdr:row>0</xdr:row>
      <xdr:rowOff>0</xdr:rowOff>
    </xdr:from>
    <xdr:to>
      <xdr:col>19</xdr:col>
      <xdr:colOff>1038225</xdr:colOff>
      <xdr:row>2</xdr:row>
      <xdr:rowOff>28575</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30400" y="0"/>
          <a:ext cx="2809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76200</xdr:colOff>
      <xdr:row>0</xdr:row>
      <xdr:rowOff>66675</xdr:rowOff>
    </xdr:from>
    <xdr:to>
      <xdr:col>3</xdr:col>
      <xdr:colOff>762000</xdr:colOff>
      <xdr:row>2</xdr:row>
      <xdr:rowOff>57150</xdr:rowOff>
    </xdr:to>
    <xdr:pic>
      <xdr:nvPicPr>
        <xdr:cNvPr id="2"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24"/>
        <a:stretch>
          <a:fillRect/>
        </a:stretch>
      </xdr:blipFill>
      <xdr:spPr bwMode="auto">
        <a:xfrm>
          <a:off x="1895475" y="66675"/>
          <a:ext cx="13811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38100</xdr:rowOff>
    </xdr:from>
    <xdr:to>
      <xdr:col>2</xdr:col>
      <xdr:colOff>47625</xdr:colOff>
      <xdr:row>2</xdr:row>
      <xdr:rowOff>57150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657225</xdr:colOff>
      <xdr:row>0</xdr:row>
      <xdr:rowOff>38100</xdr:rowOff>
    </xdr:from>
    <xdr:to>
      <xdr:col>10</xdr:col>
      <xdr:colOff>885825</xdr:colOff>
      <xdr:row>2</xdr:row>
      <xdr:rowOff>47625</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91375" y="38100"/>
          <a:ext cx="18859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514350</xdr:colOff>
      <xdr:row>17</xdr:row>
      <xdr:rowOff>57150</xdr:rowOff>
    </xdr:from>
    <xdr:to>
      <xdr:col>18</xdr:col>
      <xdr:colOff>130969</xdr:colOff>
      <xdr:row>34</xdr:row>
      <xdr:rowOff>47625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0</xdr:row>
      <xdr:rowOff>38100</xdr:rowOff>
    </xdr:from>
    <xdr:to>
      <xdr:col>4</xdr:col>
      <xdr:colOff>266700</xdr:colOff>
      <xdr:row>1</xdr:row>
      <xdr:rowOff>200025</xdr:rowOff>
    </xdr:to>
    <xdr:pic>
      <xdr:nvPicPr>
        <xdr:cNvPr id="4" name="5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943100" y="38100"/>
          <a:ext cx="15906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2</xdr:col>
      <xdr:colOff>57150</xdr:colOff>
      <xdr:row>1</xdr:row>
      <xdr:rowOff>190500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295275</xdr:colOff>
      <xdr:row>0</xdr:row>
      <xdr:rowOff>38100</xdr:rowOff>
    </xdr:from>
    <xdr:to>
      <xdr:col>10</xdr:col>
      <xdr:colOff>38100</xdr:colOff>
      <xdr:row>2</xdr:row>
      <xdr:rowOff>0</xdr:rowOff>
    </xdr:to>
    <xdr:pic>
      <xdr:nvPicPr>
        <xdr:cNvPr id="6"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5475" y="38100"/>
          <a:ext cx="18859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297657</xdr:colOff>
      <xdr:row>19</xdr:row>
      <xdr:rowOff>86916</xdr:rowOff>
    </xdr:from>
    <xdr:to>
      <xdr:col>9</xdr:col>
      <xdr:colOff>547687</xdr:colOff>
      <xdr:row>35</xdr:row>
      <xdr:rowOff>163116</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142875</xdr:colOff>
      <xdr:row>0</xdr:row>
      <xdr:rowOff>76200</xdr:rowOff>
    </xdr:from>
    <xdr:to>
      <xdr:col>3</xdr:col>
      <xdr:colOff>666750</xdr:colOff>
      <xdr:row>2</xdr:row>
      <xdr:rowOff>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333625" y="76200"/>
          <a:ext cx="1447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47625</xdr:rowOff>
    </xdr:from>
    <xdr:to>
      <xdr:col>2</xdr:col>
      <xdr:colOff>95250</xdr:colOff>
      <xdr:row>2</xdr:row>
      <xdr:rowOff>28575</xdr:rowOff>
    </xdr:to>
    <xdr:pic>
      <xdr:nvPicPr>
        <xdr:cNvPr id="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22860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0</xdr:row>
      <xdr:rowOff>38100</xdr:rowOff>
    </xdr:from>
    <xdr:to>
      <xdr:col>9</xdr:col>
      <xdr:colOff>847725</xdr:colOff>
      <xdr:row>2</xdr:row>
      <xdr:rowOff>66675</xdr:rowOff>
    </xdr:to>
    <xdr:pic>
      <xdr:nvPicPr>
        <xdr:cNvPr id="4" name="7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91350" y="38100"/>
          <a:ext cx="2667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142875</xdr:colOff>
      <xdr:row>0</xdr:row>
      <xdr:rowOff>57150</xdr:rowOff>
    </xdr:from>
    <xdr:to>
      <xdr:col>5</xdr:col>
      <xdr:colOff>38100</xdr:colOff>
      <xdr:row>2</xdr:row>
      <xdr:rowOff>47625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400300" y="57150"/>
          <a:ext cx="16383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0</xdr:row>
      <xdr:rowOff>38100</xdr:rowOff>
    </xdr:from>
    <xdr:to>
      <xdr:col>11</xdr:col>
      <xdr:colOff>952500</xdr:colOff>
      <xdr:row>2</xdr:row>
      <xdr:rowOff>19050</xdr:rowOff>
    </xdr:to>
    <xdr:pic>
      <xdr:nvPicPr>
        <xdr:cNvPr id="3" name="7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8100"/>
          <a:ext cx="26574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2</xdr:col>
      <xdr:colOff>28575</xdr:colOff>
      <xdr:row>1</xdr:row>
      <xdr:rowOff>209550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25"/>
          <a:ext cx="2286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673893</xdr:colOff>
      <xdr:row>0</xdr:row>
      <xdr:rowOff>61913</xdr:rowOff>
    </xdr:from>
    <xdr:to>
      <xdr:col>3</xdr:col>
      <xdr:colOff>313436</xdr:colOff>
      <xdr:row>2</xdr:row>
      <xdr:rowOff>35719</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902618" y="61913"/>
          <a:ext cx="1182593" cy="354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211932</xdr:colOff>
      <xdr:row>0</xdr:row>
      <xdr:rowOff>35719</xdr:rowOff>
    </xdr:from>
    <xdr:to>
      <xdr:col>11</xdr:col>
      <xdr:colOff>703742</xdr:colOff>
      <xdr:row>1</xdr:row>
      <xdr:rowOff>178594</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9594057" y="35719"/>
          <a:ext cx="148241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690562</xdr:colOff>
      <xdr:row>2</xdr:row>
      <xdr:rowOff>47625</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8356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59532</xdr:colOff>
      <xdr:row>0</xdr:row>
      <xdr:rowOff>0</xdr:rowOff>
    </xdr:from>
    <xdr:to>
      <xdr:col>10</xdr:col>
      <xdr:colOff>293489</xdr:colOff>
      <xdr:row>2</xdr:row>
      <xdr:rowOff>11906</xdr:rowOff>
    </xdr:to>
    <xdr:pic>
      <xdr:nvPicPr>
        <xdr:cNvPr id="7" name="4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089107" y="0"/>
          <a:ext cx="1586507"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750093</xdr:colOff>
      <xdr:row>0</xdr:row>
      <xdr:rowOff>11907</xdr:rowOff>
    </xdr:from>
    <xdr:to>
      <xdr:col>8</xdr:col>
      <xdr:colOff>26193</xdr:colOff>
      <xdr:row>2</xdr:row>
      <xdr:rowOff>77669</xdr:rowOff>
    </xdr:to>
    <xdr:pic>
      <xdr:nvPicPr>
        <xdr:cNvPr id="8"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55418" y="11907"/>
          <a:ext cx="2038350" cy="446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269529</xdr:colOff>
      <xdr:row>0</xdr:row>
      <xdr:rowOff>0</xdr:rowOff>
    </xdr:from>
    <xdr:to>
      <xdr:col>13</xdr:col>
      <xdr:colOff>1073944</xdr:colOff>
      <xdr:row>2</xdr:row>
      <xdr:rowOff>11906</xdr:rowOff>
    </xdr:to>
    <xdr:pic>
      <xdr:nvPicPr>
        <xdr:cNvPr id="9"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28104" y="0"/>
          <a:ext cx="1795015"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602456</xdr:colOff>
      <xdr:row>0</xdr:row>
      <xdr:rowOff>50007</xdr:rowOff>
    </xdr:from>
    <xdr:to>
      <xdr:col>3</xdr:col>
      <xdr:colOff>361533</xdr:colOff>
      <xdr:row>2</xdr:row>
      <xdr:rowOff>59532</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831181" y="50007"/>
          <a:ext cx="1302127"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497682</xdr:colOff>
      <xdr:row>0</xdr:row>
      <xdr:rowOff>0</xdr:rowOff>
    </xdr:from>
    <xdr:to>
      <xdr:col>11</xdr:col>
      <xdr:colOff>669486</xdr:colOff>
      <xdr:row>1</xdr:row>
      <xdr:rowOff>154781</xdr:rowOff>
    </xdr:to>
    <xdr:pic>
      <xdr:nvPicPr>
        <xdr:cNvPr id="5"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9879807" y="0"/>
          <a:ext cx="1162404" cy="345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607219</xdr:colOff>
      <xdr:row>2</xdr:row>
      <xdr:rowOff>62912</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00225" cy="443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702469</xdr:colOff>
      <xdr:row>0</xdr:row>
      <xdr:rowOff>47625</xdr:rowOff>
    </xdr:from>
    <xdr:to>
      <xdr:col>7</xdr:col>
      <xdr:colOff>859632</xdr:colOff>
      <xdr:row>2</xdr:row>
      <xdr:rowOff>102948</xdr:rowOff>
    </xdr:to>
    <xdr:pic>
      <xdr:nvPicPr>
        <xdr:cNvPr id="7"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07794" y="47625"/>
          <a:ext cx="1985963" cy="4363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428625</xdr:colOff>
      <xdr:row>0</xdr:row>
      <xdr:rowOff>47625</xdr:rowOff>
    </xdr:from>
    <xdr:to>
      <xdr:col>13</xdr:col>
      <xdr:colOff>1050131</xdr:colOff>
      <xdr:row>2</xdr:row>
      <xdr:rowOff>19441</xdr:rowOff>
    </xdr:to>
    <xdr:pic>
      <xdr:nvPicPr>
        <xdr:cNvPr id="8"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7200" y="47625"/>
          <a:ext cx="1612106" cy="352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23813</xdr:colOff>
      <xdr:row>0</xdr:row>
      <xdr:rowOff>0</xdr:rowOff>
    </xdr:from>
    <xdr:to>
      <xdr:col>10</xdr:col>
      <xdr:colOff>498875</xdr:colOff>
      <xdr:row>2</xdr:row>
      <xdr:rowOff>23813</xdr:rowOff>
    </xdr:to>
    <xdr:pic>
      <xdr:nvPicPr>
        <xdr:cNvPr id="9"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53388" y="0"/>
          <a:ext cx="1827612"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714375</xdr:colOff>
      <xdr:row>19</xdr:row>
      <xdr:rowOff>28575</xdr:rowOff>
    </xdr:from>
    <xdr:to>
      <xdr:col>14</xdr:col>
      <xdr:colOff>295275</xdr:colOff>
      <xdr:row>38</xdr:row>
      <xdr:rowOff>152400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20</xdr:row>
      <xdr:rowOff>76200</xdr:rowOff>
    </xdr:from>
    <xdr:to>
      <xdr:col>6</xdr:col>
      <xdr:colOff>838200</xdr:colOff>
      <xdr:row>38</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590550</xdr:colOff>
      <xdr:row>0</xdr:row>
      <xdr:rowOff>57150</xdr:rowOff>
    </xdr:from>
    <xdr:to>
      <xdr:col>3</xdr:col>
      <xdr:colOff>323850</xdr:colOff>
      <xdr:row>1</xdr:row>
      <xdr:rowOff>190500</xdr:rowOff>
    </xdr:to>
    <xdr:pic>
      <xdr:nvPicPr>
        <xdr:cNvPr id="4"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1685925" y="57150"/>
          <a:ext cx="1428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914400</xdr:colOff>
      <xdr:row>0</xdr:row>
      <xdr:rowOff>0</xdr:rowOff>
    </xdr:from>
    <xdr:to>
      <xdr:col>11</xdr:col>
      <xdr:colOff>619125</xdr:colOff>
      <xdr:row>1</xdr:row>
      <xdr:rowOff>133350</xdr:rowOff>
    </xdr:to>
    <xdr:pic>
      <xdr:nvPicPr>
        <xdr:cNvPr id="5"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848725" y="0"/>
          <a:ext cx="15716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590550</xdr:colOff>
      <xdr:row>1</xdr:row>
      <xdr:rowOff>209550</xdr:rowOff>
    </xdr:to>
    <xdr:pic>
      <xdr:nvPicPr>
        <xdr:cNvPr id="6"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859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0</xdr:row>
      <xdr:rowOff>19050</xdr:rowOff>
    </xdr:from>
    <xdr:to>
      <xdr:col>9</xdr:col>
      <xdr:colOff>790575</xdr:colOff>
      <xdr:row>1</xdr:row>
      <xdr:rowOff>190500</xdr:rowOff>
    </xdr:to>
    <xdr:pic>
      <xdr:nvPicPr>
        <xdr:cNvPr id="7" name="8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62775" y="19050"/>
          <a:ext cx="19431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714375</xdr:colOff>
      <xdr:row>0</xdr:row>
      <xdr:rowOff>0</xdr:rowOff>
    </xdr:from>
    <xdr:to>
      <xdr:col>7</xdr:col>
      <xdr:colOff>76200</xdr:colOff>
      <xdr:row>1</xdr:row>
      <xdr:rowOff>190500</xdr:rowOff>
    </xdr:to>
    <xdr:pic>
      <xdr:nvPicPr>
        <xdr:cNvPr id="8" name="9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52925" y="0"/>
          <a:ext cx="1962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161925</xdr:colOff>
      <xdr:row>0</xdr:row>
      <xdr:rowOff>0</xdr:rowOff>
    </xdr:from>
    <xdr:to>
      <xdr:col>14</xdr:col>
      <xdr:colOff>28575</xdr:colOff>
      <xdr:row>1</xdr:row>
      <xdr:rowOff>180975</xdr:rowOff>
    </xdr:to>
    <xdr:pic>
      <xdr:nvPicPr>
        <xdr:cNvPr id="9" name="1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96600" y="0"/>
          <a:ext cx="1733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447675</xdr:colOff>
      <xdr:row>0</xdr:row>
      <xdr:rowOff>85725</xdr:rowOff>
    </xdr:from>
    <xdr:to>
      <xdr:col>5</xdr:col>
      <xdr:colOff>381000</xdr:colOff>
      <xdr:row>2</xdr:row>
      <xdr:rowOff>57150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71675" y="85725"/>
          <a:ext cx="17049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323850</xdr:colOff>
      <xdr:row>19</xdr:row>
      <xdr:rowOff>104775</xdr:rowOff>
    </xdr:from>
    <xdr:to>
      <xdr:col>15</xdr:col>
      <xdr:colOff>533400</xdr:colOff>
      <xdr:row>39</xdr:row>
      <xdr:rowOff>95250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28575</xdr:rowOff>
    </xdr:from>
    <xdr:to>
      <xdr:col>2</xdr:col>
      <xdr:colOff>342900</xdr:colOff>
      <xdr:row>1</xdr:row>
      <xdr:rowOff>190500</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575"/>
          <a:ext cx="18669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371475</xdr:colOff>
      <xdr:row>0</xdr:row>
      <xdr:rowOff>19050</xdr:rowOff>
    </xdr:from>
    <xdr:to>
      <xdr:col>17</xdr:col>
      <xdr:colOff>485775</xdr:colOff>
      <xdr:row>2</xdr:row>
      <xdr:rowOff>19050</xdr:rowOff>
    </xdr:to>
    <xdr:pic>
      <xdr:nvPicPr>
        <xdr:cNvPr id="5" name="9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91525" y="19050"/>
          <a:ext cx="24765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628650</xdr:colOff>
      <xdr:row>0</xdr:row>
      <xdr:rowOff>0</xdr:rowOff>
    </xdr:from>
    <xdr:to>
      <xdr:col>3</xdr:col>
      <xdr:colOff>762000</xdr:colOff>
      <xdr:row>2</xdr:row>
      <xdr:rowOff>19050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43100" y="0"/>
          <a:ext cx="16002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561975</xdr:colOff>
      <xdr:row>2</xdr:row>
      <xdr:rowOff>47625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764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0</xdr:row>
      <xdr:rowOff>19050</xdr:rowOff>
    </xdr:from>
    <xdr:to>
      <xdr:col>11</xdr:col>
      <xdr:colOff>847725</xdr:colOff>
      <xdr:row>1</xdr:row>
      <xdr:rowOff>190500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9550" y="19050"/>
          <a:ext cx="1885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314325</xdr:colOff>
      <xdr:row>0</xdr:row>
      <xdr:rowOff>85725</xdr:rowOff>
    </xdr:from>
    <xdr:to>
      <xdr:col>2</xdr:col>
      <xdr:colOff>800100</xdr:colOff>
      <xdr:row>2</xdr:row>
      <xdr:rowOff>47625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781175" y="85725"/>
          <a:ext cx="1504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28575</xdr:rowOff>
    </xdr:from>
    <xdr:to>
      <xdr:col>1</xdr:col>
      <xdr:colOff>276225</xdr:colOff>
      <xdr:row>2</xdr:row>
      <xdr:rowOff>85725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575"/>
          <a:ext cx="17430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504825</xdr:colOff>
      <xdr:row>0</xdr:row>
      <xdr:rowOff>76200</xdr:rowOff>
    </xdr:from>
    <xdr:to>
      <xdr:col>9</xdr:col>
      <xdr:colOff>1019175</xdr:colOff>
      <xdr:row>2</xdr:row>
      <xdr:rowOff>114300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700" y="76200"/>
          <a:ext cx="18859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1866900</xdr:colOff>
      <xdr:row>0</xdr:row>
      <xdr:rowOff>57150</xdr:rowOff>
    </xdr:from>
    <xdr:to>
      <xdr:col>2</xdr:col>
      <xdr:colOff>438150</xdr:colOff>
      <xdr:row>2</xdr:row>
      <xdr:rowOff>9525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866900" y="57150"/>
          <a:ext cx="16573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771525</xdr:colOff>
      <xdr:row>10</xdr:row>
      <xdr:rowOff>85725</xdr:rowOff>
    </xdr:from>
    <xdr:to>
      <xdr:col>22</xdr:col>
      <xdr:colOff>342900</xdr:colOff>
      <xdr:row>22</xdr:row>
      <xdr:rowOff>276225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1866900</xdr:colOff>
      <xdr:row>2</xdr:row>
      <xdr:rowOff>28575</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8669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0</xdr:row>
      <xdr:rowOff>57150</xdr:rowOff>
    </xdr:from>
    <xdr:to>
      <xdr:col>11</xdr:col>
      <xdr:colOff>76200</xdr:colOff>
      <xdr:row>2</xdr:row>
      <xdr:rowOff>0</xdr:rowOff>
    </xdr:to>
    <xdr:pic>
      <xdr:nvPicPr>
        <xdr:cNvPr id="5"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6775" y="57150"/>
          <a:ext cx="2000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44</xdr:row>
      <xdr:rowOff>180975</xdr:rowOff>
    </xdr:from>
    <xdr:to>
      <xdr:col>6</xdr:col>
      <xdr:colOff>504825</xdr:colOff>
      <xdr:row>73</xdr:row>
      <xdr:rowOff>19050</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1733550</xdr:colOff>
      <xdr:row>0</xdr:row>
      <xdr:rowOff>47625</xdr:rowOff>
    </xdr:from>
    <xdr:to>
      <xdr:col>1</xdr:col>
      <xdr:colOff>333375</xdr:colOff>
      <xdr:row>1</xdr:row>
      <xdr:rowOff>209550</xdr:rowOff>
    </xdr:to>
    <xdr:pic>
      <xdr:nvPicPr>
        <xdr:cNvPr id="3" name="1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733550" y="47625"/>
          <a:ext cx="1543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1743075</xdr:colOff>
      <xdr:row>2</xdr:row>
      <xdr:rowOff>57150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743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990600</xdr:colOff>
      <xdr:row>0</xdr:row>
      <xdr:rowOff>47625</xdr:rowOff>
    </xdr:from>
    <xdr:to>
      <xdr:col>6</xdr:col>
      <xdr:colOff>1190625</xdr:colOff>
      <xdr:row>2</xdr:row>
      <xdr:rowOff>47625</xdr:rowOff>
    </xdr:to>
    <xdr:pic>
      <xdr:nvPicPr>
        <xdr:cNvPr id="5"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81800" y="47625"/>
          <a:ext cx="18764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cuments%20and%20Settings/LECASTROG/Mis%20documentos/ESTADISTICA%202010/ARCHIVO%20HISTORICO/estad.%20%2096-00/FUGARECP/1997/FUGAS%2019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LECASTROG/Mis%20documentos/ESTADISTICA%202010/ARCHIVO%20HISTORICO/estad.%20%2096-00/FUGARECP/1997/FUGAS%2019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11\archivos1\EXEL\ANPRO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FORM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9"/>
  <sheetViews>
    <sheetView showGridLines="0" zoomScale="70" zoomScaleNormal="70" workbookViewId="0">
      <pane ySplit="8" topLeftCell="A9" activePane="bottomLeft" state="frozen"/>
      <selection pane="bottomLeft" activeCell="G22" sqref="G22"/>
    </sheetView>
  </sheetViews>
  <sheetFormatPr baseColWidth="10" defaultRowHeight="15"/>
  <cols>
    <col min="1" max="1" width="15.140625" style="255" customWidth="1"/>
    <col min="2" max="2" width="40.140625" style="250" customWidth="1"/>
    <col min="3" max="3" width="44.42578125" style="250" customWidth="1"/>
    <col min="4" max="4" width="25.85546875" style="465" customWidth="1"/>
    <col min="5" max="5" width="20.85546875" style="465" customWidth="1"/>
    <col min="6" max="6" width="22" style="467" customWidth="1"/>
    <col min="7" max="7" width="22.140625" style="468" customWidth="1"/>
    <col min="8" max="8" width="12.5703125" style="465" customWidth="1"/>
    <col min="9" max="9" width="14.28515625" style="465" customWidth="1"/>
    <col min="10" max="10" width="13" style="468" customWidth="1"/>
    <col min="11" max="11" width="21.42578125" style="465" customWidth="1"/>
    <col min="12" max="12" width="13.5703125" style="465" customWidth="1"/>
    <col min="13" max="13" width="11.42578125" style="465" customWidth="1"/>
    <col min="14" max="14" width="24.42578125" style="252" customWidth="1"/>
    <col min="15" max="236" width="11.42578125" style="255"/>
    <col min="237" max="237" width="15.140625" style="255" customWidth="1"/>
    <col min="238" max="238" width="40.140625" style="255" customWidth="1"/>
    <col min="239" max="239" width="44.42578125" style="255" customWidth="1"/>
    <col min="240" max="240" width="25.85546875" style="255" customWidth="1"/>
    <col min="241" max="241" width="20.85546875" style="255" customWidth="1"/>
    <col min="242" max="242" width="22" style="255" customWidth="1"/>
    <col min="243" max="243" width="22.140625" style="255" customWidth="1"/>
    <col min="244" max="244" width="12.5703125" style="255" customWidth="1"/>
    <col min="245" max="245" width="14.28515625" style="255" customWidth="1"/>
    <col min="246" max="246" width="13" style="255" customWidth="1"/>
    <col min="247" max="247" width="21.42578125" style="255" customWidth="1"/>
    <col min="248" max="248" width="13.5703125" style="255" customWidth="1"/>
    <col min="249" max="249" width="11.42578125" style="255" customWidth="1"/>
    <col min="250" max="250" width="24.42578125" style="255" customWidth="1"/>
    <col min="251" max="252" width="19.7109375" style="255" bestFit="1" customWidth="1"/>
    <col min="253" max="253" width="3.7109375" style="255" customWidth="1"/>
    <col min="254" max="254" width="17.7109375" style="255" customWidth="1"/>
    <col min="255" max="255" width="13.140625" style="255" customWidth="1"/>
    <col min="256" max="256" width="18.5703125" style="255" customWidth="1"/>
    <col min="257" max="257" width="18" style="255" customWidth="1"/>
    <col min="258" max="258" width="16.5703125" style="255" customWidth="1"/>
    <col min="259" max="259" width="15.42578125" style="255" customWidth="1"/>
    <col min="260" max="260" width="13.140625" style="255" customWidth="1"/>
    <col min="261" max="261" width="18" style="255" bestFit="1" customWidth="1"/>
    <col min="262" max="262" width="14.85546875" style="255" customWidth="1"/>
    <col min="263" max="492" width="11.42578125" style="255"/>
    <col min="493" max="493" width="15.140625" style="255" customWidth="1"/>
    <col min="494" max="494" width="40.140625" style="255" customWidth="1"/>
    <col min="495" max="495" width="44.42578125" style="255" customWidth="1"/>
    <col min="496" max="496" width="25.85546875" style="255" customWidth="1"/>
    <col min="497" max="497" width="20.85546875" style="255" customWidth="1"/>
    <col min="498" max="498" width="22" style="255" customWidth="1"/>
    <col min="499" max="499" width="22.140625" style="255" customWidth="1"/>
    <col min="500" max="500" width="12.5703125" style="255" customWidth="1"/>
    <col min="501" max="501" width="14.28515625" style="255" customWidth="1"/>
    <col min="502" max="502" width="13" style="255" customWidth="1"/>
    <col min="503" max="503" width="21.42578125" style="255" customWidth="1"/>
    <col min="504" max="504" width="13.5703125" style="255" customWidth="1"/>
    <col min="505" max="505" width="11.42578125" style="255" customWidth="1"/>
    <col min="506" max="506" width="24.42578125" style="255" customWidth="1"/>
    <col min="507" max="508" width="19.7109375" style="255" bestFit="1" customWidth="1"/>
    <col min="509" max="509" width="3.7109375" style="255" customWidth="1"/>
    <col min="510" max="510" width="17.7109375" style="255" customWidth="1"/>
    <col min="511" max="511" width="13.140625" style="255" customWidth="1"/>
    <col min="512" max="512" width="18.5703125" style="255" customWidth="1"/>
    <col min="513" max="513" width="18" style="255" customWidth="1"/>
    <col min="514" max="514" width="16.5703125" style="255" customWidth="1"/>
    <col min="515" max="515" width="15.42578125" style="255" customWidth="1"/>
    <col min="516" max="516" width="13.140625" style="255" customWidth="1"/>
    <col min="517" max="517" width="18" style="255" bestFit="1" customWidth="1"/>
    <col min="518" max="518" width="14.85546875" style="255" customWidth="1"/>
    <col min="519" max="748" width="11.42578125" style="255"/>
    <col min="749" max="749" width="15.140625" style="255" customWidth="1"/>
    <col min="750" max="750" width="40.140625" style="255" customWidth="1"/>
    <col min="751" max="751" width="44.42578125" style="255" customWidth="1"/>
    <col min="752" max="752" width="25.85546875" style="255" customWidth="1"/>
    <col min="753" max="753" width="20.85546875" style="255" customWidth="1"/>
    <col min="754" max="754" width="22" style="255" customWidth="1"/>
    <col min="755" max="755" width="22.140625" style="255" customWidth="1"/>
    <col min="756" max="756" width="12.5703125" style="255" customWidth="1"/>
    <col min="757" max="757" width="14.28515625" style="255" customWidth="1"/>
    <col min="758" max="758" width="13" style="255" customWidth="1"/>
    <col min="759" max="759" width="21.42578125" style="255" customWidth="1"/>
    <col min="760" max="760" width="13.5703125" style="255" customWidth="1"/>
    <col min="761" max="761" width="11.42578125" style="255" customWidth="1"/>
    <col min="762" max="762" width="24.42578125" style="255" customWidth="1"/>
    <col min="763" max="764" width="19.7109375" style="255" bestFit="1" customWidth="1"/>
    <col min="765" max="765" width="3.7109375" style="255" customWidth="1"/>
    <col min="766" max="766" width="17.7109375" style="255" customWidth="1"/>
    <col min="767" max="767" width="13.140625" style="255" customWidth="1"/>
    <col min="768" max="768" width="18.5703125" style="255" customWidth="1"/>
    <col min="769" max="769" width="18" style="255" customWidth="1"/>
    <col min="770" max="770" width="16.5703125" style="255" customWidth="1"/>
    <col min="771" max="771" width="15.42578125" style="255" customWidth="1"/>
    <col min="772" max="772" width="13.140625" style="255" customWidth="1"/>
    <col min="773" max="773" width="18" style="255" bestFit="1" customWidth="1"/>
    <col min="774" max="774" width="14.85546875" style="255" customWidth="1"/>
    <col min="775" max="1004" width="11.42578125" style="255"/>
    <col min="1005" max="1005" width="15.140625" style="255" customWidth="1"/>
    <col min="1006" max="1006" width="40.140625" style="255" customWidth="1"/>
    <col min="1007" max="1007" width="44.42578125" style="255" customWidth="1"/>
    <col min="1008" max="1008" width="25.85546875" style="255" customWidth="1"/>
    <col min="1009" max="1009" width="20.85546875" style="255" customWidth="1"/>
    <col min="1010" max="1010" width="22" style="255" customWidth="1"/>
    <col min="1011" max="1011" width="22.140625" style="255" customWidth="1"/>
    <col min="1012" max="1012" width="12.5703125" style="255" customWidth="1"/>
    <col min="1013" max="1013" width="14.28515625" style="255" customWidth="1"/>
    <col min="1014" max="1014" width="13" style="255" customWidth="1"/>
    <col min="1015" max="1015" width="21.42578125" style="255" customWidth="1"/>
    <col min="1016" max="1016" width="13.5703125" style="255" customWidth="1"/>
    <col min="1017" max="1017" width="11.42578125" style="255" customWidth="1"/>
    <col min="1018" max="1018" width="24.42578125" style="255" customWidth="1"/>
    <col min="1019" max="1020" width="19.7109375" style="255" bestFit="1" customWidth="1"/>
    <col min="1021" max="1021" width="3.7109375" style="255" customWidth="1"/>
    <col min="1022" max="1022" width="17.7109375" style="255" customWidth="1"/>
    <col min="1023" max="1023" width="13.140625" style="255" customWidth="1"/>
    <col min="1024" max="1024" width="18.5703125" style="255" customWidth="1"/>
    <col min="1025" max="1025" width="18" style="255" customWidth="1"/>
    <col min="1026" max="1026" width="16.5703125" style="255" customWidth="1"/>
    <col min="1027" max="1027" width="15.42578125" style="255" customWidth="1"/>
    <col min="1028" max="1028" width="13.140625" style="255" customWidth="1"/>
    <col min="1029" max="1029" width="18" style="255" bestFit="1" customWidth="1"/>
    <col min="1030" max="1030" width="14.85546875" style="255" customWidth="1"/>
    <col min="1031" max="1260" width="11.42578125" style="255"/>
    <col min="1261" max="1261" width="15.140625" style="255" customWidth="1"/>
    <col min="1262" max="1262" width="40.140625" style="255" customWidth="1"/>
    <col min="1263" max="1263" width="44.42578125" style="255" customWidth="1"/>
    <col min="1264" max="1264" width="25.85546875" style="255" customWidth="1"/>
    <col min="1265" max="1265" width="20.85546875" style="255" customWidth="1"/>
    <col min="1266" max="1266" width="22" style="255" customWidth="1"/>
    <col min="1267" max="1267" width="22.140625" style="255" customWidth="1"/>
    <col min="1268" max="1268" width="12.5703125" style="255" customWidth="1"/>
    <col min="1269" max="1269" width="14.28515625" style="255" customWidth="1"/>
    <col min="1270" max="1270" width="13" style="255" customWidth="1"/>
    <col min="1271" max="1271" width="21.42578125" style="255" customWidth="1"/>
    <col min="1272" max="1272" width="13.5703125" style="255" customWidth="1"/>
    <col min="1273" max="1273" width="11.42578125" style="255" customWidth="1"/>
    <col min="1274" max="1274" width="24.42578125" style="255" customWidth="1"/>
    <col min="1275" max="1276" width="19.7109375" style="255" bestFit="1" customWidth="1"/>
    <col min="1277" max="1277" width="3.7109375" style="255" customWidth="1"/>
    <col min="1278" max="1278" width="17.7109375" style="255" customWidth="1"/>
    <col min="1279" max="1279" width="13.140625" style="255" customWidth="1"/>
    <col min="1280" max="1280" width="18.5703125" style="255" customWidth="1"/>
    <col min="1281" max="1281" width="18" style="255" customWidth="1"/>
    <col min="1282" max="1282" width="16.5703125" style="255" customWidth="1"/>
    <col min="1283" max="1283" width="15.42578125" style="255" customWidth="1"/>
    <col min="1284" max="1284" width="13.140625" style="255" customWidth="1"/>
    <col min="1285" max="1285" width="18" style="255" bestFit="1" customWidth="1"/>
    <col min="1286" max="1286" width="14.85546875" style="255" customWidth="1"/>
    <col min="1287" max="1516" width="11.42578125" style="255"/>
    <col min="1517" max="1517" width="15.140625" style="255" customWidth="1"/>
    <col min="1518" max="1518" width="40.140625" style="255" customWidth="1"/>
    <col min="1519" max="1519" width="44.42578125" style="255" customWidth="1"/>
    <col min="1520" max="1520" width="25.85546875" style="255" customWidth="1"/>
    <col min="1521" max="1521" width="20.85546875" style="255" customWidth="1"/>
    <col min="1522" max="1522" width="22" style="255" customWidth="1"/>
    <col min="1523" max="1523" width="22.140625" style="255" customWidth="1"/>
    <col min="1524" max="1524" width="12.5703125" style="255" customWidth="1"/>
    <col min="1525" max="1525" width="14.28515625" style="255" customWidth="1"/>
    <col min="1526" max="1526" width="13" style="255" customWidth="1"/>
    <col min="1527" max="1527" width="21.42578125" style="255" customWidth="1"/>
    <col min="1528" max="1528" width="13.5703125" style="255" customWidth="1"/>
    <col min="1529" max="1529" width="11.42578125" style="255" customWidth="1"/>
    <col min="1530" max="1530" width="24.42578125" style="255" customWidth="1"/>
    <col min="1531" max="1532" width="19.7109375" style="255" bestFit="1" customWidth="1"/>
    <col min="1533" max="1533" width="3.7109375" style="255" customWidth="1"/>
    <col min="1534" max="1534" width="17.7109375" style="255" customWidth="1"/>
    <col min="1535" max="1535" width="13.140625" style="255" customWidth="1"/>
    <col min="1536" max="1536" width="18.5703125" style="255" customWidth="1"/>
    <col min="1537" max="1537" width="18" style="255" customWidth="1"/>
    <col min="1538" max="1538" width="16.5703125" style="255" customWidth="1"/>
    <col min="1539" max="1539" width="15.42578125" style="255" customWidth="1"/>
    <col min="1540" max="1540" width="13.140625" style="255" customWidth="1"/>
    <col min="1541" max="1541" width="18" style="255" bestFit="1" customWidth="1"/>
    <col min="1542" max="1542" width="14.85546875" style="255" customWidth="1"/>
    <col min="1543" max="1772" width="11.42578125" style="255"/>
    <col min="1773" max="1773" width="15.140625" style="255" customWidth="1"/>
    <col min="1774" max="1774" width="40.140625" style="255" customWidth="1"/>
    <col min="1775" max="1775" width="44.42578125" style="255" customWidth="1"/>
    <col min="1776" max="1776" width="25.85546875" style="255" customWidth="1"/>
    <col min="1777" max="1777" width="20.85546875" style="255" customWidth="1"/>
    <col min="1778" max="1778" width="22" style="255" customWidth="1"/>
    <col min="1779" max="1779" width="22.140625" style="255" customWidth="1"/>
    <col min="1780" max="1780" width="12.5703125" style="255" customWidth="1"/>
    <col min="1781" max="1781" width="14.28515625" style="255" customWidth="1"/>
    <col min="1782" max="1782" width="13" style="255" customWidth="1"/>
    <col min="1783" max="1783" width="21.42578125" style="255" customWidth="1"/>
    <col min="1784" max="1784" width="13.5703125" style="255" customWidth="1"/>
    <col min="1785" max="1785" width="11.42578125" style="255" customWidth="1"/>
    <col min="1786" max="1786" width="24.42578125" style="255" customWidth="1"/>
    <col min="1787" max="1788" width="19.7109375" style="255" bestFit="1" customWidth="1"/>
    <col min="1789" max="1789" width="3.7109375" style="255" customWidth="1"/>
    <col min="1790" max="1790" width="17.7109375" style="255" customWidth="1"/>
    <col min="1791" max="1791" width="13.140625" style="255" customWidth="1"/>
    <col min="1792" max="1792" width="18.5703125" style="255" customWidth="1"/>
    <col min="1793" max="1793" width="18" style="255" customWidth="1"/>
    <col min="1794" max="1794" width="16.5703125" style="255" customWidth="1"/>
    <col min="1795" max="1795" width="15.42578125" style="255" customWidth="1"/>
    <col min="1796" max="1796" width="13.140625" style="255" customWidth="1"/>
    <col min="1797" max="1797" width="18" style="255" bestFit="1" customWidth="1"/>
    <col min="1798" max="1798" width="14.85546875" style="255" customWidth="1"/>
    <col min="1799" max="2028" width="11.42578125" style="255"/>
    <col min="2029" max="2029" width="15.140625" style="255" customWidth="1"/>
    <col min="2030" max="2030" width="40.140625" style="255" customWidth="1"/>
    <col min="2031" max="2031" width="44.42578125" style="255" customWidth="1"/>
    <col min="2032" max="2032" width="25.85546875" style="255" customWidth="1"/>
    <col min="2033" max="2033" width="20.85546875" style="255" customWidth="1"/>
    <col min="2034" max="2034" width="22" style="255" customWidth="1"/>
    <col min="2035" max="2035" width="22.140625" style="255" customWidth="1"/>
    <col min="2036" max="2036" width="12.5703125" style="255" customWidth="1"/>
    <col min="2037" max="2037" width="14.28515625" style="255" customWidth="1"/>
    <col min="2038" max="2038" width="13" style="255" customWidth="1"/>
    <col min="2039" max="2039" width="21.42578125" style="255" customWidth="1"/>
    <col min="2040" max="2040" width="13.5703125" style="255" customWidth="1"/>
    <col min="2041" max="2041" width="11.42578125" style="255" customWidth="1"/>
    <col min="2042" max="2042" width="24.42578125" style="255" customWidth="1"/>
    <col min="2043" max="2044" width="19.7109375" style="255" bestFit="1" customWidth="1"/>
    <col min="2045" max="2045" width="3.7109375" style="255" customWidth="1"/>
    <col min="2046" max="2046" width="17.7109375" style="255" customWidth="1"/>
    <col min="2047" max="2047" width="13.140625" style="255" customWidth="1"/>
    <col min="2048" max="2048" width="18.5703125" style="255" customWidth="1"/>
    <col min="2049" max="2049" width="18" style="255" customWidth="1"/>
    <col min="2050" max="2050" width="16.5703125" style="255" customWidth="1"/>
    <col min="2051" max="2051" width="15.42578125" style="255" customWidth="1"/>
    <col min="2052" max="2052" width="13.140625" style="255" customWidth="1"/>
    <col min="2053" max="2053" width="18" style="255" bestFit="1" customWidth="1"/>
    <col min="2054" max="2054" width="14.85546875" style="255" customWidth="1"/>
    <col min="2055" max="2284" width="11.42578125" style="255"/>
    <col min="2285" max="2285" width="15.140625" style="255" customWidth="1"/>
    <col min="2286" max="2286" width="40.140625" style="255" customWidth="1"/>
    <col min="2287" max="2287" width="44.42578125" style="255" customWidth="1"/>
    <col min="2288" max="2288" width="25.85546875" style="255" customWidth="1"/>
    <col min="2289" max="2289" width="20.85546875" style="255" customWidth="1"/>
    <col min="2290" max="2290" width="22" style="255" customWidth="1"/>
    <col min="2291" max="2291" width="22.140625" style="255" customWidth="1"/>
    <col min="2292" max="2292" width="12.5703125" style="255" customWidth="1"/>
    <col min="2293" max="2293" width="14.28515625" style="255" customWidth="1"/>
    <col min="2294" max="2294" width="13" style="255" customWidth="1"/>
    <col min="2295" max="2295" width="21.42578125" style="255" customWidth="1"/>
    <col min="2296" max="2296" width="13.5703125" style="255" customWidth="1"/>
    <col min="2297" max="2297" width="11.42578125" style="255" customWidth="1"/>
    <col min="2298" max="2298" width="24.42578125" style="255" customWidth="1"/>
    <col min="2299" max="2300" width="19.7109375" style="255" bestFit="1" customWidth="1"/>
    <col min="2301" max="2301" width="3.7109375" style="255" customWidth="1"/>
    <col min="2302" max="2302" width="17.7109375" style="255" customWidth="1"/>
    <col min="2303" max="2303" width="13.140625" style="255" customWidth="1"/>
    <col min="2304" max="2304" width="18.5703125" style="255" customWidth="1"/>
    <col min="2305" max="2305" width="18" style="255" customWidth="1"/>
    <col min="2306" max="2306" width="16.5703125" style="255" customWidth="1"/>
    <col min="2307" max="2307" width="15.42578125" style="255" customWidth="1"/>
    <col min="2308" max="2308" width="13.140625" style="255" customWidth="1"/>
    <col min="2309" max="2309" width="18" style="255" bestFit="1" customWidth="1"/>
    <col min="2310" max="2310" width="14.85546875" style="255" customWidth="1"/>
    <col min="2311" max="2540" width="11.42578125" style="255"/>
    <col min="2541" max="2541" width="15.140625" style="255" customWidth="1"/>
    <col min="2542" max="2542" width="40.140625" style="255" customWidth="1"/>
    <col min="2543" max="2543" width="44.42578125" style="255" customWidth="1"/>
    <col min="2544" max="2544" width="25.85546875" style="255" customWidth="1"/>
    <col min="2545" max="2545" width="20.85546875" style="255" customWidth="1"/>
    <col min="2546" max="2546" width="22" style="255" customWidth="1"/>
    <col min="2547" max="2547" width="22.140625" style="255" customWidth="1"/>
    <col min="2548" max="2548" width="12.5703125" style="255" customWidth="1"/>
    <col min="2549" max="2549" width="14.28515625" style="255" customWidth="1"/>
    <col min="2550" max="2550" width="13" style="255" customWidth="1"/>
    <col min="2551" max="2551" width="21.42578125" style="255" customWidth="1"/>
    <col min="2552" max="2552" width="13.5703125" style="255" customWidth="1"/>
    <col min="2553" max="2553" width="11.42578125" style="255" customWidth="1"/>
    <col min="2554" max="2554" width="24.42578125" style="255" customWidth="1"/>
    <col min="2555" max="2556" width="19.7109375" style="255" bestFit="1" customWidth="1"/>
    <col min="2557" max="2557" width="3.7109375" style="255" customWidth="1"/>
    <col min="2558" max="2558" width="17.7109375" style="255" customWidth="1"/>
    <col min="2559" max="2559" width="13.140625" style="255" customWidth="1"/>
    <col min="2560" max="2560" width="18.5703125" style="255" customWidth="1"/>
    <col min="2561" max="2561" width="18" style="255" customWidth="1"/>
    <col min="2562" max="2562" width="16.5703125" style="255" customWidth="1"/>
    <col min="2563" max="2563" width="15.42578125" style="255" customWidth="1"/>
    <col min="2564" max="2564" width="13.140625" style="255" customWidth="1"/>
    <col min="2565" max="2565" width="18" style="255" bestFit="1" customWidth="1"/>
    <col min="2566" max="2566" width="14.85546875" style="255" customWidth="1"/>
    <col min="2567" max="2796" width="11.42578125" style="255"/>
    <col min="2797" max="2797" width="15.140625" style="255" customWidth="1"/>
    <col min="2798" max="2798" width="40.140625" style="255" customWidth="1"/>
    <col min="2799" max="2799" width="44.42578125" style="255" customWidth="1"/>
    <col min="2800" max="2800" width="25.85546875" style="255" customWidth="1"/>
    <col min="2801" max="2801" width="20.85546875" style="255" customWidth="1"/>
    <col min="2802" max="2802" width="22" style="255" customWidth="1"/>
    <col min="2803" max="2803" width="22.140625" style="255" customWidth="1"/>
    <col min="2804" max="2804" width="12.5703125" style="255" customWidth="1"/>
    <col min="2805" max="2805" width="14.28515625" style="255" customWidth="1"/>
    <col min="2806" max="2806" width="13" style="255" customWidth="1"/>
    <col min="2807" max="2807" width="21.42578125" style="255" customWidth="1"/>
    <col min="2808" max="2808" width="13.5703125" style="255" customWidth="1"/>
    <col min="2809" max="2809" width="11.42578125" style="255" customWidth="1"/>
    <col min="2810" max="2810" width="24.42578125" style="255" customWidth="1"/>
    <col min="2811" max="2812" width="19.7109375" style="255" bestFit="1" customWidth="1"/>
    <col min="2813" max="2813" width="3.7109375" style="255" customWidth="1"/>
    <col min="2814" max="2814" width="17.7109375" style="255" customWidth="1"/>
    <col min="2815" max="2815" width="13.140625" style="255" customWidth="1"/>
    <col min="2816" max="2816" width="18.5703125" style="255" customWidth="1"/>
    <col min="2817" max="2817" width="18" style="255" customWidth="1"/>
    <col min="2818" max="2818" width="16.5703125" style="255" customWidth="1"/>
    <col min="2819" max="2819" width="15.42578125" style="255" customWidth="1"/>
    <col min="2820" max="2820" width="13.140625" style="255" customWidth="1"/>
    <col min="2821" max="2821" width="18" style="255" bestFit="1" customWidth="1"/>
    <col min="2822" max="2822" width="14.85546875" style="255" customWidth="1"/>
    <col min="2823" max="3052" width="11.42578125" style="255"/>
    <col min="3053" max="3053" width="15.140625" style="255" customWidth="1"/>
    <col min="3054" max="3054" width="40.140625" style="255" customWidth="1"/>
    <col min="3055" max="3055" width="44.42578125" style="255" customWidth="1"/>
    <col min="3056" max="3056" width="25.85546875" style="255" customWidth="1"/>
    <col min="3057" max="3057" width="20.85546875" style="255" customWidth="1"/>
    <col min="3058" max="3058" width="22" style="255" customWidth="1"/>
    <col min="3059" max="3059" width="22.140625" style="255" customWidth="1"/>
    <col min="3060" max="3060" width="12.5703125" style="255" customWidth="1"/>
    <col min="3061" max="3061" width="14.28515625" style="255" customWidth="1"/>
    <col min="3062" max="3062" width="13" style="255" customWidth="1"/>
    <col min="3063" max="3063" width="21.42578125" style="255" customWidth="1"/>
    <col min="3064" max="3064" width="13.5703125" style="255" customWidth="1"/>
    <col min="3065" max="3065" width="11.42578125" style="255" customWidth="1"/>
    <col min="3066" max="3066" width="24.42578125" style="255" customWidth="1"/>
    <col min="3067" max="3068" width="19.7109375" style="255" bestFit="1" customWidth="1"/>
    <col min="3069" max="3069" width="3.7109375" style="255" customWidth="1"/>
    <col min="3070" max="3070" width="17.7109375" style="255" customWidth="1"/>
    <col min="3071" max="3071" width="13.140625" style="255" customWidth="1"/>
    <col min="3072" max="3072" width="18.5703125" style="255" customWidth="1"/>
    <col min="3073" max="3073" width="18" style="255" customWidth="1"/>
    <col min="3074" max="3074" width="16.5703125" style="255" customWidth="1"/>
    <col min="3075" max="3075" width="15.42578125" style="255" customWidth="1"/>
    <col min="3076" max="3076" width="13.140625" style="255" customWidth="1"/>
    <col min="3077" max="3077" width="18" style="255" bestFit="1" customWidth="1"/>
    <col min="3078" max="3078" width="14.85546875" style="255" customWidth="1"/>
    <col min="3079" max="3308" width="11.42578125" style="255"/>
    <col min="3309" max="3309" width="15.140625" style="255" customWidth="1"/>
    <col min="3310" max="3310" width="40.140625" style="255" customWidth="1"/>
    <col min="3311" max="3311" width="44.42578125" style="255" customWidth="1"/>
    <col min="3312" max="3312" width="25.85546875" style="255" customWidth="1"/>
    <col min="3313" max="3313" width="20.85546875" style="255" customWidth="1"/>
    <col min="3314" max="3314" width="22" style="255" customWidth="1"/>
    <col min="3315" max="3315" width="22.140625" style="255" customWidth="1"/>
    <col min="3316" max="3316" width="12.5703125" style="255" customWidth="1"/>
    <col min="3317" max="3317" width="14.28515625" style="255" customWidth="1"/>
    <col min="3318" max="3318" width="13" style="255" customWidth="1"/>
    <col min="3319" max="3319" width="21.42578125" style="255" customWidth="1"/>
    <col min="3320" max="3320" width="13.5703125" style="255" customWidth="1"/>
    <col min="3321" max="3321" width="11.42578125" style="255" customWidth="1"/>
    <col min="3322" max="3322" width="24.42578125" style="255" customWidth="1"/>
    <col min="3323" max="3324" width="19.7109375" style="255" bestFit="1" customWidth="1"/>
    <col min="3325" max="3325" width="3.7109375" style="255" customWidth="1"/>
    <col min="3326" max="3326" width="17.7109375" style="255" customWidth="1"/>
    <col min="3327" max="3327" width="13.140625" style="255" customWidth="1"/>
    <col min="3328" max="3328" width="18.5703125" style="255" customWidth="1"/>
    <col min="3329" max="3329" width="18" style="255" customWidth="1"/>
    <col min="3330" max="3330" width="16.5703125" style="255" customWidth="1"/>
    <col min="3331" max="3331" width="15.42578125" style="255" customWidth="1"/>
    <col min="3332" max="3332" width="13.140625" style="255" customWidth="1"/>
    <col min="3333" max="3333" width="18" style="255" bestFit="1" customWidth="1"/>
    <col min="3334" max="3334" width="14.85546875" style="255" customWidth="1"/>
    <col min="3335" max="3564" width="11.42578125" style="255"/>
    <col min="3565" max="3565" width="15.140625" style="255" customWidth="1"/>
    <col min="3566" max="3566" width="40.140625" style="255" customWidth="1"/>
    <col min="3567" max="3567" width="44.42578125" style="255" customWidth="1"/>
    <col min="3568" max="3568" width="25.85546875" style="255" customWidth="1"/>
    <col min="3569" max="3569" width="20.85546875" style="255" customWidth="1"/>
    <col min="3570" max="3570" width="22" style="255" customWidth="1"/>
    <col min="3571" max="3571" width="22.140625" style="255" customWidth="1"/>
    <col min="3572" max="3572" width="12.5703125" style="255" customWidth="1"/>
    <col min="3573" max="3573" width="14.28515625" style="255" customWidth="1"/>
    <col min="3574" max="3574" width="13" style="255" customWidth="1"/>
    <col min="3575" max="3575" width="21.42578125" style="255" customWidth="1"/>
    <col min="3576" max="3576" width="13.5703125" style="255" customWidth="1"/>
    <col min="3577" max="3577" width="11.42578125" style="255" customWidth="1"/>
    <col min="3578" max="3578" width="24.42578125" style="255" customWidth="1"/>
    <col min="3579" max="3580" width="19.7109375" style="255" bestFit="1" customWidth="1"/>
    <col min="3581" max="3581" width="3.7109375" style="255" customWidth="1"/>
    <col min="3582" max="3582" width="17.7109375" style="255" customWidth="1"/>
    <col min="3583" max="3583" width="13.140625" style="255" customWidth="1"/>
    <col min="3584" max="3584" width="18.5703125" style="255" customWidth="1"/>
    <col min="3585" max="3585" width="18" style="255" customWidth="1"/>
    <col min="3586" max="3586" width="16.5703125" style="255" customWidth="1"/>
    <col min="3587" max="3587" width="15.42578125" style="255" customWidth="1"/>
    <col min="3588" max="3588" width="13.140625" style="255" customWidth="1"/>
    <col min="3589" max="3589" width="18" style="255" bestFit="1" customWidth="1"/>
    <col min="3590" max="3590" width="14.85546875" style="255" customWidth="1"/>
    <col min="3591" max="3820" width="11.42578125" style="255"/>
    <col min="3821" max="3821" width="15.140625" style="255" customWidth="1"/>
    <col min="3822" max="3822" width="40.140625" style="255" customWidth="1"/>
    <col min="3823" max="3823" width="44.42578125" style="255" customWidth="1"/>
    <col min="3824" max="3824" width="25.85546875" style="255" customWidth="1"/>
    <col min="3825" max="3825" width="20.85546875" style="255" customWidth="1"/>
    <col min="3826" max="3826" width="22" style="255" customWidth="1"/>
    <col min="3827" max="3827" width="22.140625" style="255" customWidth="1"/>
    <col min="3828" max="3828" width="12.5703125" style="255" customWidth="1"/>
    <col min="3829" max="3829" width="14.28515625" style="255" customWidth="1"/>
    <col min="3830" max="3830" width="13" style="255" customWidth="1"/>
    <col min="3831" max="3831" width="21.42578125" style="255" customWidth="1"/>
    <col min="3832" max="3832" width="13.5703125" style="255" customWidth="1"/>
    <col min="3833" max="3833" width="11.42578125" style="255" customWidth="1"/>
    <col min="3834" max="3834" width="24.42578125" style="255" customWidth="1"/>
    <col min="3835" max="3836" width="19.7109375" style="255" bestFit="1" customWidth="1"/>
    <col min="3837" max="3837" width="3.7109375" style="255" customWidth="1"/>
    <col min="3838" max="3838" width="17.7109375" style="255" customWidth="1"/>
    <col min="3839" max="3839" width="13.140625" style="255" customWidth="1"/>
    <col min="3840" max="3840" width="18.5703125" style="255" customWidth="1"/>
    <col min="3841" max="3841" width="18" style="255" customWidth="1"/>
    <col min="3842" max="3842" width="16.5703125" style="255" customWidth="1"/>
    <col min="3843" max="3843" width="15.42578125" style="255" customWidth="1"/>
    <col min="3844" max="3844" width="13.140625" style="255" customWidth="1"/>
    <col min="3845" max="3845" width="18" style="255" bestFit="1" customWidth="1"/>
    <col min="3846" max="3846" width="14.85546875" style="255" customWidth="1"/>
    <col min="3847" max="4076" width="11.42578125" style="255"/>
    <col min="4077" max="4077" width="15.140625" style="255" customWidth="1"/>
    <col min="4078" max="4078" width="40.140625" style="255" customWidth="1"/>
    <col min="4079" max="4079" width="44.42578125" style="255" customWidth="1"/>
    <col min="4080" max="4080" width="25.85546875" style="255" customWidth="1"/>
    <col min="4081" max="4081" width="20.85546875" style="255" customWidth="1"/>
    <col min="4082" max="4082" width="22" style="255" customWidth="1"/>
    <col min="4083" max="4083" width="22.140625" style="255" customWidth="1"/>
    <col min="4084" max="4084" width="12.5703125" style="255" customWidth="1"/>
    <col min="4085" max="4085" width="14.28515625" style="255" customWidth="1"/>
    <col min="4086" max="4086" width="13" style="255" customWidth="1"/>
    <col min="4087" max="4087" width="21.42578125" style="255" customWidth="1"/>
    <col min="4088" max="4088" width="13.5703125" style="255" customWidth="1"/>
    <col min="4089" max="4089" width="11.42578125" style="255" customWidth="1"/>
    <col min="4090" max="4090" width="24.42578125" style="255" customWidth="1"/>
    <col min="4091" max="4092" width="19.7109375" style="255" bestFit="1" customWidth="1"/>
    <col min="4093" max="4093" width="3.7109375" style="255" customWidth="1"/>
    <col min="4094" max="4094" width="17.7109375" style="255" customWidth="1"/>
    <col min="4095" max="4095" width="13.140625" style="255" customWidth="1"/>
    <col min="4096" max="4096" width="18.5703125" style="255" customWidth="1"/>
    <col min="4097" max="4097" width="18" style="255" customWidth="1"/>
    <col min="4098" max="4098" width="16.5703125" style="255" customWidth="1"/>
    <col min="4099" max="4099" width="15.42578125" style="255" customWidth="1"/>
    <col min="4100" max="4100" width="13.140625" style="255" customWidth="1"/>
    <col min="4101" max="4101" width="18" style="255" bestFit="1" customWidth="1"/>
    <col min="4102" max="4102" width="14.85546875" style="255" customWidth="1"/>
    <col min="4103" max="4332" width="11.42578125" style="255"/>
    <col min="4333" max="4333" width="15.140625" style="255" customWidth="1"/>
    <col min="4334" max="4334" width="40.140625" style="255" customWidth="1"/>
    <col min="4335" max="4335" width="44.42578125" style="255" customWidth="1"/>
    <col min="4336" max="4336" width="25.85546875" style="255" customWidth="1"/>
    <col min="4337" max="4337" width="20.85546875" style="255" customWidth="1"/>
    <col min="4338" max="4338" width="22" style="255" customWidth="1"/>
    <col min="4339" max="4339" width="22.140625" style="255" customWidth="1"/>
    <col min="4340" max="4340" width="12.5703125" style="255" customWidth="1"/>
    <col min="4341" max="4341" width="14.28515625" style="255" customWidth="1"/>
    <col min="4342" max="4342" width="13" style="255" customWidth="1"/>
    <col min="4343" max="4343" width="21.42578125" style="255" customWidth="1"/>
    <col min="4344" max="4344" width="13.5703125" style="255" customWidth="1"/>
    <col min="4345" max="4345" width="11.42578125" style="255" customWidth="1"/>
    <col min="4346" max="4346" width="24.42578125" style="255" customWidth="1"/>
    <col min="4347" max="4348" width="19.7109375" style="255" bestFit="1" customWidth="1"/>
    <col min="4349" max="4349" width="3.7109375" style="255" customWidth="1"/>
    <col min="4350" max="4350" width="17.7109375" style="255" customWidth="1"/>
    <col min="4351" max="4351" width="13.140625" style="255" customWidth="1"/>
    <col min="4352" max="4352" width="18.5703125" style="255" customWidth="1"/>
    <col min="4353" max="4353" width="18" style="255" customWidth="1"/>
    <col min="4354" max="4354" width="16.5703125" style="255" customWidth="1"/>
    <col min="4355" max="4355" width="15.42578125" style="255" customWidth="1"/>
    <col min="4356" max="4356" width="13.140625" style="255" customWidth="1"/>
    <col min="4357" max="4357" width="18" style="255" bestFit="1" customWidth="1"/>
    <col min="4358" max="4358" width="14.85546875" style="255" customWidth="1"/>
    <col min="4359" max="4588" width="11.42578125" style="255"/>
    <col min="4589" max="4589" width="15.140625" style="255" customWidth="1"/>
    <col min="4590" max="4590" width="40.140625" style="255" customWidth="1"/>
    <col min="4591" max="4591" width="44.42578125" style="255" customWidth="1"/>
    <col min="4592" max="4592" width="25.85546875" style="255" customWidth="1"/>
    <col min="4593" max="4593" width="20.85546875" style="255" customWidth="1"/>
    <col min="4594" max="4594" width="22" style="255" customWidth="1"/>
    <col min="4595" max="4595" width="22.140625" style="255" customWidth="1"/>
    <col min="4596" max="4596" width="12.5703125" style="255" customWidth="1"/>
    <col min="4597" max="4597" width="14.28515625" style="255" customWidth="1"/>
    <col min="4598" max="4598" width="13" style="255" customWidth="1"/>
    <col min="4599" max="4599" width="21.42578125" style="255" customWidth="1"/>
    <col min="4600" max="4600" width="13.5703125" style="255" customWidth="1"/>
    <col min="4601" max="4601" width="11.42578125" style="255" customWidth="1"/>
    <col min="4602" max="4602" width="24.42578125" style="255" customWidth="1"/>
    <col min="4603" max="4604" width="19.7109375" style="255" bestFit="1" customWidth="1"/>
    <col min="4605" max="4605" width="3.7109375" style="255" customWidth="1"/>
    <col min="4606" max="4606" width="17.7109375" style="255" customWidth="1"/>
    <col min="4607" max="4607" width="13.140625" style="255" customWidth="1"/>
    <col min="4608" max="4608" width="18.5703125" style="255" customWidth="1"/>
    <col min="4609" max="4609" width="18" style="255" customWidth="1"/>
    <col min="4610" max="4610" width="16.5703125" style="255" customWidth="1"/>
    <col min="4611" max="4611" width="15.42578125" style="255" customWidth="1"/>
    <col min="4612" max="4612" width="13.140625" style="255" customWidth="1"/>
    <col min="4613" max="4613" width="18" style="255" bestFit="1" customWidth="1"/>
    <col min="4614" max="4614" width="14.85546875" style="255" customWidth="1"/>
    <col min="4615" max="4844" width="11.42578125" style="255"/>
    <col min="4845" max="4845" width="15.140625" style="255" customWidth="1"/>
    <col min="4846" max="4846" width="40.140625" style="255" customWidth="1"/>
    <col min="4847" max="4847" width="44.42578125" style="255" customWidth="1"/>
    <col min="4848" max="4848" width="25.85546875" style="255" customWidth="1"/>
    <col min="4849" max="4849" width="20.85546875" style="255" customWidth="1"/>
    <col min="4850" max="4850" width="22" style="255" customWidth="1"/>
    <col min="4851" max="4851" width="22.140625" style="255" customWidth="1"/>
    <col min="4852" max="4852" width="12.5703125" style="255" customWidth="1"/>
    <col min="4853" max="4853" width="14.28515625" style="255" customWidth="1"/>
    <col min="4854" max="4854" width="13" style="255" customWidth="1"/>
    <col min="4855" max="4855" width="21.42578125" style="255" customWidth="1"/>
    <col min="4856" max="4856" width="13.5703125" style="255" customWidth="1"/>
    <col min="4857" max="4857" width="11.42578125" style="255" customWidth="1"/>
    <col min="4858" max="4858" width="24.42578125" style="255" customWidth="1"/>
    <col min="4859" max="4860" width="19.7109375" style="255" bestFit="1" customWidth="1"/>
    <col min="4861" max="4861" width="3.7109375" style="255" customWidth="1"/>
    <col min="4862" max="4862" width="17.7109375" style="255" customWidth="1"/>
    <col min="4863" max="4863" width="13.140625" style="255" customWidth="1"/>
    <col min="4864" max="4864" width="18.5703125" style="255" customWidth="1"/>
    <col min="4865" max="4865" width="18" style="255" customWidth="1"/>
    <col min="4866" max="4866" width="16.5703125" style="255" customWidth="1"/>
    <col min="4867" max="4867" width="15.42578125" style="255" customWidth="1"/>
    <col min="4868" max="4868" width="13.140625" style="255" customWidth="1"/>
    <col min="4869" max="4869" width="18" style="255" bestFit="1" customWidth="1"/>
    <col min="4870" max="4870" width="14.85546875" style="255" customWidth="1"/>
    <col min="4871" max="5100" width="11.42578125" style="255"/>
    <col min="5101" max="5101" width="15.140625" style="255" customWidth="1"/>
    <col min="5102" max="5102" width="40.140625" style="255" customWidth="1"/>
    <col min="5103" max="5103" width="44.42578125" style="255" customWidth="1"/>
    <col min="5104" max="5104" width="25.85546875" style="255" customWidth="1"/>
    <col min="5105" max="5105" width="20.85546875" style="255" customWidth="1"/>
    <col min="5106" max="5106" width="22" style="255" customWidth="1"/>
    <col min="5107" max="5107" width="22.140625" style="255" customWidth="1"/>
    <col min="5108" max="5108" width="12.5703125" style="255" customWidth="1"/>
    <col min="5109" max="5109" width="14.28515625" style="255" customWidth="1"/>
    <col min="5110" max="5110" width="13" style="255" customWidth="1"/>
    <col min="5111" max="5111" width="21.42578125" style="255" customWidth="1"/>
    <col min="5112" max="5112" width="13.5703125" style="255" customWidth="1"/>
    <col min="5113" max="5113" width="11.42578125" style="255" customWidth="1"/>
    <col min="5114" max="5114" width="24.42578125" style="255" customWidth="1"/>
    <col min="5115" max="5116" width="19.7109375" style="255" bestFit="1" customWidth="1"/>
    <col min="5117" max="5117" width="3.7109375" style="255" customWidth="1"/>
    <col min="5118" max="5118" width="17.7109375" style="255" customWidth="1"/>
    <col min="5119" max="5119" width="13.140625" style="255" customWidth="1"/>
    <col min="5120" max="5120" width="18.5703125" style="255" customWidth="1"/>
    <col min="5121" max="5121" width="18" style="255" customWidth="1"/>
    <col min="5122" max="5122" width="16.5703125" style="255" customWidth="1"/>
    <col min="5123" max="5123" width="15.42578125" style="255" customWidth="1"/>
    <col min="5124" max="5124" width="13.140625" style="255" customWidth="1"/>
    <col min="5125" max="5125" width="18" style="255" bestFit="1" customWidth="1"/>
    <col min="5126" max="5126" width="14.85546875" style="255" customWidth="1"/>
    <col min="5127" max="5356" width="11.42578125" style="255"/>
    <col min="5357" max="5357" width="15.140625" style="255" customWidth="1"/>
    <col min="5358" max="5358" width="40.140625" style="255" customWidth="1"/>
    <col min="5359" max="5359" width="44.42578125" style="255" customWidth="1"/>
    <col min="5360" max="5360" width="25.85546875" style="255" customWidth="1"/>
    <col min="5361" max="5361" width="20.85546875" style="255" customWidth="1"/>
    <col min="5362" max="5362" width="22" style="255" customWidth="1"/>
    <col min="5363" max="5363" width="22.140625" style="255" customWidth="1"/>
    <col min="5364" max="5364" width="12.5703125" style="255" customWidth="1"/>
    <col min="5365" max="5365" width="14.28515625" style="255" customWidth="1"/>
    <col min="5366" max="5366" width="13" style="255" customWidth="1"/>
    <col min="5367" max="5367" width="21.42578125" style="255" customWidth="1"/>
    <col min="5368" max="5368" width="13.5703125" style="255" customWidth="1"/>
    <col min="5369" max="5369" width="11.42578125" style="255" customWidth="1"/>
    <col min="5370" max="5370" width="24.42578125" style="255" customWidth="1"/>
    <col min="5371" max="5372" width="19.7109375" style="255" bestFit="1" customWidth="1"/>
    <col min="5373" max="5373" width="3.7109375" style="255" customWidth="1"/>
    <col min="5374" max="5374" width="17.7109375" style="255" customWidth="1"/>
    <col min="5375" max="5375" width="13.140625" style="255" customWidth="1"/>
    <col min="5376" max="5376" width="18.5703125" style="255" customWidth="1"/>
    <col min="5377" max="5377" width="18" style="255" customWidth="1"/>
    <col min="5378" max="5378" width="16.5703125" style="255" customWidth="1"/>
    <col min="5379" max="5379" width="15.42578125" style="255" customWidth="1"/>
    <col min="5380" max="5380" width="13.140625" style="255" customWidth="1"/>
    <col min="5381" max="5381" width="18" style="255" bestFit="1" customWidth="1"/>
    <col min="5382" max="5382" width="14.85546875" style="255" customWidth="1"/>
    <col min="5383" max="5612" width="11.42578125" style="255"/>
    <col min="5613" max="5613" width="15.140625" style="255" customWidth="1"/>
    <col min="5614" max="5614" width="40.140625" style="255" customWidth="1"/>
    <col min="5615" max="5615" width="44.42578125" style="255" customWidth="1"/>
    <col min="5616" max="5616" width="25.85546875" style="255" customWidth="1"/>
    <col min="5617" max="5617" width="20.85546875" style="255" customWidth="1"/>
    <col min="5618" max="5618" width="22" style="255" customWidth="1"/>
    <col min="5619" max="5619" width="22.140625" style="255" customWidth="1"/>
    <col min="5620" max="5620" width="12.5703125" style="255" customWidth="1"/>
    <col min="5621" max="5621" width="14.28515625" style="255" customWidth="1"/>
    <col min="5622" max="5622" width="13" style="255" customWidth="1"/>
    <col min="5623" max="5623" width="21.42578125" style="255" customWidth="1"/>
    <col min="5624" max="5624" width="13.5703125" style="255" customWidth="1"/>
    <col min="5625" max="5625" width="11.42578125" style="255" customWidth="1"/>
    <col min="5626" max="5626" width="24.42578125" style="255" customWidth="1"/>
    <col min="5627" max="5628" width="19.7109375" style="255" bestFit="1" customWidth="1"/>
    <col min="5629" max="5629" width="3.7109375" style="255" customWidth="1"/>
    <col min="5630" max="5630" width="17.7109375" style="255" customWidth="1"/>
    <col min="5631" max="5631" width="13.140625" style="255" customWidth="1"/>
    <col min="5632" max="5632" width="18.5703125" style="255" customWidth="1"/>
    <col min="5633" max="5633" width="18" style="255" customWidth="1"/>
    <col min="5634" max="5634" width="16.5703125" style="255" customWidth="1"/>
    <col min="5635" max="5635" width="15.42578125" style="255" customWidth="1"/>
    <col min="5636" max="5636" width="13.140625" style="255" customWidth="1"/>
    <col min="5637" max="5637" width="18" style="255" bestFit="1" customWidth="1"/>
    <col min="5638" max="5638" width="14.85546875" style="255" customWidth="1"/>
    <col min="5639" max="5868" width="11.42578125" style="255"/>
    <col min="5869" max="5869" width="15.140625" style="255" customWidth="1"/>
    <col min="5870" max="5870" width="40.140625" style="255" customWidth="1"/>
    <col min="5871" max="5871" width="44.42578125" style="255" customWidth="1"/>
    <col min="5872" max="5872" width="25.85546875" style="255" customWidth="1"/>
    <col min="5873" max="5873" width="20.85546875" style="255" customWidth="1"/>
    <col min="5874" max="5874" width="22" style="255" customWidth="1"/>
    <col min="5875" max="5875" width="22.140625" style="255" customWidth="1"/>
    <col min="5876" max="5876" width="12.5703125" style="255" customWidth="1"/>
    <col min="5877" max="5877" width="14.28515625" style="255" customWidth="1"/>
    <col min="5878" max="5878" width="13" style="255" customWidth="1"/>
    <col min="5879" max="5879" width="21.42578125" style="255" customWidth="1"/>
    <col min="5880" max="5880" width="13.5703125" style="255" customWidth="1"/>
    <col min="5881" max="5881" width="11.42578125" style="255" customWidth="1"/>
    <col min="5882" max="5882" width="24.42578125" style="255" customWidth="1"/>
    <col min="5883" max="5884" width="19.7109375" style="255" bestFit="1" customWidth="1"/>
    <col min="5885" max="5885" width="3.7109375" style="255" customWidth="1"/>
    <col min="5886" max="5886" width="17.7109375" style="255" customWidth="1"/>
    <col min="5887" max="5887" width="13.140625" style="255" customWidth="1"/>
    <col min="5888" max="5888" width="18.5703125" style="255" customWidth="1"/>
    <col min="5889" max="5889" width="18" style="255" customWidth="1"/>
    <col min="5890" max="5890" width="16.5703125" style="255" customWidth="1"/>
    <col min="5891" max="5891" width="15.42578125" style="255" customWidth="1"/>
    <col min="5892" max="5892" width="13.140625" style="255" customWidth="1"/>
    <col min="5893" max="5893" width="18" style="255" bestFit="1" customWidth="1"/>
    <col min="5894" max="5894" width="14.85546875" style="255" customWidth="1"/>
    <col min="5895" max="6124" width="11.42578125" style="255"/>
    <col min="6125" max="6125" width="15.140625" style="255" customWidth="1"/>
    <col min="6126" max="6126" width="40.140625" style="255" customWidth="1"/>
    <col min="6127" max="6127" width="44.42578125" style="255" customWidth="1"/>
    <col min="6128" max="6128" width="25.85546875" style="255" customWidth="1"/>
    <col min="6129" max="6129" width="20.85546875" style="255" customWidth="1"/>
    <col min="6130" max="6130" width="22" style="255" customWidth="1"/>
    <col min="6131" max="6131" width="22.140625" style="255" customWidth="1"/>
    <col min="6132" max="6132" width="12.5703125" style="255" customWidth="1"/>
    <col min="6133" max="6133" width="14.28515625" style="255" customWidth="1"/>
    <col min="6134" max="6134" width="13" style="255" customWidth="1"/>
    <col min="6135" max="6135" width="21.42578125" style="255" customWidth="1"/>
    <col min="6136" max="6136" width="13.5703125" style="255" customWidth="1"/>
    <col min="6137" max="6137" width="11.42578125" style="255" customWidth="1"/>
    <col min="6138" max="6138" width="24.42578125" style="255" customWidth="1"/>
    <col min="6139" max="6140" width="19.7109375" style="255" bestFit="1" customWidth="1"/>
    <col min="6141" max="6141" width="3.7109375" style="255" customWidth="1"/>
    <col min="6142" max="6142" width="17.7109375" style="255" customWidth="1"/>
    <col min="6143" max="6143" width="13.140625" style="255" customWidth="1"/>
    <col min="6144" max="6144" width="18.5703125" style="255" customWidth="1"/>
    <col min="6145" max="6145" width="18" style="255" customWidth="1"/>
    <col min="6146" max="6146" width="16.5703125" style="255" customWidth="1"/>
    <col min="6147" max="6147" width="15.42578125" style="255" customWidth="1"/>
    <col min="6148" max="6148" width="13.140625" style="255" customWidth="1"/>
    <col min="6149" max="6149" width="18" style="255" bestFit="1" customWidth="1"/>
    <col min="6150" max="6150" width="14.85546875" style="255" customWidth="1"/>
    <col min="6151" max="6380" width="11.42578125" style="255"/>
    <col min="6381" max="6381" width="15.140625" style="255" customWidth="1"/>
    <col min="6382" max="6382" width="40.140625" style="255" customWidth="1"/>
    <col min="6383" max="6383" width="44.42578125" style="255" customWidth="1"/>
    <col min="6384" max="6384" width="25.85546875" style="255" customWidth="1"/>
    <col min="6385" max="6385" width="20.85546875" style="255" customWidth="1"/>
    <col min="6386" max="6386" width="22" style="255" customWidth="1"/>
    <col min="6387" max="6387" width="22.140625" style="255" customWidth="1"/>
    <col min="6388" max="6388" width="12.5703125" style="255" customWidth="1"/>
    <col min="6389" max="6389" width="14.28515625" style="255" customWidth="1"/>
    <col min="6390" max="6390" width="13" style="255" customWidth="1"/>
    <col min="6391" max="6391" width="21.42578125" style="255" customWidth="1"/>
    <col min="6392" max="6392" width="13.5703125" style="255" customWidth="1"/>
    <col min="6393" max="6393" width="11.42578125" style="255" customWidth="1"/>
    <col min="6394" max="6394" width="24.42578125" style="255" customWidth="1"/>
    <col min="6395" max="6396" width="19.7109375" style="255" bestFit="1" customWidth="1"/>
    <col min="6397" max="6397" width="3.7109375" style="255" customWidth="1"/>
    <col min="6398" max="6398" width="17.7109375" style="255" customWidth="1"/>
    <col min="6399" max="6399" width="13.140625" style="255" customWidth="1"/>
    <col min="6400" max="6400" width="18.5703125" style="255" customWidth="1"/>
    <col min="6401" max="6401" width="18" style="255" customWidth="1"/>
    <col min="6402" max="6402" width="16.5703125" style="255" customWidth="1"/>
    <col min="6403" max="6403" width="15.42578125" style="255" customWidth="1"/>
    <col min="6404" max="6404" width="13.140625" style="255" customWidth="1"/>
    <col min="6405" max="6405" width="18" style="255" bestFit="1" customWidth="1"/>
    <col min="6406" max="6406" width="14.85546875" style="255" customWidth="1"/>
    <col min="6407" max="6636" width="11.42578125" style="255"/>
    <col min="6637" max="6637" width="15.140625" style="255" customWidth="1"/>
    <col min="6638" max="6638" width="40.140625" style="255" customWidth="1"/>
    <col min="6639" max="6639" width="44.42578125" style="255" customWidth="1"/>
    <col min="6640" max="6640" width="25.85546875" style="255" customWidth="1"/>
    <col min="6641" max="6641" width="20.85546875" style="255" customWidth="1"/>
    <col min="6642" max="6642" width="22" style="255" customWidth="1"/>
    <col min="6643" max="6643" width="22.140625" style="255" customWidth="1"/>
    <col min="6644" max="6644" width="12.5703125" style="255" customWidth="1"/>
    <col min="6645" max="6645" width="14.28515625" style="255" customWidth="1"/>
    <col min="6646" max="6646" width="13" style="255" customWidth="1"/>
    <col min="6647" max="6647" width="21.42578125" style="255" customWidth="1"/>
    <col min="6648" max="6648" width="13.5703125" style="255" customWidth="1"/>
    <col min="6649" max="6649" width="11.42578125" style="255" customWidth="1"/>
    <col min="6650" max="6650" width="24.42578125" style="255" customWidth="1"/>
    <col min="6651" max="6652" width="19.7109375" style="255" bestFit="1" customWidth="1"/>
    <col min="6653" max="6653" width="3.7109375" style="255" customWidth="1"/>
    <col min="6654" max="6654" width="17.7109375" style="255" customWidth="1"/>
    <col min="6655" max="6655" width="13.140625" style="255" customWidth="1"/>
    <col min="6656" max="6656" width="18.5703125" style="255" customWidth="1"/>
    <col min="6657" max="6657" width="18" style="255" customWidth="1"/>
    <col min="6658" max="6658" width="16.5703125" style="255" customWidth="1"/>
    <col min="6659" max="6659" width="15.42578125" style="255" customWidth="1"/>
    <col min="6660" max="6660" width="13.140625" style="255" customWidth="1"/>
    <col min="6661" max="6661" width="18" style="255" bestFit="1" customWidth="1"/>
    <col min="6662" max="6662" width="14.85546875" style="255" customWidth="1"/>
    <col min="6663" max="6892" width="11.42578125" style="255"/>
    <col min="6893" max="6893" width="15.140625" style="255" customWidth="1"/>
    <col min="6894" max="6894" width="40.140625" style="255" customWidth="1"/>
    <col min="6895" max="6895" width="44.42578125" style="255" customWidth="1"/>
    <col min="6896" max="6896" width="25.85546875" style="255" customWidth="1"/>
    <col min="6897" max="6897" width="20.85546875" style="255" customWidth="1"/>
    <col min="6898" max="6898" width="22" style="255" customWidth="1"/>
    <col min="6899" max="6899" width="22.140625" style="255" customWidth="1"/>
    <col min="6900" max="6900" width="12.5703125" style="255" customWidth="1"/>
    <col min="6901" max="6901" width="14.28515625" style="255" customWidth="1"/>
    <col min="6902" max="6902" width="13" style="255" customWidth="1"/>
    <col min="6903" max="6903" width="21.42578125" style="255" customWidth="1"/>
    <col min="6904" max="6904" width="13.5703125" style="255" customWidth="1"/>
    <col min="6905" max="6905" width="11.42578125" style="255" customWidth="1"/>
    <col min="6906" max="6906" width="24.42578125" style="255" customWidth="1"/>
    <col min="6907" max="6908" width="19.7109375" style="255" bestFit="1" customWidth="1"/>
    <col min="6909" max="6909" width="3.7109375" style="255" customWidth="1"/>
    <col min="6910" max="6910" width="17.7109375" style="255" customWidth="1"/>
    <col min="6911" max="6911" width="13.140625" style="255" customWidth="1"/>
    <col min="6912" max="6912" width="18.5703125" style="255" customWidth="1"/>
    <col min="6913" max="6913" width="18" style="255" customWidth="1"/>
    <col min="6914" max="6914" width="16.5703125" style="255" customWidth="1"/>
    <col min="6915" max="6915" width="15.42578125" style="255" customWidth="1"/>
    <col min="6916" max="6916" width="13.140625" style="255" customWidth="1"/>
    <col min="6917" max="6917" width="18" style="255" bestFit="1" customWidth="1"/>
    <col min="6918" max="6918" width="14.85546875" style="255" customWidth="1"/>
    <col min="6919" max="7148" width="11.42578125" style="255"/>
    <col min="7149" max="7149" width="15.140625" style="255" customWidth="1"/>
    <col min="7150" max="7150" width="40.140625" style="255" customWidth="1"/>
    <col min="7151" max="7151" width="44.42578125" style="255" customWidth="1"/>
    <col min="7152" max="7152" width="25.85546875" style="255" customWidth="1"/>
    <col min="7153" max="7153" width="20.85546875" style="255" customWidth="1"/>
    <col min="7154" max="7154" width="22" style="255" customWidth="1"/>
    <col min="7155" max="7155" width="22.140625" style="255" customWidth="1"/>
    <col min="7156" max="7156" width="12.5703125" style="255" customWidth="1"/>
    <col min="7157" max="7157" width="14.28515625" style="255" customWidth="1"/>
    <col min="7158" max="7158" width="13" style="255" customWidth="1"/>
    <col min="7159" max="7159" width="21.42578125" style="255" customWidth="1"/>
    <col min="7160" max="7160" width="13.5703125" style="255" customWidth="1"/>
    <col min="7161" max="7161" width="11.42578125" style="255" customWidth="1"/>
    <col min="7162" max="7162" width="24.42578125" style="255" customWidth="1"/>
    <col min="7163" max="7164" width="19.7109375" style="255" bestFit="1" customWidth="1"/>
    <col min="7165" max="7165" width="3.7109375" style="255" customWidth="1"/>
    <col min="7166" max="7166" width="17.7109375" style="255" customWidth="1"/>
    <col min="7167" max="7167" width="13.140625" style="255" customWidth="1"/>
    <col min="7168" max="7168" width="18.5703125" style="255" customWidth="1"/>
    <col min="7169" max="7169" width="18" style="255" customWidth="1"/>
    <col min="7170" max="7170" width="16.5703125" style="255" customWidth="1"/>
    <col min="7171" max="7171" width="15.42578125" style="255" customWidth="1"/>
    <col min="7172" max="7172" width="13.140625" style="255" customWidth="1"/>
    <col min="7173" max="7173" width="18" style="255" bestFit="1" customWidth="1"/>
    <col min="7174" max="7174" width="14.85546875" style="255" customWidth="1"/>
    <col min="7175" max="7404" width="11.42578125" style="255"/>
    <col min="7405" max="7405" width="15.140625" style="255" customWidth="1"/>
    <col min="7406" max="7406" width="40.140625" style="255" customWidth="1"/>
    <col min="7407" max="7407" width="44.42578125" style="255" customWidth="1"/>
    <col min="7408" max="7408" width="25.85546875" style="255" customWidth="1"/>
    <col min="7409" max="7409" width="20.85546875" style="255" customWidth="1"/>
    <col min="7410" max="7410" width="22" style="255" customWidth="1"/>
    <col min="7411" max="7411" width="22.140625" style="255" customWidth="1"/>
    <col min="7412" max="7412" width="12.5703125" style="255" customWidth="1"/>
    <col min="7413" max="7413" width="14.28515625" style="255" customWidth="1"/>
    <col min="7414" max="7414" width="13" style="255" customWidth="1"/>
    <col min="7415" max="7415" width="21.42578125" style="255" customWidth="1"/>
    <col min="7416" max="7416" width="13.5703125" style="255" customWidth="1"/>
    <col min="7417" max="7417" width="11.42578125" style="255" customWidth="1"/>
    <col min="7418" max="7418" width="24.42578125" style="255" customWidth="1"/>
    <col min="7419" max="7420" width="19.7109375" style="255" bestFit="1" customWidth="1"/>
    <col min="7421" max="7421" width="3.7109375" style="255" customWidth="1"/>
    <col min="7422" max="7422" width="17.7109375" style="255" customWidth="1"/>
    <col min="7423" max="7423" width="13.140625" style="255" customWidth="1"/>
    <col min="7424" max="7424" width="18.5703125" style="255" customWidth="1"/>
    <col min="7425" max="7425" width="18" style="255" customWidth="1"/>
    <col min="7426" max="7426" width="16.5703125" style="255" customWidth="1"/>
    <col min="7427" max="7427" width="15.42578125" style="255" customWidth="1"/>
    <col min="7428" max="7428" width="13.140625" style="255" customWidth="1"/>
    <col min="7429" max="7429" width="18" style="255" bestFit="1" customWidth="1"/>
    <col min="7430" max="7430" width="14.85546875" style="255" customWidth="1"/>
    <col min="7431" max="7660" width="11.42578125" style="255"/>
    <col min="7661" max="7661" width="15.140625" style="255" customWidth="1"/>
    <col min="7662" max="7662" width="40.140625" style="255" customWidth="1"/>
    <col min="7663" max="7663" width="44.42578125" style="255" customWidth="1"/>
    <col min="7664" max="7664" width="25.85546875" style="255" customWidth="1"/>
    <col min="7665" max="7665" width="20.85546875" style="255" customWidth="1"/>
    <col min="7666" max="7666" width="22" style="255" customWidth="1"/>
    <col min="7667" max="7667" width="22.140625" style="255" customWidth="1"/>
    <col min="7668" max="7668" width="12.5703125" style="255" customWidth="1"/>
    <col min="7669" max="7669" width="14.28515625" style="255" customWidth="1"/>
    <col min="7670" max="7670" width="13" style="255" customWidth="1"/>
    <col min="7671" max="7671" width="21.42578125" style="255" customWidth="1"/>
    <col min="7672" max="7672" width="13.5703125" style="255" customWidth="1"/>
    <col min="7673" max="7673" width="11.42578125" style="255" customWidth="1"/>
    <col min="7674" max="7674" width="24.42578125" style="255" customWidth="1"/>
    <col min="7675" max="7676" width="19.7109375" style="255" bestFit="1" customWidth="1"/>
    <col min="7677" max="7677" width="3.7109375" style="255" customWidth="1"/>
    <col min="7678" max="7678" width="17.7109375" style="255" customWidth="1"/>
    <col min="7679" max="7679" width="13.140625" style="255" customWidth="1"/>
    <col min="7680" max="7680" width="18.5703125" style="255" customWidth="1"/>
    <col min="7681" max="7681" width="18" style="255" customWidth="1"/>
    <col min="7682" max="7682" width="16.5703125" style="255" customWidth="1"/>
    <col min="7683" max="7683" width="15.42578125" style="255" customWidth="1"/>
    <col min="7684" max="7684" width="13.140625" style="255" customWidth="1"/>
    <col min="7685" max="7685" width="18" style="255" bestFit="1" customWidth="1"/>
    <col min="7686" max="7686" width="14.85546875" style="255" customWidth="1"/>
    <col min="7687" max="7916" width="11.42578125" style="255"/>
    <col min="7917" max="7917" width="15.140625" style="255" customWidth="1"/>
    <col min="7918" max="7918" width="40.140625" style="255" customWidth="1"/>
    <col min="7919" max="7919" width="44.42578125" style="255" customWidth="1"/>
    <col min="7920" max="7920" width="25.85546875" style="255" customWidth="1"/>
    <col min="7921" max="7921" width="20.85546875" style="255" customWidth="1"/>
    <col min="7922" max="7922" width="22" style="255" customWidth="1"/>
    <col min="7923" max="7923" width="22.140625" style="255" customWidth="1"/>
    <col min="7924" max="7924" width="12.5703125" style="255" customWidth="1"/>
    <col min="7925" max="7925" width="14.28515625" style="255" customWidth="1"/>
    <col min="7926" max="7926" width="13" style="255" customWidth="1"/>
    <col min="7927" max="7927" width="21.42578125" style="255" customWidth="1"/>
    <col min="7928" max="7928" width="13.5703125" style="255" customWidth="1"/>
    <col min="7929" max="7929" width="11.42578125" style="255" customWidth="1"/>
    <col min="7930" max="7930" width="24.42578125" style="255" customWidth="1"/>
    <col min="7931" max="7932" width="19.7109375" style="255" bestFit="1" customWidth="1"/>
    <col min="7933" max="7933" width="3.7109375" style="255" customWidth="1"/>
    <col min="7934" max="7934" width="17.7109375" style="255" customWidth="1"/>
    <col min="7935" max="7935" width="13.140625" style="255" customWidth="1"/>
    <col min="7936" max="7936" width="18.5703125" style="255" customWidth="1"/>
    <col min="7937" max="7937" width="18" style="255" customWidth="1"/>
    <col min="7938" max="7938" width="16.5703125" style="255" customWidth="1"/>
    <col min="7939" max="7939" width="15.42578125" style="255" customWidth="1"/>
    <col min="7940" max="7940" width="13.140625" style="255" customWidth="1"/>
    <col min="7941" max="7941" width="18" style="255" bestFit="1" customWidth="1"/>
    <col min="7942" max="7942" width="14.85546875" style="255" customWidth="1"/>
    <col min="7943" max="8172" width="11.42578125" style="255"/>
    <col min="8173" max="8173" width="15.140625" style="255" customWidth="1"/>
    <col min="8174" max="8174" width="40.140625" style="255" customWidth="1"/>
    <col min="8175" max="8175" width="44.42578125" style="255" customWidth="1"/>
    <col min="8176" max="8176" width="25.85546875" style="255" customWidth="1"/>
    <col min="8177" max="8177" width="20.85546875" style="255" customWidth="1"/>
    <col min="8178" max="8178" width="22" style="255" customWidth="1"/>
    <col min="8179" max="8179" width="22.140625" style="255" customWidth="1"/>
    <col min="8180" max="8180" width="12.5703125" style="255" customWidth="1"/>
    <col min="8181" max="8181" width="14.28515625" style="255" customWidth="1"/>
    <col min="8182" max="8182" width="13" style="255" customWidth="1"/>
    <col min="8183" max="8183" width="21.42578125" style="255" customWidth="1"/>
    <col min="8184" max="8184" width="13.5703125" style="255" customWidth="1"/>
    <col min="8185" max="8185" width="11.42578125" style="255" customWidth="1"/>
    <col min="8186" max="8186" width="24.42578125" style="255" customWidth="1"/>
    <col min="8187" max="8188" width="19.7109375" style="255" bestFit="1" customWidth="1"/>
    <col min="8189" max="8189" width="3.7109375" style="255" customWidth="1"/>
    <col min="8190" max="8190" width="17.7109375" style="255" customWidth="1"/>
    <col min="8191" max="8191" width="13.140625" style="255" customWidth="1"/>
    <col min="8192" max="8192" width="18.5703125" style="255" customWidth="1"/>
    <col min="8193" max="8193" width="18" style="255" customWidth="1"/>
    <col min="8194" max="8194" width="16.5703125" style="255" customWidth="1"/>
    <col min="8195" max="8195" width="15.42578125" style="255" customWidth="1"/>
    <col min="8196" max="8196" width="13.140625" style="255" customWidth="1"/>
    <col min="8197" max="8197" width="18" style="255" bestFit="1" customWidth="1"/>
    <col min="8198" max="8198" width="14.85546875" style="255" customWidth="1"/>
    <col min="8199" max="8428" width="11.42578125" style="255"/>
    <col min="8429" max="8429" width="15.140625" style="255" customWidth="1"/>
    <col min="8430" max="8430" width="40.140625" style="255" customWidth="1"/>
    <col min="8431" max="8431" width="44.42578125" style="255" customWidth="1"/>
    <col min="8432" max="8432" width="25.85546875" style="255" customWidth="1"/>
    <col min="8433" max="8433" width="20.85546875" style="255" customWidth="1"/>
    <col min="8434" max="8434" width="22" style="255" customWidth="1"/>
    <col min="8435" max="8435" width="22.140625" style="255" customWidth="1"/>
    <col min="8436" max="8436" width="12.5703125" style="255" customWidth="1"/>
    <col min="8437" max="8437" width="14.28515625" style="255" customWidth="1"/>
    <col min="8438" max="8438" width="13" style="255" customWidth="1"/>
    <col min="8439" max="8439" width="21.42578125" style="255" customWidth="1"/>
    <col min="8440" max="8440" width="13.5703125" style="255" customWidth="1"/>
    <col min="8441" max="8441" width="11.42578125" style="255" customWidth="1"/>
    <col min="8442" max="8442" width="24.42578125" style="255" customWidth="1"/>
    <col min="8443" max="8444" width="19.7109375" style="255" bestFit="1" customWidth="1"/>
    <col min="8445" max="8445" width="3.7109375" style="255" customWidth="1"/>
    <col min="8446" max="8446" width="17.7109375" style="255" customWidth="1"/>
    <col min="8447" max="8447" width="13.140625" style="255" customWidth="1"/>
    <col min="8448" max="8448" width="18.5703125" style="255" customWidth="1"/>
    <col min="8449" max="8449" width="18" style="255" customWidth="1"/>
    <col min="8450" max="8450" width="16.5703125" style="255" customWidth="1"/>
    <col min="8451" max="8451" width="15.42578125" style="255" customWidth="1"/>
    <col min="8452" max="8452" width="13.140625" style="255" customWidth="1"/>
    <col min="8453" max="8453" width="18" style="255" bestFit="1" customWidth="1"/>
    <col min="8454" max="8454" width="14.85546875" style="255" customWidth="1"/>
    <col min="8455" max="8684" width="11.42578125" style="255"/>
    <col min="8685" max="8685" width="15.140625" style="255" customWidth="1"/>
    <col min="8686" max="8686" width="40.140625" style="255" customWidth="1"/>
    <col min="8687" max="8687" width="44.42578125" style="255" customWidth="1"/>
    <col min="8688" max="8688" width="25.85546875" style="255" customWidth="1"/>
    <col min="8689" max="8689" width="20.85546875" style="255" customWidth="1"/>
    <col min="8690" max="8690" width="22" style="255" customWidth="1"/>
    <col min="8691" max="8691" width="22.140625" style="255" customWidth="1"/>
    <col min="8692" max="8692" width="12.5703125" style="255" customWidth="1"/>
    <col min="8693" max="8693" width="14.28515625" style="255" customWidth="1"/>
    <col min="8694" max="8694" width="13" style="255" customWidth="1"/>
    <col min="8695" max="8695" width="21.42578125" style="255" customWidth="1"/>
    <col min="8696" max="8696" width="13.5703125" style="255" customWidth="1"/>
    <col min="8697" max="8697" width="11.42578125" style="255" customWidth="1"/>
    <col min="8698" max="8698" width="24.42578125" style="255" customWidth="1"/>
    <col min="8699" max="8700" width="19.7109375" style="255" bestFit="1" customWidth="1"/>
    <col min="8701" max="8701" width="3.7109375" style="255" customWidth="1"/>
    <col min="8702" max="8702" width="17.7109375" style="255" customWidth="1"/>
    <col min="8703" max="8703" width="13.140625" style="255" customWidth="1"/>
    <col min="8704" max="8704" width="18.5703125" style="255" customWidth="1"/>
    <col min="8705" max="8705" width="18" style="255" customWidth="1"/>
    <col min="8706" max="8706" width="16.5703125" style="255" customWidth="1"/>
    <col min="8707" max="8707" width="15.42578125" style="255" customWidth="1"/>
    <col min="8708" max="8708" width="13.140625" style="255" customWidth="1"/>
    <col min="8709" max="8709" width="18" style="255" bestFit="1" customWidth="1"/>
    <col min="8710" max="8710" width="14.85546875" style="255" customWidth="1"/>
    <col min="8711" max="8940" width="11.42578125" style="255"/>
    <col min="8941" max="8941" width="15.140625" style="255" customWidth="1"/>
    <col min="8942" max="8942" width="40.140625" style="255" customWidth="1"/>
    <col min="8943" max="8943" width="44.42578125" style="255" customWidth="1"/>
    <col min="8944" max="8944" width="25.85546875" style="255" customWidth="1"/>
    <col min="8945" max="8945" width="20.85546875" style="255" customWidth="1"/>
    <col min="8946" max="8946" width="22" style="255" customWidth="1"/>
    <col min="8947" max="8947" width="22.140625" style="255" customWidth="1"/>
    <col min="8948" max="8948" width="12.5703125" style="255" customWidth="1"/>
    <col min="8949" max="8949" width="14.28515625" style="255" customWidth="1"/>
    <col min="8950" max="8950" width="13" style="255" customWidth="1"/>
    <col min="8951" max="8951" width="21.42578125" style="255" customWidth="1"/>
    <col min="8952" max="8952" width="13.5703125" style="255" customWidth="1"/>
    <col min="8953" max="8953" width="11.42578125" style="255" customWidth="1"/>
    <col min="8954" max="8954" width="24.42578125" style="255" customWidth="1"/>
    <col min="8955" max="8956" width="19.7109375" style="255" bestFit="1" customWidth="1"/>
    <col min="8957" max="8957" width="3.7109375" style="255" customWidth="1"/>
    <col min="8958" max="8958" width="17.7109375" style="255" customWidth="1"/>
    <col min="8959" max="8959" width="13.140625" style="255" customWidth="1"/>
    <col min="8960" max="8960" width="18.5703125" style="255" customWidth="1"/>
    <col min="8961" max="8961" width="18" style="255" customWidth="1"/>
    <col min="8962" max="8962" width="16.5703125" style="255" customWidth="1"/>
    <col min="8963" max="8963" width="15.42578125" style="255" customWidth="1"/>
    <col min="8964" max="8964" width="13.140625" style="255" customWidth="1"/>
    <col min="8965" max="8965" width="18" style="255" bestFit="1" customWidth="1"/>
    <col min="8966" max="8966" width="14.85546875" style="255" customWidth="1"/>
    <col min="8967" max="9196" width="11.42578125" style="255"/>
    <col min="9197" max="9197" width="15.140625" style="255" customWidth="1"/>
    <col min="9198" max="9198" width="40.140625" style="255" customWidth="1"/>
    <col min="9199" max="9199" width="44.42578125" style="255" customWidth="1"/>
    <col min="9200" max="9200" width="25.85546875" style="255" customWidth="1"/>
    <col min="9201" max="9201" width="20.85546875" style="255" customWidth="1"/>
    <col min="9202" max="9202" width="22" style="255" customWidth="1"/>
    <col min="9203" max="9203" width="22.140625" style="255" customWidth="1"/>
    <col min="9204" max="9204" width="12.5703125" style="255" customWidth="1"/>
    <col min="9205" max="9205" width="14.28515625" style="255" customWidth="1"/>
    <col min="9206" max="9206" width="13" style="255" customWidth="1"/>
    <col min="9207" max="9207" width="21.42578125" style="255" customWidth="1"/>
    <col min="9208" max="9208" width="13.5703125" style="255" customWidth="1"/>
    <col min="9209" max="9209" width="11.42578125" style="255" customWidth="1"/>
    <col min="9210" max="9210" width="24.42578125" style="255" customWidth="1"/>
    <col min="9211" max="9212" width="19.7109375" style="255" bestFit="1" customWidth="1"/>
    <col min="9213" max="9213" width="3.7109375" style="255" customWidth="1"/>
    <col min="9214" max="9214" width="17.7109375" style="255" customWidth="1"/>
    <col min="9215" max="9215" width="13.140625" style="255" customWidth="1"/>
    <col min="9216" max="9216" width="18.5703125" style="255" customWidth="1"/>
    <col min="9217" max="9217" width="18" style="255" customWidth="1"/>
    <col min="9218" max="9218" width="16.5703125" style="255" customWidth="1"/>
    <col min="9219" max="9219" width="15.42578125" style="255" customWidth="1"/>
    <col min="9220" max="9220" width="13.140625" style="255" customWidth="1"/>
    <col min="9221" max="9221" width="18" style="255" bestFit="1" customWidth="1"/>
    <col min="9222" max="9222" width="14.85546875" style="255" customWidth="1"/>
    <col min="9223" max="9452" width="11.42578125" style="255"/>
    <col min="9453" max="9453" width="15.140625" style="255" customWidth="1"/>
    <col min="9454" max="9454" width="40.140625" style="255" customWidth="1"/>
    <col min="9455" max="9455" width="44.42578125" style="255" customWidth="1"/>
    <col min="9456" max="9456" width="25.85546875" style="255" customWidth="1"/>
    <col min="9457" max="9457" width="20.85546875" style="255" customWidth="1"/>
    <col min="9458" max="9458" width="22" style="255" customWidth="1"/>
    <col min="9459" max="9459" width="22.140625" style="255" customWidth="1"/>
    <col min="9460" max="9460" width="12.5703125" style="255" customWidth="1"/>
    <col min="9461" max="9461" width="14.28515625" style="255" customWidth="1"/>
    <col min="9462" max="9462" width="13" style="255" customWidth="1"/>
    <col min="9463" max="9463" width="21.42578125" style="255" customWidth="1"/>
    <col min="9464" max="9464" width="13.5703125" style="255" customWidth="1"/>
    <col min="9465" max="9465" width="11.42578125" style="255" customWidth="1"/>
    <col min="9466" max="9466" width="24.42578125" style="255" customWidth="1"/>
    <col min="9467" max="9468" width="19.7109375" style="255" bestFit="1" customWidth="1"/>
    <col min="9469" max="9469" width="3.7109375" style="255" customWidth="1"/>
    <col min="9470" max="9470" width="17.7109375" style="255" customWidth="1"/>
    <col min="9471" max="9471" width="13.140625" style="255" customWidth="1"/>
    <col min="9472" max="9472" width="18.5703125" style="255" customWidth="1"/>
    <col min="9473" max="9473" width="18" style="255" customWidth="1"/>
    <col min="9474" max="9474" width="16.5703125" style="255" customWidth="1"/>
    <col min="9475" max="9475" width="15.42578125" style="255" customWidth="1"/>
    <col min="9476" max="9476" width="13.140625" style="255" customWidth="1"/>
    <col min="9477" max="9477" width="18" style="255" bestFit="1" customWidth="1"/>
    <col min="9478" max="9478" width="14.85546875" style="255" customWidth="1"/>
    <col min="9479" max="9708" width="11.42578125" style="255"/>
    <col min="9709" max="9709" width="15.140625" style="255" customWidth="1"/>
    <col min="9710" max="9710" width="40.140625" style="255" customWidth="1"/>
    <col min="9711" max="9711" width="44.42578125" style="255" customWidth="1"/>
    <col min="9712" max="9712" width="25.85546875" style="255" customWidth="1"/>
    <col min="9713" max="9713" width="20.85546875" style="255" customWidth="1"/>
    <col min="9714" max="9714" width="22" style="255" customWidth="1"/>
    <col min="9715" max="9715" width="22.140625" style="255" customWidth="1"/>
    <col min="9716" max="9716" width="12.5703125" style="255" customWidth="1"/>
    <col min="9717" max="9717" width="14.28515625" style="255" customWidth="1"/>
    <col min="9718" max="9718" width="13" style="255" customWidth="1"/>
    <col min="9719" max="9719" width="21.42578125" style="255" customWidth="1"/>
    <col min="9720" max="9720" width="13.5703125" style="255" customWidth="1"/>
    <col min="9721" max="9721" width="11.42578125" style="255" customWidth="1"/>
    <col min="9722" max="9722" width="24.42578125" style="255" customWidth="1"/>
    <col min="9723" max="9724" width="19.7109375" style="255" bestFit="1" customWidth="1"/>
    <col min="9725" max="9725" width="3.7109375" style="255" customWidth="1"/>
    <col min="9726" max="9726" width="17.7109375" style="255" customWidth="1"/>
    <col min="9727" max="9727" width="13.140625" style="255" customWidth="1"/>
    <col min="9728" max="9728" width="18.5703125" style="255" customWidth="1"/>
    <col min="9729" max="9729" width="18" style="255" customWidth="1"/>
    <col min="9730" max="9730" width="16.5703125" style="255" customWidth="1"/>
    <col min="9731" max="9731" width="15.42578125" style="255" customWidth="1"/>
    <col min="9732" max="9732" width="13.140625" style="255" customWidth="1"/>
    <col min="9733" max="9733" width="18" style="255" bestFit="1" customWidth="1"/>
    <col min="9734" max="9734" width="14.85546875" style="255" customWidth="1"/>
    <col min="9735" max="9964" width="11.42578125" style="255"/>
    <col min="9965" max="9965" width="15.140625" style="255" customWidth="1"/>
    <col min="9966" max="9966" width="40.140625" style="255" customWidth="1"/>
    <col min="9967" max="9967" width="44.42578125" style="255" customWidth="1"/>
    <col min="9968" max="9968" width="25.85546875" style="255" customWidth="1"/>
    <col min="9969" max="9969" width="20.85546875" style="255" customWidth="1"/>
    <col min="9970" max="9970" width="22" style="255" customWidth="1"/>
    <col min="9971" max="9971" width="22.140625" style="255" customWidth="1"/>
    <col min="9972" max="9972" width="12.5703125" style="255" customWidth="1"/>
    <col min="9973" max="9973" width="14.28515625" style="255" customWidth="1"/>
    <col min="9974" max="9974" width="13" style="255" customWidth="1"/>
    <col min="9975" max="9975" width="21.42578125" style="255" customWidth="1"/>
    <col min="9976" max="9976" width="13.5703125" style="255" customWidth="1"/>
    <col min="9977" max="9977" width="11.42578125" style="255" customWidth="1"/>
    <col min="9978" max="9978" width="24.42578125" style="255" customWidth="1"/>
    <col min="9979" max="9980" width="19.7109375" style="255" bestFit="1" customWidth="1"/>
    <col min="9981" max="9981" width="3.7109375" style="255" customWidth="1"/>
    <col min="9982" max="9982" width="17.7109375" style="255" customWidth="1"/>
    <col min="9983" max="9983" width="13.140625" style="255" customWidth="1"/>
    <col min="9984" max="9984" width="18.5703125" style="255" customWidth="1"/>
    <col min="9985" max="9985" width="18" style="255" customWidth="1"/>
    <col min="9986" max="9986" width="16.5703125" style="255" customWidth="1"/>
    <col min="9987" max="9987" width="15.42578125" style="255" customWidth="1"/>
    <col min="9988" max="9988" width="13.140625" style="255" customWidth="1"/>
    <col min="9989" max="9989" width="18" style="255" bestFit="1" customWidth="1"/>
    <col min="9990" max="9990" width="14.85546875" style="255" customWidth="1"/>
    <col min="9991" max="10220" width="11.42578125" style="255"/>
    <col min="10221" max="10221" width="15.140625" style="255" customWidth="1"/>
    <col min="10222" max="10222" width="40.140625" style="255" customWidth="1"/>
    <col min="10223" max="10223" width="44.42578125" style="255" customWidth="1"/>
    <col min="10224" max="10224" width="25.85546875" style="255" customWidth="1"/>
    <col min="10225" max="10225" width="20.85546875" style="255" customWidth="1"/>
    <col min="10226" max="10226" width="22" style="255" customWidth="1"/>
    <col min="10227" max="10227" width="22.140625" style="255" customWidth="1"/>
    <col min="10228" max="10228" width="12.5703125" style="255" customWidth="1"/>
    <col min="10229" max="10229" width="14.28515625" style="255" customWidth="1"/>
    <col min="10230" max="10230" width="13" style="255" customWidth="1"/>
    <col min="10231" max="10231" width="21.42578125" style="255" customWidth="1"/>
    <col min="10232" max="10232" width="13.5703125" style="255" customWidth="1"/>
    <col min="10233" max="10233" width="11.42578125" style="255" customWidth="1"/>
    <col min="10234" max="10234" width="24.42578125" style="255" customWidth="1"/>
    <col min="10235" max="10236" width="19.7109375" style="255" bestFit="1" customWidth="1"/>
    <col min="10237" max="10237" width="3.7109375" style="255" customWidth="1"/>
    <col min="10238" max="10238" width="17.7109375" style="255" customWidth="1"/>
    <col min="10239" max="10239" width="13.140625" style="255" customWidth="1"/>
    <col min="10240" max="10240" width="18.5703125" style="255" customWidth="1"/>
    <col min="10241" max="10241" width="18" style="255" customWidth="1"/>
    <col min="10242" max="10242" width="16.5703125" style="255" customWidth="1"/>
    <col min="10243" max="10243" width="15.42578125" style="255" customWidth="1"/>
    <col min="10244" max="10244" width="13.140625" style="255" customWidth="1"/>
    <col min="10245" max="10245" width="18" style="255" bestFit="1" customWidth="1"/>
    <col min="10246" max="10246" width="14.85546875" style="255" customWidth="1"/>
    <col min="10247" max="10476" width="11.42578125" style="255"/>
    <col min="10477" max="10477" width="15.140625" style="255" customWidth="1"/>
    <col min="10478" max="10478" width="40.140625" style="255" customWidth="1"/>
    <col min="10479" max="10479" width="44.42578125" style="255" customWidth="1"/>
    <col min="10480" max="10480" width="25.85546875" style="255" customWidth="1"/>
    <col min="10481" max="10481" width="20.85546875" style="255" customWidth="1"/>
    <col min="10482" max="10482" width="22" style="255" customWidth="1"/>
    <col min="10483" max="10483" width="22.140625" style="255" customWidth="1"/>
    <col min="10484" max="10484" width="12.5703125" style="255" customWidth="1"/>
    <col min="10485" max="10485" width="14.28515625" style="255" customWidth="1"/>
    <col min="10486" max="10486" width="13" style="255" customWidth="1"/>
    <col min="10487" max="10487" width="21.42578125" style="255" customWidth="1"/>
    <col min="10488" max="10488" width="13.5703125" style="255" customWidth="1"/>
    <col min="10489" max="10489" width="11.42578125" style="255" customWidth="1"/>
    <col min="10490" max="10490" width="24.42578125" style="255" customWidth="1"/>
    <col min="10491" max="10492" width="19.7109375" style="255" bestFit="1" customWidth="1"/>
    <col min="10493" max="10493" width="3.7109375" style="255" customWidth="1"/>
    <col min="10494" max="10494" width="17.7109375" style="255" customWidth="1"/>
    <col min="10495" max="10495" width="13.140625" style="255" customWidth="1"/>
    <col min="10496" max="10496" width="18.5703125" style="255" customWidth="1"/>
    <col min="10497" max="10497" width="18" style="255" customWidth="1"/>
    <col min="10498" max="10498" width="16.5703125" style="255" customWidth="1"/>
    <col min="10499" max="10499" width="15.42578125" style="255" customWidth="1"/>
    <col min="10500" max="10500" width="13.140625" style="255" customWidth="1"/>
    <col min="10501" max="10501" width="18" style="255" bestFit="1" customWidth="1"/>
    <col min="10502" max="10502" width="14.85546875" style="255" customWidth="1"/>
    <col min="10503" max="10732" width="11.42578125" style="255"/>
    <col min="10733" max="10733" width="15.140625" style="255" customWidth="1"/>
    <col min="10734" max="10734" width="40.140625" style="255" customWidth="1"/>
    <col min="10735" max="10735" width="44.42578125" style="255" customWidth="1"/>
    <col min="10736" max="10736" width="25.85546875" style="255" customWidth="1"/>
    <col min="10737" max="10737" width="20.85546875" style="255" customWidth="1"/>
    <col min="10738" max="10738" width="22" style="255" customWidth="1"/>
    <col min="10739" max="10739" width="22.140625" style="255" customWidth="1"/>
    <col min="10740" max="10740" width="12.5703125" style="255" customWidth="1"/>
    <col min="10741" max="10741" width="14.28515625" style="255" customWidth="1"/>
    <col min="10742" max="10742" width="13" style="255" customWidth="1"/>
    <col min="10743" max="10743" width="21.42578125" style="255" customWidth="1"/>
    <col min="10744" max="10744" width="13.5703125" style="255" customWidth="1"/>
    <col min="10745" max="10745" width="11.42578125" style="255" customWidth="1"/>
    <col min="10746" max="10746" width="24.42578125" style="255" customWidth="1"/>
    <col min="10747" max="10748" width="19.7109375" style="255" bestFit="1" customWidth="1"/>
    <col min="10749" max="10749" width="3.7109375" style="255" customWidth="1"/>
    <col min="10750" max="10750" width="17.7109375" style="255" customWidth="1"/>
    <col min="10751" max="10751" width="13.140625" style="255" customWidth="1"/>
    <col min="10752" max="10752" width="18.5703125" style="255" customWidth="1"/>
    <col min="10753" max="10753" width="18" style="255" customWidth="1"/>
    <col min="10754" max="10754" width="16.5703125" style="255" customWidth="1"/>
    <col min="10755" max="10755" width="15.42578125" style="255" customWidth="1"/>
    <col min="10756" max="10756" width="13.140625" style="255" customWidth="1"/>
    <col min="10757" max="10757" width="18" style="255" bestFit="1" customWidth="1"/>
    <col min="10758" max="10758" width="14.85546875" style="255" customWidth="1"/>
    <col min="10759" max="10988" width="11.42578125" style="255"/>
    <col min="10989" max="10989" width="15.140625" style="255" customWidth="1"/>
    <col min="10990" max="10990" width="40.140625" style="255" customWidth="1"/>
    <col min="10991" max="10991" width="44.42578125" style="255" customWidth="1"/>
    <col min="10992" max="10992" width="25.85546875" style="255" customWidth="1"/>
    <col min="10993" max="10993" width="20.85546875" style="255" customWidth="1"/>
    <col min="10994" max="10994" width="22" style="255" customWidth="1"/>
    <col min="10995" max="10995" width="22.140625" style="255" customWidth="1"/>
    <col min="10996" max="10996" width="12.5703125" style="255" customWidth="1"/>
    <col min="10997" max="10997" width="14.28515625" style="255" customWidth="1"/>
    <col min="10998" max="10998" width="13" style="255" customWidth="1"/>
    <col min="10999" max="10999" width="21.42578125" style="255" customWidth="1"/>
    <col min="11000" max="11000" width="13.5703125" style="255" customWidth="1"/>
    <col min="11001" max="11001" width="11.42578125" style="255" customWidth="1"/>
    <col min="11002" max="11002" width="24.42578125" style="255" customWidth="1"/>
    <col min="11003" max="11004" width="19.7109375" style="255" bestFit="1" customWidth="1"/>
    <col min="11005" max="11005" width="3.7109375" style="255" customWidth="1"/>
    <col min="11006" max="11006" width="17.7109375" style="255" customWidth="1"/>
    <col min="11007" max="11007" width="13.140625" style="255" customWidth="1"/>
    <col min="11008" max="11008" width="18.5703125" style="255" customWidth="1"/>
    <col min="11009" max="11009" width="18" style="255" customWidth="1"/>
    <col min="11010" max="11010" width="16.5703125" style="255" customWidth="1"/>
    <col min="11011" max="11011" width="15.42578125" style="255" customWidth="1"/>
    <col min="11012" max="11012" width="13.140625" style="255" customWidth="1"/>
    <col min="11013" max="11013" width="18" style="255" bestFit="1" customWidth="1"/>
    <col min="11014" max="11014" width="14.85546875" style="255" customWidth="1"/>
    <col min="11015" max="11244" width="11.42578125" style="255"/>
    <col min="11245" max="11245" width="15.140625" style="255" customWidth="1"/>
    <col min="11246" max="11246" width="40.140625" style="255" customWidth="1"/>
    <col min="11247" max="11247" width="44.42578125" style="255" customWidth="1"/>
    <col min="11248" max="11248" width="25.85546875" style="255" customWidth="1"/>
    <col min="11249" max="11249" width="20.85546875" style="255" customWidth="1"/>
    <col min="11250" max="11250" width="22" style="255" customWidth="1"/>
    <col min="11251" max="11251" width="22.140625" style="255" customWidth="1"/>
    <col min="11252" max="11252" width="12.5703125" style="255" customWidth="1"/>
    <col min="11253" max="11253" width="14.28515625" style="255" customWidth="1"/>
    <col min="11254" max="11254" width="13" style="255" customWidth="1"/>
    <col min="11255" max="11255" width="21.42578125" style="255" customWidth="1"/>
    <col min="11256" max="11256" width="13.5703125" style="255" customWidth="1"/>
    <col min="11257" max="11257" width="11.42578125" style="255" customWidth="1"/>
    <col min="11258" max="11258" width="24.42578125" style="255" customWidth="1"/>
    <col min="11259" max="11260" width="19.7109375" style="255" bestFit="1" customWidth="1"/>
    <col min="11261" max="11261" width="3.7109375" style="255" customWidth="1"/>
    <col min="11262" max="11262" width="17.7109375" style="255" customWidth="1"/>
    <col min="11263" max="11263" width="13.140625" style="255" customWidth="1"/>
    <col min="11264" max="11264" width="18.5703125" style="255" customWidth="1"/>
    <col min="11265" max="11265" width="18" style="255" customWidth="1"/>
    <col min="11266" max="11266" width="16.5703125" style="255" customWidth="1"/>
    <col min="11267" max="11267" width="15.42578125" style="255" customWidth="1"/>
    <col min="11268" max="11268" width="13.140625" style="255" customWidth="1"/>
    <col min="11269" max="11269" width="18" style="255" bestFit="1" customWidth="1"/>
    <col min="11270" max="11270" width="14.85546875" style="255" customWidth="1"/>
    <col min="11271" max="11500" width="11.42578125" style="255"/>
    <col min="11501" max="11501" width="15.140625" style="255" customWidth="1"/>
    <col min="11502" max="11502" width="40.140625" style="255" customWidth="1"/>
    <col min="11503" max="11503" width="44.42578125" style="255" customWidth="1"/>
    <col min="11504" max="11504" width="25.85546875" style="255" customWidth="1"/>
    <col min="11505" max="11505" width="20.85546875" style="255" customWidth="1"/>
    <col min="11506" max="11506" width="22" style="255" customWidth="1"/>
    <col min="11507" max="11507" width="22.140625" style="255" customWidth="1"/>
    <col min="11508" max="11508" width="12.5703125" style="255" customWidth="1"/>
    <col min="11509" max="11509" width="14.28515625" style="255" customWidth="1"/>
    <col min="11510" max="11510" width="13" style="255" customWidth="1"/>
    <col min="11511" max="11511" width="21.42578125" style="255" customWidth="1"/>
    <col min="11512" max="11512" width="13.5703125" style="255" customWidth="1"/>
    <col min="11513" max="11513" width="11.42578125" style="255" customWidth="1"/>
    <col min="11514" max="11514" width="24.42578125" style="255" customWidth="1"/>
    <col min="11515" max="11516" width="19.7109375" style="255" bestFit="1" customWidth="1"/>
    <col min="11517" max="11517" width="3.7109375" style="255" customWidth="1"/>
    <col min="11518" max="11518" width="17.7109375" style="255" customWidth="1"/>
    <col min="11519" max="11519" width="13.140625" style="255" customWidth="1"/>
    <col min="11520" max="11520" width="18.5703125" style="255" customWidth="1"/>
    <col min="11521" max="11521" width="18" style="255" customWidth="1"/>
    <col min="11522" max="11522" width="16.5703125" style="255" customWidth="1"/>
    <col min="11523" max="11523" width="15.42578125" style="255" customWidth="1"/>
    <col min="11524" max="11524" width="13.140625" style="255" customWidth="1"/>
    <col min="11525" max="11525" width="18" style="255" bestFit="1" customWidth="1"/>
    <col min="11526" max="11526" width="14.85546875" style="255" customWidth="1"/>
    <col min="11527" max="11756" width="11.42578125" style="255"/>
    <col min="11757" max="11757" width="15.140625" style="255" customWidth="1"/>
    <col min="11758" max="11758" width="40.140625" style="255" customWidth="1"/>
    <col min="11759" max="11759" width="44.42578125" style="255" customWidth="1"/>
    <col min="11760" max="11760" width="25.85546875" style="255" customWidth="1"/>
    <col min="11761" max="11761" width="20.85546875" style="255" customWidth="1"/>
    <col min="11762" max="11762" width="22" style="255" customWidth="1"/>
    <col min="11763" max="11763" width="22.140625" style="255" customWidth="1"/>
    <col min="11764" max="11764" width="12.5703125" style="255" customWidth="1"/>
    <col min="11765" max="11765" width="14.28515625" style="255" customWidth="1"/>
    <col min="11766" max="11766" width="13" style="255" customWidth="1"/>
    <col min="11767" max="11767" width="21.42578125" style="255" customWidth="1"/>
    <col min="11768" max="11768" width="13.5703125" style="255" customWidth="1"/>
    <col min="11769" max="11769" width="11.42578125" style="255" customWidth="1"/>
    <col min="11770" max="11770" width="24.42578125" style="255" customWidth="1"/>
    <col min="11771" max="11772" width="19.7109375" style="255" bestFit="1" customWidth="1"/>
    <col min="11773" max="11773" width="3.7109375" style="255" customWidth="1"/>
    <col min="11774" max="11774" width="17.7109375" style="255" customWidth="1"/>
    <col min="11775" max="11775" width="13.140625" style="255" customWidth="1"/>
    <col min="11776" max="11776" width="18.5703125" style="255" customWidth="1"/>
    <col min="11777" max="11777" width="18" style="255" customWidth="1"/>
    <col min="11778" max="11778" width="16.5703125" style="255" customWidth="1"/>
    <col min="11779" max="11779" width="15.42578125" style="255" customWidth="1"/>
    <col min="11780" max="11780" width="13.140625" style="255" customWidth="1"/>
    <col min="11781" max="11781" width="18" style="255" bestFit="1" customWidth="1"/>
    <col min="11782" max="11782" width="14.85546875" style="255" customWidth="1"/>
    <col min="11783" max="12012" width="11.42578125" style="255"/>
    <col min="12013" max="12013" width="15.140625" style="255" customWidth="1"/>
    <col min="12014" max="12014" width="40.140625" style="255" customWidth="1"/>
    <col min="12015" max="12015" width="44.42578125" style="255" customWidth="1"/>
    <col min="12016" max="12016" width="25.85546875" style="255" customWidth="1"/>
    <col min="12017" max="12017" width="20.85546875" style="255" customWidth="1"/>
    <col min="12018" max="12018" width="22" style="255" customWidth="1"/>
    <col min="12019" max="12019" width="22.140625" style="255" customWidth="1"/>
    <col min="12020" max="12020" width="12.5703125" style="255" customWidth="1"/>
    <col min="12021" max="12021" width="14.28515625" style="255" customWidth="1"/>
    <col min="12022" max="12022" width="13" style="255" customWidth="1"/>
    <col min="12023" max="12023" width="21.42578125" style="255" customWidth="1"/>
    <col min="12024" max="12024" width="13.5703125" style="255" customWidth="1"/>
    <col min="12025" max="12025" width="11.42578125" style="255" customWidth="1"/>
    <col min="12026" max="12026" width="24.42578125" style="255" customWidth="1"/>
    <col min="12027" max="12028" width="19.7109375" style="255" bestFit="1" customWidth="1"/>
    <col min="12029" max="12029" width="3.7109375" style="255" customWidth="1"/>
    <col min="12030" max="12030" width="17.7109375" style="255" customWidth="1"/>
    <col min="12031" max="12031" width="13.140625" style="255" customWidth="1"/>
    <col min="12032" max="12032" width="18.5703125" style="255" customWidth="1"/>
    <col min="12033" max="12033" width="18" style="255" customWidth="1"/>
    <col min="12034" max="12034" width="16.5703125" style="255" customWidth="1"/>
    <col min="12035" max="12035" width="15.42578125" style="255" customWidth="1"/>
    <col min="12036" max="12036" width="13.140625" style="255" customWidth="1"/>
    <col min="12037" max="12037" width="18" style="255" bestFit="1" customWidth="1"/>
    <col min="12038" max="12038" width="14.85546875" style="255" customWidth="1"/>
    <col min="12039" max="12268" width="11.42578125" style="255"/>
    <col min="12269" max="12269" width="15.140625" style="255" customWidth="1"/>
    <col min="12270" max="12270" width="40.140625" style="255" customWidth="1"/>
    <col min="12271" max="12271" width="44.42578125" style="255" customWidth="1"/>
    <col min="12272" max="12272" width="25.85546875" style="255" customWidth="1"/>
    <col min="12273" max="12273" width="20.85546875" style="255" customWidth="1"/>
    <col min="12274" max="12274" width="22" style="255" customWidth="1"/>
    <col min="12275" max="12275" width="22.140625" style="255" customWidth="1"/>
    <col min="12276" max="12276" width="12.5703125" style="255" customWidth="1"/>
    <col min="12277" max="12277" width="14.28515625" style="255" customWidth="1"/>
    <col min="12278" max="12278" width="13" style="255" customWidth="1"/>
    <col min="12279" max="12279" width="21.42578125" style="255" customWidth="1"/>
    <col min="12280" max="12280" width="13.5703125" style="255" customWidth="1"/>
    <col min="12281" max="12281" width="11.42578125" style="255" customWidth="1"/>
    <col min="12282" max="12282" width="24.42578125" style="255" customWidth="1"/>
    <col min="12283" max="12284" width="19.7109375" style="255" bestFit="1" customWidth="1"/>
    <col min="12285" max="12285" width="3.7109375" style="255" customWidth="1"/>
    <col min="12286" max="12286" width="17.7109375" style="255" customWidth="1"/>
    <col min="12287" max="12287" width="13.140625" style="255" customWidth="1"/>
    <col min="12288" max="12288" width="18.5703125" style="255" customWidth="1"/>
    <col min="12289" max="12289" width="18" style="255" customWidth="1"/>
    <col min="12290" max="12290" width="16.5703125" style="255" customWidth="1"/>
    <col min="12291" max="12291" width="15.42578125" style="255" customWidth="1"/>
    <col min="12292" max="12292" width="13.140625" style="255" customWidth="1"/>
    <col min="12293" max="12293" width="18" style="255" bestFit="1" customWidth="1"/>
    <col min="12294" max="12294" width="14.85546875" style="255" customWidth="1"/>
    <col min="12295" max="12524" width="11.42578125" style="255"/>
    <col min="12525" max="12525" width="15.140625" style="255" customWidth="1"/>
    <col min="12526" max="12526" width="40.140625" style="255" customWidth="1"/>
    <col min="12527" max="12527" width="44.42578125" style="255" customWidth="1"/>
    <col min="12528" max="12528" width="25.85546875" style="255" customWidth="1"/>
    <col min="12529" max="12529" width="20.85546875" style="255" customWidth="1"/>
    <col min="12530" max="12530" width="22" style="255" customWidth="1"/>
    <col min="12531" max="12531" width="22.140625" style="255" customWidth="1"/>
    <col min="12532" max="12532" width="12.5703125" style="255" customWidth="1"/>
    <col min="12533" max="12533" width="14.28515625" style="255" customWidth="1"/>
    <col min="12534" max="12534" width="13" style="255" customWidth="1"/>
    <col min="12535" max="12535" width="21.42578125" style="255" customWidth="1"/>
    <col min="12536" max="12536" width="13.5703125" style="255" customWidth="1"/>
    <col min="12537" max="12537" width="11.42578125" style="255" customWidth="1"/>
    <col min="12538" max="12538" width="24.42578125" style="255" customWidth="1"/>
    <col min="12539" max="12540" width="19.7109375" style="255" bestFit="1" customWidth="1"/>
    <col min="12541" max="12541" width="3.7109375" style="255" customWidth="1"/>
    <col min="12542" max="12542" width="17.7109375" style="255" customWidth="1"/>
    <col min="12543" max="12543" width="13.140625" style="255" customWidth="1"/>
    <col min="12544" max="12544" width="18.5703125" style="255" customWidth="1"/>
    <col min="12545" max="12545" width="18" style="255" customWidth="1"/>
    <col min="12546" max="12546" width="16.5703125" style="255" customWidth="1"/>
    <col min="12547" max="12547" width="15.42578125" style="255" customWidth="1"/>
    <col min="12548" max="12548" width="13.140625" style="255" customWidth="1"/>
    <col min="12549" max="12549" width="18" style="255" bestFit="1" customWidth="1"/>
    <col min="12550" max="12550" width="14.85546875" style="255" customWidth="1"/>
    <col min="12551" max="12780" width="11.42578125" style="255"/>
    <col min="12781" max="12781" width="15.140625" style="255" customWidth="1"/>
    <col min="12782" max="12782" width="40.140625" style="255" customWidth="1"/>
    <col min="12783" max="12783" width="44.42578125" style="255" customWidth="1"/>
    <col min="12784" max="12784" width="25.85546875" style="255" customWidth="1"/>
    <col min="12785" max="12785" width="20.85546875" style="255" customWidth="1"/>
    <col min="12786" max="12786" width="22" style="255" customWidth="1"/>
    <col min="12787" max="12787" width="22.140625" style="255" customWidth="1"/>
    <col min="12788" max="12788" width="12.5703125" style="255" customWidth="1"/>
    <col min="12789" max="12789" width="14.28515625" style="255" customWidth="1"/>
    <col min="12790" max="12790" width="13" style="255" customWidth="1"/>
    <col min="12791" max="12791" width="21.42578125" style="255" customWidth="1"/>
    <col min="12792" max="12792" width="13.5703125" style="255" customWidth="1"/>
    <col min="12793" max="12793" width="11.42578125" style="255" customWidth="1"/>
    <col min="12794" max="12794" width="24.42578125" style="255" customWidth="1"/>
    <col min="12795" max="12796" width="19.7109375" style="255" bestFit="1" customWidth="1"/>
    <col min="12797" max="12797" width="3.7109375" style="255" customWidth="1"/>
    <col min="12798" max="12798" width="17.7109375" style="255" customWidth="1"/>
    <col min="12799" max="12799" width="13.140625" style="255" customWidth="1"/>
    <col min="12800" max="12800" width="18.5703125" style="255" customWidth="1"/>
    <col min="12801" max="12801" width="18" style="255" customWidth="1"/>
    <col min="12802" max="12802" width="16.5703125" style="255" customWidth="1"/>
    <col min="12803" max="12803" width="15.42578125" style="255" customWidth="1"/>
    <col min="12804" max="12804" width="13.140625" style="255" customWidth="1"/>
    <col min="12805" max="12805" width="18" style="255" bestFit="1" customWidth="1"/>
    <col min="12806" max="12806" width="14.85546875" style="255" customWidth="1"/>
    <col min="12807" max="13036" width="11.42578125" style="255"/>
    <col min="13037" max="13037" width="15.140625" style="255" customWidth="1"/>
    <col min="13038" max="13038" width="40.140625" style="255" customWidth="1"/>
    <col min="13039" max="13039" width="44.42578125" style="255" customWidth="1"/>
    <col min="13040" max="13040" width="25.85546875" style="255" customWidth="1"/>
    <col min="13041" max="13041" width="20.85546875" style="255" customWidth="1"/>
    <col min="13042" max="13042" width="22" style="255" customWidth="1"/>
    <col min="13043" max="13043" width="22.140625" style="255" customWidth="1"/>
    <col min="13044" max="13044" width="12.5703125" style="255" customWidth="1"/>
    <col min="13045" max="13045" width="14.28515625" style="255" customWidth="1"/>
    <col min="13046" max="13046" width="13" style="255" customWidth="1"/>
    <col min="13047" max="13047" width="21.42578125" style="255" customWidth="1"/>
    <col min="13048" max="13048" width="13.5703125" style="255" customWidth="1"/>
    <col min="13049" max="13049" width="11.42578125" style="255" customWidth="1"/>
    <col min="13050" max="13050" width="24.42578125" style="255" customWidth="1"/>
    <col min="13051" max="13052" width="19.7109375" style="255" bestFit="1" customWidth="1"/>
    <col min="13053" max="13053" width="3.7109375" style="255" customWidth="1"/>
    <col min="13054" max="13054" width="17.7109375" style="255" customWidth="1"/>
    <col min="13055" max="13055" width="13.140625" style="255" customWidth="1"/>
    <col min="13056" max="13056" width="18.5703125" style="255" customWidth="1"/>
    <col min="13057" max="13057" width="18" style="255" customWidth="1"/>
    <col min="13058" max="13058" width="16.5703125" style="255" customWidth="1"/>
    <col min="13059" max="13059" width="15.42578125" style="255" customWidth="1"/>
    <col min="13060" max="13060" width="13.140625" style="255" customWidth="1"/>
    <col min="13061" max="13061" width="18" style="255" bestFit="1" customWidth="1"/>
    <col min="13062" max="13062" width="14.85546875" style="255" customWidth="1"/>
    <col min="13063" max="13292" width="11.42578125" style="255"/>
    <col min="13293" max="13293" width="15.140625" style="255" customWidth="1"/>
    <col min="13294" max="13294" width="40.140625" style="255" customWidth="1"/>
    <col min="13295" max="13295" width="44.42578125" style="255" customWidth="1"/>
    <col min="13296" max="13296" width="25.85546875" style="255" customWidth="1"/>
    <col min="13297" max="13297" width="20.85546875" style="255" customWidth="1"/>
    <col min="13298" max="13298" width="22" style="255" customWidth="1"/>
    <col min="13299" max="13299" width="22.140625" style="255" customWidth="1"/>
    <col min="13300" max="13300" width="12.5703125" style="255" customWidth="1"/>
    <col min="13301" max="13301" width="14.28515625" style="255" customWidth="1"/>
    <col min="13302" max="13302" width="13" style="255" customWidth="1"/>
    <col min="13303" max="13303" width="21.42578125" style="255" customWidth="1"/>
    <col min="13304" max="13304" width="13.5703125" style="255" customWidth="1"/>
    <col min="13305" max="13305" width="11.42578125" style="255" customWidth="1"/>
    <col min="13306" max="13306" width="24.42578125" style="255" customWidth="1"/>
    <col min="13307" max="13308" width="19.7109375" style="255" bestFit="1" customWidth="1"/>
    <col min="13309" max="13309" width="3.7109375" style="255" customWidth="1"/>
    <col min="13310" max="13310" width="17.7109375" style="255" customWidth="1"/>
    <col min="13311" max="13311" width="13.140625" style="255" customWidth="1"/>
    <col min="13312" max="13312" width="18.5703125" style="255" customWidth="1"/>
    <col min="13313" max="13313" width="18" style="255" customWidth="1"/>
    <col min="13314" max="13314" width="16.5703125" style="255" customWidth="1"/>
    <col min="13315" max="13315" width="15.42578125" style="255" customWidth="1"/>
    <col min="13316" max="13316" width="13.140625" style="255" customWidth="1"/>
    <col min="13317" max="13317" width="18" style="255" bestFit="1" customWidth="1"/>
    <col min="13318" max="13318" width="14.85546875" style="255" customWidth="1"/>
    <col min="13319" max="13548" width="11.42578125" style="255"/>
    <col min="13549" max="13549" width="15.140625" style="255" customWidth="1"/>
    <col min="13550" max="13550" width="40.140625" style="255" customWidth="1"/>
    <col min="13551" max="13551" width="44.42578125" style="255" customWidth="1"/>
    <col min="13552" max="13552" width="25.85546875" style="255" customWidth="1"/>
    <col min="13553" max="13553" width="20.85546875" style="255" customWidth="1"/>
    <col min="13554" max="13554" width="22" style="255" customWidth="1"/>
    <col min="13555" max="13555" width="22.140625" style="255" customWidth="1"/>
    <col min="13556" max="13556" width="12.5703125" style="255" customWidth="1"/>
    <col min="13557" max="13557" width="14.28515625" style="255" customWidth="1"/>
    <col min="13558" max="13558" width="13" style="255" customWidth="1"/>
    <col min="13559" max="13559" width="21.42578125" style="255" customWidth="1"/>
    <col min="13560" max="13560" width="13.5703125" style="255" customWidth="1"/>
    <col min="13561" max="13561" width="11.42578125" style="255" customWidth="1"/>
    <col min="13562" max="13562" width="24.42578125" style="255" customWidth="1"/>
    <col min="13563" max="13564" width="19.7109375" style="255" bestFit="1" customWidth="1"/>
    <col min="13565" max="13565" width="3.7109375" style="255" customWidth="1"/>
    <col min="13566" max="13566" width="17.7109375" style="255" customWidth="1"/>
    <col min="13567" max="13567" width="13.140625" style="255" customWidth="1"/>
    <col min="13568" max="13568" width="18.5703125" style="255" customWidth="1"/>
    <col min="13569" max="13569" width="18" style="255" customWidth="1"/>
    <col min="13570" max="13570" width="16.5703125" style="255" customWidth="1"/>
    <col min="13571" max="13571" width="15.42578125" style="255" customWidth="1"/>
    <col min="13572" max="13572" width="13.140625" style="255" customWidth="1"/>
    <col min="13573" max="13573" width="18" style="255" bestFit="1" customWidth="1"/>
    <col min="13574" max="13574" width="14.85546875" style="255" customWidth="1"/>
    <col min="13575" max="13804" width="11.42578125" style="255"/>
    <col min="13805" max="13805" width="15.140625" style="255" customWidth="1"/>
    <col min="13806" max="13806" width="40.140625" style="255" customWidth="1"/>
    <col min="13807" max="13807" width="44.42578125" style="255" customWidth="1"/>
    <col min="13808" max="13808" width="25.85546875" style="255" customWidth="1"/>
    <col min="13809" max="13809" width="20.85546875" style="255" customWidth="1"/>
    <col min="13810" max="13810" width="22" style="255" customWidth="1"/>
    <col min="13811" max="13811" width="22.140625" style="255" customWidth="1"/>
    <col min="13812" max="13812" width="12.5703125" style="255" customWidth="1"/>
    <col min="13813" max="13813" width="14.28515625" style="255" customWidth="1"/>
    <col min="13814" max="13814" width="13" style="255" customWidth="1"/>
    <col min="13815" max="13815" width="21.42578125" style="255" customWidth="1"/>
    <col min="13816" max="13816" width="13.5703125" style="255" customWidth="1"/>
    <col min="13817" max="13817" width="11.42578125" style="255" customWidth="1"/>
    <col min="13818" max="13818" width="24.42578125" style="255" customWidth="1"/>
    <col min="13819" max="13820" width="19.7109375" style="255" bestFit="1" customWidth="1"/>
    <col min="13821" max="13821" width="3.7109375" style="255" customWidth="1"/>
    <col min="13822" max="13822" width="17.7109375" style="255" customWidth="1"/>
    <col min="13823" max="13823" width="13.140625" style="255" customWidth="1"/>
    <col min="13824" max="13824" width="18.5703125" style="255" customWidth="1"/>
    <col min="13825" max="13825" width="18" style="255" customWidth="1"/>
    <col min="13826" max="13826" width="16.5703125" style="255" customWidth="1"/>
    <col min="13827" max="13827" width="15.42578125" style="255" customWidth="1"/>
    <col min="13828" max="13828" width="13.140625" style="255" customWidth="1"/>
    <col min="13829" max="13829" width="18" style="255" bestFit="1" customWidth="1"/>
    <col min="13830" max="13830" width="14.85546875" style="255" customWidth="1"/>
    <col min="13831" max="14060" width="11.42578125" style="255"/>
    <col min="14061" max="14061" width="15.140625" style="255" customWidth="1"/>
    <col min="14062" max="14062" width="40.140625" style="255" customWidth="1"/>
    <col min="14063" max="14063" width="44.42578125" style="255" customWidth="1"/>
    <col min="14064" max="14064" width="25.85546875" style="255" customWidth="1"/>
    <col min="14065" max="14065" width="20.85546875" style="255" customWidth="1"/>
    <col min="14066" max="14066" width="22" style="255" customWidth="1"/>
    <col min="14067" max="14067" width="22.140625" style="255" customWidth="1"/>
    <col min="14068" max="14068" width="12.5703125" style="255" customWidth="1"/>
    <col min="14069" max="14069" width="14.28515625" style="255" customWidth="1"/>
    <col min="14070" max="14070" width="13" style="255" customWidth="1"/>
    <col min="14071" max="14071" width="21.42578125" style="255" customWidth="1"/>
    <col min="14072" max="14072" width="13.5703125" style="255" customWidth="1"/>
    <col min="14073" max="14073" width="11.42578125" style="255" customWidth="1"/>
    <col min="14074" max="14074" width="24.42578125" style="255" customWidth="1"/>
    <col min="14075" max="14076" width="19.7109375" style="255" bestFit="1" customWidth="1"/>
    <col min="14077" max="14077" width="3.7109375" style="255" customWidth="1"/>
    <col min="14078" max="14078" width="17.7109375" style="255" customWidth="1"/>
    <col min="14079" max="14079" width="13.140625" style="255" customWidth="1"/>
    <col min="14080" max="14080" width="18.5703125" style="255" customWidth="1"/>
    <col min="14081" max="14081" width="18" style="255" customWidth="1"/>
    <col min="14082" max="14082" width="16.5703125" style="255" customWidth="1"/>
    <col min="14083" max="14083" width="15.42578125" style="255" customWidth="1"/>
    <col min="14084" max="14084" width="13.140625" style="255" customWidth="1"/>
    <col min="14085" max="14085" width="18" style="255" bestFit="1" customWidth="1"/>
    <col min="14086" max="14086" width="14.85546875" style="255" customWidth="1"/>
    <col min="14087" max="14316" width="11.42578125" style="255"/>
    <col min="14317" max="14317" width="15.140625" style="255" customWidth="1"/>
    <col min="14318" max="14318" width="40.140625" style="255" customWidth="1"/>
    <col min="14319" max="14319" width="44.42578125" style="255" customWidth="1"/>
    <col min="14320" max="14320" width="25.85546875" style="255" customWidth="1"/>
    <col min="14321" max="14321" width="20.85546875" style="255" customWidth="1"/>
    <col min="14322" max="14322" width="22" style="255" customWidth="1"/>
    <col min="14323" max="14323" width="22.140625" style="255" customWidth="1"/>
    <col min="14324" max="14324" width="12.5703125" style="255" customWidth="1"/>
    <col min="14325" max="14325" width="14.28515625" style="255" customWidth="1"/>
    <col min="14326" max="14326" width="13" style="255" customWidth="1"/>
    <col min="14327" max="14327" width="21.42578125" style="255" customWidth="1"/>
    <col min="14328" max="14328" width="13.5703125" style="255" customWidth="1"/>
    <col min="14329" max="14329" width="11.42578125" style="255" customWidth="1"/>
    <col min="14330" max="14330" width="24.42578125" style="255" customWidth="1"/>
    <col min="14331" max="14332" width="19.7109375" style="255" bestFit="1" customWidth="1"/>
    <col min="14333" max="14333" width="3.7109375" style="255" customWidth="1"/>
    <col min="14334" max="14334" width="17.7109375" style="255" customWidth="1"/>
    <col min="14335" max="14335" width="13.140625" style="255" customWidth="1"/>
    <col min="14336" max="14336" width="18.5703125" style="255" customWidth="1"/>
    <col min="14337" max="14337" width="18" style="255" customWidth="1"/>
    <col min="14338" max="14338" width="16.5703125" style="255" customWidth="1"/>
    <col min="14339" max="14339" width="15.42578125" style="255" customWidth="1"/>
    <col min="14340" max="14340" width="13.140625" style="255" customWidth="1"/>
    <col min="14341" max="14341" width="18" style="255" bestFit="1" customWidth="1"/>
    <col min="14342" max="14342" width="14.85546875" style="255" customWidth="1"/>
    <col min="14343" max="14572" width="11.42578125" style="255"/>
    <col min="14573" max="14573" width="15.140625" style="255" customWidth="1"/>
    <col min="14574" max="14574" width="40.140625" style="255" customWidth="1"/>
    <col min="14575" max="14575" width="44.42578125" style="255" customWidth="1"/>
    <col min="14576" max="14576" width="25.85546875" style="255" customWidth="1"/>
    <col min="14577" max="14577" width="20.85546875" style="255" customWidth="1"/>
    <col min="14578" max="14578" width="22" style="255" customWidth="1"/>
    <col min="14579" max="14579" width="22.140625" style="255" customWidth="1"/>
    <col min="14580" max="14580" width="12.5703125" style="255" customWidth="1"/>
    <col min="14581" max="14581" width="14.28515625" style="255" customWidth="1"/>
    <col min="14582" max="14582" width="13" style="255" customWidth="1"/>
    <col min="14583" max="14583" width="21.42578125" style="255" customWidth="1"/>
    <col min="14584" max="14584" width="13.5703125" style="255" customWidth="1"/>
    <col min="14585" max="14585" width="11.42578125" style="255" customWidth="1"/>
    <col min="14586" max="14586" width="24.42578125" style="255" customWidth="1"/>
    <col min="14587" max="14588" width="19.7109375" style="255" bestFit="1" customWidth="1"/>
    <col min="14589" max="14589" width="3.7109375" style="255" customWidth="1"/>
    <col min="14590" max="14590" width="17.7109375" style="255" customWidth="1"/>
    <col min="14591" max="14591" width="13.140625" style="255" customWidth="1"/>
    <col min="14592" max="14592" width="18.5703125" style="255" customWidth="1"/>
    <col min="14593" max="14593" width="18" style="255" customWidth="1"/>
    <col min="14594" max="14594" width="16.5703125" style="255" customWidth="1"/>
    <col min="14595" max="14595" width="15.42578125" style="255" customWidth="1"/>
    <col min="14596" max="14596" width="13.140625" style="255" customWidth="1"/>
    <col min="14597" max="14597" width="18" style="255" bestFit="1" customWidth="1"/>
    <col min="14598" max="14598" width="14.85546875" style="255" customWidth="1"/>
    <col min="14599" max="14828" width="11.42578125" style="255"/>
    <col min="14829" max="14829" width="15.140625" style="255" customWidth="1"/>
    <col min="14830" max="14830" width="40.140625" style="255" customWidth="1"/>
    <col min="14831" max="14831" width="44.42578125" style="255" customWidth="1"/>
    <col min="14832" max="14832" width="25.85546875" style="255" customWidth="1"/>
    <col min="14833" max="14833" width="20.85546875" style="255" customWidth="1"/>
    <col min="14834" max="14834" width="22" style="255" customWidth="1"/>
    <col min="14835" max="14835" width="22.140625" style="255" customWidth="1"/>
    <col min="14836" max="14836" width="12.5703125" style="255" customWidth="1"/>
    <col min="14837" max="14837" width="14.28515625" style="255" customWidth="1"/>
    <col min="14838" max="14838" width="13" style="255" customWidth="1"/>
    <col min="14839" max="14839" width="21.42578125" style="255" customWidth="1"/>
    <col min="14840" max="14840" width="13.5703125" style="255" customWidth="1"/>
    <col min="14841" max="14841" width="11.42578125" style="255" customWidth="1"/>
    <col min="14842" max="14842" width="24.42578125" style="255" customWidth="1"/>
    <col min="14843" max="14844" width="19.7109375" style="255" bestFit="1" customWidth="1"/>
    <col min="14845" max="14845" width="3.7109375" style="255" customWidth="1"/>
    <col min="14846" max="14846" width="17.7109375" style="255" customWidth="1"/>
    <col min="14847" max="14847" width="13.140625" style="255" customWidth="1"/>
    <col min="14848" max="14848" width="18.5703125" style="255" customWidth="1"/>
    <col min="14849" max="14849" width="18" style="255" customWidth="1"/>
    <col min="14850" max="14850" width="16.5703125" style="255" customWidth="1"/>
    <col min="14851" max="14851" width="15.42578125" style="255" customWidth="1"/>
    <col min="14852" max="14852" width="13.140625" style="255" customWidth="1"/>
    <col min="14853" max="14853" width="18" style="255" bestFit="1" customWidth="1"/>
    <col min="14854" max="14854" width="14.85546875" style="255" customWidth="1"/>
    <col min="14855" max="15084" width="11.42578125" style="255"/>
    <col min="15085" max="15085" width="15.140625" style="255" customWidth="1"/>
    <col min="15086" max="15086" width="40.140625" style="255" customWidth="1"/>
    <col min="15087" max="15087" width="44.42578125" style="255" customWidth="1"/>
    <col min="15088" max="15088" width="25.85546875" style="255" customWidth="1"/>
    <col min="15089" max="15089" width="20.85546875" style="255" customWidth="1"/>
    <col min="15090" max="15090" width="22" style="255" customWidth="1"/>
    <col min="15091" max="15091" width="22.140625" style="255" customWidth="1"/>
    <col min="15092" max="15092" width="12.5703125" style="255" customWidth="1"/>
    <col min="15093" max="15093" width="14.28515625" style="255" customWidth="1"/>
    <col min="15094" max="15094" width="13" style="255" customWidth="1"/>
    <col min="15095" max="15095" width="21.42578125" style="255" customWidth="1"/>
    <col min="15096" max="15096" width="13.5703125" style="255" customWidth="1"/>
    <col min="15097" max="15097" width="11.42578125" style="255" customWidth="1"/>
    <col min="15098" max="15098" width="24.42578125" style="255" customWidth="1"/>
    <col min="15099" max="15100" width="19.7109375" style="255" bestFit="1" customWidth="1"/>
    <col min="15101" max="15101" width="3.7109375" style="255" customWidth="1"/>
    <col min="15102" max="15102" width="17.7109375" style="255" customWidth="1"/>
    <col min="15103" max="15103" width="13.140625" style="255" customWidth="1"/>
    <col min="15104" max="15104" width="18.5703125" style="255" customWidth="1"/>
    <col min="15105" max="15105" width="18" style="255" customWidth="1"/>
    <col min="15106" max="15106" width="16.5703125" style="255" customWidth="1"/>
    <col min="15107" max="15107" width="15.42578125" style="255" customWidth="1"/>
    <col min="15108" max="15108" width="13.140625" style="255" customWidth="1"/>
    <col min="15109" max="15109" width="18" style="255" bestFit="1" customWidth="1"/>
    <col min="15110" max="15110" width="14.85546875" style="255" customWidth="1"/>
    <col min="15111" max="15340" width="11.42578125" style="255"/>
    <col min="15341" max="15341" width="15.140625" style="255" customWidth="1"/>
    <col min="15342" max="15342" width="40.140625" style="255" customWidth="1"/>
    <col min="15343" max="15343" width="44.42578125" style="255" customWidth="1"/>
    <col min="15344" max="15344" width="25.85546875" style="255" customWidth="1"/>
    <col min="15345" max="15345" width="20.85546875" style="255" customWidth="1"/>
    <col min="15346" max="15346" width="22" style="255" customWidth="1"/>
    <col min="15347" max="15347" width="22.140625" style="255" customWidth="1"/>
    <col min="15348" max="15348" width="12.5703125" style="255" customWidth="1"/>
    <col min="15349" max="15349" width="14.28515625" style="255" customWidth="1"/>
    <col min="15350" max="15350" width="13" style="255" customWidth="1"/>
    <col min="15351" max="15351" width="21.42578125" style="255" customWidth="1"/>
    <col min="15352" max="15352" width="13.5703125" style="255" customWidth="1"/>
    <col min="15353" max="15353" width="11.42578125" style="255" customWidth="1"/>
    <col min="15354" max="15354" width="24.42578125" style="255" customWidth="1"/>
    <col min="15355" max="15356" width="19.7109375" style="255" bestFit="1" customWidth="1"/>
    <col min="15357" max="15357" width="3.7109375" style="255" customWidth="1"/>
    <col min="15358" max="15358" width="17.7109375" style="255" customWidth="1"/>
    <col min="15359" max="15359" width="13.140625" style="255" customWidth="1"/>
    <col min="15360" max="15360" width="18.5703125" style="255" customWidth="1"/>
    <col min="15361" max="15361" width="18" style="255" customWidth="1"/>
    <col min="15362" max="15362" width="16.5703125" style="255" customWidth="1"/>
    <col min="15363" max="15363" width="15.42578125" style="255" customWidth="1"/>
    <col min="15364" max="15364" width="13.140625" style="255" customWidth="1"/>
    <col min="15365" max="15365" width="18" style="255" bestFit="1" customWidth="1"/>
    <col min="15366" max="15366" width="14.85546875" style="255" customWidth="1"/>
    <col min="15367" max="15596" width="11.42578125" style="255"/>
    <col min="15597" max="15597" width="15.140625" style="255" customWidth="1"/>
    <col min="15598" max="15598" width="40.140625" style="255" customWidth="1"/>
    <col min="15599" max="15599" width="44.42578125" style="255" customWidth="1"/>
    <col min="15600" max="15600" width="25.85546875" style="255" customWidth="1"/>
    <col min="15601" max="15601" width="20.85546875" style="255" customWidth="1"/>
    <col min="15602" max="15602" width="22" style="255" customWidth="1"/>
    <col min="15603" max="15603" width="22.140625" style="255" customWidth="1"/>
    <col min="15604" max="15604" width="12.5703125" style="255" customWidth="1"/>
    <col min="15605" max="15605" width="14.28515625" style="255" customWidth="1"/>
    <col min="15606" max="15606" width="13" style="255" customWidth="1"/>
    <col min="15607" max="15607" width="21.42578125" style="255" customWidth="1"/>
    <col min="15608" max="15608" width="13.5703125" style="255" customWidth="1"/>
    <col min="15609" max="15609" width="11.42578125" style="255" customWidth="1"/>
    <col min="15610" max="15610" width="24.42578125" style="255" customWidth="1"/>
    <col min="15611" max="15612" width="19.7109375" style="255" bestFit="1" customWidth="1"/>
    <col min="15613" max="15613" width="3.7109375" style="255" customWidth="1"/>
    <col min="15614" max="15614" width="17.7109375" style="255" customWidth="1"/>
    <col min="15615" max="15615" width="13.140625" style="255" customWidth="1"/>
    <col min="15616" max="15616" width="18.5703125" style="255" customWidth="1"/>
    <col min="15617" max="15617" width="18" style="255" customWidth="1"/>
    <col min="15618" max="15618" width="16.5703125" style="255" customWidth="1"/>
    <col min="15619" max="15619" width="15.42578125" style="255" customWidth="1"/>
    <col min="15620" max="15620" width="13.140625" style="255" customWidth="1"/>
    <col min="15621" max="15621" width="18" style="255" bestFit="1" customWidth="1"/>
    <col min="15622" max="15622" width="14.85546875" style="255" customWidth="1"/>
    <col min="15623" max="15852" width="11.42578125" style="255"/>
    <col min="15853" max="15853" width="15.140625" style="255" customWidth="1"/>
    <col min="15854" max="15854" width="40.140625" style="255" customWidth="1"/>
    <col min="15855" max="15855" width="44.42578125" style="255" customWidth="1"/>
    <col min="15856" max="15856" width="25.85546875" style="255" customWidth="1"/>
    <col min="15857" max="15857" width="20.85546875" style="255" customWidth="1"/>
    <col min="15858" max="15858" width="22" style="255" customWidth="1"/>
    <col min="15859" max="15859" width="22.140625" style="255" customWidth="1"/>
    <col min="15860" max="15860" width="12.5703125" style="255" customWidth="1"/>
    <col min="15861" max="15861" width="14.28515625" style="255" customWidth="1"/>
    <col min="15862" max="15862" width="13" style="255" customWidth="1"/>
    <col min="15863" max="15863" width="21.42578125" style="255" customWidth="1"/>
    <col min="15864" max="15864" width="13.5703125" style="255" customWidth="1"/>
    <col min="15865" max="15865" width="11.42578125" style="255" customWidth="1"/>
    <col min="15866" max="15866" width="24.42578125" style="255" customWidth="1"/>
    <col min="15867" max="15868" width="19.7109375" style="255" bestFit="1" customWidth="1"/>
    <col min="15869" max="15869" width="3.7109375" style="255" customWidth="1"/>
    <col min="15870" max="15870" width="17.7109375" style="255" customWidth="1"/>
    <col min="15871" max="15871" width="13.140625" style="255" customWidth="1"/>
    <col min="15872" max="15872" width="18.5703125" style="255" customWidth="1"/>
    <col min="15873" max="15873" width="18" style="255" customWidth="1"/>
    <col min="15874" max="15874" width="16.5703125" style="255" customWidth="1"/>
    <col min="15875" max="15875" width="15.42578125" style="255" customWidth="1"/>
    <col min="15876" max="15876" width="13.140625" style="255" customWidth="1"/>
    <col min="15877" max="15877" width="18" style="255" bestFit="1" customWidth="1"/>
    <col min="15878" max="15878" width="14.85546875" style="255" customWidth="1"/>
    <col min="15879" max="16108" width="11.42578125" style="255"/>
    <col min="16109" max="16109" width="15.140625" style="255" customWidth="1"/>
    <col min="16110" max="16110" width="40.140625" style="255" customWidth="1"/>
    <col min="16111" max="16111" width="44.42578125" style="255" customWidth="1"/>
    <col min="16112" max="16112" width="25.85546875" style="255" customWidth="1"/>
    <col min="16113" max="16113" width="20.85546875" style="255" customWidth="1"/>
    <col min="16114" max="16114" width="22" style="255" customWidth="1"/>
    <col min="16115" max="16115" width="22.140625" style="255" customWidth="1"/>
    <col min="16116" max="16116" width="12.5703125" style="255" customWidth="1"/>
    <col min="16117" max="16117" width="14.28515625" style="255" customWidth="1"/>
    <col min="16118" max="16118" width="13" style="255" customWidth="1"/>
    <col min="16119" max="16119" width="21.42578125" style="255" customWidth="1"/>
    <col min="16120" max="16120" width="13.5703125" style="255" customWidth="1"/>
    <col min="16121" max="16121" width="11.42578125" style="255" customWidth="1"/>
    <col min="16122" max="16122" width="24.42578125" style="255" customWidth="1"/>
    <col min="16123" max="16124" width="19.7109375" style="255" bestFit="1" customWidth="1"/>
    <col min="16125" max="16125" width="3.7109375" style="255" customWidth="1"/>
    <col min="16126" max="16126" width="17.7109375" style="255" customWidth="1"/>
    <col min="16127" max="16127" width="13.140625" style="255" customWidth="1"/>
    <col min="16128" max="16128" width="18.5703125" style="255" customWidth="1"/>
    <col min="16129" max="16129" width="18" style="255" customWidth="1"/>
    <col min="16130" max="16130" width="16.5703125" style="255" customWidth="1"/>
    <col min="16131" max="16131" width="15.42578125" style="255" customWidth="1"/>
    <col min="16132" max="16132" width="13.140625" style="255" customWidth="1"/>
    <col min="16133" max="16133" width="18" style="255" bestFit="1" customWidth="1"/>
    <col min="16134" max="16134" width="14.85546875" style="255" customWidth="1"/>
    <col min="16135" max="16384" width="11.42578125" style="255"/>
  </cols>
  <sheetData>
    <row r="1" spans="1:14" s="250" customFormat="1" ht="24.75" customHeight="1">
      <c r="C1" s="251"/>
      <c r="D1" s="251"/>
      <c r="E1" s="251"/>
      <c r="F1" s="251"/>
      <c r="G1" s="251"/>
      <c r="H1" s="251"/>
      <c r="I1" s="251"/>
      <c r="J1" s="251"/>
      <c r="K1" s="251"/>
      <c r="L1" s="251"/>
      <c r="M1" s="251"/>
      <c r="N1" s="251"/>
    </row>
    <row r="2" spans="1:14" s="250" customFormat="1" ht="24.75" customHeight="1">
      <c r="C2" s="253"/>
      <c r="D2" s="254"/>
      <c r="E2" s="251"/>
      <c r="F2" s="251"/>
      <c r="G2" s="251"/>
      <c r="H2" s="251"/>
      <c r="I2" s="251"/>
      <c r="J2" s="251"/>
      <c r="K2" s="251"/>
      <c r="L2" s="251"/>
      <c r="M2" s="251"/>
      <c r="N2" s="251"/>
    </row>
    <row r="3" spans="1:14" s="250" customFormat="1" ht="24.75" customHeight="1">
      <c r="C3" s="253"/>
      <c r="D3" s="251"/>
      <c r="E3" s="251"/>
      <c r="F3" s="251"/>
      <c r="G3" s="251"/>
      <c r="H3" s="251"/>
      <c r="I3" s="251"/>
      <c r="J3" s="251"/>
      <c r="K3" s="251"/>
      <c r="L3" s="251"/>
      <c r="M3" s="251"/>
      <c r="N3" s="251"/>
    </row>
    <row r="4" spans="1:14" s="250" customFormat="1" ht="24.75" customHeight="1">
      <c r="C4" s="253"/>
      <c r="D4" s="251"/>
      <c r="E4" s="251"/>
      <c r="F4" s="251"/>
      <c r="G4" s="251"/>
      <c r="H4" s="251"/>
      <c r="I4" s="251"/>
      <c r="J4" s="251"/>
      <c r="K4" s="251"/>
      <c r="L4" s="251"/>
      <c r="M4" s="251"/>
      <c r="N4" s="251"/>
    </row>
    <row r="5" spans="1:14" ht="24.75" customHeight="1">
      <c r="A5" s="660" t="s">
        <v>0</v>
      </c>
      <c r="B5" s="660"/>
      <c r="C5" s="660"/>
      <c r="D5" s="660"/>
      <c r="E5" s="660"/>
      <c r="F5" s="660"/>
      <c r="G5" s="660"/>
      <c r="H5" s="660"/>
      <c r="I5" s="660"/>
      <c r="J5" s="660"/>
      <c r="K5" s="660"/>
      <c r="L5" s="660"/>
      <c r="M5" s="660"/>
      <c r="N5" s="660"/>
    </row>
    <row r="6" spans="1:14" s="256" customFormat="1" ht="24.75" customHeight="1" thickBot="1">
      <c r="A6" s="661" t="s">
        <v>389</v>
      </c>
      <c r="B6" s="661"/>
      <c r="C6" s="661"/>
      <c r="D6" s="661"/>
      <c r="E6" s="661"/>
      <c r="F6" s="661"/>
      <c r="G6" s="661"/>
      <c r="H6" s="661"/>
      <c r="I6" s="661"/>
      <c r="J6" s="661"/>
      <c r="K6" s="661"/>
      <c r="L6" s="661"/>
      <c r="M6" s="661"/>
      <c r="N6" s="661"/>
    </row>
    <row r="7" spans="1:14" s="256" customFormat="1" ht="31.5" customHeight="1">
      <c r="A7" s="662" t="s">
        <v>1</v>
      </c>
      <c r="B7" s="664" t="s">
        <v>2</v>
      </c>
      <c r="C7" s="664"/>
      <c r="D7" s="665" t="s">
        <v>3</v>
      </c>
      <c r="E7" s="665" t="s">
        <v>4</v>
      </c>
      <c r="F7" s="667" t="s">
        <v>5</v>
      </c>
      <c r="G7" s="665" t="s">
        <v>6</v>
      </c>
      <c r="H7" s="665"/>
      <c r="I7" s="665" t="s">
        <v>7</v>
      </c>
      <c r="J7" s="665"/>
      <c r="K7" s="665" t="s">
        <v>8</v>
      </c>
      <c r="L7" s="665" t="s">
        <v>9</v>
      </c>
      <c r="M7" s="665"/>
      <c r="N7" s="670" t="s">
        <v>10</v>
      </c>
    </row>
    <row r="8" spans="1:14" s="256" customFormat="1" ht="25.5" customHeight="1" thickBot="1">
      <c r="A8" s="663"/>
      <c r="B8" s="257" t="s">
        <v>11</v>
      </c>
      <c r="C8" s="257" t="s">
        <v>12</v>
      </c>
      <c r="D8" s="666"/>
      <c r="E8" s="666"/>
      <c r="F8" s="668"/>
      <c r="G8" s="258" t="s">
        <v>13</v>
      </c>
      <c r="H8" s="259" t="s">
        <v>14</v>
      </c>
      <c r="I8" s="258" t="s">
        <v>13</v>
      </c>
      <c r="J8" s="259" t="s">
        <v>14</v>
      </c>
      <c r="K8" s="666"/>
      <c r="L8" s="258" t="s">
        <v>13</v>
      </c>
      <c r="M8" s="259" t="s">
        <v>14</v>
      </c>
      <c r="N8" s="671"/>
    </row>
    <row r="9" spans="1:14" s="256" customFormat="1" ht="25.5" customHeight="1" thickBot="1">
      <c r="A9" s="260"/>
      <c r="B9" s="261"/>
      <c r="C9" s="262"/>
      <c r="D9" s="263"/>
      <c r="E9" s="263"/>
      <c r="F9" s="264"/>
      <c r="G9" s="263"/>
      <c r="H9" s="263"/>
      <c r="I9" s="265"/>
      <c r="J9" s="266"/>
      <c r="K9" s="265"/>
      <c r="L9" s="265"/>
      <c r="M9" s="267"/>
      <c r="N9" s="268"/>
    </row>
    <row r="10" spans="1:14" s="273" customFormat="1" ht="25.5" customHeight="1" thickBot="1">
      <c r="A10" s="269">
        <v>100</v>
      </c>
      <c r="B10" s="672" t="s">
        <v>17</v>
      </c>
      <c r="C10" s="672"/>
      <c r="D10" s="363">
        <v>29246</v>
      </c>
      <c r="E10" s="363">
        <v>36217</v>
      </c>
      <c r="F10" s="270">
        <v>0.23835738220611358</v>
      </c>
      <c r="G10" s="363">
        <v>33568</v>
      </c>
      <c r="H10" s="363">
        <v>2649</v>
      </c>
      <c r="I10" s="363">
        <v>10529</v>
      </c>
      <c r="J10" s="271">
        <v>1141</v>
      </c>
      <c r="K10" s="363">
        <v>11670</v>
      </c>
      <c r="L10" s="363">
        <v>23039</v>
      </c>
      <c r="M10" s="363">
        <v>1508</v>
      </c>
      <c r="N10" s="272">
        <v>24547</v>
      </c>
    </row>
    <row r="11" spans="1:14" s="282" customFormat="1" ht="25.5" customHeight="1">
      <c r="A11" s="274"/>
      <c r="B11" s="275"/>
      <c r="C11" s="276"/>
      <c r="D11" s="277"/>
      <c r="E11" s="277"/>
      <c r="F11" s="278"/>
      <c r="G11" s="277"/>
      <c r="H11" s="279"/>
      <c r="I11" s="279"/>
      <c r="J11" s="279"/>
      <c r="K11" s="277"/>
      <c r="L11" s="279"/>
      <c r="M11" s="279"/>
      <c r="N11" s="280"/>
    </row>
    <row r="12" spans="1:14" s="286" customFormat="1" ht="25.5" customHeight="1">
      <c r="A12" s="284"/>
      <c r="B12" s="673" t="s">
        <v>18</v>
      </c>
      <c r="C12" s="673"/>
      <c r="D12" s="285">
        <v>118</v>
      </c>
      <c r="E12" s="285">
        <v>209</v>
      </c>
      <c r="F12" s="61">
        <v>0.77118644067796605</v>
      </c>
      <c r="G12" s="285">
        <v>190</v>
      </c>
      <c r="H12" s="285">
        <v>19</v>
      </c>
      <c r="I12" s="285">
        <v>68</v>
      </c>
      <c r="J12" s="285">
        <v>4</v>
      </c>
      <c r="K12" s="285">
        <v>72</v>
      </c>
      <c r="L12" s="285">
        <v>122</v>
      </c>
      <c r="M12" s="285">
        <v>15</v>
      </c>
      <c r="N12" s="285">
        <v>137</v>
      </c>
    </row>
    <row r="13" spans="1:14" s="282" customFormat="1" ht="25.5" customHeight="1">
      <c r="A13" s="287">
        <v>101</v>
      </c>
      <c r="B13" s="288" t="s">
        <v>19</v>
      </c>
      <c r="C13" s="288" t="s">
        <v>20</v>
      </c>
      <c r="D13" s="289">
        <v>118</v>
      </c>
      <c r="E13" s="289">
        <v>209</v>
      </c>
      <c r="F13" s="290">
        <v>0.77118644067796605</v>
      </c>
      <c r="G13" s="289">
        <v>190</v>
      </c>
      <c r="H13" s="289">
        <v>19</v>
      </c>
      <c r="I13" s="289">
        <v>68</v>
      </c>
      <c r="J13" s="289">
        <v>4</v>
      </c>
      <c r="K13" s="289">
        <v>72</v>
      </c>
      <c r="L13" s="289">
        <v>122</v>
      </c>
      <c r="M13" s="289">
        <v>15</v>
      </c>
      <c r="N13" s="289">
        <v>137</v>
      </c>
    </row>
    <row r="14" spans="1:14" s="282" customFormat="1" ht="25.5" customHeight="1">
      <c r="A14" s="287"/>
      <c r="B14" s="291"/>
      <c r="C14" s="291"/>
      <c r="D14" s="292"/>
      <c r="E14" s="292"/>
      <c r="F14" s="293"/>
      <c r="G14" s="292"/>
      <c r="H14" s="292"/>
      <c r="I14" s="292"/>
      <c r="J14" s="292"/>
      <c r="K14" s="292"/>
      <c r="L14" s="292"/>
      <c r="M14" s="292"/>
      <c r="N14" s="294"/>
    </row>
    <row r="15" spans="1:14" s="286" customFormat="1" ht="25.5" customHeight="1">
      <c r="A15" s="284"/>
      <c r="B15" s="673" t="s">
        <v>21</v>
      </c>
      <c r="C15" s="673"/>
      <c r="D15" s="285">
        <v>4297</v>
      </c>
      <c r="E15" s="285">
        <v>4874</v>
      </c>
      <c r="F15" s="296">
        <v>0.13427973004421689</v>
      </c>
      <c r="G15" s="285">
        <v>4671</v>
      </c>
      <c r="H15" s="285">
        <v>203</v>
      </c>
      <c r="I15" s="285">
        <v>617</v>
      </c>
      <c r="J15" s="285">
        <v>45</v>
      </c>
      <c r="K15" s="285">
        <v>662</v>
      </c>
      <c r="L15" s="285">
        <v>4054</v>
      </c>
      <c r="M15" s="285">
        <v>158</v>
      </c>
      <c r="N15" s="297">
        <v>4212</v>
      </c>
    </row>
    <row r="16" spans="1:14" s="282" customFormat="1" ht="25.5" customHeight="1">
      <c r="A16" s="298">
        <v>104</v>
      </c>
      <c r="B16" s="299" t="s">
        <v>22</v>
      </c>
      <c r="C16" s="288" t="s">
        <v>23</v>
      </c>
      <c r="D16" s="289">
        <v>326</v>
      </c>
      <c r="E16" s="289">
        <v>171</v>
      </c>
      <c r="F16" s="290">
        <v>-0.47546012269938653</v>
      </c>
      <c r="G16" s="289">
        <v>143</v>
      </c>
      <c r="H16" s="289">
        <v>28</v>
      </c>
      <c r="I16" s="289">
        <v>0</v>
      </c>
      <c r="J16" s="289">
        <v>0</v>
      </c>
      <c r="K16" s="289">
        <v>0</v>
      </c>
      <c r="L16" s="289">
        <v>143</v>
      </c>
      <c r="M16" s="289">
        <v>28</v>
      </c>
      <c r="N16" s="289">
        <v>171</v>
      </c>
    </row>
    <row r="17" spans="1:14" s="282" customFormat="1" ht="25.5" customHeight="1">
      <c r="A17" s="298">
        <v>150</v>
      </c>
      <c r="B17" s="288" t="s">
        <v>24</v>
      </c>
      <c r="C17" s="288" t="s">
        <v>25</v>
      </c>
      <c r="D17" s="289">
        <v>2530</v>
      </c>
      <c r="E17" s="289">
        <v>2755</v>
      </c>
      <c r="F17" s="290">
        <v>8.8932806324110603E-2</v>
      </c>
      <c r="G17" s="289">
        <v>2755</v>
      </c>
      <c r="H17" s="289">
        <v>0</v>
      </c>
      <c r="I17" s="289">
        <v>203</v>
      </c>
      <c r="J17" s="289">
        <v>0</v>
      </c>
      <c r="K17" s="289">
        <v>203</v>
      </c>
      <c r="L17" s="289">
        <v>2552</v>
      </c>
      <c r="M17" s="289">
        <v>0</v>
      </c>
      <c r="N17" s="289">
        <v>2552</v>
      </c>
    </row>
    <row r="18" spans="1:14" s="282" customFormat="1" ht="25.5" customHeight="1">
      <c r="A18" s="298">
        <v>105</v>
      </c>
      <c r="B18" s="288" t="s">
        <v>19</v>
      </c>
      <c r="C18" s="288" t="s">
        <v>26</v>
      </c>
      <c r="D18" s="289">
        <v>306</v>
      </c>
      <c r="E18" s="289">
        <v>312</v>
      </c>
      <c r="F18" s="290">
        <v>1.9607843137254832E-2</v>
      </c>
      <c r="G18" s="289">
        <v>312</v>
      </c>
      <c r="H18" s="289">
        <v>0</v>
      </c>
      <c r="I18" s="289">
        <v>66</v>
      </c>
      <c r="J18" s="289">
        <v>0</v>
      </c>
      <c r="K18" s="289">
        <v>66</v>
      </c>
      <c r="L18" s="289">
        <v>246</v>
      </c>
      <c r="M18" s="289">
        <v>0</v>
      </c>
      <c r="N18" s="289">
        <v>246</v>
      </c>
    </row>
    <row r="19" spans="1:14" s="282" customFormat="1" ht="25.5" customHeight="1">
      <c r="A19" s="298">
        <v>106</v>
      </c>
      <c r="B19" s="288" t="s">
        <v>27</v>
      </c>
      <c r="C19" s="288" t="s">
        <v>28</v>
      </c>
      <c r="D19" s="289">
        <v>50</v>
      </c>
      <c r="E19" s="289">
        <v>41</v>
      </c>
      <c r="F19" s="290">
        <v>-0.18000000000000005</v>
      </c>
      <c r="G19" s="289">
        <v>41</v>
      </c>
      <c r="H19" s="289">
        <v>0</v>
      </c>
      <c r="I19" s="289">
        <v>0</v>
      </c>
      <c r="J19" s="289">
        <v>0</v>
      </c>
      <c r="K19" s="289">
        <v>0</v>
      </c>
      <c r="L19" s="289">
        <v>41</v>
      </c>
      <c r="M19" s="289">
        <v>0</v>
      </c>
      <c r="N19" s="289">
        <v>41</v>
      </c>
    </row>
    <row r="20" spans="1:14" s="282" customFormat="1" ht="25.5" customHeight="1">
      <c r="A20" s="298">
        <v>107</v>
      </c>
      <c r="B20" s="288" t="s">
        <v>19</v>
      </c>
      <c r="C20" s="288" t="s">
        <v>29</v>
      </c>
      <c r="D20" s="289">
        <v>55</v>
      </c>
      <c r="E20" s="289">
        <v>100</v>
      </c>
      <c r="F20" s="290">
        <v>0.81818181818181812</v>
      </c>
      <c r="G20" s="289">
        <v>100</v>
      </c>
      <c r="H20" s="289">
        <v>0</v>
      </c>
      <c r="I20" s="289">
        <v>32</v>
      </c>
      <c r="J20" s="289">
        <v>0</v>
      </c>
      <c r="K20" s="289">
        <v>32</v>
      </c>
      <c r="L20" s="289">
        <v>68</v>
      </c>
      <c r="M20" s="289">
        <v>0</v>
      </c>
      <c r="N20" s="289">
        <v>68</v>
      </c>
    </row>
    <row r="21" spans="1:14" s="282" customFormat="1" ht="25.5" customHeight="1">
      <c r="A21" s="298">
        <v>109</v>
      </c>
      <c r="B21" s="288" t="s">
        <v>19</v>
      </c>
      <c r="C21" s="288" t="s">
        <v>30</v>
      </c>
      <c r="D21" s="289">
        <v>73</v>
      </c>
      <c r="E21" s="289">
        <v>145</v>
      </c>
      <c r="F21" s="290">
        <v>0.98630136986301364</v>
      </c>
      <c r="G21" s="289">
        <v>145</v>
      </c>
      <c r="H21" s="289">
        <v>0</v>
      </c>
      <c r="I21" s="289">
        <v>47</v>
      </c>
      <c r="J21" s="289">
        <v>0</v>
      </c>
      <c r="K21" s="289">
        <v>47</v>
      </c>
      <c r="L21" s="289">
        <v>98</v>
      </c>
      <c r="M21" s="289">
        <v>0</v>
      </c>
      <c r="N21" s="289">
        <v>98</v>
      </c>
    </row>
    <row r="22" spans="1:14" s="282" customFormat="1" ht="25.5" customHeight="1">
      <c r="A22" s="298">
        <v>110</v>
      </c>
      <c r="B22" s="288" t="s">
        <v>27</v>
      </c>
      <c r="C22" s="288" t="s">
        <v>31</v>
      </c>
      <c r="D22" s="289">
        <v>122</v>
      </c>
      <c r="E22" s="289">
        <v>129</v>
      </c>
      <c r="F22" s="290">
        <v>5.7377049180327822E-2</v>
      </c>
      <c r="G22" s="289">
        <v>129</v>
      </c>
      <c r="H22" s="289">
        <v>0</v>
      </c>
      <c r="I22" s="289">
        <v>26</v>
      </c>
      <c r="J22" s="289">
        <v>0</v>
      </c>
      <c r="K22" s="289">
        <v>26</v>
      </c>
      <c r="L22" s="289">
        <v>103</v>
      </c>
      <c r="M22" s="289">
        <v>0</v>
      </c>
      <c r="N22" s="289">
        <v>103</v>
      </c>
    </row>
    <row r="23" spans="1:14" s="282" customFormat="1" ht="25.5" customHeight="1">
      <c r="A23" s="298">
        <v>103</v>
      </c>
      <c r="B23" s="288" t="s">
        <v>19</v>
      </c>
      <c r="C23" s="288" t="s">
        <v>32</v>
      </c>
      <c r="D23" s="289">
        <v>320</v>
      </c>
      <c r="E23" s="289">
        <v>434</v>
      </c>
      <c r="F23" s="290">
        <v>0.35624999999999996</v>
      </c>
      <c r="G23" s="289">
        <v>434</v>
      </c>
      <c r="H23" s="289">
        <v>0</v>
      </c>
      <c r="I23" s="289">
        <v>50</v>
      </c>
      <c r="J23" s="289">
        <v>0</v>
      </c>
      <c r="K23" s="289">
        <v>50</v>
      </c>
      <c r="L23" s="289">
        <v>384</v>
      </c>
      <c r="M23" s="289">
        <v>0</v>
      </c>
      <c r="N23" s="289">
        <v>384</v>
      </c>
    </row>
    <row r="24" spans="1:14" s="282" customFormat="1" ht="25.5" customHeight="1">
      <c r="A24" s="298">
        <v>112</v>
      </c>
      <c r="B24" s="288" t="s">
        <v>33</v>
      </c>
      <c r="C24" s="288" t="s">
        <v>34</v>
      </c>
      <c r="D24" s="289">
        <v>395</v>
      </c>
      <c r="E24" s="289">
        <v>585</v>
      </c>
      <c r="F24" s="290">
        <v>0.481012658227848</v>
      </c>
      <c r="G24" s="289">
        <v>410</v>
      </c>
      <c r="H24" s="289">
        <v>175</v>
      </c>
      <c r="I24" s="289">
        <v>117</v>
      </c>
      <c r="J24" s="289">
        <v>45</v>
      </c>
      <c r="K24" s="289">
        <v>162</v>
      </c>
      <c r="L24" s="289">
        <v>293</v>
      </c>
      <c r="M24" s="289">
        <v>130</v>
      </c>
      <c r="N24" s="289">
        <v>423</v>
      </c>
    </row>
    <row r="25" spans="1:14" s="282" customFormat="1" ht="25.5" customHeight="1">
      <c r="A25" s="298">
        <v>149</v>
      </c>
      <c r="B25" s="288" t="s">
        <v>19</v>
      </c>
      <c r="C25" s="288" t="s">
        <v>35</v>
      </c>
      <c r="D25" s="289">
        <v>120</v>
      </c>
      <c r="E25" s="289">
        <v>202</v>
      </c>
      <c r="F25" s="290">
        <v>0.68333333333333335</v>
      </c>
      <c r="G25" s="289">
        <v>202</v>
      </c>
      <c r="H25" s="289">
        <v>0</v>
      </c>
      <c r="I25" s="289">
        <v>76</v>
      </c>
      <c r="J25" s="289">
        <v>0</v>
      </c>
      <c r="K25" s="289">
        <v>76</v>
      </c>
      <c r="L25" s="289">
        <v>126</v>
      </c>
      <c r="M25" s="289">
        <v>0</v>
      </c>
      <c r="N25" s="289">
        <v>126</v>
      </c>
    </row>
    <row r="26" spans="1:14" s="282" customFormat="1" ht="25.5" customHeight="1">
      <c r="A26" s="287"/>
      <c r="B26" s="291"/>
      <c r="C26" s="291"/>
      <c r="D26" s="289"/>
      <c r="E26" s="289"/>
      <c r="F26" s="300"/>
      <c r="G26" s="292"/>
      <c r="H26" s="292"/>
      <c r="I26" s="292"/>
      <c r="J26" s="292"/>
      <c r="K26" s="292"/>
      <c r="L26" s="292"/>
      <c r="M26" s="292"/>
      <c r="N26" s="294"/>
    </row>
    <row r="27" spans="1:14" s="286" customFormat="1" ht="25.5" customHeight="1">
      <c r="A27" s="284"/>
      <c r="B27" s="673" t="s">
        <v>36</v>
      </c>
      <c r="C27" s="673"/>
      <c r="D27" s="285">
        <v>1938</v>
      </c>
      <c r="E27" s="285">
        <v>2373</v>
      </c>
      <c r="F27" s="296">
        <v>0.22445820433436525</v>
      </c>
      <c r="G27" s="285">
        <v>2292</v>
      </c>
      <c r="H27" s="285">
        <v>81</v>
      </c>
      <c r="I27" s="285">
        <v>564</v>
      </c>
      <c r="J27" s="285">
        <v>41</v>
      </c>
      <c r="K27" s="285">
        <v>605</v>
      </c>
      <c r="L27" s="285">
        <v>1728</v>
      </c>
      <c r="M27" s="285">
        <v>40</v>
      </c>
      <c r="N27" s="297">
        <v>1768</v>
      </c>
    </row>
    <row r="28" spans="1:14" s="282" customFormat="1" ht="25.5" customHeight="1">
      <c r="A28" s="298">
        <v>143</v>
      </c>
      <c r="B28" s="301" t="s">
        <v>19</v>
      </c>
      <c r="C28" s="302" t="s">
        <v>37</v>
      </c>
      <c r="D28" s="289">
        <v>550</v>
      </c>
      <c r="E28" s="289">
        <v>911</v>
      </c>
      <c r="F28" s="290">
        <v>0.65636363636363626</v>
      </c>
      <c r="G28" s="289">
        <v>830</v>
      </c>
      <c r="H28" s="289">
        <v>81</v>
      </c>
      <c r="I28" s="289">
        <v>546</v>
      </c>
      <c r="J28" s="289">
        <v>41</v>
      </c>
      <c r="K28" s="289">
        <v>587</v>
      </c>
      <c r="L28" s="289">
        <v>284</v>
      </c>
      <c r="M28" s="289">
        <v>40</v>
      </c>
      <c r="N28" s="289">
        <v>324</v>
      </c>
    </row>
    <row r="29" spans="1:14" s="282" customFormat="1" ht="25.5" customHeight="1">
      <c r="A29" s="303">
        <v>157</v>
      </c>
      <c r="B29" s="304" t="s">
        <v>38</v>
      </c>
      <c r="C29" s="302" t="s">
        <v>39</v>
      </c>
      <c r="D29" s="289">
        <v>1388</v>
      </c>
      <c r="E29" s="289">
        <v>1462</v>
      </c>
      <c r="F29" s="290">
        <v>5.3314121037463913E-2</v>
      </c>
      <c r="G29" s="289">
        <v>1462</v>
      </c>
      <c r="H29" s="289">
        <v>0</v>
      </c>
      <c r="I29" s="289">
        <v>18</v>
      </c>
      <c r="J29" s="289">
        <v>0</v>
      </c>
      <c r="K29" s="289">
        <v>18</v>
      </c>
      <c r="L29" s="289">
        <v>1444</v>
      </c>
      <c r="M29" s="289">
        <v>0</v>
      </c>
      <c r="N29" s="289">
        <v>1444</v>
      </c>
    </row>
    <row r="30" spans="1:14" s="282" customFormat="1" ht="25.5" customHeight="1">
      <c r="A30" s="298"/>
      <c r="B30" s="291"/>
      <c r="C30" s="291"/>
      <c r="D30" s="291"/>
      <c r="E30" s="292"/>
      <c r="F30" s="293"/>
      <c r="G30" s="292"/>
      <c r="H30" s="291"/>
      <c r="I30" s="291"/>
      <c r="J30" s="291"/>
      <c r="K30" s="291"/>
      <c r="L30" s="291"/>
      <c r="M30" s="291"/>
      <c r="N30" s="305"/>
    </row>
    <row r="31" spans="1:14" s="286" customFormat="1" ht="25.5" customHeight="1">
      <c r="A31" s="308"/>
      <c r="B31" s="673" t="s">
        <v>338</v>
      </c>
      <c r="C31" s="673"/>
      <c r="D31" s="285">
        <v>9992</v>
      </c>
      <c r="E31" s="285">
        <v>14112</v>
      </c>
      <c r="F31" s="296">
        <v>0.41232986389111281</v>
      </c>
      <c r="G31" s="285">
        <v>12300</v>
      </c>
      <c r="H31" s="285">
        <v>1812</v>
      </c>
      <c r="I31" s="285">
        <v>5102</v>
      </c>
      <c r="J31" s="285">
        <v>825</v>
      </c>
      <c r="K31" s="285">
        <v>5927</v>
      </c>
      <c r="L31" s="285">
        <v>7198</v>
      </c>
      <c r="M31" s="285">
        <v>987</v>
      </c>
      <c r="N31" s="285">
        <v>8185</v>
      </c>
    </row>
    <row r="32" spans="1:14" s="282" customFormat="1" ht="31.5" customHeight="1">
      <c r="A32" s="303">
        <v>113</v>
      </c>
      <c r="B32" s="309" t="s">
        <v>41</v>
      </c>
      <c r="C32" s="309" t="s">
        <v>42</v>
      </c>
      <c r="D32" s="310">
        <v>5810</v>
      </c>
      <c r="E32" s="289">
        <v>7308</v>
      </c>
      <c r="F32" s="290">
        <v>0.25783132530120478</v>
      </c>
      <c r="G32" s="310">
        <v>7307</v>
      </c>
      <c r="H32" s="310">
        <v>1</v>
      </c>
      <c r="I32" s="310">
        <v>1411</v>
      </c>
      <c r="J32" s="310">
        <v>1</v>
      </c>
      <c r="K32" s="310">
        <v>1412</v>
      </c>
      <c r="L32" s="310">
        <v>5896</v>
      </c>
      <c r="M32" s="310">
        <v>0</v>
      </c>
      <c r="N32" s="310">
        <v>5896</v>
      </c>
    </row>
    <row r="33" spans="1:14" s="282" customFormat="1" ht="22.5" customHeight="1">
      <c r="A33" s="298">
        <v>114</v>
      </c>
      <c r="B33" s="311" t="s">
        <v>43</v>
      </c>
      <c r="C33" s="288" t="s">
        <v>44</v>
      </c>
      <c r="D33" s="289">
        <v>2907</v>
      </c>
      <c r="E33" s="289">
        <v>4993</v>
      </c>
      <c r="F33" s="290">
        <v>0.71757825937392505</v>
      </c>
      <c r="G33" s="289">
        <v>4993</v>
      </c>
      <c r="H33" s="289">
        <v>0</v>
      </c>
      <c r="I33" s="289">
        <v>3691</v>
      </c>
      <c r="J33" s="289">
        <v>0</v>
      </c>
      <c r="K33" s="289">
        <v>3691</v>
      </c>
      <c r="L33" s="289">
        <v>1302</v>
      </c>
      <c r="M33" s="289">
        <v>0</v>
      </c>
      <c r="N33" s="289">
        <v>1302</v>
      </c>
    </row>
    <row r="34" spans="1:14" s="282" customFormat="1" ht="25.5" customHeight="1">
      <c r="A34" s="298">
        <v>129</v>
      </c>
      <c r="B34" s="288" t="s">
        <v>45</v>
      </c>
      <c r="C34" s="288" t="s">
        <v>46</v>
      </c>
      <c r="D34" s="289">
        <v>1275</v>
      </c>
      <c r="E34" s="289">
        <v>1811</v>
      </c>
      <c r="F34" s="290">
        <v>0.42039215686274511</v>
      </c>
      <c r="G34" s="289">
        <v>0</v>
      </c>
      <c r="H34" s="289">
        <v>1811</v>
      </c>
      <c r="I34" s="289">
        <v>0</v>
      </c>
      <c r="J34" s="289">
        <v>824</v>
      </c>
      <c r="K34" s="289">
        <v>824</v>
      </c>
      <c r="L34" s="289">
        <v>0</v>
      </c>
      <c r="M34" s="289">
        <v>987</v>
      </c>
      <c r="N34" s="289">
        <v>987</v>
      </c>
    </row>
    <row r="35" spans="1:14" s="282" customFormat="1" ht="25.5" customHeight="1">
      <c r="A35" s="298"/>
      <c r="B35" s="288"/>
      <c r="C35" s="288"/>
      <c r="D35" s="289"/>
      <c r="E35" s="289"/>
      <c r="F35" s="290"/>
      <c r="G35" s="289"/>
      <c r="H35" s="289"/>
      <c r="I35" s="289"/>
      <c r="J35" s="289"/>
      <c r="K35" s="289"/>
      <c r="L35" s="289"/>
      <c r="M35" s="289"/>
      <c r="N35" s="289"/>
    </row>
    <row r="36" spans="1:14" s="286" customFormat="1" ht="25.5" customHeight="1">
      <c r="A36" s="308"/>
      <c r="B36" s="673" t="s">
        <v>40</v>
      </c>
      <c r="C36" s="673"/>
      <c r="D36" s="285">
        <v>4131</v>
      </c>
      <c r="E36" s="285">
        <v>4006</v>
      </c>
      <c r="F36" s="296">
        <v>-3.0259017187121762E-2</v>
      </c>
      <c r="G36" s="285">
        <v>4006</v>
      </c>
      <c r="H36" s="285">
        <v>0</v>
      </c>
      <c r="I36" s="285">
        <v>803</v>
      </c>
      <c r="J36" s="285">
        <v>0</v>
      </c>
      <c r="K36" s="285">
        <v>803</v>
      </c>
      <c r="L36" s="285">
        <v>3203</v>
      </c>
      <c r="M36" s="285">
        <v>0</v>
      </c>
      <c r="N36" s="285">
        <v>3203</v>
      </c>
    </row>
    <row r="37" spans="1:14" s="282" customFormat="1" ht="25.5" customHeight="1">
      <c r="A37" s="298">
        <v>116</v>
      </c>
      <c r="B37" s="288" t="s">
        <v>19</v>
      </c>
      <c r="C37" s="288" t="s">
        <v>47</v>
      </c>
      <c r="D37" s="289">
        <v>83</v>
      </c>
      <c r="E37" s="289">
        <v>102</v>
      </c>
      <c r="F37" s="290">
        <v>0.22891566265060237</v>
      </c>
      <c r="G37" s="289">
        <v>102</v>
      </c>
      <c r="H37" s="289">
        <v>0</v>
      </c>
      <c r="I37" s="289">
        <v>38</v>
      </c>
      <c r="J37" s="289">
        <v>0</v>
      </c>
      <c r="K37" s="289">
        <v>38</v>
      </c>
      <c r="L37" s="289">
        <v>64</v>
      </c>
      <c r="M37" s="289">
        <v>0</v>
      </c>
      <c r="N37" s="289">
        <v>64</v>
      </c>
    </row>
    <row r="38" spans="1:14" s="282" customFormat="1" ht="25.5" customHeight="1">
      <c r="A38" s="298">
        <v>117</v>
      </c>
      <c r="B38" s="288" t="s">
        <v>19</v>
      </c>
      <c r="C38" s="288" t="s">
        <v>48</v>
      </c>
      <c r="D38" s="289">
        <v>87</v>
      </c>
      <c r="E38" s="289">
        <v>134</v>
      </c>
      <c r="F38" s="290">
        <v>0.54022988505747116</v>
      </c>
      <c r="G38" s="289">
        <v>134</v>
      </c>
      <c r="H38" s="289">
        <v>0</v>
      </c>
      <c r="I38" s="289">
        <v>26</v>
      </c>
      <c r="J38" s="289">
        <v>0</v>
      </c>
      <c r="K38" s="289">
        <v>26</v>
      </c>
      <c r="L38" s="289">
        <v>108</v>
      </c>
      <c r="M38" s="289">
        <v>0</v>
      </c>
      <c r="N38" s="289">
        <v>108</v>
      </c>
    </row>
    <row r="39" spans="1:14" s="282" customFormat="1" ht="25.5" customHeight="1">
      <c r="A39" s="298">
        <v>119</v>
      </c>
      <c r="B39" s="288" t="s">
        <v>49</v>
      </c>
      <c r="C39" s="288" t="s">
        <v>50</v>
      </c>
      <c r="D39" s="289">
        <v>153</v>
      </c>
      <c r="E39" s="289">
        <v>279</v>
      </c>
      <c r="F39" s="290">
        <v>0.82352941176470584</v>
      </c>
      <c r="G39" s="289">
        <v>279</v>
      </c>
      <c r="H39" s="289">
        <v>0</v>
      </c>
      <c r="I39" s="289">
        <v>158</v>
      </c>
      <c r="J39" s="289">
        <v>0</v>
      </c>
      <c r="K39" s="289">
        <v>158</v>
      </c>
      <c r="L39" s="289">
        <v>121</v>
      </c>
      <c r="M39" s="289">
        <v>0</v>
      </c>
      <c r="N39" s="289">
        <v>121</v>
      </c>
    </row>
    <row r="40" spans="1:14" s="282" customFormat="1" ht="25.5" customHeight="1">
      <c r="A40" s="298">
        <v>120</v>
      </c>
      <c r="B40" s="288" t="s">
        <v>19</v>
      </c>
      <c r="C40" s="288" t="s">
        <v>51</v>
      </c>
      <c r="D40" s="289">
        <v>30</v>
      </c>
      <c r="E40" s="289">
        <v>47</v>
      </c>
      <c r="F40" s="290">
        <v>0.56666666666666665</v>
      </c>
      <c r="G40" s="289">
        <v>47</v>
      </c>
      <c r="H40" s="289">
        <v>0</v>
      </c>
      <c r="I40" s="289">
        <v>14</v>
      </c>
      <c r="J40" s="289">
        <v>0</v>
      </c>
      <c r="K40" s="289">
        <v>14</v>
      </c>
      <c r="L40" s="289">
        <v>33</v>
      </c>
      <c r="M40" s="289">
        <v>0</v>
      </c>
      <c r="N40" s="289">
        <v>33</v>
      </c>
    </row>
    <row r="41" spans="1:14" s="282" customFormat="1" ht="25.5" customHeight="1">
      <c r="A41" s="298">
        <v>138</v>
      </c>
      <c r="B41" s="288" t="s">
        <v>19</v>
      </c>
      <c r="C41" s="288" t="s">
        <v>52</v>
      </c>
      <c r="D41" s="289">
        <v>555</v>
      </c>
      <c r="E41" s="289">
        <v>737</v>
      </c>
      <c r="F41" s="290">
        <v>0.32792792792792791</v>
      </c>
      <c r="G41" s="289">
        <v>737</v>
      </c>
      <c r="H41" s="289">
        <v>0</v>
      </c>
      <c r="I41" s="289">
        <v>241</v>
      </c>
      <c r="J41" s="289">
        <v>0</v>
      </c>
      <c r="K41" s="289">
        <v>241</v>
      </c>
      <c r="L41" s="289">
        <v>496</v>
      </c>
      <c r="M41" s="289">
        <v>0</v>
      </c>
      <c r="N41" s="289">
        <v>496</v>
      </c>
    </row>
    <row r="42" spans="1:14" s="282" customFormat="1" ht="25.5" customHeight="1">
      <c r="A42" s="303">
        <v>156</v>
      </c>
      <c r="B42" s="288" t="s">
        <v>38</v>
      </c>
      <c r="C42" s="288" t="s">
        <v>53</v>
      </c>
      <c r="D42" s="289">
        <v>2824</v>
      </c>
      <c r="E42" s="289">
        <v>1993</v>
      </c>
      <c r="F42" s="290">
        <v>-0.29426345609065152</v>
      </c>
      <c r="G42" s="289">
        <v>1993</v>
      </c>
      <c r="H42" s="289">
        <v>0</v>
      </c>
      <c r="I42" s="289">
        <v>12</v>
      </c>
      <c r="J42" s="289">
        <v>0</v>
      </c>
      <c r="K42" s="289">
        <v>12</v>
      </c>
      <c r="L42" s="289">
        <v>1981</v>
      </c>
      <c r="M42" s="289">
        <v>0</v>
      </c>
      <c r="N42" s="289">
        <v>1981</v>
      </c>
    </row>
    <row r="43" spans="1:14" s="282" customFormat="1" ht="25.5" customHeight="1">
      <c r="A43" s="298">
        <v>124</v>
      </c>
      <c r="B43" s="288" t="s">
        <v>19</v>
      </c>
      <c r="C43" s="288" t="s">
        <v>54</v>
      </c>
      <c r="D43" s="289">
        <v>60</v>
      </c>
      <c r="E43" s="289">
        <v>112</v>
      </c>
      <c r="F43" s="290">
        <v>0.8666666666666667</v>
      </c>
      <c r="G43" s="289">
        <v>112</v>
      </c>
      <c r="H43" s="289">
        <v>0</v>
      </c>
      <c r="I43" s="289">
        <v>57</v>
      </c>
      <c r="J43" s="289">
        <v>0</v>
      </c>
      <c r="K43" s="289">
        <v>57</v>
      </c>
      <c r="L43" s="289">
        <v>55</v>
      </c>
      <c r="M43" s="289">
        <v>0</v>
      </c>
      <c r="N43" s="289">
        <v>55</v>
      </c>
    </row>
    <row r="44" spans="1:14" s="282" customFormat="1" ht="25.5" customHeight="1">
      <c r="A44" s="298">
        <v>126</v>
      </c>
      <c r="B44" s="288" t="s">
        <v>19</v>
      </c>
      <c r="C44" s="288" t="s">
        <v>55</v>
      </c>
      <c r="D44" s="312">
        <v>117</v>
      </c>
      <c r="E44" s="289">
        <v>145</v>
      </c>
      <c r="F44" s="290">
        <v>0.23931623931623935</v>
      </c>
      <c r="G44" s="312">
        <v>145</v>
      </c>
      <c r="H44" s="312">
        <v>0</v>
      </c>
      <c r="I44" s="312">
        <v>51</v>
      </c>
      <c r="J44" s="312">
        <v>0</v>
      </c>
      <c r="K44" s="312">
        <v>51</v>
      </c>
      <c r="L44" s="312">
        <v>94</v>
      </c>
      <c r="M44" s="312">
        <v>0</v>
      </c>
      <c r="N44" s="312">
        <v>94</v>
      </c>
    </row>
    <row r="45" spans="1:14" s="282" customFormat="1" ht="25.5" customHeight="1">
      <c r="A45" s="298">
        <v>127</v>
      </c>
      <c r="B45" s="288" t="s">
        <v>19</v>
      </c>
      <c r="C45" s="288" t="s">
        <v>56</v>
      </c>
      <c r="D45" s="289">
        <v>70</v>
      </c>
      <c r="E45" s="289">
        <v>123</v>
      </c>
      <c r="F45" s="290">
        <v>0.75714285714285712</v>
      </c>
      <c r="G45" s="289">
        <v>123</v>
      </c>
      <c r="H45" s="289">
        <v>0</v>
      </c>
      <c r="I45" s="289">
        <v>46</v>
      </c>
      <c r="J45" s="289">
        <v>0</v>
      </c>
      <c r="K45" s="289">
        <v>46</v>
      </c>
      <c r="L45" s="289">
        <v>77</v>
      </c>
      <c r="M45" s="289">
        <v>0</v>
      </c>
      <c r="N45" s="289">
        <v>77</v>
      </c>
    </row>
    <row r="46" spans="1:14" s="282" customFormat="1" ht="25.5" customHeight="1">
      <c r="A46" s="298">
        <v>128</v>
      </c>
      <c r="B46" s="288" t="s">
        <v>19</v>
      </c>
      <c r="C46" s="288" t="s">
        <v>57</v>
      </c>
      <c r="D46" s="289">
        <v>152</v>
      </c>
      <c r="E46" s="289">
        <v>334</v>
      </c>
      <c r="F46" s="290">
        <v>1.1973684210526314</v>
      </c>
      <c r="G46" s="289">
        <v>334</v>
      </c>
      <c r="H46" s="289">
        <v>0</v>
      </c>
      <c r="I46" s="289">
        <v>160</v>
      </c>
      <c r="J46" s="289">
        <v>0</v>
      </c>
      <c r="K46" s="289">
        <v>160</v>
      </c>
      <c r="L46" s="289">
        <v>174</v>
      </c>
      <c r="M46" s="289">
        <v>0</v>
      </c>
      <c r="N46" s="289">
        <v>174</v>
      </c>
    </row>
    <row r="47" spans="1:14" s="282" customFormat="1" ht="25.5" customHeight="1">
      <c r="A47" s="287"/>
      <c r="B47" s="291"/>
      <c r="C47" s="291"/>
      <c r="D47" s="291"/>
      <c r="E47" s="291"/>
      <c r="F47" s="293"/>
      <c r="G47" s="292"/>
      <c r="H47" s="291"/>
      <c r="I47" s="291"/>
      <c r="J47" s="291"/>
      <c r="K47" s="291"/>
      <c r="L47" s="291"/>
      <c r="M47" s="291"/>
      <c r="N47" s="305"/>
    </row>
    <row r="48" spans="1:14" s="286" customFormat="1" ht="25.5" customHeight="1">
      <c r="A48" s="308"/>
      <c r="B48" s="673" t="s">
        <v>58</v>
      </c>
      <c r="C48" s="673"/>
      <c r="D48" s="285">
        <v>2244</v>
      </c>
      <c r="E48" s="285">
        <v>3159</v>
      </c>
      <c r="F48" s="296">
        <v>0.40775401069518713</v>
      </c>
      <c r="G48" s="285">
        <v>2819</v>
      </c>
      <c r="H48" s="285">
        <v>340</v>
      </c>
      <c r="I48" s="285">
        <v>1525</v>
      </c>
      <c r="J48" s="285">
        <v>130</v>
      </c>
      <c r="K48" s="285">
        <v>1655</v>
      </c>
      <c r="L48" s="285">
        <v>1294</v>
      </c>
      <c r="M48" s="285">
        <v>210</v>
      </c>
      <c r="N48" s="297">
        <v>1504</v>
      </c>
    </row>
    <row r="49" spans="1:14" s="282" customFormat="1" ht="25.5" customHeight="1">
      <c r="A49" s="298">
        <v>140</v>
      </c>
      <c r="B49" s="288" t="s">
        <v>339</v>
      </c>
      <c r="C49" s="288" t="s">
        <v>59</v>
      </c>
      <c r="D49" s="289">
        <v>276</v>
      </c>
      <c r="E49" s="289">
        <v>272</v>
      </c>
      <c r="F49" s="290">
        <v>-1.4492753623188359E-2</v>
      </c>
      <c r="G49" s="289">
        <v>173</v>
      </c>
      <c r="H49" s="289">
        <v>99</v>
      </c>
      <c r="I49" s="289">
        <v>146</v>
      </c>
      <c r="J49" s="289">
        <v>14</v>
      </c>
      <c r="K49" s="289">
        <v>160</v>
      </c>
      <c r="L49" s="289">
        <v>27</v>
      </c>
      <c r="M49" s="289">
        <v>85</v>
      </c>
      <c r="N49" s="289">
        <v>112</v>
      </c>
    </row>
    <row r="50" spans="1:14" s="282" customFormat="1" ht="25.5" customHeight="1">
      <c r="A50" s="298">
        <v>141</v>
      </c>
      <c r="B50" s="288" t="s">
        <v>19</v>
      </c>
      <c r="C50" s="288" t="s">
        <v>60</v>
      </c>
      <c r="D50" s="289">
        <v>300</v>
      </c>
      <c r="E50" s="289">
        <v>308</v>
      </c>
      <c r="F50" s="290">
        <v>2.6666666666666616E-2</v>
      </c>
      <c r="G50" s="289">
        <v>298</v>
      </c>
      <c r="H50" s="289">
        <v>10</v>
      </c>
      <c r="I50" s="289">
        <v>59</v>
      </c>
      <c r="J50" s="289">
        <v>4</v>
      </c>
      <c r="K50" s="289">
        <v>63</v>
      </c>
      <c r="L50" s="289">
        <v>239</v>
      </c>
      <c r="M50" s="289">
        <v>6</v>
      </c>
      <c r="N50" s="289">
        <v>245</v>
      </c>
    </row>
    <row r="51" spans="1:14" s="282" customFormat="1" ht="25.5" customHeight="1">
      <c r="A51" s="298">
        <v>139</v>
      </c>
      <c r="B51" s="288" t="s">
        <v>19</v>
      </c>
      <c r="C51" s="288" t="s">
        <v>61</v>
      </c>
      <c r="D51" s="289">
        <v>978</v>
      </c>
      <c r="E51" s="289">
        <v>1857</v>
      </c>
      <c r="F51" s="290">
        <v>0.89877300613496924</v>
      </c>
      <c r="G51" s="289">
        <v>1660</v>
      </c>
      <c r="H51" s="289">
        <v>197</v>
      </c>
      <c r="I51" s="289">
        <v>1044</v>
      </c>
      <c r="J51" s="289">
        <v>89</v>
      </c>
      <c r="K51" s="289">
        <v>1133</v>
      </c>
      <c r="L51" s="289">
        <v>616</v>
      </c>
      <c r="M51" s="289">
        <v>108</v>
      </c>
      <c r="N51" s="289">
        <v>724</v>
      </c>
    </row>
    <row r="52" spans="1:14" s="282" customFormat="1" ht="25.5" customHeight="1">
      <c r="A52" s="298">
        <v>142</v>
      </c>
      <c r="B52" s="288" t="s">
        <v>19</v>
      </c>
      <c r="C52" s="288" t="s">
        <v>62</v>
      </c>
      <c r="D52" s="289">
        <v>690</v>
      </c>
      <c r="E52" s="289">
        <v>722</v>
      </c>
      <c r="F52" s="290">
        <v>4.6376811594202927E-2</v>
      </c>
      <c r="G52" s="289">
        <v>688</v>
      </c>
      <c r="H52" s="289">
        <v>34</v>
      </c>
      <c r="I52" s="289">
        <v>276</v>
      </c>
      <c r="J52" s="289">
        <v>23</v>
      </c>
      <c r="K52" s="289">
        <v>299</v>
      </c>
      <c r="L52" s="289">
        <v>412</v>
      </c>
      <c r="M52" s="289">
        <v>11</v>
      </c>
      <c r="N52" s="289">
        <v>423</v>
      </c>
    </row>
    <row r="53" spans="1:14" s="282" customFormat="1" ht="25.5" customHeight="1">
      <c r="A53" s="298"/>
      <c r="B53" s="291"/>
      <c r="C53" s="291"/>
      <c r="D53" s="313"/>
      <c r="E53" s="313"/>
      <c r="F53" s="300"/>
      <c r="G53" s="292"/>
      <c r="H53" s="291"/>
      <c r="I53" s="291"/>
      <c r="J53" s="291"/>
      <c r="K53" s="291"/>
      <c r="L53" s="291"/>
      <c r="M53" s="291"/>
      <c r="N53" s="305"/>
    </row>
    <row r="54" spans="1:14" s="286" customFormat="1" ht="25.5" customHeight="1">
      <c r="A54" s="308"/>
      <c r="B54" s="673" t="s">
        <v>63</v>
      </c>
      <c r="C54" s="673"/>
      <c r="D54" s="285">
        <v>4748</v>
      </c>
      <c r="E54" s="285">
        <v>5487</v>
      </c>
      <c r="F54" s="296">
        <v>0.15564448188711033</v>
      </c>
      <c r="G54" s="285">
        <v>5340</v>
      </c>
      <c r="H54" s="285">
        <v>147</v>
      </c>
      <c r="I54" s="285">
        <v>1330</v>
      </c>
      <c r="J54" s="285">
        <v>70</v>
      </c>
      <c r="K54" s="285">
        <v>1400</v>
      </c>
      <c r="L54" s="285">
        <v>4010</v>
      </c>
      <c r="M54" s="285">
        <v>77</v>
      </c>
      <c r="N54" s="297">
        <v>4087</v>
      </c>
    </row>
    <row r="55" spans="1:14" s="282" customFormat="1" ht="25.5" customHeight="1">
      <c r="A55" s="298">
        <v>130</v>
      </c>
      <c r="B55" s="288" t="s">
        <v>64</v>
      </c>
      <c r="C55" s="288" t="s">
        <v>65</v>
      </c>
      <c r="D55" s="289">
        <v>1239</v>
      </c>
      <c r="E55" s="289">
        <v>1079</v>
      </c>
      <c r="F55" s="290">
        <v>-0.12913640032284102</v>
      </c>
      <c r="G55" s="289">
        <v>1079</v>
      </c>
      <c r="H55" s="289">
        <v>0</v>
      </c>
      <c r="I55" s="289">
        <v>25</v>
      </c>
      <c r="J55" s="289">
        <v>0</v>
      </c>
      <c r="K55" s="289">
        <v>25</v>
      </c>
      <c r="L55" s="289">
        <v>1054</v>
      </c>
      <c r="M55" s="289">
        <v>0</v>
      </c>
      <c r="N55" s="289">
        <v>1054</v>
      </c>
    </row>
    <row r="56" spans="1:14" s="282" customFormat="1" ht="25.5" customHeight="1">
      <c r="A56" s="298">
        <v>148</v>
      </c>
      <c r="B56" s="288" t="s">
        <v>19</v>
      </c>
      <c r="C56" s="288" t="s">
        <v>65</v>
      </c>
      <c r="D56" s="289">
        <v>2376</v>
      </c>
      <c r="E56" s="289">
        <v>2531</v>
      </c>
      <c r="F56" s="290">
        <v>6.5235690235690313E-2</v>
      </c>
      <c r="G56" s="289">
        <v>2531</v>
      </c>
      <c r="H56" s="289">
        <v>0</v>
      </c>
      <c r="I56" s="289">
        <v>261</v>
      </c>
      <c r="J56" s="289">
        <v>0</v>
      </c>
      <c r="K56" s="289">
        <v>261</v>
      </c>
      <c r="L56" s="289">
        <v>2270</v>
      </c>
      <c r="M56" s="289">
        <v>0</v>
      </c>
      <c r="N56" s="289">
        <v>2270</v>
      </c>
    </row>
    <row r="57" spans="1:14" s="282" customFormat="1" ht="25.5" customHeight="1">
      <c r="A57" s="298">
        <v>133</v>
      </c>
      <c r="B57" s="288" t="s">
        <v>19</v>
      </c>
      <c r="C57" s="288" t="s">
        <v>66</v>
      </c>
      <c r="D57" s="289">
        <v>130</v>
      </c>
      <c r="E57" s="289">
        <v>164</v>
      </c>
      <c r="F57" s="290">
        <v>0.2615384615384615</v>
      </c>
      <c r="G57" s="289">
        <v>164</v>
      </c>
      <c r="H57" s="289">
        <v>0</v>
      </c>
      <c r="I57" s="289">
        <v>121</v>
      </c>
      <c r="J57" s="289">
        <v>0</v>
      </c>
      <c r="K57" s="289">
        <v>121</v>
      </c>
      <c r="L57" s="289">
        <v>43</v>
      </c>
      <c r="M57" s="289">
        <v>0</v>
      </c>
      <c r="N57" s="289">
        <v>43</v>
      </c>
    </row>
    <row r="58" spans="1:14" s="282" customFormat="1" ht="25.5" customHeight="1">
      <c r="A58" s="298">
        <v>131</v>
      </c>
      <c r="B58" s="288" t="s">
        <v>67</v>
      </c>
      <c r="C58" s="288" t="s">
        <v>68</v>
      </c>
      <c r="D58" s="289">
        <v>1003</v>
      </c>
      <c r="E58" s="289">
        <v>1713</v>
      </c>
      <c r="F58" s="290">
        <v>0.7078763708873379</v>
      </c>
      <c r="G58" s="289">
        <v>1566</v>
      </c>
      <c r="H58" s="289">
        <v>147</v>
      </c>
      <c r="I58" s="289">
        <v>923</v>
      </c>
      <c r="J58" s="289">
        <v>70</v>
      </c>
      <c r="K58" s="289">
        <v>993</v>
      </c>
      <c r="L58" s="289">
        <v>643</v>
      </c>
      <c r="M58" s="289">
        <v>77</v>
      </c>
      <c r="N58" s="289">
        <v>720</v>
      </c>
    </row>
    <row r="59" spans="1:14" s="282" customFormat="1" ht="25.5" customHeight="1">
      <c r="A59" s="298"/>
      <c r="B59" s="291"/>
      <c r="C59" s="291"/>
      <c r="D59" s="292"/>
      <c r="E59" s="292"/>
      <c r="F59" s="293"/>
      <c r="G59" s="292"/>
      <c r="H59" s="292"/>
      <c r="I59" s="292"/>
      <c r="J59" s="292"/>
      <c r="K59" s="292"/>
      <c r="L59" s="292"/>
      <c r="M59" s="292"/>
      <c r="N59" s="305"/>
    </row>
    <row r="60" spans="1:14" s="286" customFormat="1" ht="25.5" customHeight="1">
      <c r="A60" s="308"/>
      <c r="B60" s="673" t="s">
        <v>69</v>
      </c>
      <c r="C60" s="673"/>
      <c r="D60" s="285">
        <v>790</v>
      </c>
      <c r="E60" s="285">
        <v>808</v>
      </c>
      <c r="F60" s="296">
        <v>2.2784810126582178E-2</v>
      </c>
      <c r="G60" s="285">
        <v>808</v>
      </c>
      <c r="H60" s="285">
        <v>0</v>
      </c>
      <c r="I60" s="285">
        <v>239</v>
      </c>
      <c r="J60" s="285">
        <v>0</v>
      </c>
      <c r="K60" s="285">
        <v>239</v>
      </c>
      <c r="L60" s="285">
        <v>569</v>
      </c>
      <c r="M60" s="285">
        <v>0</v>
      </c>
      <c r="N60" s="297">
        <v>569</v>
      </c>
    </row>
    <row r="61" spans="1:14" s="282" customFormat="1" ht="25.5" customHeight="1">
      <c r="A61" s="298">
        <v>144</v>
      </c>
      <c r="B61" s="288" t="s">
        <v>19</v>
      </c>
      <c r="C61" s="288" t="s">
        <v>70</v>
      </c>
      <c r="D61" s="289">
        <v>168</v>
      </c>
      <c r="E61" s="289">
        <v>206</v>
      </c>
      <c r="F61" s="290">
        <v>0.22619047619047628</v>
      </c>
      <c r="G61" s="289">
        <v>206</v>
      </c>
      <c r="H61" s="289">
        <v>0</v>
      </c>
      <c r="I61" s="289">
        <v>79</v>
      </c>
      <c r="J61" s="289">
        <v>0</v>
      </c>
      <c r="K61" s="289">
        <v>79</v>
      </c>
      <c r="L61" s="289">
        <v>127</v>
      </c>
      <c r="M61" s="289">
        <v>0</v>
      </c>
      <c r="N61" s="289">
        <v>127</v>
      </c>
    </row>
    <row r="62" spans="1:14" s="282" customFormat="1" ht="25.5" customHeight="1">
      <c r="A62" s="298">
        <v>145</v>
      </c>
      <c r="B62" s="288" t="s">
        <v>71</v>
      </c>
      <c r="C62" s="288" t="s">
        <v>72</v>
      </c>
      <c r="D62" s="289">
        <v>385</v>
      </c>
      <c r="E62" s="289">
        <v>264</v>
      </c>
      <c r="F62" s="290">
        <v>-0.31428571428571428</v>
      </c>
      <c r="G62" s="289">
        <v>264</v>
      </c>
      <c r="H62" s="289">
        <v>0</v>
      </c>
      <c r="I62" s="289">
        <v>16</v>
      </c>
      <c r="J62" s="289">
        <v>0</v>
      </c>
      <c r="K62" s="289">
        <v>16</v>
      </c>
      <c r="L62" s="289">
        <v>248</v>
      </c>
      <c r="M62" s="289">
        <v>0</v>
      </c>
      <c r="N62" s="289">
        <v>248</v>
      </c>
    </row>
    <row r="63" spans="1:14" s="282" customFormat="1" ht="25.5" customHeight="1">
      <c r="A63" s="303">
        <v>158</v>
      </c>
      <c r="B63" s="288" t="s">
        <v>73</v>
      </c>
      <c r="C63" s="288" t="s">
        <v>74</v>
      </c>
      <c r="D63" s="289">
        <v>100</v>
      </c>
      <c r="E63" s="289">
        <v>138</v>
      </c>
      <c r="F63" s="290">
        <v>0.37999999999999989</v>
      </c>
      <c r="G63" s="289">
        <v>138</v>
      </c>
      <c r="H63" s="289">
        <v>0</v>
      </c>
      <c r="I63" s="289">
        <v>62</v>
      </c>
      <c r="J63" s="289">
        <v>0</v>
      </c>
      <c r="K63" s="289">
        <v>62</v>
      </c>
      <c r="L63" s="289">
        <v>76</v>
      </c>
      <c r="M63" s="289">
        <v>0</v>
      </c>
      <c r="N63" s="289">
        <v>76</v>
      </c>
    </row>
    <row r="64" spans="1:14" s="282" customFormat="1" ht="25.5" customHeight="1">
      <c r="A64" s="298">
        <v>136</v>
      </c>
      <c r="B64" s="288" t="s">
        <v>19</v>
      </c>
      <c r="C64" s="288" t="s">
        <v>75</v>
      </c>
      <c r="D64" s="289">
        <v>92</v>
      </c>
      <c r="E64" s="289">
        <v>123</v>
      </c>
      <c r="F64" s="290">
        <v>0.33695652173913038</v>
      </c>
      <c r="G64" s="289">
        <v>123</v>
      </c>
      <c r="H64" s="289">
        <v>0</v>
      </c>
      <c r="I64" s="289">
        <v>54</v>
      </c>
      <c r="J64" s="289">
        <v>0</v>
      </c>
      <c r="K64" s="289">
        <v>54</v>
      </c>
      <c r="L64" s="289">
        <v>69</v>
      </c>
      <c r="M64" s="289">
        <v>0</v>
      </c>
      <c r="N64" s="289">
        <v>69</v>
      </c>
    </row>
    <row r="65" spans="1:14" s="282" customFormat="1" ht="25.5" customHeight="1">
      <c r="A65" s="298">
        <v>147</v>
      </c>
      <c r="B65" s="288" t="s">
        <v>19</v>
      </c>
      <c r="C65" s="288" t="s">
        <v>76</v>
      </c>
      <c r="D65" s="289">
        <v>45</v>
      </c>
      <c r="E65" s="289">
        <v>77</v>
      </c>
      <c r="F65" s="290">
        <v>0.71111111111111103</v>
      </c>
      <c r="G65" s="289">
        <v>77</v>
      </c>
      <c r="H65" s="289">
        <v>0</v>
      </c>
      <c r="I65" s="289">
        <v>28</v>
      </c>
      <c r="J65" s="289">
        <v>0</v>
      </c>
      <c r="K65" s="289">
        <v>28</v>
      </c>
      <c r="L65" s="289">
        <v>49</v>
      </c>
      <c r="M65" s="289">
        <v>0</v>
      </c>
      <c r="N65" s="289">
        <v>49</v>
      </c>
    </row>
    <row r="66" spans="1:14" s="282" customFormat="1" ht="23.25">
      <c r="A66" s="298"/>
      <c r="B66" s="313"/>
      <c r="C66" s="291"/>
      <c r="D66" s="292"/>
      <c r="E66" s="291"/>
      <c r="F66" s="293"/>
      <c r="G66" s="292"/>
      <c r="H66" s="291"/>
      <c r="I66" s="292"/>
      <c r="J66" s="292"/>
      <c r="K66" s="292"/>
      <c r="L66" s="292"/>
      <c r="M66" s="292"/>
      <c r="N66" s="305"/>
    </row>
    <row r="67" spans="1:14" s="286" customFormat="1" ht="25.5" customHeight="1">
      <c r="A67" s="308"/>
      <c r="B67" s="669" t="s">
        <v>77</v>
      </c>
      <c r="C67" s="669"/>
      <c r="D67" s="285">
        <v>988</v>
      </c>
      <c r="E67" s="285">
        <v>1189</v>
      </c>
      <c r="F67" s="296">
        <v>0.20344129554655876</v>
      </c>
      <c r="G67" s="285">
        <v>1142</v>
      </c>
      <c r="H67" s="285">
        <v>47</v>
      </c>
      <c r="I67" s="285">
        <v>281</v>
      </c>
      <c r="J67" s="285">
        <v>26</v>
      </c>
      <c r="K67" s="285">
        <v>307</v>
      </c>
      <c r="L67" s="285">
        <v>861</v>
      </c>
      <c r="M67" s="285">
        <v>21</v>
      </c>
      <c r="N67" s="297">
        <v>882</v>
      </c>
    </row>
    <row r="68" spans="1:14" s="316" customFormat="1" ht="36" customHeight="1">
      <c r="A68" s="298">
        <v>152</v>
      </c>
      <c r="B68" s="288" t="s">
        <v>19</v>
      </c>
      <c r="C68" s="288" t="s">
        <v>78</v>
      </c>
      <c r="D68" s="289">
        <v>120</v>
      </c>
      <c r="E68" s="289">
        <v>123</v>
      </c>
      <c r="F68" s="290">
        <v>2.4999999999999911E-2</v>
      </c>
      <c r="G68" s="289">
        <v>123</v>
      </c>
      <c r="H68" s="289">
        <v>0</v>
      </c>
      <c r="I68" s="289">
        <v>34</v>
      </c>
      <c r="J68" s="289">
        <v>0</v>
      </c>
      <c r="K68" s="289">
        <v>34</v>
      </c>
      <c r="L68" s="289">
        <v>89</v>
      </c>
      <c r="M68" s="289">
        <v>0</v>
      </c>
      <c r="N68" s="289">
        <v>89</v>
      </c>
    </row>
    <row r="69" spans="1:14" s="321" customFormat="1" ht="36" customHeight="1" thickBot="1">
      <c r="A69" s="317">
        <v>153</v>
      </c>
      <c r="B69" s="318" t="s">
        <v>79</v>
      </c>
      <c r="C69" s="318" t="s">
        <v>80</v>
      </c>
      <c r="D69" s="319">
        <v>868</v>
      </c>
      <c r="E69" s="289">
        <v>1066</v>
      </c>
      <c r="F69" s="320">
        <v>0.22811059907834097</v>
      </c>
      <c r="G69" s="319">
        <v>1019</v>
      </c>
      <c r="H69" s="319">
        <v>47</v>
      </c>
      <c r="I69" s="319">
        <v>247</v>
      </c>
      <c r="J69" s="319">
        <v>26</v>
      </c>
      <c r="K69" s="319">
        <v>273</v>
      </c>
      <c r="L69" s="319">
        <v>772</v>
      </c>
      <c r="M69" s="319">
        <v>21</v>
      </c>
      <c r="N69" s="319">
        <v>793</v>
      </c>
    </row>
    <row r="70" spans="1:14" s="316" customFormat="1" ht="19.5" customHeight="1">
      <c r="A70" s="322"/>
      <c r="B70" s="322"/>
      <c r="C70" s="322"/>
      <c r="D70" s="281"/>
      <c r="E70" s="281"/>
      <c r="F70" s="323"/>
      <c r="G70" s="324"/>
      <c r="H70" s="281"/>
      <c r="I70" s="281"/>
      <c r="J70" s="281"/>
      <c r="K70" s="281"/>
      <c r="L70" s="281"/>
      <c r="M70" s="281"/>
      <c r="N70" s="281"/>
    </row>
    <row r="71" spans="1:14" s="316" customFormat="1" ht="20.25" customHeight="1">
      <c r="A71" s="282"/>
      <c r="B71" s="326"/>
      <c r="C71" s="327"/>
      <c r="D71" s="328"/>
      <c r="E71" s="283"/>
      <c r="F71" s="329"/>
      <c r="G71" s="283"/>
      <c r="H71" s="328"/>
      <c r="I71" s="330"/>
      <c r="J71" s="331"/>
      <c r="K71" s="328"/>
      <c r="L71" s="283"/>
      <c r="M71" s="283"/>
      <c r="N71" s="281"/>
    </row>
    <row r="72" spans="1:14" s="316" customFormat="1" ht="20.25" customHeight="1" thickBot="1">
      <c r="A72" s="282"/>
      <c r="B72" s="326"/>
      <c r="C72" s="327"/>
      <c r="D72" s="328"/>
      <c r="E72" s="283"/>
      <c r="F72" s="329"/>
      <c r="G72" s="328"/>
      <c r="H72" s="283"/>
      <c r="I72" s="328"/>
      <c r="J72" s="331"/>
      <c r="K72" s="328"/>
      <c r="L72" s="328"/>
      <c r="M72" s="330"/>
      <c r="N72" s="332"/>
    </row>
    <row r="73" spans="1:14" s="335" customFormat="1" ht="36" customHeight="1" thickBot="1">
      <c r="A73" s="333">
        <v>200</v>
      </c>
      <c r="B73" s="675" t="s">
        <v>81</v>
      </c>
      <c r="C73" s="675"/>
      <c r="D73" s="363">
        <v>14489</v>
      </c>
      <c r="E73" s="363">
        <v>24694</v>
      </c>
      <c r="F73" s="270">
        <v>0.70432742080198762</v>
      </c>
      <c r="G73" s="363">
        <v>22829</v>
      </c>
      <c r="H73" s="363">
        <v>1865</v>
      </c>
      <c r="I73" s="363">
        <v>9025</v>
      </c>
      <c r="J73" s="363">
        <v>850</v>
      </c>
      <c r="K73" s="363">
        <v>9875</v>
      </c>
      <c r="L73" s="363">
        <v>13804</v>
      </c>
      <c r="M73" s="363">
        <v>1015</v>
      </c>
      <c r="N73" s="272">
        <v>14819</v>
      </c>
    </row>
    <row r="74" spans="1:14" s="316" customFormat="1" ht="21" customHeight="1">
      <c r="A74" s="336"/>
      <c r="B74" s="337"/>
      <c r="C74" s="276"/>
      <c r="D74" s="277"/>
      <c r="E74" s="277"/>
      <c r="F74" s="278"/>
      <c r="G74" s="338"/>
      <c r="H74" s="338"/>
      <c r="I74" s="338"/>
      <c r="J74" s="339"/>
      <c r="K74" s="338"/>
      <c r="L74" s="338"/>
      <c r="M74" s="338"/>
      <c r="N74" s="340"/>
    </row>
    <row r="75" spans="1:14" s="342" customFormat="1" ht="36" customHeight="1">
      <c r="A75" s="308"/>
      <c r="B75" s="676" t="s">
        <v>82</v>
      </c>
      <c r="C75" s="676"/>
      <c r="D75" s="285">
        <v>3328</v>
      </c>
      <c r="E75" s="285">
        <v>4305</v>
      </c>
      <c r="F75" s="296">
        <v>0.29356971153846145</v>
      </c>
      <c r="G75" s="285">
        <v>4064</v>
      </c>
      <c r="H75" s="285">
        <v>241</v>
      </c>
      <c r="I75" s="285">
        <v>1167</v>
      </c>
      <c r="J75" s="285">
        <v>121</v>
      </c>
      <c r="K75" s="285">
        <v>1288</v>
      </c>
      <c r="L75" s="285">
        <v>2897</v>
      </c>
      <c r="M75" s="285">
        <v>120</v>
      </c>
      <c r="N75" s="297">
        <v>3017</v>
      </c>
    </row>
    <row r="76" spans="1:14" s="316" customFormat="1" ht="36" customHeight="1">
      <c r="A76" s="298">
        <v>202</v>
      </c>
      <c r="B76" s="288" t="s">
        <v>19</v>
      </c>
      <c r="C76" s="288" t="s">
        <v>83</v>
      </c>
      <c r="D76" s="289">
        <v>176</v>
      </c>
      <c r="E76" s="289">
        <v>189</v>
      </c>
      <c r="F76" s="290">
        <v>7.3863636363636465E-2</v>
      </c>
      <c r="G76" s="289">
        <v>189</v>
      </c>
      <c r="H76" s="289">
        <v>0</v>
      </c>
      <c r="I76" s="289">
        <v>28</v>
      </c>
      <c r="J76" s="289">
        <v>0</v>
      </c>
      <c r="K76" s="289">
        <v>28</v>
      </c>
      <c r="L76" s="289">
        <v>161</v>
      </c>
      <c r="M76" s="289">
        <v>0</v>
      </c>
      <c r="N76" s="289">
        <v>161</v>
      </c>
    </row>
    <row r="77" spans="1:14" s="316" customFormat="1" ht="36" customHeight="1">
      <c r="A77" s="298">
        <v>203</v>
      </c>
      <c r="B77" s="288" t="s">
        <v>19</v>
      </c>
      <c r="C77" s="343" t="s">
        <v>84</v>
      </c>
      <c r="D77" s="289">
        <v>48</v>
      </c>
      <c r="E77" s="289">
        <v>159</v>
      </c>
      <c r="F77" s="290">
        <v>2.3125</v>
      </c>
      <c r="G77" s="289">
        <v>159</v>
      </c>
      <c r="H77" s="289">
        <v>0</v>
      </c>
      <c r="I77" s="289">
        <v>38</v>
      </c>
      <c r="J77" s="289">
        <v>0</v>
      </c>
      <c r="K77" s="289">
        <v>38</v>
      </c>
      <c r="L77" s="289">
        <v>121</v>
      </c>
      <c r="M77" s="289">
        <v>0</v>
      </c>
      <c r="N77" s="289">
        <v>121</v>
      </c>
    </row>
    <row r="78" spans="1:14" s="316" customFormat="1" ht="36" customHeight="1">
      <c r="A78" s="298">
        <v>204</v>
      </c>
      <c r="B78" s="288" t="s">
        <v>19</v>
      </c>
      <c r="C78" s="343" t="s">
        <v>85</v>
      </c>
      <c r="D78" s="289">
        <v>84</v>
      </c>
      <c r="E78" s="289">
        <v>153</v>
      </c>
      <c r="F78" s="290">
        <v>0.8214285714285714</v>
      </c>
      <c r="G78" s="289">
        <v>153</v>
      </c>
      <c r="H78" s="289">
        <v>0</v>
      </c>
      <c r="I78" s="289">
        <v>68</v>
      </c>
      <c r="J78" s="289">
        <v>0</v>
      </c>
      <c r="K78" s="289">
        <v>68</v>
      </c>
      <c r="L78" s="289">
        <v>85</v>
      </c>
      <c r="M78" s="289">
        <v>0</v>
      </c>
      <c r="N78" s="289">
        <v>85</v>
      </c>
    </row>
    <row r="79" spans="1:14" s="316" customFormat="1" ht="36" customHeight="1">
      <c r="A79" s="298">
        <v>235</v>
      </c>
      <c r="B79" s="288" t="s">
        <v>86</v>
      </c>
      <c r="C79" s="343" t="s">
        <v>87</v>
      </c>
      <c r="D79" s="289">
        <v>2524</v>
      </c>
      <c r="E79" s="289">
        <v>2935</v>
      </c>
      <c r="F79" s="290">
        <v>0.16283676703645011</v>
      </c>
      <c r="G79" s="289">
        <v>2935</v>
      </c>
      <c r="H79" s="289">
        <v>0</v>
      </c>
      <c r="I79" s="289">
        <v>728</v>
      </c>
      <c r="J79" s="289">
        <v>0</v>
      </c>
      <c r="K79" s="289">
        <v>728</v>
      </c>
      <c r="L79" s="289">
        <v>2207</v>
      </c>
      <c r="M79" s="289">
        <v>0</v>
      </c>
      <c r="N79" s="289">
        <v>2207</v>
      </c>
    </row>
    <row r="80" spans="1:14" s="316" customFormat="1" ht="36" customHeight="1">
      <c r="A80" s="298">
        <v>209</v>
      </c>
      <c r="B80" s="288" t="s">
        <v>88</v>
      </c>
      <c r="C80" s="343" t="s">
        <v>87</v>
      </c>
      <c r="D80" s="289">
        <v>100</v>
      </c>
      <c r="E80" s="289">
        <v>182</v>
      </c>
      <c r="F80" s="290">
        <v>0.82000000000000006</v>
      </c>
      <c r="G80" s="289">
        <v>0</v>
      </c>
      <c r="H80" s="289">
        <v>182</v>
      </c>
      <c r="I80" s="289">
        <v>0</v>
      </c>
      <c r="J80" s="289">
        <v>84</v>
      </c>
      <c r="K80" s="289">
        <v>84</v>
      </c>
      <c r="L80" s="289">
        <v>0</v>
      </c>
      <c r="M80" s="289">
        <v>98</v>
      </c>
      <c r="N80" s="289">
        <v>98</v>
      </c>
    </row>
    <row r="81" spans="1:14" s="316" customFormat="1" ht="30" customHeight="1">
      <c r="A81" s="298">
        <v>206</v>
      </c>
      <c r="B81" s="288" t="s">
        <v>19</v>
      </c>
      <c r="C81" s="343" t="s">
        <v>89</v>
      </c>
      <c r="D81" s="289">
        <v>66</v>
      </c>
      <c r="E81" s="289">
        <v>156</v>
      </c>
      <c r="F81" s="290">
        <v>1.3636363636363638</v>
      </c>
      <c r="G81" s="289">
        <v>156</v>
      </c>
      <c r="H81" s="289">
        <v>0</v>
      </c>
      <c r="I81" s="289">
        <v>90</v>
      </c>
      <c r="J81" s="289">
        <v>0</v>
      </c>
      <c r="K81" s="289">
        <v>90</v>
      </c>
      <c r="L81" s="289">
        <v>66</v>
      </c>
      <c r="M81" s="289">
        <v>0</v>
      </c>
      <c r="N81" s="289">
        <v>66</v>
      </c>
    </row>
    <row r="82" spans="1:14" s="316" customFormat="1" ht="36" customHeight="1">
      <c r="A82" s="298">
        <v>207</v>
      </c>
      <c r="B82" s="288" t="s">
        <v>19</v>
      </c>
      <c r="C82" s="343" t="s">
        <v>90</v>
      </c>
      <c r="D82" s="289">
        <v>230</v>
      </c>
      <c r="E82" s="289">
        <v>399</v>
      </c>
      <c r="F82" s="290">
        <v>0.73478260869565215</v>
      </c>
      <c r="G82" s="289">
        <v>340</v>
      </c>
      <c r="H82" s="289">
        <v>59</v>
      </c>
      <c r="I82" s="289">
        <v>177</v>
      </c>
      <c r="J82" s="289">
        <v>37</v>
      </c>
      <c r="K82" s="289">
        <v>214</v>
      </c>
      <c r="L82" s="289">
        <v>163</v>
      </c>
      <c r="M82" s="289">
        <v>22</v>
      </c>
      <c r="N82" s="289">
        <v>185</v>
      </c>
    </row>
    <row r="83" spans="1:14" s="316" customFormat="1" ht="36" customHeight="1">
      <c r="A83" s="298">
        <v>208</v>
      </c>
      <c r="B83" s="288" t="s">
        <v>19</v>
      </c>
      <c r="C83" s="343" t="s">
        <v>91</v>
      </c>
      <c r="D83" s="289">
        <v>100</v>
      </c>
      <c r="E83" s="289">
        <v>132</v>
      </c>
      <c r="F83" s="290">
        <v>0.32000000000000006</v>
      </c>
      <c r="G83" s="289">
        <v>132</v>
      </c>
      <c r="H83" s="289">
        <v>0</v>
      </c>
      <c r="I83" s="289">
        <v>38</v>
      </c>
      <c r="J83" s="289">
        <v>0</v>
      </c>
      <c r="K83" s="289">
        <v>38</v>
      </c>
      <c r="L83" s="289">
        <v>94</v>
      </c>
      <c r="M83" s="289">
        <v>0</v>
      </c>
      <c r="N83" s="289">
        <v>94</v>
      </c>
    </row>
    <row r="84" spans="1:14" s="316" customFormat="1" ht="22.5" customHeight="1">
      <c r="A84" s="298"/>
      <c r="B84" s="344"/>
      <c r="C84" s="345"/>
      <c r="D84" s="292"/>
      <c r="E84" s="292"/>
      <c r="F84" s="293"/>
      <c r="G84" s="292"/>
      <c r="H84" s="292"/>
      <c r="I84" s="292"/>
      <c r="J84" s="292"/>
      <c r="K84" s="292"/>
      <c r="L84" s="292"/>
      <c r="M84" s="292"/>
      <c r="N84" s="346"/>
    </row>
    <row r="85" spans="1:14" s="342" customFormat="1" ht="36" customHeight="1">
      <c r="A85" s="308"/>
      <c r="B85" s="676" t="s">
        <v>92</v>
      </c>
      <c r="C85" s="676"/>
      <c r="D85" s="285">
        <v>1276</v>
      </c>
      <c r="E85" s="285">
        <v>2447</v>
      </c>
      <c r="F85" s="296">
        <v>0.91771159874608155</v>
      </c>
      <c r="G85" s="285">
        <v>2250</v>
      </c>
      <c r="H85" s="285">
        <v>197</v>
      </c>
      <c r="I85" s="285">
        <v>1080</v>
      </c>
      <c r="J85" s="285">
        <v>121</v>
      </c>
      <c r="K85" s="285">
        <v>1201</v>
      </c>
      <c r="L85" s="285">
        <v>1170</v>
      </c>
      <c r="M85" s="285">
        <v>76</v>
      </c>
      <c r="N85" s="297">
        <v>1246</v>
      </c>
    </row>
    <row r="86" spans="1:14" s="316" customFormat="1" ht="36" customHeight="1">
      <c r="A86" s="298">
        <v>217</v>
      </c>
      <c r="B86" s="288" t="s">
        <v>19</v>
      </c>
      <c r="C86" s="343" t="s">
        <v>93</v>
      </c>
      <c r="D86" s="289">
        <v>280</v>
      </c>
      <c r="E86" s="289">
        <v>473</v>
      </c>
      <c r="F86" s="290">
        <v>0.68928571428571428</v>
      </c>
      <c r="G86" s="289">
        <v>399</v>
      </c>
      <c r="H86" s="289">
        <v>74</v>
      </c>
      <c r="I86" s="289">
        <v>152</v>
      </c>
      <c r="J86" s="289">
        <v>36</v>
      </c>
      <c r="K86" s="289">
        <v>188</v>
      </c>
      <c r="L86" s="289">
        <v>247</v>
      </c>
      <c r="M86" s="289">
        <v>38</v>
      </c>
      <c r="N86" s="289">
        <v>285</v>
      </c>
    </row>
    <row r="87" spans="1:14" s="316" customFormat="1" ht="36" customHeight="1">
      <c r="A87" s="298">
        <v>219</v>
      </c>
      <c r="B87" s="288" t="s">
        <v>19</v>
      </c>
      <c r="C87" s="343" t="s">
        <v>94</v>
      </c>
      <c r="D87" s="289">
        <v>70</v>
      </c>
      <c r="E87" s="289">
        <v>95</v>
      </c>
      <c r="F87" s="290">
        <v>0.35714285714285721</v>
      </c>
      <c r="G87" s="289">
        <v>95</v>
      </c>
      <c r="H87" s="289">
        <v>0</v>
      </c>
      <c r="I87" s="289">
        <v>21</v>
      </c>
      <c r="J87" s="289">
        <v>0</v>
      </c>
      <c r="K87" s="289">
        <v>21</v>
      </c>
      <c r="L87" s="289">
        <v>74</v>
      </c>
      <c r="M87" s="289">
        <v>0</v>
      </c>
      <c r="N87" s="289">
        <v>74</v>
      </c>
    </row>
    <row r="88" spans="1:14" s="316" customFormat="1" ht="36" customHeight="1">
      <c r="A88" s="298">
        <v>215</v>
      </c>
      <c r="B88" s="288" t="s">
        <v>95</v>
      </c>
      <c r="C88" s="343" t="s">
        <v>96</v>
      </c>
      <c r="D88" s="289">
        <v>568</v>
      </c>
      <c r="E88" s="289">
        <v>1377</v>
      </c>
      <c r="F88" s="290">
        <v>1.4242957746478875</v>
      </c>
      <c r="G88" s="289">
        <v>1266</v>
      </c>
      <c r="H88" s="289">
        <v>111</v>
      </c>
      <c r="I88" s="289">
        <v>651</v>
      </c>
      <c r="J88" s="289">
        <v>77</v>
      </c>
      <c r="K88" s="289">
        <v>728</v>
      </c>
      <c r="L88" s="289">
        <v>615</v>
      </c>
      <c r="M88" s="289">
        <v>34</v>
      </c>
      <c r="N88" s="289">
        <v>649</v>
      </c>
    </row>
    <row r="89" spans="1:14" s="316" customFormat="1" ht="36" customHeight="1">
      <c r="A89" s="298">
        <v>222</v>
      </c>
      <c r="B89" s="288" t="s">
        <v>19</v>
      </c>
      <c r="C89" s="343" t="s">
        <v>97</v>
      </c>
      <c r="D89" s="289">
        <v>238</v>
      </c>
      <c r="E89" s="289">
        <v>333</v>
      </c>
      <c r="F89" s="290">
        <v>0.39915966386554613</v>
      </c>
      <c r="G89" s="289">
        <v>326</v>
      </c>
      <c r="H89" s="289">
        <v>7</v>
      </c>
      <c r="I89" s="289">
        <v>182</v>
      </c>
      <c r="J89" s="289">
        <v>6</v>
      </c>
      <c r="K89" s="289">
        <v>188</v>
      </c>
      <c r="L89" s="289">
        <v>144</v>
      </c>
      <c r="M89" s="289">
        <v>1</v>
      </c>
      <c r="N89" s="289">
        <v>145</v>
      </c>
    </row>
    <row r="90" spans="1:14" s="316" customFormat="1" ht="36" customHeight="1">
      <c r="A90" s="298">
        <v>221</v>
      </c>
      <c r="B90" s="288" t="s">
        <v>19</v>
      </c>
      <c r="C90" s="343" t="s">
        <v>98</v>
      </c>
      <c r="D90" s="289">
        <v>120</v>
      </c>
      <c r="E90" s="289">
        <v>169</v>
      </c>
      <c r="F90" s="290">
        <v>0.40833333333333344</v>
      </c>
      <c r="G90" s="289">
        <v>164</v>
      </c>
      <c r="H90" s="289">
        <v>5</v>
      </c>
      <c r="I90" s="289">
        <v>74</v>
      </c>
      <c r="J90" s="289">
        <v>2</v>
      </c>
      <c r="K90" s="289">
        <v>76</v>
      </c>
      <c r="L90" s="289">
        <v>90</v>
      </c>
      <c r="M90" s="289">
        <v>3</v>
      </c>
      <c r="N90" s="289">
        <v>93</v>
      </c>
    </row>
    <row r="91" spans="1:14" s="316" customFormat="1" ht="26.25" customHeight="1">
      <c r="A91" s="298"/>
      <c r="B91" s="344"/>
      <c r="C91" s="345"/>
      <c r="D91" s="289"/>
      <c r="E91" s="347"/>
      <c r="F91" s="290"/>
      <c r="G91" s="289"/>
      <c r="H91" s="292"/>
      <c r="I91" s="292"/>
      <c r="J91" s="292"/>
      <c r="K91" s="289"/>
      <c r="L91" s="292"/>
      <c r="M91" s="292"/>
      <c r="N91" s="348"/>
    </row>
    <row r="92" spans="1:14" s="342" customFormat="1" ht="36" customHeight="1">
      <c r="A92" s="308"/>
      <c r="B92" s="676" t="s">
        <v>99</v>
      </c>
      <c r="C92" s="676"/>
      <c r="D92" s="285">
        <v>360</v>
      </c>
      <c r="E92" s="285">
        <v>663</v>
      </c>
      <c r="F92" s="296">
        <v>0.84166666666666656</v>
      </c>
      <c r="G92" s="285">
        <v>607</v>
      </c>
      <c r="H92" s="285">
        <v>56</v>
      </c>
      <c r="I92" s="285">
        <v>317</v>
      </c>
      <c r="J92" s="285">
        <v>23</v>
      </c>
      <c r="K92" s="285">
        <v>340</v>
      </c>
      <c r="L92" s="285">
        <v>290</v>
      </c>
      <c r="M92" s="285">
        <v>33</v>
      </c>
      <c r="N92" s="297">
        <v>323</v>
      </c>
    </row>
    <row r="93" spans="1:14" s="316" customFormat="1" ht="36" customHeight="1">
      <c r="A93" s="298">
        <v>224</v>
      </c>
      <c r="B93" s="288" t="s">
        <v>19</v>
      </c>
      <c r="C93" s="343" t="s">
        <v>100</v>
      </c>
      <c r="D93" s="289">
        <v>360</v>
      </c>
      <c r="E93" s="289">
        <v>663</v>
      </c>
      <c r="F93" s="290">
        <v>0.84166666666666656</v>
      </c>
      <c r="G93" s="289">
        <v>607</v>
      </c>
      <c r="H93" s="289">
        <v>56</v>
      </c>
      <c r="I93" s="289">
        <v>317</v>
      </c>
      <c r="J93" s="289">
        <v>23</v>
      </c>
      <c r="K93" s="289">
        <v>340</v>
      </c>
      <c r="L93" s="289">
        <v>290</v>
      </c>
      <c r="M93" s="289">
        <v>33</v>
      </c>
      <c r="N93" s="289">
        <v>323</v>
      </c>
    </row>
    <row r="94" spans="1:14" s="316" customFormat="1" ht="21" customHeight="1">
      <c r="A94" s="298"/>
      <c r="B94" s="344"/>
      <c r="C94" s="345"/>
      <c r="D94" s="292"/>
      <c r="E94" s="292"/>
      <c r="F94" s="293"/>
      <c r="G94" s="292"/>
      <c r="H94" s="292"/>
      <c r="I94" s="292"/>
      <c r="J94" s="292"/>
      <c r="K94" s="292"/>
      <c r="L94" s="292"/>
      <c r="M94" s="292"/>
      <c r="N94" s="346"/>
    </row>
    <row r="95" spans="1:14" s="342" customFormat="1" ht="36" customHeight="1">
      <c r="A95" s="308"/>
      <c r="B95" s="676" t="s">
        <v>101</v>
      </c>
      <c r="C95" s="676"/>
      <c r="D95" s="285">
        <v>9525</v>
      </c>
      <c r="E95" s="285">
        <v>17279</v>
      </c>
      <c r="F95" s="296">
        <v>0.81406824146981638</v>
      </c>
      <c r="G95" s="285">
        <v>15908</v>
      </c>
      <c r="H95" s="285">
        <v>1371</v>
      </c>
      <c r="I95" s="285">
        <v>6461</v>
      </c>
      <c r="J95" s="285">
        <v>585</v>
      </c>
      <c r="K95" s="285">
        <v>7046</v>
      </c>
      <c r="L95" s="285">
        <v>9447</v>
      </c>
      <c r="M95" s="285">
        <v>786</v>
      </c>
      <c r="N95" s="297">
        <v>10233</v>
      </c>
    </row>
    <row r="96" spans="1:14" s="316" customFormat="1" ht="36" customHeight="1">
      <c r="A96" s="298">
        <v>228</v>
      </c>
      <c r="B96" s="288" t="s">
        <v>19</v>
      </c>
      <c r="C96" s="343" t="s">
        <v>102</v>
      </c>
      <c r="D96" s="289">
        <v>335</v>
      </c>
      <c r="E96" s="289">
        <v>700</v>
      </c>
      <c r="F96" s="290">
        <v>1.08955223880597</v>
      </c>
      <c r="G96" s="289">
        <v>663</v>
      </c>
      <c r="H96" s="289">
        <v>37</v>
      </c>
      <c r="I96" s="289">
        <v>627</v>
      </c>
      <c r="J96" s="289">
        <v>28</v>
      </c>
      <c r="K96" s="289">
        <v>655</v>
      </c>
      <c r="L96" s="289">
        <v>36</v>
      </c>
      <c r="M96" s="289">
        <v>9</v>
      </c>
      <c r="N96" s="289">
        <v>45</v>
      </c>
    </row>
    <row r="97" spans="1:14" s="316" customFormat="1" ht="36" customHeight="1">
      <c r="A97" s="298">
        <v>227</v>
      </c>
      <c r="B97" s="288" t="s">
        <v>19</v>
      </c>
      <c r="C97" s="343" t="s">
        <v>103</v>
      </c>
      <c r="D97" s="289">
        <v>821</v>
      </c>
      <c r="E97" s="289">
        <v>1385</v>
      </c>
      <c r="F97" s="290">
        <v>0.68696711327649207</v>
      </c>
      <c r="G97" s="289">
        <v>1295</v>
      </c>
      <c r="H97" s="289">
        <v>90</v>
      </c>
      <c r="I97" s="289">
        <v>625</v>
      </c>
      <c r="J97" s="289">
        <v>51</v>
      </c>
      <c r="K97" s="289">
        <v>676</v>
      </c>
      <c r="L97" s="289">
        <v>670</v>
      </c>
      <c r="M97" s="289">
        <v>39</v>
      </c>
      <c r="N97" s="289">
        <v>709</v>
      </c>
    </row>
    <row r="98" spans="1:14" s="349" customFormat="1" ht="26.25" customHeight="1">
      <c r="A98" s="303">
        <v>239</v>
      </c>
      <c r="B98" s="288" t="s">
        <v>19</v>
      </c>
      <c r="C98" s="343" t="s">
        <v>104</v>
      </c>
      <c r="D98" s="289">
        <v>102</v>
      </c>
      <c r="E98" s="289">
        <v>109</v>
      </c>
      <c r="F98" s="290">
        <v>6.8627450980392135E-2</v>
      </c>
      <c r="G98" s="289">
        <v>109</v>
      </c>
      <c r="H98" s="289">
        <v>0</v>
      </c>
      <c r="I98" s="289">
        <v>44</v>
      </c>
      <c r="J98" s="289">
        <v>0</v>
      </c>
      <c r="K98" s="289">
        <v>44</v>
      </c>
      <c r="L98" s="289">
        <v>65</v>
      </c>
      <c r="M98" s="289">
        <v>0</v>
      </c>
      <c r="N98" s="289">
        <v>65</v>
      </c>
    </row>
    <row r="99" spans="1:14" s="316" customFormat="1" ht="36" customHeight="1">
      <c r="A99" s="298">
        <v>226</v>
      </c>
      <c r="B99" s="288" t="s">
        <v>105</v>
      </c>
      <c r="C99" s="343" t="s">
        <v>106</v>
      </c>
      <c r="D99" s="289">
        <v>1667</v>
      </c>
      <c r="E99" s="289">
        <v>5970</v>
      </c>
      <c r="F99" s="290">
        <v>2.5812837432513498</v>
      </c>
      <c r="G99" s="289">
        <v>5970</v>
      </c>
      <c r="H99" s="289">
        <v>0</v>
      </c>
      <c r="I99" s="289">
        <v>3292</v>
      </c>
      <c r="J99" s="289">
        <v>0</v>
      </c>
      <c r="K99" s="289">
        <v>3292</v>
      </c>
      <c r="L99" s="289">
        <v>2678</v>
      </c>
      <c r="M99" s="289">
        <v>0</v>
      </c>
      <c r="N99" s="289">
        <v>2678</v>
      </c>
    </row>
    <row r="100" spans="1:14" s="316" customFormat="1" ht="36" customHeight="1">
      <c r="A100" s="303">
        <v>238</v>
      </c>
      <c r="B100" s="288" t="s">
        <v>19</v>
      </c>
      <c r="C100" s="343" t="s">
        <v>107</v>
      </c>
      <c r="D100" s="289">
        <v>412</v>
      </c>
      <c r="E100" s="289">
        <v>626</v>
      </c>
      <c r="F100" s="290">
        <v>0.51941747572815533</v>
      </c>
      <c r="G100" s="289">
        <v>626</v>
      </c>
      <c r="H100" s="289">
        <v>0</v>
      </c>
      <c r="I100" s="289">
        <v>212</v>
      </c>
      <c r="J100" s="289">
        <v>0</v>
      </c>
      <c r="K100" s="289">
        <v>212</v>
      </c>
      <c r="L100" s="289">
        <v>414</v>
      </c>
      <c r="M100" s="289">
        <v>0</v>
      </c>
      <c r="N100" s="289">
        <v>414</v>
      </c>
    </row>
    <row r="101" spans="1:14" s="352" customFormat="1" ht="36" customHeight="1">
      <c r="A101" s="303">
        <v>242</v>
      </c>
      <c r="B101" s="309" t="s">
        <v>108</v>
      </c>
      <c r="C101" s="309" t="s">
        <v>109</v>
      </c>
      <c r="D101" s="310">
        <v>4309</v>
      </c>
      <c r="E101" s="289">
        <v>4632</v>
      </c>
      <c r="F101" s="350">
        <v>7.495938732884655E-2</v>
      </c>
      <c r="G101" s="310">
        <v>3452</v>
      </c>
      <c r="H101" s="310">
        <v>1180</v>
      </c>
      <c r="I101" s="310">
        <v>205</v>
      </c>
      <c r="J101" s="310">
        <v>461</v>
      </c>
      <c r="K101" s="310">
        <v>666</v>
      </c>
      <c r="L101" s="310">
        <v>3247</v>
      </c>
      <c r="M101" s="310">
        <v>719</v>
      </c>
      <c r="N101" s="310">
        <v>3966</v>
      </c>
    </row>
    <row r="102" spans="1:14" s="316" customFormat="1" ht="36" customHeight="1">
      <c r="A102" s="298">
        <v>225</v>
      </c>
      <c r="B102" s="288" t="s">
        <v>110</v>
      </c>
      <c r="C102" s="343" t="s">
        <v>111</v>
      </c>
      <c r="D102" s="289">
        <v>1257</v>
      </c>
      <c r="E102" s="289">
        <v>2838</v>
      </c>
      <c r="F102" s="290">
        <v>1.2577565632458234</v>
      </c>
      <c r="G102" s="289">
        <v>2838</v>
      </c>
      <c r="H102" s="289">
        <v>0</v>
      </c>
      <c r="I102" s="289">
        <v>982</v>
      </c>
      <c r="J102" s="289">
        <v>0</v>
      </c>
      <c r="K102" s="289">
        <v>982</v>
      </c>
      <c r="L102" s="289">
        <v>1856</v>
      </c>
      <c r="M102" s="289">
        <v>0</v>
      </c>
      <c r="N102" s="289">
        <v>1856</v>
      </c>
    </row>
    <row r="103" spans="1:14" s="349" customFormat="1" ht="26.25" customHeight="1">
      <c r="A103" s="303">
        <v>240</v>
      </c>
      <c r="B103" s="309" t="s">
        <v>19</v>
      </c>
      <c r="C103" s="309" t="s">
        <v>112</v>
      </c>
      <c r="D103" s="310">
        <v>80</v>
      </c>
      <c r="E103" s="289">
        <v>123</v>
      </c>
      <c r="F103" s="353">
        <v>0.53750000000000009</v>
      </c>
      <c r="G103" s="310">
        <v>123</v>
      </c>
      <c r="H103" s="310">
        <v>0</v>
      </c>
      <c r="I103" s="310">
        <v>48</v>
      </c>
      <c r="J103" s="310">
        <v>0</v>
      </c>
      <c r="K103" s="310">
        <v>48</v>
      </c>
      <c r="L103" s="310">
        <v>75</v>
      </c>
      <c r="M103" s="310">
        <v>0</v>
      </c>
      <c r="N103" s="310">
        <v>75</v>
      </c>
    </row>
    <row r="104" spans="1:14" s="349" customFormat="1" ht="26.25" customHeight="1">
      <c r="A104" s="303">
        <v>241</v>
      </c>
      <c r="B104" s="288" t="s">
        <v>19</v>
      </c>
      <c r="C104" s="343" t="s">
        <v>113</v>
      </c>
      <c r="D104" s="289">
        <v>120</v>
      </c>
      <c r="E104" s="289">
        <v>150</v>
      </c>
      <c r="F104" s="290">
        <v>0.25</v>
      </c>
      <c r="G104" s="289">
        <v>150</v>
      </c>
      <c r="H104" s="289">
        <v>0</v>
      </c>
      <c r="I104" s="289">
        <v>53</v>
      </c>
      <c r="J104" s="289">
        <v>0</v>
      </c>
      <c r="K104" s="289">
        <v>53</v>
      </c>
      <c r="L104" s="289">
        <v>97</v>
      </c>
      <c r="M104" s="289">
        <v>0</v>
      </c>
      <c r="N104" s="289">
        <v>97</v>
      </c>
    </row>
    <row r="105" spans="1:14" s="316" customFormat="1" ht="36" customHeight="1" thickBot="1">
      <c r="A105" s="354">
        <v>233</v>
      </c>
      <c r="B105" s="318" t="s">
        <v>19</v>
      </c>
      <c r="C105" s="355" t="s">
        <v>114</v>
      </c>
      <c r="D105" s="319">
        <v>422</v>
      </c>
      <c r="E105" s="319">
        <v>746</v>
      </c>
      <c r="F105" s="320">
        <v>0.76777251184834117</v>
      </c>
      <c r="G105" s="319">
        <v>682</v>
      </c>
      <c r="H105" s="319">
        <v>64</v>
      </c>
      <c r="I105" s="319">
        <v>373</v>
      </c>
      <c r="J105" s="319">
        <v>45</v>
      </c>
      <c r="K105" s="319">
        <v>418</v>
      </c>
      <c r="L105" s="319">
        <v>309</v>
      </c>
      <c r="M105" s="319">
        <v>19</v>
      </c>
      <c r="N105" s="319">
        <v>328</v>
      </c>
    </row>
    <row r="106" spans="1:14" s="349" customFormat="1" ht="22.5" customHeight="1">
      <c r="A106" s="307"/>
      <c r="B106" s="307"/>
      <c r="C106" s="307"/>
      <c r="D106" s="330"/>
      <c r="E106" s="330"/>
      <c r="F106" s="356"/>
      <c r="G106" s="328"/>
      <c r="H106" s="330"/>
      <c r="I106" s="330"/>
      <c r="J106" s="331"/>
      <c r="K106" s="330"/>
      <c r="L106" s="330"/>
      <c r="M106" s="357"/>
      <c r="N106" s="307"/>
    </row>
    <row r="107" spans="1:14" s="349" customFormat="1" ht="22.5" customHeight="1">
      <c r="A107" s="307"/>
      <c r="B107" s="307"/>
      <c r="C107" s="307"/>
      <c r="D107" s="330"/>
      <c r="E107" s="330"/>
      <c r="F107" s="356"/>
      <c r="G107" s="328"/>
      <c r="H107" s="330"/>
      <c r="I107" s="330"/>
      <c r="J107" s="331"/>
      <c r="K107" s="330"/>
      <c r="L107" s="330"/>
      <c r="M107" s="357"/>
      <c r="N107" s="307"/>
    </row>
    <row r="108" spans="1:14" s="281" customFormat="1" ht="28.5" customHeight="1">
      <c r="B108" s="358"/>
      <c r="C108" s="359"/>
      <c r="D108" s="360"/>
      <c r="E108" s="360"/>
      <c r="F108" s="361"/>
      <c r="G108" s="360"/>
      <c r="H108" s="360"/>
      <c r="I108" s="360"/>
      <c r="J108" s="362"/>
      <c r="K108" s="360"/>
      <c r="L108" s="360"/>
      <c r="M108" s="360"/>
    </row>
    <row r="109" spans="1:14" s="282" customFormat="1" ht="28.5" customHeight="1" thickBot="1">
      <c r="B109" s="326"/>
      <c r="C109" s="327"/>
      <c r="D109" s="328"/>
      <c r="E109" s="283"/>
      <c r="F109" s="329"/>
      <c r="G109" s="328"/>
      <c r="H109" s="283"/>
      <c r="I109" s="328"/>
      <c r="J109" s="331"/>
      <c r="K109" s="328"/>
      <c r="L109" s="328"/>
      <c r="M109" s="330"/>
      <c r="N109" s="332"/>
    </row>
    <row r="110" spans="1:14" s="273" customFormat="1" ht="37.5" customHeight="1" thickBot="1">
      <c r="A110" s="333">
        <v>300</v>
      </c>
      <c r="B110" s="677" t="s">
        <v>115</v>
      </c>
      <c r="C110" s="677"/>
      <c r="D110" s="363">
        <v>7756</v>
      </c>
      <c r="E110" s="363">
        <v>14610</v>
      </c>
      <c r="F110" s="270">
        <v>0.88370293965961833</v>
      </c>
      <c r="G110" s="363">
        <v>14120</v>
      </c>
      <c r="H110" s="363">
        <v>490</v>
      </c>
      <c r="I110" s="363">
        <v>7956</v>
      </c>
      <c r="J110" s="271">
        <v>283</v>
      </c>
      <c r="K110" s="363">
        <v>8239</v>
      </c>
      <c r="L110" s="363">
        <v>6164</v>
      </c>
      <c r="M110" s="363">
        <v>207</v>
      </c>
      <c r="N110" s="272">
        <v>6371</v>
      </c>
    </row>
    <row r="111" spans="1:14" s="282" customFormat="1" ht="26.25" customHeight="1">
      <c r="A111" s="336"/>
      <c r="B111" s="364"/>
      <c r="C111" s="365"/>
      <c r="D111" s="277"/>
      <c r="E111" s="277"/>
      <c r="F111" s="278"/>
      <c r="G111" s="338"/>
      <c r="H111" s="338"/>
      <c r="I111" s="338"/>
      <c r="J111" s="339"/>
      <c r="K111" s="338"/>
      <c r="L111" s="338"/>
      <c r="M111" s="338"/>
      <c r="N111" s="340"/>
    </row>
    <row r="112" spans="1:14" s="286" customFormat="1" ht="37.5" customHeight="1">
      <c r="A112" s="308"/>
      <c r="B112" s="674" t="s">
        <v>116</v>
      </c>
      <c r="C112" s="674"/>
      <c r="D112" s="366">
        <v>1144</v>
      </c>
      <c r="E112" s="285">
        <v>2807</v>
      </c>
      <c r="F112" s="367">
        <v>1.4536713286713288</v>
      </c>
      <c r="G112" s="366">
        <v>2804</v>
      </c>
      <c r="H112" s="366">
        <v>3</v>
      </c>
      <c r="I112" s="366">
        <v>1708</v>
      </c>
      <c r="J112" s="366">
        <v>1</v>
      </c>
      <c r="K112" s="366">
        <v>1709</v>
      </c>
      <c r="L112" s="366">
        <v>1096</v>
      </c>
      <c r="M112" s="366">
        <v>2</v>
      </c>
      <c r="N112" s="368">
        <v>1098</v>
      </c>
    </row>
    <row r="113" spans="1:14" s="282" customFormat="1" ht="37.5" customHeight="1">
      <c r="A113" s="298">
        <v>301</v>
      </c>
      <c r="B113" s="288" t="s">
        <v>117</v>
      </c>
      <c r="C113" s="343" t="s">
        <v>118</v>
      </c>
      <c r="D113" s="312">
        <v>454</v>
      </c>
      <c r="E113" s="289">
        <v>846</v>
      </c>
      <c r="F113" s="369">
        <v>0.86343612334801767</v>
      </c>
      <c r="G113" s="312">
        <v>844</v>
      </c>
      <c r="H113" s="312">
        <v>2</v>
      </c>
      <c r="I113" s="312">
        <v>639</v>
      </c>
      <c r="J113" s="312">
        <v>1</v>
      </c>
      <c r="K113" s="312">
        <v>640</v>
      </c>
      <c r="L113" s="312">
        <v>205</v>
      </c>
      <c r="M113" s="312">
        <v>1</v>
      </c>
      <c r="N113" s="312">
        <v>206</v>
      </c>
    </row>
    <row r="114" spans="1:14" s="282" customFormat="1" ht="37.5" customHeight="1">
      <c r="A114" s="298">
        <v>322</v>
      </c>
      <c r="B114" s="299" t="s">
        <v>119</v>
      </c>
      <c r="C114" s="302" t="s">
        <v>118</v>
      </c>
      <c r="D114" s="312">
        <v>640</v>
      </c>
      <c r="E114" s="289">
        <v>1848</v>
      </c>
      <c r="F114" s="369">
        <v>1.8875000000000002</v>
      </c>
      <c r="G114" s="312">
        <v>1847</v>
      </c>
      <c r="H114" s="312">
        <v>1</v>
      </c>
      <c r="I114" s="312">
        <v>981</v>
      </c>
      <c r="J114" s="312">
        <v>0</v>
      </c>
      <c r="K114" s="312">
        <v>981</v>
      </c>
      <c r="L114" s="312">
        <v>866</v>
      </c>
      <c r="M114" s="312">
        <v>1</v>
      </c>
      <c r="N114" s="312">
        <v>867</v>
      </c>
    </row>
    <row r="115" spans="1:14" s="282" customFormat="1" ht="37.5" customHeight="1">
      <c r="A115" s="298">
        <v>302</v>
      </c>
      <c r="B115" s="288" t="s">
        <v>120</v>
      </c>
      <c r="C115" s="302" t="s">
        <v>121</v>
      </c>
      <c r="D115" s="312">
        <v>50</v>
      </c>
      <c r="E115" s="289">
        <v>113</v>
      </c>
      <c r="F115" s="369">
        <v>1.2599999999999998</v>
      </c>
      <c r="G115" s="312">
        <v>113</v>
      </c>
      <c r="H115" s="312">
        <v>0</v>
      </c>
      <c r="I115" s="312">
        <v>88</v>
      </c>
      <c r="J115" s="312">
        <v>0</v>
      </c>
      <c r="K115" s="312">
        <v>88</v>
      </c>
      <c r="L115" s="312">
        <v>25</v>
      </c>
      <c r="M115" s="312">
        <v>0</v>
      </c>
      <c r="N115" s="312">
        <v>25</v>
      </c>
    </row>
    <row r="116" spans="1:14" s="282" customFormat="1" ht="27.75" customHeight="1">
      <c r="A116" s="298"/>
      <c r="B116" s="370"/>
      <c r="C116" s="371"/>
      <c r="D116" s="372"/>
      <c r="E116" s="292"/>
      <c r="F116" s="373"/>
      <c r="G116" s="372"/>
      <c r="H116" s="372"/>
      <c r="I116" s="372"/>
      <c r="J116" s="372"/>
      <c r="K116" s="372"/>
      <c r="L116" s="372"/>
      <c r="M116" s="372"/>
      <c r="N116" s="374"/>
    </row>
    <row r="117" spans="1:14" s="286" customFormat="1" ht="37.5" customHeight="1">
      <c r="A117" s="308"/>
      <c r="B117" s="674" t="s">
        <v>122</v>
      </c>
      <c r="C117" s="674"/>
      <c r="D117" s="366">
        <v>1438</v>
      </c>
      <c r="E117" s="285">
        <v>2636</v>
      </c>
      <c r="F117" s="367">
        <v>0.83310152990264252</v>
      </c>
      <c r="G117" s="366">
        <v>2635</v>
      </c>
      <c r="H117" s="366">
        <v>1</v>
      </c>
      <c r="I117" s="366">
        <v>1486</v>
      </c>
      <c r="J117" s="366">
        <v>1</v>
      </c>
      <c r="K117" s="366">
        <v>1487</v>
      </c>
      <c r="L117" s="366">
        <v>1149</v>
      </c>
      <c r="M117" s="366">
        <v>0</v>
      </c>
      <c r="N117" s="368">
        <v>1149</v>
      </c>
    </row>
    <row r="118" spans="1:14" s="282" customFormat="1" ht="37.5" customHeight="1">
      <c r="A118" s="298">
        <v>303</v>
      </c>
      <c r="B118" s="288" t="s">
        <v>19</v>
      </c>
      <c r="C118" s="302" t="s">
        <v>123</v>
      </c>
      <c r="D118" s="312">
        <v>1382</v>
      </c>
      <c r="E118" s="289">
        <v>2473</v>
      </c>
      <c r="F118" s="369">
        <v>0.78943560057887119</v>
      </c>
      <c r="G118" s="312">
        <v>2473</v>
      </c>
      <c r="H118" s="312">
        <v>0</v>
      </c>
      <c r="I118" s="312">
        <v>1387</v>
      </c>
      <c r="J118" s="312">
        <v>0</v>
      </c>
      <c r="K118" s="312">
        <v>1387</v>
      </c>
      <c r="L118" s="312">
        <v>1086</v>
      </c>
      <c r="M118" s="312">
        <v>0</v>
      </c>
      <c r="N118" s="312">
        <v>1086</v>
      </c>
    </row>
    <row r="119" spans="1:14" s="282" customFormat="1" ht="37.5" customHeight="1">
      <c r="A119" s="298">
        <v>305</v>
      </c>
      <c r="B119" s="288" t="s">
        <v>19</v>
      </c>
      <c r="C119" s="343" t="s">
        <v>124</v>
      </c>
      <c r="D119" s="312">
        <v>56</v>
      </c>
      <c r="E119" s="289">
        <v>163</v>
      </c>
      <c r="F119" s="369">
        <v>1.9107142857142856</v>
      </c>
      <c r="G119" s="312">
        <v>162</v>
      </c>
      <c r="H119" s="312">
        <v>1</v>
      </c>
      <c r="I119" s="312">
        <v>99</v>
      </c>
      <c r="J119" s="312">
        <v>1</v>
      </c>
      <c r="K119" s="312">
        <v>100</v>
      </c>
      <c r="L119" s="312">
        <v>63</v>
      </c>
      <c r="M119" s="312">
        <v>0</v>
      </c>
      <c r="N119" s="312">
        <v>63</v>
      </c>
    </row>
    <row r="120" spans="1:14" s="282" customFormat="1" ht="26.25" customHeight="1">
      <c r="A120" s="298"/>
      <c r="B120" s="370"/>
      <c r="C120" s="371"/>
      <c r="D120" s="372"/>
      <c r="E120" s="292"/>
      <c r="F120" s="373"/>
      <c r="G120" s="372"/>
      <c r="H120" s="372"/>
      <c r="I120" s="372"/>
      <c r="J120" s="372"/>
      <c r="K120" s="372"/>
      <c r="L120" s="372"/>
      <c r="M120" s="372"/>
      <c r="N120" s="374"/>
    </row>
    <row r="121" spans="1:14" s="286" customFormat="1" ht="37.5" customHeight="1">
      <c r="A121" s="308"/>
      <c r="B121" s="674" t="s">
        <v>125</v>
      </c>
      <c r="C121" s="674"/>
      <c r="D121" s="366">
        <v>1844</v>
      </c>
      <c r="E121" s="285">
        <v>2615</v>
      </c>
      <c r="F121" s="367">
        <v>0.41811279826464198</v>
      </c>
      <c r="G121" s="366">
        <v>2532</v>
      </c>
      <c r="H121" s="366">
        <v>83</v>
      </c>
      <c r="I121" s="366">
        <v>1149</v>
      </c>
      <c r="J121" s="366">
        <v>54</v>
      </c>
      <c r="K121" s="366">
        <v>1203</v>
      </c>
      <c r="L121" s="366">
        <v>1383</v>
      </c>
      <c r="M121" s="366">
        <v>29</v>
      </c>
      <c r="N121" s="368">
        <v>1412</v>
      </c>
    </row>
    <row r="122" spans="1:14" s="282" customFormat="1" ht="37.5" customHeight="1">
      <c r="A122" s="298">
        <v>307</v>
      </c>
      <c r="B122" s="288" t="s">
        <v>126</v>
      </c>
      <c r="C122" s="302" t="s">
        <v>127</v>
      </c>
      <c r="D122" s="312">
        <v>256</v>
      </c>
      <c r="E122" s="289">
        <v>1043</v>
      </c>
      <c r="F122" s="369">
        <v>3.07421875</v>
      </c>
      <c r="G122" s="312">
        <v>960</v>
      </c>
      <c r="H122" s="312">
        <v>83</v>
      </c>
      <c r="I122" s="312">
        <v>760</v>
      </c>
      <c r="J122" s="312">
        <v>54</v>
      </c>
      <c r="K122" s="312">
        <v>814</v>
      </c>
      <c r="L122" s="312">
        <v>200</v>
      </c>
      <c r="M122" s="312">
        <v>29</v>
      </c>
      <c r="N122" s="312">
        <v>229</v>
      </c>
    </row>
    <row r="123" spans="1:14" s="282" customFormat="1" ht="37.5" customHeight="1">
      <c r="A123" s="298">
        <v>323</v>
      </c>
      <c r="B123" s="288" t="s">
        <v>128</v>
      </c>
      <c r="C123" s="302" t="s">
        <v>127</v>
      </c>
      <c r="D123" s="312">
        <v>1588</v>
      </c>
      <c r="E123" s="289">
        <v>1572</v>
      </c>
      <c r="F123" s="369">
        <v>-1.0075566750629705E-2</v>
      </c>
      <c r="G123" s="312">
        <v>1572</v>
      </c>
      <c r="H123" s="312">
        <v>0</v>
      </c>
      <c r="I123" s="312">
        <v>389</v>
      </c>
      <c r="J123" s="312">
        <v>0</v>
      </c>
      <c r="K123" s="312">
        <v>389</v>
      </c>
      <c r="L123" s="312">
        <v>1183</v>
      </c>
      <c r="M123" s="312">
        <v>0</v>
      </c>
      <c r="N123" s="312">
        <v>1183</v>
      </c>
    </row>
    <row r="124" spans="1:14" s="282" customFormat="1" ht="27.75" customHeight="1">
      <c r="A124" s="287"/>
      <c r="B124" s="370"/>
      <c r="C124" s="371"/>
      <c r="D124" s="372"/>
      <c r="E124" s="292"/>
      <c r="F124" s="373"/>
      <c r="G124" s="372"/>
      <c r="H124" s="372"/>
      <c r="I124" s="372"/>
      <c r="J124" s="372"/>
      <c r="K124" s="372"/>
      <c r="L124" s="372"/>
      <c r="M124" s="372"/>
      <c r="N124" s="374"/>
    </row>
    <row r="125" spans="1:14" s="286" customFormat="1" ht="37.5" customHeight="1">
      <c r="A125" s="284"/>
      <c r="B125" s="674" t="s">
        <v>129</v>
      </c>
      <c r="C125" s="674"/>
      <c r="D125" s="366">
        <v>2066</v>
      </c>
      <c r="E125" s="285">
        <v>2799</v>
      </c>
      <c r="F125" s="367">
        <v>1.0532801211838734</v>
      </c>
      <c r="G125" s="366">
        <v>2677</v>
      </c>
      <c r="H125" s="366">
        <v>122</v>
      </c>
      <c r="I125" s="366">
        <v>1042</v>
      </c>
      <c r="J125" s="366">
        <v>57</v>
      </c>
      <c r="K125" s="366">
        <v>1099</v>
      </c>
      <c r="L125" s="366">
        <v>1635</v>
      </c>
      <c r="M125" s="366">
        <v>65</v>
      </c>
      <c r="N125" s="368">
        <v>1700</v>
      </c>
    </row>
    <row r="126" spans="1:14" s="282" customFormat="1" ht="37.5" customHeight="1">
      <c r="A126" s="298">
        <v>308</v>
      </c>
      <c r="B126" s="288" t="s">
        <v>22</v>
      </c>
      <c r="C126" s="302" t="s">
        <v>130</v>
      </c>
      <c r="D126" s="312">
        <v>840</v>
      </c>
      <c r="E126" s="289">
        <v>2055</v>
      </c>
      <c r="F126" s="369">
        <v>1.4464285714285716</v>
      </c>
      <c r="G126" s="312">
        <v>1933</v>
      </c>
      <c r="H126" s="312">
        <v>122</v>
      </c>
      <c r="I126" s="312">
        <v>948</v>
      </c>
      <c r="J126" s="312">
        <v>57</v>
      </c>
      <c r="K126" s="312">
        <v>1005</v>
      </c>
      <c r="L126" s="312">
        <v>985</v>
      </c>
      <c r="M126" s="312">
        <v>65</v>
      </c>
      <c r="N126" s="312">
        <v>1050</v>
      </c>
    </row>
    <row r="127" spans="1:14" s="282" customFormat="1" ht="37.5" customHeight="1">
      <c r="A127" s="375">
        <v>324</v>
      </c>
      <c r="B127" s="288" t="s">
        <v>73</v>
      </c>
      <c r="C127" s="302" t="s">
        <v>131</v>
      </c>
      <c r="D127" s="312">
        <v>1226</v>
      </c>
      <c r="E127" s="289">
        <v>744</v>
      </c>
      <c r="F127" s="369">
        <v>-0.39314845024469824</v>
      </c>
      <c r="G127" s="312">
        <v>744</v>
      </c>
      <c r="H127" s="312">
        <v>0</v>
      </c>
      <c r="I127" s="312">
        <v>94</v>
      </c>
      <c r="J127" s="312">
        <v>0</v>
      </c>
      <c r="K127" s="312">
        <v>94</v>
      </c>
      <c r="L127" s="312">
        <v>650</v>
      </c>
      <c r="M127" s="312">
        <v>0</v>
      </c>
      <c r="N127" s="312">
        <v>650</v>
      </c>
    </row>
    <row r="128" spans="1:14" s="282" customFormat="1" ht="28.5" customHeight="1">
      <c r="A128" s="287"/>
      <c r="B128" s="370"/>
      <c r="C128" s="371"/>
      <c r="D128" s="1"/>
      <c r="E128" s="376"/>
      <c r="F128" s="373"/>
      <c r="G128" s="372"/>
      <c r="H128" s="372"/>
      <c r="I128" s="372"/>
      <c r="J128" s="372"/>
      <c r="K128" s="372"/>
      <c r="L128" s="372"/>
      <c r="M128" s="372"/>
      <c r="N128" s="374"/>
    </row>
    <row r="129" spans="1:14" s="286" customFormat="1" ht="37.5" customHeight="1">
      <c r="A129" s="308"/>
      <c r="B129" s="674" t="s">
        <v>132</v>
      </c>
      <c r="C129" s="674"/>
      <c r="D129" s="366">
        <v>100</v>
      </c>
      <c r="E129" s="285">
        <v>581</v>
      </c>
      <c r="F129" s="367">
        <v>4.8099999999999996</v>
      </c>
      <c r="G129" s="366">
        <v>581</v>
      </c>
      <c r="H129" s="366">
        <v>0</v>
      </c>
      <c r="I129" s="366">
        <v>495</v>
      </c>
      <c r="J129" s="366">
        <v>0</v>
      </c>
      <c r="K129" s="366">
        <v>495</v>
      </c>
      <c r="L129" s="366">
        <v>86</v>
      </c>
      <c r="M129" s="366">
        <v>0</v>
      </c>
      <c r="N129" s="368">
        <v>86</v>
      </c>
    </row>
    <row r="130" spans="1:14" s="282" customFormat="1" ht="37.5" customHeight="1">
      <c r="A130" s="298">
        <v>313</v>
      </c>
      <c r="B130" s="288" t="s">
        <v>19</v>
      </c>
      <c r="C130" s="302" t="s">
        <v>133</v>
      </c>
      <c r="D130" s="312">
        <v>100</v>
      </c>
      <c r="E130" s="289">
        <v>581</v>
      </c>
      <c r="F130" s="369">
        <v>4.8099999999999996</v>
      </c>
      <c r="G130" s="312">
        <v>581</v>
      </c>
      <c r="H130" s="312">
        <v>0</v>
      </c>
      <c r="I130" s="312">
        <v>495</v>
      </c>
      <c r="J130" s="312">
        <v>0</v>
      </c>
      <c r="K130" s="312">
        <v>495</v>
      </c>
      <c r="L130" s="312">
        <v>86</v>
      </c>
      <c r="M130" s="312">
        <v>0</v>
      </c>
      <c r="N130" s="312">
        <v>86</v>
      </c>
    </row>
    <row r="131" spans="1:14" s="282" customFormat="1" ht="24.75" customHeight="1">
      <c r="A131" s="298"/>
      <c r="B131" s="370"/>
      <c r="C131" s="371"/>
      <c r="D131" s="372"/>
      <c r="E131" s="292"/>
      <c r="F131" s="373"/>
      <c r="G131" s="372"/>
      <c r="H131" s="372"/>
      <c r="I131" s="372"/>
      <c r="J131" s="372"/>
      <c r="K131" s="372"/>
      <c r="L131" s="372"/>
      <c r="M131" s="372"/>
      <c r="N131" s="374"/>
    </row>
    <row r="132" spans="1:14" s="286" customFormat="1" ht="37.5" customHeight="1">
      <c r="A132" s="308"/>
      <c r="B132" s="674" t="s">
        <v>134</v>
      </c>
      <c r="C132" s="674"/>
      <c r="D132" s="366">
        <v>471</v>
      </c>
      <c r="E132" s="285">
        <v>1621</v>
      </c>
      <c r="F132" s="367">
        <v>2.4416135881104033</v>
      </c>
      <c r="G132" s="366">
        <v>1455</v>
      </c>
      <c r="H132" s="366">
        <v>166</v>
      </c>
      <c r="I132" s="366">
        <v>1013</v>
      </c>
      <c r="J132" s="366">
        <v>99</v>
      </c>
      <c r="K132" s="366">
        <v>1112</v>
      </c>
      <c r="L132" s="366">
        <v>442</v>
      </c>
      <c r="M132" s="366">
        <v>67</v>
      </c>
      <c r="N132" s="368">
        <v>509</v>
      </c>
    </row>
    <row r="133" spans="1:14" s="282" customFormat="1" ht="37.5" customHeight="1">
      <c r="A133" s="298">
        <v>315</v>
      </c>
      <c r="B133" s="288" t="s">
        <v>19</v>
      </c>
      <c r="C133" s="302" t="s">
        <v>135</v>
      </c>
      <c r="D133" s="377">
        <v>91</v>
      </c>
      <c r="E133" s="289">
        <v>23</v>
      </c>
      <c r="F133" s="378">
        <v>-0.74725274725274726</v>
      </c>
      <c r="G133" s="377">
        <v>23</v>
      </c>
      <c r="H133" s="377">
        <v>0</v>
      </c>
      <c r="I133" s="377">
        <v>12</v>
      </c>
      <c r="J133" s="377">
        <v>0</v>
      </c>
      <c r="K133" s="377">
        <v>12</v>
      </c>
      <c r="L133" s="377">
        <v>11</v>
      </c>
      <c r="M133" s="377">
        <v>0</v>
      </c>
      <c r="N133" s="377">
        <v>11</v>
      </c>
    </row>
    <row r="134" spans="1:14" s="282" customFormat="1" ht="37.5" customHeight="1">
      <c r="A134" s="298">
        <v>316</v>
      </c>
      <c r="B134" s="288" t="s">
        <v>19</v>
      </c>
      <c r="C134" s="302" t="s">
        <v>136</v>
      </c>
      <c r="D134" s="377">
        <v>68</v>
      </c>
      <c r="E134" s="289">
        <v>153</v>
      </c>
      <c r="F134" s="378">
        <v>1.25</v>
      </c>
      <c r="G134" s="377">
        <v>153</v>
      </c>
      <c r="H134" s="377">
        <v>0</v>
      </c>
      <c r="I134" s="377">
        <v>110</v>
      </c>
      <c r="J134" s="377">
        <v>0</v>
      </c>
      <c r="K134" s="377">
        <v>110</v>
      </c>
      <c r="L134" s="377">
        <v>43</v>
      </c>
      <c r="M134" s="377">
        <v>0</v>
      </c>
      <c r="N134" s="377">
        <v>43</v>
      </c>
    </row>
    <row r="135" spans="1:14" s="282" customFormat="1" ht="37.5" customHeight="1">
      <c r="A135" s="298">
        <v>314</v>
      </c>
      <c r="B135" s="288" t="s">
        <v>19</v>
      </c>
      <c r="C135" s="302" t="s">
        <v>137</v>
      </c>
      <c r="D135" s="377">
        <v>312</v>
      </c>
      <c r="E135" s="289">
        <v>1445</v>
      </c>
      <c r="F135" s="378">
        <v>3.6314102564102564</v>
      </c>
      <c r="G135" s="377">
        <v>1279</v>
      </c>
      <c r="H135" s="377">
        <v>166</v>
      </c>
      <c r="I135" s="377">
        <v>891</v>
      </c>
      <c r="J135" s="377">
        <v>99</v>
      </c>
      <c r="K135" s="377">
        <v>990</v>
      </c>
      <c r="L135" s="377">
        <v>388</v>
      </c>
      <c r="M135" s="377">
        <v>67</v>
      </c>
      <c r="N135" s="377">
        <v>455</v>
      </c>
    </row>
    <row r="136" spans="1:14" s="282" customFormat="1" ht="27.75" customHeight="1">
      <c r="A136" s="298"/>
      <c r="B136" s="370"/>
      <c r="C136" s="371"/>
      <c r="D136" s="372"/>
      <c r="E136" s="292"/>
      <c r="F136" s="378"/>
      <c r="G136" s="372"/>
      <c r="H136" s="372"/>
      <c r="I136" s="372"/>
      <c r="J136" s="372"/>
      <c r="K136" s="372"/>
      <c r="L136" s="372"/>
      <c r="M136" s="372"/>
      <c r="N136" s="374"/>
    </row>
    <row r="137" spans="1:14" s="286" customFormat="1" ht="37.5" customHeight="1">
      <c r="A137" s="308"/>
      <c r="B137" s="674" t="s">
        <v>138</v>
      </c>
      <c r="C137" s="674"/>
      <c r="D137" s="366">
        <v>136</v>
      </c>
      <c r="E137" s="285">
        <v>206</v>
      </c>
      <c r="F137" s="367">
        <v>0.51470588235294112</v>
      </c>
      <c r="G137" s="366">
        <v>185</v>
      </c>
      <c r="H137" s="366">
        <v>21</v>
      </c>
      <c r="I137" s="366">
        <v>92</v>
      </c>
      <c r="J137" s="366">
        <v>11</v>
      </c>
      <c r="K137" s="366">
        <v>103</v>
      </c>
      <c r="L137" s="366">
        <v>93</v>
      </c>
      <c r="M137" s="366">
        <v>10</v>
      </c>
      <c r="N137" s="368">
        <v>103</v>
      </c>
    </row>
    <row r="138" spans="1:14" s="282" customFormat="1" ht="37.5" customHeight="1">
      <c r="A138" s="298">
        <v>318</v>
      </c>
      <c r="B138" s="288" t="s">
        <v>19</v>
      </c>
      <c r="C138" s="302" t="s">
        <v>139</v>
      </c>
      <c r="D138" s="312">
        <v>136</v>
      </c>
      <c r="E138" s="289">
        <v>206</v>
      </c>
      <c r="F138" s="369">
        <v>0.51470588235294112</v>
      </c>
      <c r="G138" s="312">
        <v>185</v>
      </c>
      <c r="H138" s="312">
        <v>21</v>
      </c>
      <c r="I138" s="312">
        <v>92</v>
      </c>
      <c r="J138" s="312">
        <v>11</v>
      </c>
      <c r="K138" s="312">
        <v>103</v>
      </c>
      <c r="L138" s="312">
        <v>93</v>
      </c>
      <c r="M138" s="312">
        <v>10</v>
      </c>
      <c r="N138" s="312">
        <v>103</v>
      </c>
    </row>
    <row r="139" spans="1:14" s="306" customFormat="1" ht="23.25" customHeight="1">
      <c r="A139" s="298"/>
      <c r="B139" s="370"/>
      <c r="C139" s="371"/>
      <c r="D139" s="372"/>
      <c r="E139" s="292"/>
      <c r="F139" s="373"/>
      <c r="G139" s="372"/>
      <c r="H139" s="372"/>
      <c r="I139" s="372"/>
      <c r="J139" s="372"/>
      <c r="K139" s="372"/>
      <c r="L139" s="372"/>
      <c r="M139" s="372"/>
      <c r="N139" s="374"/>
    </row>
    <row r="140" spans="1:14" s="341" customFormat="1" ht="29.25" customHeight="1">
      <c r="A140" s="308"/>
      <c r="B140" s="674" t="s">
        <v>140</v>
      </c>
      <c r="C140" s="674"/>
      <c r="D140" s="366">
        <v>557</v>
      </c>
      <c r="E140" s="285">
        <v>1345</v>
      </c>
      <c r="F140" s="367">
        <v>1.4147217235188512</v>
      </c>
      <c r="G140" s="366">
        <v>1251</v>
      </c>
      <c r="H140" s="366">
        <v>94</v>
      </c>
      <c r="I140" s="366">
        <v>971</v>
      </c>
      <c r="J140" s="366">
        <v>60</v>
      </c>
      <c r="K140" s="366">
        <v>1031</v>
      </c>
      <c r="L140" s="366">
        <v>280</v>
      </c>
      <c r="M140" s="366">
        <v>34</v>
      </c>
      <c r="N140" s="368">
        <v>314</v>
      </c>
    </row>
    <row r="141" spans="1:14" s="306" customFormat="1" ht="39.75" customHeight="1">
      <c r="A141" s="298">
        <v>320</v>
      </c>
      <c r="B141" s="288" t="s">
        <v>141</v>
      </c>
      <c r="C141" s="302" t="s">
        <v>142</v>
      </c>
      <c r="D141" s="312">
        <v>45</v>
      </c>
      <c r="E141" s="289">
        <v>69</v>
      </c>
      <c r="F141" s="369">
        <v>0.53333333333333344</v>
      </c>
      <c r="G141" s="312">
        <v>69</v>
      </c>
      <c r="H141" s="312">
        <v>0</v>
      </c>
      <c r="I141" s="312">
        <v>42</v>
      </c>
      <c r="J141" s="312">
        <v>0</v>
      </c>
      <c r="K141" s="312">
        <v>42</v>
      </c>
      <c r="L141" s="312">
        <v>27</v>
      </c>
      <c r="M141" s="312">
        <v>0</v>
      </c>
      <c r="N141" s="312">
        <v>27</v>
      </c>
    </row>
    <row r="142" spans="1:14" s="306" customFormat="1" ht="39.75" customHeight="1" thickBot="1">
      <c r="A142" s="354">
        <v>319</v>
      </c>
      <c r="B142" s="318" t="s">
        <v>19</v>
      </c>
      <c r="C142" s="379" t="s">
        <v>143</v>
      </c>
      <c r="D142" s="380">
        <v>512</v>
      </c>
      <c r="E142" s="319">
        <v>1276</v>
      </c>
      <c r="F142" s="381">
        <v>1.4921875</v>
      </c>
      <c r="G142" s="380">
        <v>1182</v>
      </c>
      <c r="H142" s="380">
        <v>94</v>
      </c>
      <c r="I142" s="380">
        <v>929</v>
      </c>
      <c r="J142" s="380">
        <v>60</v>
      </c>
      <c r="K142" s="380">
        <v>989</v>
      </c>
      <c r="L142" s="380">
        <v>253</v>
      </c>
      <c r="M142" s="380">
        <v>34</v>
      </c>
      <c r="N142" s="380">
        <v>287</v>
      </c>
    </row>
    <row r="143" spans="1:14" s="306" customFormat="1" ht="20.25" customHeight="1">
      <c r="A143" s="307"/>
      <c r="B143" s="307"/>
      <c r="C143" s="307"/>
      <c r="D143" s="328"/>
      <c r="E143" s="330"/>
      <c r="F143" s="356"/>
      <c r="G143" s="328"/>
      <c r="H143" s="328"/>
      <c r="I143" s="330"/>
      <c r="J143" s="331"/>
      <c r="K143" s="328"/>
      <c r="L143" s="330"/>
      <c r="M143" s="330"/>
      <c r="N143" s="307"/>
    </row>
    <row r="144" spans="1:14" s="306" customFormat="1" ht="20.25" customHeight="1">
      <c r="A144" s="307"/>
      <c r="B144" s="307"/>
      <c r="C144" s="307"/>
      <c r="D144" s="328"/>
      <c r="E144" s="328"/>
      <c r="F144" s="356"/>
      <c r="G144" s="328"/>
      <c r="H144" s="328"/>
      <c r="I144" s="330"/>
      <c r="J144" s="331"/>
      <c r="K144" s="328"/>
      <c r="L144" s="328"/>
      <c r="M144" s="330"/>
      <c r="N144" s="307"/>
    </row>
    <row r="145" spans="1:14" s="306" customFormat="1" ht="20.25" customHeight="1" thickBot="1">
      <c r="A145" s="307"/>
      <c r="B145" s="307"/>
      <c r="C145" s="307"/>
      <c r="D145" s="328"/>
      <c r="E145" s="330"/>
      <c r="F145" s="356"/>
      <c r="G145" s="328"/>
      <c r="H145" s="283"/>
      <c r="I145" s="328"/>
      <c r="J145" s="331"/>
      <c r="K145" s="328"/>
      <c r="L145" s="328"/>
      <c r="M145" s="330"/>
      <c r="N145" s="332"/>
    </row>
    <row r="146" spans="1:14" s="334" customFormat="1" ht="39.75" customHeight="1" thickBot="1">
      <c r="A146" s="382">
        <v>400</v>
      </c>
      <c r="B146" s="678" t="s">
        <v>144</v>
      </c>
      <c r="C146" s="678"/>
      <c r="D146" s="363">
        <v>7331</v>
      </c>
      <c r="E146" s="363">
        <v>12842</v>
      </c>
      <c r="F146" s="270">
        <v>0.75173918974219078</v>
      </c>
      <c r="G146" s="363">
        <v>11937</v>
      </c>
      <c r="H146" s="271">
        <v>905</v>
      </c>
      <c r="I146" s="271">
        <v>4545</v>
      </c>
      <c r="J146" s="271">
        <v>401</v>
      </c>
      <c r="K146" s="363">
        <v>4946</v>
      </c>
      <c r="L146" s="363">
        <v>7392</v>
      </c>
      <c r="M146" s="363">
        <v>504</v>
      </c>
      <c r="N146" s="272">
        <v>7896</v>
      </c>
    </row>
    <row r="147" spans="1:14" s="306" customFormat="1" ht="27" customHeight="1">
      <c r="A147" s="384"/>
      <c r="B147" s="337"/>
      <c r="C147" s="276"/>
      <c r="D147" s="385"/>
      <c r="E147" s="277"/>
      <c r="F147" s="278"/>
      <c r="G147" s="338"/>
      <c r="H147" s="338"/>
      <c r="I147" s="338"/>
      <c r="J147" s="339"/>
      <c r="K147" s="338"/>
      <c r="L147" s="338"/>
      <c r="M147" s="338"/>
      <c r="N147" s="340"/>
    </row>
    <row r="148" spans="1:14" s="341" customFormat="1" ht="39.75" customHeight="1">
      <c r="A148" s="386"/>
      <c r="B148" s="676" t="s">
        <v>145</v>
      </c>
      <c r="C148" s="676"/>
      <c r="D148" s="285">
        <v>212</v>
      </c>
      <c r="E148" s="387">
        <v>454</v>
      </c>
      <c r="F148" s="388">
        <v>1.141509433962264</v>
      </c>
      <c r="G148" s="387">
        <v>421</v>
      </c>
      <c r="H148" s="387">
        <v>33</v>
      </c>
      <c r="I148" s="387">
        <v>212</v>
      </c>
      <c r="J148" s="387">
        <v>15</v>
      </c>
      <c r="K148" s="387">
        <v>227</v>
      </c>
      <c r="L148" s="387">
        <v>209</v>
      </c>
      <c r="M148" s="387">
        <v>18</v>
      </c>
      <c r="N148" s="389">
        <v>227</v>
      </c>
    </row>
    <row r="149" spans="1:14" s="306" customFormat="1" ht="39.75" customHeight="1">
      <c r="A149" s="390">
        <v>401</v>
      </c>
      <c r="B149" s="288" t="s">
        <v>19</v>
      </c>
      <c r="C149" s="302" t="s">
        <v>145</v>
      </c>
      <c r="D149" s="289">
        <v>212</v>
      </c>
      <c r="E149" s="289">
        <v>454</v>
      </c>
      <c r="F149" s="290">
        <v>1.141509433962264</v>
      </c>
      <c r="G149" s="289">
        <v>421</v>
      </c>
      <c r="H149" s="289">
        <v>33</v>
      </c>
      <c r="I149" s="289">
        <v>212</v>
      </c>
      <c r="J149" s="289">
        <v>15</v>
      </c>
      <c r="K149" s="289">
        <v>227</v>
      </c>
      <c r="L149" s="289">
        <v>209</v>
      </c>
      <c r="M149" s="289">
        <v>18</v>
      </c>
      <c r="N149" s="289">
        <v>227</v>
      </c>
    </row>
    <row r="150" spans="1:14" s="306" customFormat="1" ht="27" customHeight="1">
      <c r="A150" s="390"/>
      <c r="B150" s="391"/>
      <c r="C150" s="345"/>
      <c r="D150" s="289"/>
      <c r="E150" s="292"/>
      <c r="F150" s="392"/>
      <c r="G150" s="292"/>
      <c r="H150" s="292"/>
      <c r="I150" s="292"/>
      <c r="J150" s="292"/>
      <c r="K150" s="292"/>
      <c r="L150" s="292"/>
      <c r="M150" s="292"/>
      <c r="N150" s="346"/>
    </row>
    <row r="151" spans="1:14" s="341" customFormat="1" ht="39.75" customHeight="1">
      <c r="A151" s="386"/>
      <c r="B151" s="676" t="s">
        <v>125</v>
      </c>
      <c r="C151" s="676"/>
      <c r="D151" s="285">
        <v>70</v>
      </c>
      <c r="E151" s="387">
        <v>202</v>
      </c>
      <c r="F151" s="388">
        <v>1.8857142857142857</v>
      </c>
      <c r="G151" s="387">
        <v>202</v>
      </c>
      <c r="H151" s="387">
        <v>0</v>
      </c>
      <c r="I151" s="387">
        <v>137</v>
      </c>
      <c r="J151" s="387">
        <v>0</v>
      </c>
      <c r="K151" s="387">
        <v>137</v>
      </c>
      <c r="L151" s="387">
        <v>65</v>
      </c>
      <c r="M151" s="387">
        <v>0</v>
      </c>
      <c r="N151" s="389">
        <v>65</v>
      </c>
    </row>
    <row r="152" spans="1:14" s="306" customFormat="1" ht="39.75" customHeight="1">
      <c r="A152" s="390">
        <v>405</v>
      </c>
      <c r="B152" s="288" t="s">
        <v>19</v>
      </c>
      <c r="C152" s="302" t="s">
        <v>146</v>
      </c>
      <c r="D152" s="289">
        <v>70</v>
      </c>
      <c r="E152" s="289">
        <v>202</v>
      </c>
      <c r="F152" s="290">
        <v>1.8857142857142857</v>
      </c>
      <c r="G152" s="289">
        <v>202</v>
      </c>
      <c r="H152" s="289">
        <v>0</v>
      </c>
      <c r="I152" s="289">
        <v>137</v>
      </c>
      <c r="J152" s="289">
        <v>0</v>
      </c>
      <c r="K152" s="289">
        <v>137</v>
      </c>
      <c r="L152" s="289">
        <v>65</v>
      </c>
      <c r="M152" s="289">
        <v>0</v>
      </c>
      <c r="N152" s="289">
        <v>65</v>
      </c>
    </row>
    <row r="153" spans="1:14" s="306" customFormat="1" ht="26.25" customHeight="1">
      <c r="A153" s="390"/>
      <c r="B153" s="391"/>
      <c r="C153" s="345"/>
      <c r="D153" s="289"/>
      <c r="E153" s="292"/>
      <c r="F153" s="393"/>
      <c r="G153" s="292"/>
      <c r="H153" s="292"/>
      <c r="I153" s="292"/>
      <c r="J153" s="292"/>
      <c r="K153" s="292"/>
      <c r="L153" s="292"/>
      <c r="M153" s="292"/>
      <c r="N153" s="346"/>
    </row>
    <row r="154" spans="1:14" s="341" customFormat="1" ht="39.75" customHeight="1">
      <c r="A154" s="386"/>
      <c r="B154" s="676" t="s">
        <v>147</v>
      </c>
      <c r="C154" s="676"/>
      <c r="D154" s="285">
        <v>2952</v>
      </c>
      <c r="E154" s="387">
        <v>5196</v>
      </c>
      <c r="F154" s="388">
        <v>0.76016260162601634</v>
      </c>
      <c r="G154" s="387">
        <v>4812</v>
      </c>
      <c r="H154" s="387">
        <v>384</v>
      </c>
      <c r="I154" s="387">
        <v>1708</v>
      </c>
      <c r="J154" s="387">
        <v>117</v>
      </c>
      <c r="K154" s="387">
        <v>1825</v>
      </c>
      <c r="L154" s="387">
        <v>3104</v>
      </c>
      <c r="M154" s="387">
        <v>267</v>
      </c>
      <c r="N154" s="389">
        <v>3371</v>
      </c>
    </row>
    <row r="155" spans="1:14" s="306" customFormat="1" ht="39.75" customHeight="1">
      <c r="A155" s="394">
        <v>422</v>
      </c>
      <c r="B155" s="309" t="s">
        <v>41</v>
      </c>
      <c r="C155" s="309" t="s">
        <v>148</v>
      </c>
      <c r="D155" s="310">
        <v>2530</v>
      </c>
      <c r="E155" s="289">
        <v>4445</v>
      </c>
      <c r="F155" s="353">
        <v>0.7569169960474309</v>
      </c>
      <c r="G155" s="310">
        <v>4080</v>
      </c>
      <c r="H155" s="310">
        <v>365</v>
      </c>
      <c r="I155" s="310">
        <v>1407</v>
      </c>
      <c r="J155" s="310">
        <v>104</v>
      </c>
      <c r="K155" s="310">
        <v>1511</v>
      </c>
      <c r="L155" s="310">
        <v>2673</v>
      </c>
      <c r="M155" s="310">
        <v>261</v>
      </c>
      <c r="N155" s="310">
        <v>2934</v>
      </c>
    </row>
    <row r="156" spans="1:14" s="306" customFormat="1" ht="39.75" customHeight="1">
      <c r="A156" s="390">
        <v>408</v>
      </c>
      <c r="B156" s="288" t="s">
        <v>19</v>
      </c>
      <c r="C156" s="302" t="s">
        <v>149</v>
      </c>
      <c r="D156" s="289">
        <v>198</v>
      </c>
      <c r="E156" s="289">
        <v>474</v>
      </c>
      <c r="F156" s="353">
        <v>0.71501976284584989</v>
      </c>
      <c r="G156" s="289">
        <v>455</v>
      </c>
      <c r="H156" s="289">
        <v>19</v>
      </c>
      <c r="I156" s="289">
        <v>226</v>
      </c>
      <c r="J156" s="289">
        <v>13</v>
      </c>
      <c r="K156" s="289">
        <v>239</v>
      </c>
      <c r="L156" s="289">
        <v>229</v>
      </c>
      <c r="M156" s="289">
        <v>6</v>
      </c>
      <c r="N156" s="289">
        <v>235</v>
      </c>
    </row>
    <row r="157" spans="1:14" s="306" customFormat="1" ht="39.75" customHeight="1">
      <c r="A157" s="390">
        <v>407</v>
      </c>
      <c r="B157" s="288" t="s">
        <v>19</v>
      </c>
      <c r="C157" s="302" t="s">
        <v>150</v>
      </c>
      <c r="D157" s="289">
        <v>224</v>
      </c>
      <c r="E157" s="289">
        <v>277</v>
      </c>
      <c r="F157" s="353">
        <v>0.23660714285714279</v>
      </c>
      <c r="G157" s="289">
        <v>277</v>
      </c>
      <c r="H157" s="289">
        <v>0</v>
      </c>
      <c r="I157" s="289">
        <v>75</v>
      </c>
      <c r="J157" s="289">
        <v>0</v>
      </c>
      <c r="K157" s="289">
        <v>75</v>
      </c>
      <c r="L157" s="289">
        <v>202</v>
      </c>
      <c r="M157" s="289">
        <v>0</v>
      </c>
      <c r="N157" s="289">
        <v>202</v>
      </c>
    </row>
    <row r="158" spans="1:14" s="306" customFormat="1" ht="26.25" customHeight="1">
      <c r="A158" s="390"/>
      <c r="B158" s="391"/>
      <c r="C158" s="345"/>
      <c r="D158" s="289"/>
      <c r="E158" s="289"/>
      <c r="F158" s="293"/>
      <c r="G158" s="292"/>
      <c r="H158" s="292"/>
      <c r="I158" s="292"/>
      <c r="J158" s="292"/>
      <c r="K158" s="292"/>
      <c r="L158" s="292"/>
      <c r="M158" s="292"/>
      <c r="N158" s="395"/>
    </row>
    <row r="159" spans="1:14" s="341" customFormat="1" ht="39.75" customHeight="1">
      <c r="A159" s="386"/>
      <c r="B159" s="676" t="s">
        <v>151</v>
      </c>
      <c r="C159" s="676"/>
      <c r="D159" s="285">
        <v>4097</v>
      </c>
      <c r="E159" s="285">
        <v>6990</v>
      </c>
      <c r="F159" s="388">
        <v>0.70612643397607999</v>
      </c>
      <c r="G159" s="285">
        <v>6502</v>
      </c>
      <c r="H159" s="285">
        <v>488</v>
      </c>
      <c r="I159" s="285">
        <v>2488</v>
      </c>
      <c r="J159" s="285">
        <v>269</v>
      </c>
      <c r="K159" s="285">
        <v>2757</v>
      </c>
      <c r="L159" s="285">
        <v>4014</v>
      </c>
      <c r="M159" s="285">
        <v>219</v>
      </c>
      <c r="N159" s="297">
        <v>4233</v>
      </c>
    </row>
    <row r="160" spans="1:14" s="306" customFormat="1" ht="39.75" customHeight="1">
      <c r="A160" s="390">
        <v>411</v>
      </c>
      <c r="B160" s="288" t="s">
        <v>19</v>
      </c>
      <c r="C160" s="302" t="s">
        <v>152</v>
      </c>
      <c r="D160" s="289">
        <v>200</v>
      </c>
      <c r="E160" s="289">
        <v>496</v>
      </c>
      <c r="F160" s="290">
        <v>1.48</v>
      </c>
      <c r="G160" s="289">
        <v>496</v>
      </c>
      <c r="H160" s="289">
        <v>0</v>
      </c>
      <c r="I160" s="289">
        <v>292</v>
      </c>
      <c r="J160" s="289">
        <v>0</v>
      </c>
      <c r="K160" s="289">
        <v>292</v>
      </c>
      <c r="L160" s="289">
        <v>204</v>
      </c>
      <c r="M160" s="289">
        <v>0</v>
      </c>
      <c r="N160" s="289">
        <v>204</v>
      </c>
    </row>
    <row r="161" spans="1:14" s="306" customFormat="1" ht="30.75" customHeight="1">
      <c r="A161" s="390">
        <v>410</v>
      </c>
      <c r="B161" s="288" t="s">
        <v>153</v>
      </c>
      <c r="C161" s="302" t="s">
        <v>154</v>
      </c>
      <c r="D161" s="289">
        <v>1350</v>
      </c>
      <c r="E161" s="289">
        <v>2914</v>
      </c>
      <c r="F161" s="290">
        <v>1.1585185185185187</v>
      </c>
      <c r="G161" s="289">
        <v>2914</v>
      </c>
      <c r="H161" s="289">
        <v>0</v>
      </c>
      <c r="I161" s="289">
        <v>1633</v>
      </c>
      <c r="J161" s="289">
        <v>0</v>
      </c>
      <c r="K161" s="289">
        <v>1633</v>
      </c>
      <c r="L161" s="289">
        <v>1281</v>
      </c>
      <c r="M161" s="289">
        <v>0</v>
      </c>
      <c r="N161" s="289">
        <v>1281</v>
      </c>
    </row>
    <row r="162" spans="1:14" s="314" customFormat="1" ht="45" customHeight="1">
      <c r="A162" s="390">
        <v>420</v>
      </c>
      <c r="B162" s="288" t="s">
        <v>88</v>
      </c>
      <c r="C162" s="302" t="s">
        <v>154</v>
      </c>
      <c r="D162" s="289">
        <v>247</v>
      </c>
      <c r="E162" s="289">
        <v>488</v>
      </c>
      <c r="F162" s="290">
        <v>0.97570850202429149</v>
      </c>
      <c r="G162" s="289">
        <v>0</v>
      </c>
      <c r="H162" s="289">
        <v>488</v>
      </c>
      <c r="I162" s="289">
        <v>0</v>
      </c>
      <c r="J162" s="289">
        <v>269</v>
      </c>
      <c r="K162" s="289">
        <v>269</v>
      </c>
      <c r="L162" s="289">
        <v>0</v>
      </c>
      <c r="M162" s="289">
        <v>219</v>
      </c>
      <c r="N162" s="289">
        <v>219</v>
      </c>
    </row>
    <row r="163" spans="1:14" s="351" customFormat="1" ht="45" customHeight="1">
      <c r="A163" s="394">
        <v>421</v>
      </c>
      <c r="B163" s="309" t="s">
        <v>155</v>
      </c>
      <c r="C163" s="309" t="s">
        <v>156</v>
      </c>
      <c r="D163" s="310">
        <v>1444</v>
      </c>
      <c r="E163" s="289">
        <v>1916</v>
      </c>
      <c r="F163" s="353">
        <v>0.32686980609418281</v>
      </c>
      <c r="G163" s="310">
        <v>1916</v>
      </c>
      <c r="H163" s="310">
        <v>0</v>
      </c>
      <c r="I163" s="310">
        <v>275</v>
      </c>
      <c r="J163" s="310">
        <v>0</v>
      </c>
      <c r="K163" s="310">
        <v>275</v>
      </c>
      <c r="L163" s="310">
        <v>1641</v>
      </c>
      <c r="M163" s="310">
        <v>0</v>
      </c>
      <c r="N163" s="310">
        <v>1641</v>
      </c>
    </row>
    <row r="164" spans="1:14" s="306" customFormat="1" ht="39.75" customHeight="1">
      <c r="A164" s="390">
        <v>413</v>
      </c>
      <c r="B164" s="288" t="s">
        <v>19</v>
      </c>
      <c r="C164" s="302" t="s">
        <v>157</v>
      </c>
      <c r="D164" s="289">
        <v>60</v>
      </c>
      <c r="E164" s="289">
        <v>101</v>
      </c>
      <c r="F164" s="290">
        <v>0.68333333333333335</v>
      </c>
      <c r="G164" s="289">
        <v>101</v>
      </c>
      <c r="H164" s="289">
        <v>0</v>
      </c>
      <c r="I164" s="289">
        <v>44</v>
      </c>
      <c r="J164" s="289">
        <v>0</v>
      </c>
      <c r="K164" s="289">
        <v>44</v>
      </c>
      <c r="L164" s="289">
        <v>57</v>
      </c>
      <c r="M164" s="289">
        <v>0</v>
      </c>
      <c r="N164" s="289">
        <v>57</v>
      </c>
    </row>
    <row r="165" spans="1:14" s="306" customFormat="1" ht="30.75" customHeight="1">
      <c r="A165" s="390">
        <v>415</v>
      </c>
      <c r="B165" s="288" t="s">
        <v>27</v>
      </c>
      <c r="C165" s="302" t="s">
        <v>158</v>
      </c>
      <c r="D165" s="289">
        <v>262</v>
      </c>
      <c r="E165" s="289">
        <v>319</v>
      </c>
      <c r="F165" s="290">
        <v>0.21755725190839703</v>
      </c>
      <c r="G165" s="289">
        <v>319</v>
      </c>
      <c r="H165" s="289">
        <v>0</v>
      </c>
      <c r="I165" s="289">
        <v>2</v>
      </c>
      <c r="J165" s="289">
        <v>0</v>
      </c>
      <c r="K165" s="289">
        <v>2</v>
      </c>
      <c r="L165" s="289">
        <v>317</v>
      </c>
      <c r="M165" s="289">
        <v>0</v>
      </c>
      <c r="N165" s="289">
        <v>317</v>
      </c>
    </row>
    <row r="166" spans="1:14" s="306" customFormat="1" ht="39.75" customHeight="1">
      <c r="A166" s="390">
        <v>417</v>
      </c>
      <c r="B166" s="288" t="s">
        <v>19</v>
      </c>
      <c r="C166" s="302" t="s">
        <v>159</v>
      </c>
      <c r="D166" s="289">
        <v>56</v>
      </c>
      <c r="E166" s="289">
        <v>56</v>
      </c>
      <c r="F166" s="290">
        <v>0</v>
      </c>
      <c r="G166" s="289">
        <v>56</v>
      </c>
      <c r="H166" s="289">
        <v>0</v>
      </c>
      <c r="I166" s="289">
        <v>23</v>
      </c>
      <c r="J166" s="289">
        <v>0</v>
      </c>
      <c r="K166" s="289">
        <v>23</v>
      </c>
      <c r="L166" s="289">
        <v>33</v>
      </c>
      <c r="M166" s="289">
        <v>0</v>
      </c>
      <c r="N166" s="289">
        <v>33</v>
      </c>
    </row>
    <row r="167" spans="1:14" s="306" customFormat="1" ht="39.75" customHeight="1">
      <c r="A167" s="390">
        <v>416</v>
      </c>
      <c r="B167" s="288" t="s">
        <v>19</v>
      </c>
      <c r="C167" s="302" t="s">
        <v>160</v>
      </c>
      <c r="D167" s="289">
        <v>318</v>
      </c>
      <c r="E167" s="289">
        <v>435</v>
      </c>
      <c r="F167" s="290">
        <v>0.36792452830188682</v>
      </c>
      <c r="G167" s="289">
        <v>435</v>
      </c>
      <c r="H167" s="289">
        <v>0</v>
      </c>
      <c r="I167" s="289">
        <v>105</v>
      </c>
      <c r="J167" s="289">
        <v>0</v>
      </c>
      <c r="K167" s="289">
        <v>105</v>
      </c>
      <c r="L167" s="289">
        <v>330</v>
      </c>
      <c r="M167" s="289">
        <v>0</v>
      </c>
      <c r="N167" s="289">
        <v>330</v>
      </c>
    </row>
    <row r="168" spans="1:14" s="306" customFormat="1" ht="39.75" customHeight="1" thickBot="1">
      <c r="A168" s="396">
        <v>418</v>
      </c>
      <c r="B168" s="318" t="s">
        <v>19</v>
      </c>
      <c r="C168" s="379" t="s">
        <v>161</v>
      </c>
      <c r="D168" s="319">
        <v>160</v>
      </c>
      <c r="E168" s="319">
        <v>265</v>
      </c>
      <c r="F168" s="320">
        <v>0.65625</v>
      </c>
      <c r="G168" s="319">
        <v>265</v>
      </c>
      <c r="H168" s="319">
        <v>0</v>
      </c>
      <c r="I168" s="319">
        <v>114</v>
      </c>
      <c r="J168" s="319">
        <v>0</v>
      </c>
      <c r="K168" s="319">
        <v>114</v>
      </c>
      <c r="L168" s="319">
        <v>151</v>
      </c>
      <c r="M168" s="319">
        <v>0</v>
      </c>
      <c r="N168" s="319">
        <v>151</v>
      </c>
    </row>
    <row r="169" spans="1:14" s="315" customFormat="1" ht="24" customHeight="1">
      <c r="A169" s="397"/>
      <c r="B169" s="398"/>
      <c r="C169" s="397"/>
      <c r="D169" s="399"/>
      <c r="E169" s="325"/>
      <c r="F169" s="400"/>
      <c r="G169" s="399"/>
      <c r="H169" s="399"/>
      <c r="I169" s="399"/>
      <c r="J169" s="401"/>
      <c r="K169" s="399"/>
      <c r="L169" s="399"/>
      <c r="M169" s="399"/>
      <c r="N169" s="295"/>
    </row>
    <row r="170" spans="1:14" s="314" customFormat="1" ht="24" customHeight="1">
      <c r="A170" s="397"/>
      <c r="B170" s="398"/>
      <c r="C170" s="397"/>
      <c r="D170" s="399"/>
      <c r="E170" s="325"/>
      <c r="F170" s="400"/>
      <c r="G170" s="399"/>
      <c r="H170" s="399"/>
      <c r="I170" s="399"/>
      <c r="J170" s="401"/>
      <c r="K170" s="399"/>
      <c r="L170" s="399"/>
      <c r="M170" s="399"/>
      <c r="N170" s="295"/>
    </row>
    <row r="171" spans="1:14" s="314" customFormat="1" ht="24" customHeight="1" thickBot="1">
      <c r="A171" s="307"/>
      <c r="B171" s="307"/>
      <c r="C171" s="307"/>
      <c r="D171" s="328"/>
      <c r="E171" s="330"/>
      <c r="F171" s="356"/>
      <c r="G171" s="328"/>
      <c r="H171" s="283"/>
      <c r="I171" s="328"/>
      <c r="J171" s="331"/>
      <c r="K171" s="328"/>
      <c r="L171" s="328"/>
      <c r="M171" s="330"/>
      <c r="N171" s="332"/>
    </row>
    <row r="172" spans="1:14" s="383" customFormat="1" ht="45" customHeight="1" thickBot="1">
      <c r="A172" s="333">
        <v>500</v>
      </c>
      <c r="B172" s="672" t="s">
        <v>162</v>
      </c>
      <c r="C172" s="672"/>
      <c r="D172" s="402">
        <v>8485</v>
      </c>
      <c r="E172" s="402">
        <v>16144</v>
      </c>
      <c r="F172" s="403">
        <v>0.90265173836181489</v>
      </c>
      <c r="G172" s="402">
        <v>14909</v>
      </c>
      <c r="H172" s="402">
        <v>1235</v>
      </c>
      <c r="I172" s="402">
        <v>5051</v>
      </c>
      <c r="J172" s="404">
        <v>376</v>
      </c>
      <c r="K172" s="402">
        <v>5427</v>
      </c>
      <c r="L172" s="402">
        <v>9858</v>
      </c>
      <c r="M172" s="402">
        <v>859</v>
      </c>
      <c r="N172" s="405">
        <v>10717</v>
      </c>
    </row>
    <row r="173" spans="1:14" s="314" customFormat="1" ht="28.5" customHeight="1">
      <c r="A173" s="336"/>
      <c r="B173" s="406"/>
      <c r="C173" s="276"/>
      <c r="D173" s="407"/>
      <c r="E173" s="408"/>
      <c r="F173" s="409"/>
      <c r="G173" s="338"/>
      <c r="H173" s="338"/>
      <c r="I173" s="338"/>
      <c r="J173" s="339"/>
      <c r="K173" s="338"/>
      <c r="L173" s="338"/>
      <c r="M173" s="338"/>
      <c r="N173" s="340"/>
    </row>
    <row r="174" spans="1:14" s="410" customFormat="1" ht="45" customHeight="1">
      <c r="A174" s="308"/>
      <c r="B174" s="673" t="s">
        <v>163</v>
      </c>
      <c r="C174" s="673"/>
      <c r="D174" s="285">
        <v>8118</v>
      </c>
      <c r="E174" s="285">
        <v>15208</v>
      </c>
      <c r="F174" s="388">
        <v>0.87336782458733686</v>
      </c>
      <c r="G174" s="285">
        <v>13999</v>
      </c>
      <c r="H174" s="285">
        <v>1209</v>
      </c>
      <c r="I174" s="285">
        <v>4521</v>
      </c>
      <c r="J174" s="285">
        <v>357</v>
      </c>
      <c r="K174" s="285">
        <v>4878</v>
      </c>
      <c r="L174" s="285">
        <v>9478</v>
      </c>
      <c r="M174" s="285">
        <v>852</v>
      </c>
      <c r="N174" s="285">
        <v>10330</v>
      </c>
    </row>
    <row r="175" spans="1:14" s="314" customFormat="1" ht="45" customHeight="1">
      <c r="A175" s="298">
        <v>505</v>
      </c>
      <c r="B175" s="288" t="s">
        <v>19</v>
      </c>
      <c r="C175" s="343" t="s">
        <v>164</v>
      </c>
      <c r="D175" s="289">
        <v>168</v>
      </c>
      <c r="E175" s="289">
        <v>560</v>
      </c>
      <c r="F175" s="290">
        <v>2.3333333333333335</v>
      </c>
      <c r="G175" s="289">
        <v>522</v>
      </c>
      <c r="H175" s="289">
        <v>38</v>
      </c>
      <c r="I175" s="289">
        <v>177</v>
      </c>
      <c r="J175" s="289">
        <v>24</v>
      </c>
      <c r="K175" s="289">
        <v>201</v>
      </c>
      <c r="L175" s="289">
        <v>345</v>
      </c>
      <c r="M175" s="289">
        <v>14</v>
      </c>
      <c r="N175" s="289">
        <v>359</v>
      </c>
    </row>
    <row r="176" spans="1:14" s="411" customFormat="1" ht="33" customHeight="1">
      <c r="A176" s="298">
        <v>531</v>
      </c>
      <c r="B176" s="288" t="s">
        <v>19</v>
      </c>
      <c r="C176" s="343" t="s">
        <v>165</v>
      </c>
      <c r="D176" s="289">
        <v>296</v>
      </c>
      <c r="E176" s="289">
        <v>857</v>
      </c>
      <c r="F176" s="290">
        <v>1.8952702702702702</v>
      </c>
      <c r="G176" s="289">
        <v>833</v>
      </c>
      <c r="H176" s="289">
        <v>24</v>
      </c>
      <c r="I176" s="289">
        <v>394</v>
      </c>
      <c r="J176" s="289">
        <v>21</v>
      </c>
      <c r="K176" s="289">
        <v>415</v>
      </c>
      <c r="L176" s="289">
        <v>439</v>
      </c>
      <c r="M176" s="289">
        <v>3</v>
      </c>
      <c r="N176" s="289">
        <v>442</v>
      </c>
    </row>
    <row r="177" spans="1:14" s="314" customFormat="1" ht="45" customHeight="1">
      <c r="A177" s="298">
        <v>507</v>
      </c>
      <c r="B177" s="288" t="s">
        <v>19</v>
      </c>
      <c r="C177" s="343" t="s">
        <v>166</v>
      </c>
      <c r="D177" s="289">
        <v>99</v>
      </c>
      <c r="E177" s="289">
        <v>155</v>
      </c>
      <c r="F177" s="290">
        <v>0.56565656565656575</v>
      </c>
      <c r="G177" s="289">
        <v>155</v>
      </c>
      <c r="H177" s="289">
        <v>0</v>
      </c>
      <c r="I177" s="289">
        <v>27</v>
      </c>
      <c r="J177" s="289">
        <v>0</v>
      </c>
      <c r="K177" s="289">
        <v>27</v>
      </c>
      <c r="L177" s="289">
        <v>128</v>
      </c>
      <c r="M177" s="289">
        <v>0</v>
      </c>
      <c r="N177" s="289">
        <v>128</v>
      </c>
    </row>
    <row r="178" spans="1:14" s="314" customFormat="1" ht="45" customHeight="1">
      <c r="A178" s="298">
        <v>508</v>
      </c>
      <c r="B178" s="288" t="s">
        <v>19</v>
      </c>
      <c r="C178" s="343" t="s">
        <v>167</v>
      </c>
      <c r="D178" s="289">
        <v>63</v>
      </c>
      <c r="E178" s="289">
        <v>133</v>
      </c>
      <c r="F178" s="290">
        <v>1.1111111111111112</v>
      </c>
      <c r="G178" s="289">
        <v>127</v>
      </c>
      <c r="H178" s="289">
        <v>6</v>
      </c>
      <c r="I178" s="289">
        <v>54</v>
      </c>
      <c r="J178" s="289">
        <v>3</v>
      </c>
      <c r="K178" s="289">
        <v>57</v>
      </c>
      <c r="L178" s="289">
        <v>73</v>
      </c>
      <c r="M178" s="289">
        <v>3</v>
      </c>
      <c r="N178" s="289">
        <v>76</v>
      </c>
    </row>
    <row r="179" spans="1:14" s="306" customFormat="1" ht="38.25" customHeight="1">
      <c r="A179" s="298">
        <v>501</v>
      </c>
      <c r="B179" s="288" t="s">
        <v>168</v>
      </c>
      <c r="C179" s="343" t="s">
        <v>169</v>
      </c>
      <c r="D179" s="289">
        <v>328</v>
      </c>
      <c r="E179" s="289">
        <v>1040</v>
      </c>
      <c r="F179" s="290">
        <v>2.1707317073170733</v>
      </c>
      <c r="G179" s="289">
        <v>1040</v>
      </c>
      <c r="H179" s="289">
        <v>0</v>
      </c>
      <c r="I179" s="289">
        <v>293</v>
      </c>
      <c r="J179" s="289">
        <v>0</v>
      </c>
      <c r="K179" s="289">
        <v>293</v>
      </c>
      <c r="L179" s="289">
        <v>747</v>
      </c>
      <c r="M179" s="289">
        <v>0</v>
      </c>
      <c r="N179" s="289">
        <v>747</v>
      </c>
    </row>
    <row r="180" spans="1:14" s="314" customFormat="1" ht="45" customHeight="1">
      <c r="A180" s="298">
        <v>513</v>
      </c>
      <c r="B180" s="288" t="s">
        <v>19</v>
      </c>
      <c r="C180" s="343" t="s">
        <v>170</v>
      </c>
      <c r="D180" s="289">
        <v>60</v>
      </c>
      <c r="E180" s="289">
        <v>91</v>
      </c>
      <c r="F180" s="290">
        <v>0.51666666666666661</v>
      </c>
      <c r="G180" s="289">
        <v>91</v>
      </c>
      <c r="H180" s="289">
        <v>0</v>
      </c>
      <c r="I180" s="289">
        <v>32</v>
      </c>
      <c r="J180" s="289">
        <v>0</v>
      </c>
      <c r="K180" s="289">
        <v>32</v>
      </c>
      <c r="L180" s="289">
        <v>59</v>
      </c>
      <c r="M180" s="289">
        <v>0</v>
      </c>
      <c r="N180" s="289">
        <v>59</v>
      </c>
    </row>
    <row r="181" spans="1:14" s="314" customFormat="1" ht="45" customHeight="1">
      <c r="A181" s="298">
        <v>514</v>
      </c>
      <c r="B181" s="288" t="s">
        <v>19</v>
      </c>
      <c r="C181" s="343" t="s">
        <v>171</v>
      </c>
      <c r="D181" s="289">
        <v>94</v>
      </c>
      <c r="E181" s="289">
        <v>204</v>
      </c>
      <c r="F181" s="290">
        <v>1.1702127659574466</v>
      </c>
      <c r="G181" s="289">
        <v>204</v>
      </c>
      <c r="H181" s="289">
        <v>0</v>
      </c>
      <c r="I181" s="289">
        <v>58</v>
      </c>
      <c r="J181" s="289">
        <v>0</v>
      </c>
      <c r="K181" s="289">
        <v>58</v>
      </c>
      <c r="L181" s="289">
        <v>146</v>
      </c>
      <c r="M181" s="289">
        <v>0</v>
      </c>
      <c r="N181" s="289">
        <v>146</v>
      </c>
    </row>
    <row r="182" spans="1:14" s="306" customFormat="1" ht="39" customHeight="1">
      <c r="A182" s="298">
        <v>502</v>
      </c>
      <c r="B182" s="288" t="s">
        <v>19</v>
      </c>
      <c r="C182" s="343" t="s">
        <v>172</v>
      </c>
      <c r="D182" s="289">
        <v>2424</v>
      </c>
      <c r="E182" s="289">
        <v>6156</v>
      </c>
      <c r="F182" s="290">
        <v>1.5396039603960396</v>
      </c>
      <c r="G182" s="289">
        <v>6156</v>
      </c>
      <c r="H182" s="289">
        <v>0</v>
      </c>
      <c r="I182" s="289">
        <v>1644</v>
      </c>
      <c r="J182" s="289">
        <v>0</v>
      </c>
      <c r="K182" s="289">
        <v>1644</v>
      </c>
      <c r="L182" s="289">
        <v>4512</v>
      </c>
      <c r="M182" s="289">
        <v>0</v>
      </c>
      <c r="N182" s="289">
        <v>4512</v>
      </c>
    </row>
    <row r="183" spans="1:14" s="306" customFormat="1" ht="30.75" customHeight="1">
      <c r="A183" s="303">
        <v>537</v>
      </c>
      <c r="B183" s="309" t="s">
        <v>108</v>
      </c>
      <c r="C183" s="309" t="s">
        <v>173</v>
      </c>
      <c r="D183" s="310">
        <v>2445</v>
      </c>
      <c r="E183" s="289">
        <v>3168</v>
      </c>
      <c r="F183" s="290">
        <v>0.29570552147239271</v>
      </c>
      <c r="G183" s="310">
        <v>2038</v>
      </c>
      <c r="H183" s="310">
        <v>1130</v>
      </c>
      <c r="I183" s="310">
        <v>1399</v>
      </c>
      <c r="J183" s="310">
        <v>306</v>
      </c>
      <c r="K183" s="310">
        <v>1705</v>
      </c>
      <c r="L183" s="310">
        <v>639</v>
      </c>
      <c r="M183" s="310">
        <v>824</v>
      </c>
      <c r="N183" s="310">
        <v>1463</v>
      </c>
    </row>
    <row r="184" spans="1:14" s="314" customFormat="1" ht="45" customHeight="1">
      <c r="A184" s="298">
        <v>515</v>
      </c>
      <c r="B184" s="309" t="s">
        <v>19</v>
      </c>
      <c r="C184" s="309" t="s">
        <v>174</v>
      </c>
      <c r="D184" s="310">
        <v>150</v>
      </c>
      <c r="E184" s="289">
        <v>287</v>
      </c>
      <c r="F184" s="290">
        <v>0.91333333333333333</v>
      </c>
      <c r="G184" s="310">
        <v>276</v>
      </c>
      <c r="H184" s="310">
        <v>11</v>
      </c>
      <c r="I184" s="310">
        <v>70</v>
      </c>
      <c r="J184" s="310">
        <v>3</v>
      </c>
      <c r="K184" s="310">
        <v>73</v>
      </c>
      <c r="L184" s="310">
        <v>206</v>
      </c>
      <c r="M184" s="310">
        <v>8</v>
      </c>
      <c r="N184" s="310">
        <v>214</v>
      </c>
    </row>
    <row r="185" spans="1:14" s="412" customFormat="1" ht="31.5" customHeight="1">
      <c r="A185" s="303">
        <v>535</v>
      </c>
      <c r="B185" s="288" t="s">
        <v>38</v>
      </c>
      <c r="C185" s="343" t="s">
        <v>175</v>
      </c>
      <c r="D185" s="289">
        <v>1316</v>
      </c>
      <c r="E185" s="289">
        <v>1320</v>
      </c>
      <c r="F185" s="290">
        <v>3.0395136778116338E-3</v>
      </c>
      <c r="G185" s="289">
        <v>1320</v>
      </c>
      <c r="H185" s="289">
        <v>0</v>
      </c>
      <c r="I185" s="289">
        <v>5</v>
      </c>
      <c r="J185" s="289">
        <v>0</v>
      </c>
      <c r="K185" s="289">
        <v>5</v>
      </c>
      <c r="L185" s="289">
        <v>1315</v>
      </c>
      <c r="M185" s="289">
        <v>0</v>
      </c>
      <c r="N185" s="289">
        <v>1315</v>
      </c>
    </row>
    <row r="186" spans="1:14" s="314" customFormat="1" ht="45" customHeight="1">
      <c r="A186" s="298">
        <v>517</v>
      </c>
      <c r="B186" s="288" t="s">
        <v>19</v>
      </c>
      <c r="C186" s="343" t="s">
        <v>176</v>
      </c>
      <c r="D186" s="289">
        <v>50</v>
      </c>
      <c r="E186" s="289">
        <v>119</v>
      </c>
      <c r="F186" s="290">
        <v>1.38</v>
      </c>
      <c r="G186" s="289">
        <v>119</v>
      </c>
      <c r="H186" s="289">
        <v>0</v>
      </c>
      <c r="I186" s="289">
        <v>17</v>
      </c>
      <c r="J186" s="289">
        <v>0</v>
      </c>
      <c r="K186" s="289">
        <v>17</v>
      </c>
      <c r="L186" s="289">
        <v>102</v>
      </c>
      <c r="M186" s="289">
        <v>0</v>
      </c>
      <c r="N186" s="289">
        <v>102</v>
      </c>
    </row>
    <row r="187" spans="1:14" s="314" customFormat="1" ht="45" customHeight="1">
      <c r="A187" s="298">
        <v>506</v>
      </c>
      <c r="B187" s="288" t="s">
        <v>177</v>
      </c>
      <c r="C187" s="343" t="s">
        <v>178</v>
      </c>
      <c r="D187" s="289">
        <v>50</v>
      </c>
      <c r="E187" s="289">
        <v>79</v>
      </c>
      <c r="F187" s="290">
        <v>0.58000000000000007</v>
      </c>
      <c r="G187" s="289">
        <v>79</v>
      </c>
      <c r="H187" s="289">
        <v>0</v>
      </c>
      <c r="I187" s="289">
        <v>72</v>
      </c>
      <c r="J187" s="289">
        <v>0</v>
      </c>
      <c r="K187" s="289">
        <v>72</v>
      </c>
      <c r="L187" s="289">
        <v>7</v>
      </c>
      <c r="M187" s="289">
        <v>0</v>
      </c>
      <c r="N187" s="289">
        <v>7</v>
      </c>
    </row>
    <row r="188" spans="1:14" s="314" customFormat="1" ht="45" customHeight="1">
      <c r="A188" s="298">
        <v>519</v>
      </c>
      <c r="B188" s="288" t="s">
        <v>19</v>
      </c>
      <c r="C188" s="343" t="s">
        <v>179</v>
      </c>
      <c r="D188" s="289">
        <v>76</v>
      </c>
      <c r="E188" s="289">
        <v>164</v>
      </c>
      <c r="F188" s="290">
        <v>1.1578947368421053</v>
      </c>
      <c r="G188" s="289">
        <v>164</v>
      </c>
      <c r="H188" s="289">
        <v>0</v>
      </c>
      <c r="I188" s="289">
        <v>47</v>
      </c>
      <c r="J188" s="289">
        <v>0</v>
      </c>
      <c r="K188" s="289">
        <v>47</v>
      </c>
      <c r="L188" s="289">
        <v>117</v>
      </c>
      <c r="M188" s="289">
        <v>0</v>
      </c>
      <c r="N188" s="289">
        <v>117</v>
      </c>
    </row>
    <row r="189" spans="1:14" s="314" customFormat="1" ht="45" customHeight="1">
      <c r="A189" s="298">
        <v>518</v>
      </c>
      <c r="B189" s="288" t="s">
        <v>19</v>
      </c>
      <c r="C189" s="343" t="s">
        <v>180</v>
      </c>
      <c r="D189" s="289">
        <v>115</v>
      </c>
      <c r="E189" s="289">
        <v>206</v>
      </c>
      <c r="F189" s="290">
        <v>0.79130434782608705</v>
      </c>
      <c r="G189" s="289">
        <v>206</v>
      </c>
      <c r="H189" s="289">
        <v>0</v>
      </c>
      <c r="I189" s="289">
        <v>57</v>
      </c>
      <c r="J189" s="289">
        <v>0</v>
      </c>
      <c r="K189" s="289">
        <v>57</v>
      </c>
      <c r="L189" s="289">
        <v>149</v>
      </c>
      <c r="M189" s="289">
        <v>0</v>
      </c>
      <c r="N189" s="289">
        <v>149</v>
      </c>
    </row>
    <row r="190" spans="1:14" s="314" customFormat="1" ht="45" customHeight="1">
      <c r="A190" s="298">
        <v>521</v>
      </c>
      <c r="B190" s="288" t="s">
        <v>19</v>
      </c>
      <c r="C190" s="343" t="s">
        <v>181</v>
      </c>
      <c r="D190" s="289">
        <v>75</v>
      </c>
      <c r="E190" s="289">
        <v>220</v>
      </c>
      <c r="F190" s="290">
        <v>1.9333333333333331</v>
      </c>
      <c r="G190" s="289">
        <v>220</v>
      </c>
      <c r="H190" s="289">
        <v>0</v>
      </c>
      <c r="I190" s="289">
        <v>100</v>
      </c>
      <c r="J190" s="289">
        <v>0</v>
      </c>
      <c r="K190" s="289">
        <v>100</v>
      </c>
      <c r="L190" s="289">
        <v>120</v>
      </c>
      <c r="M190" s="289">
        <v>0</v>
      </c>
      <c r="N190" s="289">
        <v>120</v>
      </c>
    </row>
    <row r="191" spans="1:14" s="314" customFormat="1" ht="45" customHeight="1">
      <c r="A191" s="298">
        <v>523</v>
      </c>
      <c r="B191" s="288" t="s">
        <v>19</v>
      </c>
      <c r="C191" s="343" t="s">
        <v>182</v>
      </c>
      <c r="D191" s="289">
        <v>50</v>
      </c>
      <c r="E191" s="289">
        <v>100</v>
      </c>
      <c r="F191" s="290">
        <v>1</v>
      </c>
      <c r="G191" s="289">
        <v>100</v>
      </c>
      <c r="H191" s="289">
        <v>0</v>
      </c>
      <c r="I191" s="289">
        <v>13</v>
      </c>
      <c r="J191" s="289">
        <v>0</v>
      </c>
      <c r="K191" s="289">
        <v>13</v>
      </c>
      <c r="L191" s="289">
        <v>87</v>
      </c>
      <c r="M191" s="289">
        <v>0</v>
      </c>
      <c r="N191" s="289">
        <v>87</v>
      </c>
    </row>
    <row r="192" spans="1:14" s="314" customFormat="1" ht="45" customHeight="1">
      <c r="A192" s="298">
        <v>524</v>
      </c>
      <c r="B192" s="288" t="s">
        <v>19</v>
      </c>
      <c r="C192" s="343" t="s">
        <v>183</v>
      </c>
      <c r="D192" s="289">
        <v>68</v>
      </c>
      <c r="E192" s="289">
        <v>111</v>
      </c>
      <c r="F192" s="290">
        <v>0.63235294117647056</v>
      </c>
      <c r="G192" s="289">
        <v>111</v>
      </c>
      <c r="H192" s="289">
        <v>0</v>
      </c>
      <c r="I192" s="289">
        <v>11</v>
      </c>
      <c r="J192" s="289">
        <v>0</v>
      </c>
      <c r="K192" s="289">
        <v>11</v>
      </c>
      <c r="L192" s="289">
        <v>100</v>
      </c>
      <c r="M192" s="289">
        <v>0</v>
      </c>
      <c r="N192" s="289">
        <v>100</v>
      </c>
    </row>
    <row r="193" spans="1:14" s="314" customFormat="1" ht="45" customHeight="1">
      <c r="A193" s="298">
        <v>527</v>
      </c>
      <c r="B193" s="288" t="s">
        <v>19</v>
      </c>
      <c r="C193" s="343" t="s">
        <v>184</v>
      </c>
      <c r="D193" s="413">
        <v>191</v>
      </c>
      <c r="E193" s="289">
        <v>238</v>
      </c>
      <c r="F193" s="290">
        <v>0.24607329842931946</v>
      </c>
      <c r="G193" s="413">
        <v>238</v>
      </c>
      <c r="H193" s="413">
        <v>0</v>
      </c>
      <c r="I193" s="413">
        <v>51</v>
      </c>
      <c r="J193" s="413">
        <v>0</v>
      </c>
      <c r="K193" s="413">
        <v>51</v>
      </c>
      <c r="L193" s="413">
        <v>187</v>
      </c>
      <c r="M193" s="413">
        <v>0</v>
      </c>
      <c r="N193" s="413">
        <v>187</v>
      </c>
    </row>
    <row r="194" spans="1:14" s="412" customFormat="1" ht="31.5" customHeight="1">
      <c r="A194" s="414"/>
      <c r="B194" s="370"/>
      <c r="C194" s="415"/>
      <c r="D194" s="292"/>
      <c r="E194" s="416"/>
      <c r="F194" s="293"/>
      <c r="G194" s="376"/>
      <c r="H194" s="292"/>
      <c r="I194" s="292"/>
      <c r="J194" s="292"/>
      <c r="K194" s="292"/>
      <c r="L194" s="292"/>
      <c r="M194" s="292"/>
      <c r="N194" s="417"/>
    </row>
    <row r="195" spans="1:14" s="342" customFormat="1" ht="31.5" customHeight="1">
      <c r="A195" s="308"/>
      <c r="B195" s="673" t="s">
        <v>185</v>
      </c>
      <c r="C195" s="673"/>
      <c r="D195" s="418">
        <v>367</v>
      </c>
      <c r="E195" s="419">
        <v>936</v>
      </c>
      <c r="F195" s="296">
        <v>1.550408719346049</v>
      </c>
      <c r="G195" s="285">
        <v>910</v>
      </c>
      <c r="H195" s="285">
        <v>26</v>
      </c>
      <c r="I195" s="285">
        <v>530</v>
      </c>
      <c r="J195" s="285">
        <v>19</v>
      </c>
      <c r="K195" s="285">
        <v>549</v>
      </c>
      <c r="L195" s="285">
        <v>380</v>
      </c>
      <c r="M195" s="285">
        <v>7</v>
      </c>
      <c r="N195" s="285">
        <v>387</v>
      </c>
    </row>
    <row r="196" spans="1:14" s="321" customFormat="1" ht="31.5" customHeight="1">
      <c r="A196" s="303">
        <v>533</v>
      </c>
      <c r="B196" s="288" t="s">
        <v>19</v>
      </c>
      <c r="C196" s="420" t="s">
        <v>186</v>
      </c>
      <c r="D196" s="289">
        <v>81</v>
      </c>
      <c r="E196" s="289">
        <v>172</v>
      </c>
      <c r="F196" s="290">
        <v>1.1234567901234569</v>
      </c>
      <c r="G196" s="289">
        <v>172</v>
      </c>
      <c r="H196" s="289">
        <v>0</v>
      </c>
      <c r="I196" s="289">
        <v>93</v>
      </c>
      <c r="J196" s="289">
        <v>0</v>
      </c>
      <c r="K196" s="289">
        <v>93</v>
      </c>
      <c r="L196" s="289">
        <v>79</v>
      </c>
      <c r="M196" s="289">
        <v>0</v>
      </c>
      <c r="N196" s="289">
        <v>79</v>
      </c>
    </row>
    <row r="197" spans="1:14" s="321" customFormat="1" ht="30" customHeight="1" thickBot="1">
      <c r="A197" s="354">
        <v>530</v>
      </c>
      <c r="B197" s="318" t="s">
        <v>19</v>
      </c>
      <c r="C197" s="355" t="s">
        <v>187</v>
      </c>
      <c r="D197" s="319">
        <v>286</v>
      </c>
      <c r="E197" s="319">
        <v>764</v>
      </c>
      <c r="F197" s="320">
        <v>1.6713286713286712</v>
      </c>
      <c r="G197" s="319">
        <v>738</v>
      </c>
      <c r="H197" s="319">
        <v>26</v>
      </c>
      <c r="I197" s="319">
        <v>437</v>
      </c>
      <c r="J197" s="319">
        <v>19</v>
      </c>
      <c r="K197" s="319">
        <v>456</v>
      </c>
      <c r="L197" s="319">
        <v>301</v>
      </c>
      <c r="M197" s="319">
        <v>7</v>
      </c>
      <c r="N197" s="319">
        <v>308</v>
      </c>
    </row>
    <row r="198" spans="1:14" s="321" customFormat="1" ht="24" customHeight="1">
      <c r="A198" s="307"/>
      <c r="B198" s="307"/>
      <c r="C198" s="307"/>
      <c r="D198" s="328"/>
      <c r="E198" s="330"/>
      <c r="F198" s="356"/>
      <c r="G198" s="328"/>
      <c r="H198" s="328"/>
      <c r="I198" s="330"/>
      <c r="J198" s="331"/>
      <c r="K198" s="328"/>
      <c r="L198" s="330"/>
      <c r="M198" s="330"/>
      <c r="N198" s="307"/>
    </row>
    <row r="199" spans="1:14" s="321" customFormat="1" ht="24" customHeight="1">
      <c r="A199" s="307"/>
      <c r="B199" s="307"/>
      <c r="C199" s="307"/>
      <c r="D199" s="328"/>
      <c r="E199" s="330"/>
      <c r="F199" s="356"/>
      <c r="G199" s="328"/>
      <c r="H199" s="328"/>
      <c r="I199" s="330"/>
      <c r="J199" s="331"/>
      <c r="K199" s="328"/>
      <c r="L199" s="330"/>
      <c r="M199" s="330"/>
      <c r="N199" s="307"/>
    </row>
    <row r="200" spans="1:14" s="321" customFormat="1" ht="24" customHeight="1" thickBot="1">
      <c r="A200" s="307"/>
      <c r="B200" s="307"/>
      <c r="C200" s="307"/>
      <c r="D200" s="328"/>
      <c r="E200" s="330"/>
      <c r="F200" s="356"/>
      <c r="G200" s="328"/>
      <c r="H200" s="283"/>
      <c r="I200" s="328"/>
      <c r="J200" s="331"/>
      <c r="K200" s="328"/>
      <c r="L200" s="328"/>
      <c r="M200" s="330"/>
      <c r="N200" s="332"/>
    </row>
    <row r="201" spans="1:14" s="421" customFormat="1" ht="35.25" customHeight="1" thickBot="1">
      <c r="A201" s="333">
        <v>600</v>
      </c>
      <c r="B201" s="678" t="s">
        <v>188</v>
      </c>
      <c r="C201" s="678"/>
      <c r="D201" s="402">
        <v>10567</v>
      </c>
      <c r="E201" s="402">
        <v>14151</v>
      </c>
      <c r="F201" s="62">
        <v>0.33916911138449901</v>
      </c>
      <c r="G201" s="402">
        <v>12996</v>
      </c>
      <c r="H201" s="402">
        <v>1155</v>
      </c>
      <c r="I201" s="402">
        <v>2863</v>
      </c>
      <c r="J201" s="402">
        <v>386</v>
      </c>
      <c r="K201" s="402">
        <v>3249</v>
      </c>
      <c r="L201" s="402">
        <v>10133</v>
      </c>
      <c r="M201" s="402">
        <v>769</v>
      </c>
      <c r="N201" s="402">
        <v>10902</v>
      </c>
    </row>
    <row r="202" spans="1:14" s="321" customFormat="1" ht="24" customHeight="1">
      <c r="A202" s="336"/>
      <c r="B202" s="422"/>
      <c r="C202" s="276"/>
      <c r="D202" s="408"/>
      <c r="E202" s="408"/>
      <c r="F202" s="409"/>
      <c r="G202" s="338"/>
      <c r="H202" s="338"/>
      <c r="I202" s="338"/>
      <c r="J202" s="339"/>
      <c r="K202" s="338"/>
      <c r="L202" s="338"/>
      <c r="M202" s="338"/>
      <c r="N202" s="340"/>
    </row>
    <row r="203" spans="1:14" s="423" customFormat="1" ht="24" customHeight="1">
      <c r="A203" s="308"/>
      <c r="B203" s="676" t="s">
        <v>21</v>
      </c>
      <c r="C203" s="676"/>
      <c r="D203" s="285">
        <v>120</v>
      </c>
      <c r="E203" s="285">
        <v>268</v>
      </c>
      <c r="F203" s="296">
        <v>1.2333333333333334</v>
      </c>
      <c r="G203" s="285">
        <v>268</v>
      </c>
      <c r="H203" s="285">
        <v>0</v>
      </c>
      <c r="I203" s="285">
        <v>113</v>
      </c>
      <c r="J203" s="285">
        <v>0</v>
      </c>
      <c r="K203" s="285">
        <v>113</v>
      </c>
      <c r="L203" s="285">
        <v>155</v>
      </c>
      <c r="M203" s="285">
        <v>0</v>
      </c>
      <c r="N203" s="285">
        <v>155</v>
      </c>
    </row>
    <row r="204" spans="1:14" s="321" customFormat="1" ht="28.5" customHeight="1">
      <c r="A204" s="298">
        <v>633</v>
      </c>
      <c r="B204" s="288" t="s">
        <v>19</v>
      </c>
      <c r="C204" s="343" t="s">
        <v>189</v>
      </c>
      <c r="D204" s="289">
        <v>120</v>
      </c>
      <c r="E204" s="289">
        <v>268</v>
      </c>
      <c r="F204" s="290">
        <v>1.2333333333333334</v>
      </c>
      <c r="G204" s="289">
        <v>268</v>
      </c>
      <c r="H204" s="289">
        <v>0</v>
      </c>
      <c r="I204" s="289">
        <v>113</v>
      </c>
      <c r="J204" s="289">
        <v>0</v>
      </c>
      <c r="K204" s="289">
        <v>113</v>
      </c>
      <c r="L204" s="289">
        <v>155</v>
      </c>
      <c r="M204" s="289">
        <v>0</v>
      </c>
      <c r="N204" s="289">
        <v>155</v>
      </c>
    </row>
    <row r="205" spans="1:14" s="321" customFormat="1" ht="24" customHeight="1">
      <c r="A205" s="298"/>
      <c r="B205" s="391"/>
      <c r="C205" s="345"/>
      <c r="D205" s="291"/>
      <c r="E205" s="291"/>
      <c r="F205" s="293"/>
      <c r="G205" s="292"/>
      <c r="H205" s="291"/>
      <c r="I205" s="291"/>
      <c r="J205" s="291"/>
      <c r="K205" s="291"/>
      <c r="L205" s="291"/>
      <c r="M205" s="291"/>
      <c r="N205" s="346"/>
    </row>
    <row r="206" spans="1:14" s="423" customFormat="1" ht="24" customHeight="1">
      <c r="A206" s="308"/>
      <c r="B206" s="676" t="s">
        <v>190</v>
      </c>
      <c r="C206" s="676"/>
      <c r="D206" s="285">
        <v>2845</v>
      </c>
      <c r="E206" s="285">
        <v>3899</v>
      </c>
      <c r="F206" s="296">
        <v>0.37047451669595777</v>
      </c>
      <c r="G206" s="285">
        <v>3723</v>
      </c>
      <c r="H206" s="285">
        <v>176</v>
      </c>
      <c r="I206" s="285">
        <v>835</v>
      </c>
      <c r="J206" s="285">
        <v>56</v>
      </c>
      <c r="K206" s="285">
        <v>891</v>
      </c>
      <c r="L206" s="285">
        <v>2888</v>
      </c>
      <c r="M206" s="285">
        <v>120</v>
      </c>
      <c r="N206" s="285">
        <v>3008</v>
      </c>
    </row>
    <row r="207" spans="1:14" s="321" customFormat="1" ht="24" customHeight="1">
      <c r="A207" s="298">
        <v>603</v>
      </c>
      <c r="B207" s="288" t="s">
        <v>19</v>
      </c>
      <c r="C207" s="343" t="s">
        <v>191</v>
      </c>
      <c r="D207" s="289">
        <v>67</v>
      </c>
      <c r="E207" s="289">
        <v>86</v>
      </c>
      <c r="F207" s="290">
        <v>0.28358208955223874</v>
      </c>
      <c r="G207" s="289">
        <v>86</v>
      </c>
      <c r="H207" s="289">
        <v>0</v>
      </c>
      <c r="I207" s="289">
        <v>26</v>
      </c>
      <c r="J207" s="289">
        <v>0</v>
      </c>
      <c r="K207" s="289">
        <v>26</v>
      </c>
      <c r="L207" s="289">
        <v>60</v>
      </c>
      <c r="M207" s="289">
        <v>0</v>
      </c>
      <c r="N207" s="289">
        <v>60</v>
      </c>
    </row>
    <row r="208" spans="1:14" s="321" customFormat="1" ht="24" customHeight="1">
      <c r="A208" s="298">
        <v>602</v>
      </c>
      <c r="B208" s="288" t="s">
        <v>19</v>
      </c>
      <c r="C208" s="343" t="s">
        <v>192</v>
      </c>
      <c r="D208" s="289">
        <v>128</v>
      </c>
      <c r="E208" s="289">
        <v>243</v>
      </c>
      <c r="F208" s="290">
        <v>0.8984375</v>
      </c>
      <c r="G208" s="289">
        <v>243</v>
      </c>
      <c r="H208" s="289">
        <v>0</v>
      </c>
      <c r="I208" s="289">
        <v>71</v>
      </c>
      <c r="J208" s="289">
        <v>0</v>
      </c>
      <c r="K208" s="289">
        <v>71</v>
      </c>
      <c r="L208" s="289">
        <v>172</v>
      </c>
      <c r="M208" s="289">
        <v>0</v>
      </c>
      <c r="N208" s="289">
        <v>172</v>
      </c>
    </row>
    <row r="209" spans="1:14" s="321" customFormat="1" ht="24" customHeight="1">
      <c r="A209" s="298">
        <v>637</v>
      </c>
      <c r="B209" s="288" t="s">
        <v>193</v>
      </c>
      <c r="C209" s="343" t="s">
        <v>194</v>
      </c>
      <c r="D209" s="289">
        <v>1524</v>
      </c>
      <c r="E209" s="289">
        <v>1519</v>
      </c>
      <c r="F209" s="290">
        <v>-3.2808398950131545E-3</v>
      </c>
      <c r="G209" s="289">
        <v>1519</v>
      </c>
      <c r="H209" s="289">
        <v>0</v>
      </c>
      <c r="I209" s="289">
        <v>182</v>
      </c>
      <c r="J209" s="289">
        <v>0</v>
      </c>
      <c r="K209" s="289">
        <v>182</v>
      </c>
      <c r="L209" s="289">
        <v>1337</v>
      </c>
      <c r="M209" s="289">
        <v>0</v>
      </c>
      <c r="N209" s="289">
        <v>1337</v>
      </c>
    </row>
    <row r="210" spans="1:14" s="321" customFormat="1" ht="24" customHeight="1">
      <c r="A210" s="298">
        <v>601</v>
      </c>
      <c r="B210" s="288" t="s">
        <v>19</v>
      </c>
      <c r="C210" s="343" t="s">
        <v>195</v>
      </c>
      <c r="D210" s="289">
        <v>670</v>
      </c>
      <c r="E210" s="289">
        <v>1373</v>
      </c>
      <c r="F210" s="290">
        <v>1.0492537313432835</v>
      </c>
      <c r="G210" s="289">
        <v>1373</v>
      </c>
      <c r="H210" s="289">
        <v>0</v>
      </c>
      <c r="I210" s="289">
        <v>425</v>
      </c>
      <c r="J210" s="289">
        <v>0</v>
      </c>
      <c r="K210" s="289">
        <v>425</v>
      </c>
      <c r="L210" s="289">
        <v>948</v>
      </c>
      <c r="M210" s="289">
        <v>0</v>
      </c>
      <c r="N210" s="289">
        <v>948</v>
      </c>
    </row>
    <row r="211" spans="1:14" s="321" customFormat="1" ht="24" customHeight="1">
      <c r="A211" s="298">
        <v>611</v>
      </c>
      <c r="B211" s="288" t="s">
        <v>88</v>
      </c>
      <c r="C211" s="343" t="s">
        <v>195</v>
      </c>
      <c r="D211" s="289">
        <v>122</v>
      </c>
      <c r="E211" s="289">
        <v>176</v>
      </c>
      <c r="F211" s="290">
        <v>0.44262295081967218</v>
      </c>
      <c r="G211" s="289">
        <v>0</v>
      </c>
      <c r="H211" s="289">
        <v>176</v>
      </c>
      <c r="I211" s="289">
        <v>0</v>
      </c>
      <c r="J211" s="289">
        <v>56</v>
      </c>
      <c r="K211" s="289">
        <v>56</v>
      </c>
      <c r="L211" s="289">
        <v>0</v>
      </c>
      <c r="M211" s="289">
        <v>120</v>
      </c>
      <c r="N211" s="289">
        <v>120</v>
      </c>
    </row>
    <row r="212" spans="1:14" s="321" customFormat="1" ht="24" customHeight="1">
      <c r="A212" s="298">
        <v>607</v>
      </c>
      <c r="B212" s="288" t="s">
        <v>19</v>
      </c>
      <c r="C212" s="343" t="s">
        <v>196</v>
      </c>
      <c r="D212" s="289">
        <v>58</v>
      </c>
      <c r="E212" s="289">
        <v>75</v>
      </c>
      <c r="F212" s="290">
        <v>0.2931034482758621</v>
      </c>
      <c r="G212" s="289">
        <v>75</v>
      </c>
      <c r="H212" s="289">
        <v>0</v>
      </c>
      <c r="I212" s="289">
        <v>3</v>
      </c>
      <c r="J212" s="289">
        <v>0</v>
      </c>
      <c r="K212" s="289">
        <v>3</v>
      </c>
      <c r="L212" s="289">
        <v>72</v>
      </c>
      <c r="M212" s="289">
        <v>0</v>
      </c>
      <c r="N212" s="289">
        <v>72</v>
      </c>
    </row>
    <row r="213" spans="1:14" s="321" customFormat="1" ht="24" customHeight="1">
      <c r="A213" s="298">
        <v>608</v>
      </c>
      <c r="B213" s="288" t="s">
        <v>19</v>
      </c>
      <c r="C213" s="343" t="s">
        <v>197</v>
      </c>
      <c r="D213" s="289">
        <v>56</v>
      </c>
      <c r="E213" s="289">
        <v>93</v>
      </c>
      <c r="F213" s="290">
        <v>0.66071428571428581</v>
      </c>
      <c r="G213" s="289">
        <v>93</v>
      </c>
      <c r="H213" s="289">
        <v>0</v>
      </c>
      <c r="I213" s="289">
        <v>29</v>
      </c>
      <c r="J213" s="289">
        <v>0</v>
      </c>
      <c r="K213" s="289">
        <v>29</v>
      </c>
      <c r="L213" s="289">
        <v>64</v>
      </c>
      <c r="M213" s="289">
        <v>0</v>
      </c>
      <c r="N213" s="289">
        <v>64</v>
      </c>
    </row>
    <row r="214" spans="1:14" s="321" customFormat="1" ht="24" customHeight="1">
      <c r="A214" s="298">
        <v>609</v>
      </c>
      <c r="B214" s="288" t="s">
        <v>19</v>
      </c>
      <c r="C214" s="343" t="s">
        <v>198</v>
      </c>
      <c r="D214" s="289">
        <v>54</v>
      </c>
      <c r="E214" s="289">
        <v>115</v>
      </c>
      <c r="F214" s="290">
        <v>1.1296296296296298</v>
      </c>
      <c r="G214" s="289">
        <v>115</v>
      </c>
      <c r="H214" s="289">
        <v>0</v>
      </c>
      <c r="I214" s="289">
        <v>53</v>
      </c>
      <c r="J214" s="289">
        <v>0</v>
      </c>
      <c r="K214" s="289">
        <v>53</v>
      </c>
      <c r="L214" s="289">
        <v>62</v>
      </c>
      <c r="M214" s="289">
        <v>0</v>
      </c>
      <c r="N214" s="289">
        <v>62</v>
      </c>
    </row>
    <row r="215" spans="1:14" s="321" customFormat="1" ht="24" customHeight="1">
      <c r="A215" s="298">
        <v>610</v>
      </c>
      <c r="B215" s="288" t="s">
        <v>19</v>
      </c>
      <c r="C215" s="343" t="s">
        <v>199</v>
      </c>
      <c r="D215" s="289">
        <v>166</v>
      </c>
      <c r="E215" s="289">
        <v>219</v>
      </c>
      <c r="F215" s="290">
        <v>0.31927710843373491</v>
      </c>
      <c r="G215" s="289">
        <v>219</v>
      </c>
      <c r="H215" s="289">
        <v>0</v>
      </c>
      <c r="I215" s="289">
        <v>46</v>
      </c>
      <c r="J215" s="289">
        <v>0</v>
      </c>
      <c r="K215" s="289">
        <v>46</v>
      </c>
      <c r="L215" s="289">
        <v>173</v>
      </c>
      <c r="M215" s="289">
        <v>0</v>
      </c>
      <c r="N215" s="289">
        <v>173</v>
      </c>
    </row>
    <row r="216" spans="1:14" s="321" customFormat="1" ht="24" customHeight="1">
      <c r="A216" s="298"/>
      <c r="B216" s="391"/>
      <c r="C216" s="345"/>
      <c r="D216" s="291"/>
      <c r="E216" s="291"/>
      <c r="F216" s="293"/>
      <c r="G216" s="292"/>
      <c r="H216" s="291"/>
      <c r="I216" s="291"/>
      <c r="J216" s="291"/>
      <c r="K216" s="291"/>
      <c r="L216" s="291"/>
      <c r="M216" s="291"/>
      <c r="N216" s="346"/>
    </row>
    <row r="217" spans="1:14" s="423" customFormat="1" ht="24" customHeight="1">
      <c r="A217" s="308"/>
      <c r="B217" s="676" t="s">
        <v>200</v>
      </c>
      <c r="C217" s="676"/>
      <c r="D217" s="285">
        <v>1422</v>
      </c>
      <c r="E217" s="285">
        <v>1832</v>
      </c>
      <c r="F217" s="296">
        <v>0.28832630098452894</v>
      </c>
      <c r="G217" s="285">
        <v>1631</v>
      </c>
      <c r="H217" s="285">
        <v>201</v>
      </c>
      <c r="I217" s="285">
        <v>223</v>
      </c>
      <c r="J217" s="285">
        <v>72</v>
      </c>
      <c r="K217" s="285">
        <v>295</v>
      </c>
      <c r="L217" s="285">
        <v>1408</v>
      </c>
      <c r="M217" s="285">
        <v>129</v>
      </c>
      <c r="N217" s="285">
        <v>1537</v>
      </c>
    </row>
    <row r="218" spans="1:14" s="321" customFormat="1" ht="24" customHeight="1">
      <c r="A218" s="298">
        <v>613</v>
      </c>
      <c r="B218" s="288" t="s">
        <v>19</v>
      </c>
      <c r="C218" s="343" t="s">
        <v>201</v>
      </c>
      <c r="D218" s="289">
        <v>350</v>
      </c>
      <c r="E218" s="289">
        <v>460</v>
      </c>
      <c r="F218" s="290">
        <v>0.31428571428571428</v>
      </c>
      <c r="G218" s="289">
        <v>460</v>
      </c>
      <c r="H218" s="289">
        <v>0</v>
      </c>
      <c r="I218" s="289">
        <v>161</v>
      </c>
      <c r="J218" s="289">
        <v>0</v>
      </c>
      <c r="K218" s="289">
        <v>161</v>
      </c>
      <c r="L218" s="289">
        <v>299</v>
      </c>
      <c r="M218" s="289">
        <v>0</v>
      </c>
      <c r="N218" s="289">
        <v>299</v>
      </c>
    </row>
    <row r="219" spans="1:14" s="321" customFormat="1" ht="24" customHeight="1">
      <c r="A219" s="298">
        <v>615</v>
      </c>
      <c r="B219" s="288" t="s">
        <v>88</v>
      </c>
      <c r="C219" s="343" t="s">
        <v>201</v>
      </c>
      <c r="D219" s="289">
        <v>156</v>
      </c>
      <c r="E219" s="289">
        <v>201</v>
      </c>
      <c r="F219" s="290">
        <v>0.28846153846153855</v>
      </c>
      <c r="G219" s="289">
        <v>0</v>
      </c>
      <c r="H219" s="289">
        <v>201</v>
      </c>
      <c r="I219" s="289">
        <v>0</v>
      </c>
      <c r="J219" s="289">
        <v>72</v>
      </c>
      <c r="K219" s="289">
        <v>72</v>
      </c>
      <c r="L219" s="289">
        <v>0</v>
      </c>
      <c r="M219" s="289">
        <v>129</v>
      </c>
      <c r="N219" s="289">
        <v>129</v>
      </c>
    </row>
    <row r="220" spans="1:14" s="321" customFormat="1" ht="24" customHeight="1">
      <c r="A220" s="298">
        <v>612</v>
      </c>
      <c r="B220" s="288" t="s">
        <v>19</v>
      </c>
      <c r="C220" s="343" t="s">
        <v>202</v>
      </c>
      <c r="D220" s="289">
        <v>916</v>
      </c>
      <c r="E220" s="289">
        <v>1171</v>
      </c>
      <c r="F220" s="290">
        <v>0.27838427947598254</v>
      </c>
      <c r="G220" s="289">
        <v>1171</v>
      </c>
      <c r="H220" s="289">
        <v>0</v>
      </c>
      <c r="I220" s="289">
        <v>62</v>
      </c>
      <c r="J220" s="289">
        <v>0</v>
      </c>
      <c r="K220" s="289">
        <v>62</v>
      </c>
      <c r="L220" s="289">
        <v>1109</v>
      </c>
      <c r="M220" s="289">
        <v>0</v>
      </c>
      <c r="N220" s="289">
        <v>1109</v>
      </c>
    </row>
    <row r="221" spans="1:14" s="321" customFormat="1" ht="24" customHeight="1">
      <c r="A221" s="298"/>
      <c r="B221" s="391"/>
      <c r="C221" s="345"/>
      <c r="D221" s="313"/>
      <c r="E221" s="313"/>
      <c r="F221" s="300"/>
      <c r="G221" s="292"/>
      <c r="H221" s="291"/>
      <c r="I221" s="291"/>
      <c r="J221" s="291"/>
      <c r="K221" s="291"/>
      <c r="L221" s="291"/>
      <c r="M221" s="291"/>
      <c r="N221" s="424"/>
    </row>
    <row r="222" spans="1:14" s="423" customFormat="1" ht="24" customHeight="1">
      <c r="A222" s="308"/>
      <c r="B222" s="676" t="s">
        <v>203</v>
      </c>
      <c r="C222" s="676"/>
      <c r="D222" s="285">
        <v>1140</v>
      </c>
      <c r="E222" s="285">
        <v>2071</v>
      </c>
      <c r="F222" s="296">
        <v>0.81666666666666665</v>
      </c>
      <c r="G222" s="285">
        <v>1733</v>
      </c>
      <c r="H222" s="285">
        <v>338</v>
      </c>
      <c r="I222" s="285">
        <v>598</v>
      </c>
      <c r="J222" s="285">
        <v>110</v>
      </c>
      <c r="K222" s="285">
        <v>708</v>
      </c>
      <c r="L222" s="285">
        <v>1135</v>
      </c>
      <c r="M222" s="285">
        <v>228</v>
      </c>
      <c r="N222" s="285">
        <v>1363</v>
      </c>
    </row>
    <row r="223" spans="1:14" s="321" customFormat="1" ht="24" customHeight="1">
      <c r="A223" s="298">
        <v>616</v>
      </c>
      <c r="B223" s="288" t="s">
        <v>204</v>
      </c>
      <c r="C223" s="343" t="s">
        <v>205</v>
      </c>
      <c r="D223" s="289">
        <v>676</v>
      </c>
      <c r="E223" s="289">
        <v>1470</v>
      </c>
      <c r="F223" s="290">
        <v>1.1745562130177514</v>
      </c>
      <c r="G223" s="289">
        <v>1470</v>
      </c>
      <c r="H223" s="289">
        <v>0</v>
      </c>
      <c r="I223" s="289">
        <v>521</v>
      </c>
      <c r="J223" s="289">
        <v>0</v>
      </c>
      <c r="K223" s="289">
        <v>521</v>
      </c>
      <c r="L223" s="289">
        <v>949</v>
      </c>
      <c r="M223" s="289">
        <v>0</v>
      </c>
      <c r="N223" s="289">
        <v>949</v>
      </c>
    </row>
    <row r="224" spans="1:14" s="321" customFormat="1" ht="24" customHeight="1">
      <c r="A224" s="298">
        <v>620</v>
      </c>
      <c r="B224" s="288" t="s">
        <v>88</v>
      </c>
      <c r="C224" s="343" t="s">
        <v>205</v>
      </c>
      <c r="D224" s="289">
        <v>305</v>
      </c>
      <c r="E224" s="289">
        <v>338</v>
      </c>
      <c r="F224" s="290">
        <v>0.1081967213114754</v>
      </c>
      <c r="G224" s="289">
        <v>0</v>
      </c>
      <c r="H224" s="289">
        <v>338</v>
      </c>
      <c r="I224" s="289">
        <v>0</v>
      </c>
      <c r="J224" s="289">
        <v>110</v>
      </c>
      <c r="K224" s="289">
        <v>110</v>
      </c>
      <c r="L224" s="289">
        <v>0</v>
      </c>
      <c r="M224" s="289">
        <v>228</v>
      </c>
      <c r="N224" s="289">
        <v>228</v>
      </c>
    </row>
    <row r="225" spans="1:14" s="321" customFormat="1" ht="24" customHeight="1">
      <c r="A225" s="298">
        <v>617</v>
      </c>
      <c r="B225" s="288" t="s">
        <v>19</v>
      </c>
      <c r="C225" s="343" t="s">
        <v>206</v>
      </c>
      <c r="D225" s="289">
        <v>159</v>
      </c>
      <c r="E225" s="289">
        <v>263</v>
      </c>
      <c r="F225" s="290">
        <v>0.65408805031446549</v>
      </c>
      <c r="G225" s="289">
        <v>263</v>
      </c>
      <c r="H225" s="289">
        <v>0</v>
      </c>
      <c r="I225" s="289">
        <v>77</v>
      </c>
      <c r="J225" s="289">
        <v>0</v>
      </c>
      <c r="K225" s="289">
        <v>77</v>
      </c>
      <c r="L225" s="289">
        <v>186</v>
      </c>
      <c r="M225" s="289">
        <v>0</v>
      </c>
      <c r="N225" s="289">
        <v>186</v>
      </c>
    </row>
    <row r="226" spans="1:14" s="321" customFormat="1" ht="24" customHeight="1">
      <c r="A226" s="298"/>
      <c r="B226" s="391"/>
      <c r="C226" s="345"/>
      <c r="D226" s="313"/>
      <c r="E226" s="313"/>
      <c r="F226" s="300"/>
      <c r="G226" s="289"/>
      <c r="H226" s="291"/>
      <c r="I226" s="291"/>
      <c r="J226" s="291"/>
      <c r="K226" s="291"/>
      <c r="L226" s="291"/>
      <c r="M226" s="291"/>
      <c r="N226" s="424"/>
    </row>
    <row r="227" spans="1:14" s="423" customFormat="1" ht="24" customHeight="1">
      <c r="A227" s="308"/>
      <c r="B227" s="676" t="s">
        <v>69</v>
      </c>
      <c r="C227" s="676"/>
      <c r="D227" s="285">
        <v>5040</v>
      </c>
      <c r="E227" s="285">
        <v>6081</v>
      </c>
      <c r="F227" s="296">
        <v>0.20654761904761898</v>
      </c>
      <c r="G227" s="285">
        <v>5641</v>
      </c>
      <c r="H227" s="285">
        <v>440</v>
      </c>
      <c r="I227" s="285">
        <v>1094</v>
      </c>
      <c r="J227" s="285">
        <v>148</v>
      </c>
      <c r="K227" s="285">
        <v>1242</v>
      </c>
      <c r="L227" s="285">
        <v>4547</v>
      </c>
      <c r="M227" s="285">
        <v>292</v>
      </c>
      <c r="N227" s="285">
        <v>4839</v>
      </c>
    </row>
    <row r="228" spans="1:14" s="321" customFormat="1" ht="24" customHeight="1">
      <c r="A228" s="298">
        <v>623</v>
      </c>
      <c r="B228" s="288" t="s">
        <v>19</v>
      </c>
      <c r="C228" s="343" t="s">
        <v>207</v>
      </c>
      <c r="D228" s="289">
        <v>45</v>
      </c>
      <c r="E228" s="289">
        <v>71</v>
      </c>
      <c r="F228" s="290">
        <v>0.57777777777777772</v>
      </c>
      <c r="G228" s="289">
        <v>71</v>
      </c>
      <c r="H228" s="289">
        <v>0</v>
      </c>
      <c r="I228" s="289">
        <v>24</v>
      </c>
      <c r="J228" s="289">
        <v>0</v>
      </c>
      <c r="K228" s="289">
        <v>24</v>
      </c>
      <c r="L228" s="289">
        <v>47</v>
      </c>
      <c r="M228" s="289">
        <v>0</v>
      </c>
      <c r="N228" s="289">
        <v>47</v>
      </c>
    </row>
    <row r="229" spans="1:14" s="321" customFormat="1" ht="24" customHeight="1">
      <c r="A229" s="298">
        <v>626</v>
      </c>
      <c r="B229" s="288" t="s">
        <v>19</v>
      </c>
      <c r="C229" s="343" t="s">
        <v>208</v>
      </c>
      <c r="D229" s="289">
        <v>88</v>
      </c>
      <c r="E229" s="289">
        <v>121</v>
      </c>
      <c r="F229" s="290">
        <v>0.375</v>
      </c>
      <c r="G229" s="289">
        <v>121</v>
      </c>
      <c r="H229" s="289">
        <v>0</v>
      </c>
      <c r="I229" s="289">
        <v>21</v>
      </c>
      <c r="J229" s="289">
        <v>0</v>
      </c>
      <c r="K229" s="289">
        <v>21</v>
      </c>
      <c r="L229" s="289">
        <v>100</v>
      </c>
      <c r="M229" s="289">
        <v>0</v>
      </c>
      <c r="N229" s="289">
        <v>100</v>
      </c>
    </row>
    <row r="230" spans="1:14" s="321" customFormat="1" ht="24" customHeight="1">
      <c r="A230" s="298">
        <v>628</v>
      </c>
      <c r="B230" s="288" t="s">
        <v>19</v>
      </c>
      <c r="C230" s="343" t="s">
        <v>209</v>
      </c>
      <c r="D230" s="289">
        <v>208</v>
      </c>
      <c r="E230" s="289">
        <v>293</v>
      </c>
      <c r="F230" s="290">
        <v>0.40865384615384626</v>
      </c>
      <c r="G230" s="289">
        <v>293</v>
      </c>
      <c r="H230" s="289">
        <v>0</v>
      </c>
      <c r="I230" s="289">
        <v>79</v>
      </c>
      <c r="J230" s="289">
        <v>0</v>
      </c>
      <c r="K230" s="289">
        <v>79</v>
      </c>
      <c r="L230" s="289">
        <v>214</v>
      </c>
      <c r="M230" s="289">
        <v>0</v>
      </c>
      <c r="N230" s="289">
        <v>214</v>
      </c>
    </row>
    <row r="231" spans="1:14" s="321" customFormat="1" ht="24" customHeight="1">
      <c r="A231" s="303">
        <v>639</v>
      </c>
      <c r="B231" s="309" t="s">
        <v>108</v>
      </c>
      <c r="C231" s="425" t="s">
        <v>210</v>
      </c>
      <c r="D231" s="289">
        <v>4600</v>
      </c>
      <c r="E231" s="289">
        <v>5478</v>
      </c>
      <c r="F231" s="290">
        <v>0.19086956521739129</v>
      </c>
      <c r="G231" s="289">
        <v>5038</v>
      </c>
      <c r="H231" s="289">
        <v>440</v>
      </c>
      <c r="I231" s="289">
        <v>956</v>
      </c>
      <c r="J231" s="289">
        <v>148</v>
      </c>
      <c r="K231" s="289">
        <v>1104</v>
      </c>
      <c r="L231" s="289">
        <v>4082</v>
      </c>
      <c r="M231" s="289">
        <v>292</v>
      </c>
      <c r="N231" s="289">
        <v>4374</v>
      </c>
    </row>
    <row r="232" spans="1:14" s="321" customFormat="1" ht="24" customHeight="1">
      <c r="A232" s="298">
        <v>629</v>
      </c>
      <c r="B232" s="288" t="s">
        <v>19</v>
      </c>
      <c r="C232" s="343" t="s">
        <v>211</v>
      </c>
      <c r="D232" s="289">
        <v>99</v>
      </c>
      <c r="E232" s="289">
        <v>118</v>
      </c>
      <c r="F232" s="290">
        <v>0.19191919191919182</v>
      </c>
      <c r="G232" s="289">
        <v>118</v>
      </c>
      <c r="H232" s="289">
        <v>0</v>
      </c>
      <c r="I232" s="289">
        <v>14</v>
      </c>
      <c r="J232" s="289">
        <v>0</v>
      </c>
      <c r="K232" s="289">
        <v>14</v>
      </c>
      <c r="L232" s="289">
        <v>104</v>
      </c>
      <c r="M232" s="289">
        <v>0</v>
      </c>
      <c r="N232" s="289">
        <v>104</v>
      </c>
    </row>
    <row r="233" spans="1:14" s="321" customFormat="1" ht="24" customHeight="1" thickBot="1">
      <c r="A233" s="354"/>
      <c r="B233" s="426"/>
      <c r="C233" s="427"/>
      <c r="D233" s="428"/>
      <c r="E233" s="428"/>
      <c r="F233" s="429"/>
      <c r="G233" s="428"/>
      <c r="H233" s="430"/>
      <c r="I233" s="430"/>
      <c r="J233" s="430"/>
      <c r="K233" s="430"/>
      <c r="L233" s="430"/>
      <c r="M233" s="430"/>
      <c r="N233" s="431"/>
    </row>
    <row r="234" spans="1:14" s="306" customFormat="1" ht="24.75" customHeight="1" thickBot="1">
      <c r="A234" s="432"/>
      <c r="B234" s="397"/>
      <c r="C234" s="433"/>
      <c r="D234" s="399"/>
      <c r="E234" s="397"/>
      <c r="F234" s="434"/>
      <c r="G234" s="399"/>
      <c r="H234" s="397"/>
      <c r="I234" s="399"/>
      <c r="J234" s="401"/>
      <c r="K234" s="435"/>
      <c r="L234" s="399"/>
      <c r="M234" s="399"/>
      <c r="N234" s="436"/>
    </row>
    <row r="235" spans="1:14" s="334" customFormat="1" ht="32.25" customHeight="1" thickBot="1">
      <c r="A235" s="681" t="s">
        <v>212</v>
      </c>
      <c r="B235" s="682"/>
      <c r="C235" s="682"/>
      <c r="D235" s="437">
        <v>77874</v>
      </c>
      <c r="E235" s="437">
        <v>118658</v>
      </c>
      <c r="F235" s="63">
        <v>0.52371780054960571</v>
      </c>
      <c r="G235" s="437">
        <v>110359</v>
      </c>
      <c r="H235" s="437">
        <v>8299</v>
      </c>
      <c r="I235" s="437">
        <v>39969</v>
      </c>
      <c r="J235" s="437">
        <v>3437</v>
      </c>
      <c r="K235" s="437">
        <v>43406</v>
      </c>
      <c r="L235" s="437">
        <v>70390</v>
      </c>
      <c r="M235" s="437">
        <v>4862</v>
      </c>
      <c r="N235" s="437">
        <v>75252</v>
      </c>
    </row>
    <row r="236" spans="1:14" s="306" customFormat="1" ht="18.75" customHeight="1">
      <c r="A236" s="438"/>
      <c r="B236" s="322"/>
      <c r="C236" s="322"/>
      <c r="D236" s="324"/>
      <c r="E236" s="324"/>
      <c r="F236" s="323"/>
      <c r="G236" s="324"/>
      <c r="H236" s="324"/>
      <c r="I236" s="324"/>
      <c r="J236" s="439"/>
      <c r="K236" s="324"/>
      <c r="L236" s="324"/>
      <c r="M236" s="324"/>
      <c r="N236" s="440"/>
    </row>
    <row r="237" spans="1:14" s="306" customFormat="1" ht="18" customHeight="1" thickBot="1">
      <c r="A237" s="441"/>
      <c r="B237" s="315"/>
      <c r="C237" s="315"/>
      <c r="D237" s="315"/>
      <c r="E237" s="315"/>
      <c r="F237" s="442"/>
      <c r="G237" s="443"/>
      <c r="H237" s="315"/>
      <c r="I237" s="444"/>
      <c r="J237" s="445"/>
      <c r="K237" s="446"/>
      <c r="L237" s="446"/>
      <c r="M237" s="446"/>
      <c r="N237" s="447"/>
    </row>
    <row r="238" spans="1:14" s="341" customFormat="1" ht="28.5" customHeight="1">
      <c r="A238" s="683" t="s">
        <v>213</v>
      </c>
      <c r="B238" s="686" t="s">
        <v>389</v>
      </c>
      <c r="C238" s="686"/>
      <c r="D238" s="686"/>
      <c r="E238" s="686"/>
      <c r="F238" s="686"/>
      <c r="G238" s="686"/>
      <c r="H238" s="686"/>
      <c r="I238" s="686"/>
      <c r="J238" s="686"/>
      <c r="K238" s="686"/>
      <c r="L238" s="686"/>
      <c r="M238" s="686"/>
      <c r="N238" s="687"/>
    </row>
    <row r="239" spans="1:14" s="448" customFormat="1" ht="28.5" customHeight="1">
      <c r="A239" s="684"/>
      <c r="B239" s="688" t="s">
        <v>214</v>
      </c>
      <c r="C239" s="688"/>
      <c r="D239" s="690" t="s">
        <v>215</v>
      </c>
      <c r="E239" s="690" t="s">
        <v>216</v>
      </c>
      <c r="F239" s="692" t="s">
        <v>217</v>
      </c>
      <c r="G239" s="690" t="s">
        <v>218</v>
      </c>
      <c r="H239" s="690"/>
      <c r="I239" s="690" t="s">
        <v>219</v>
      </c>
      <c r="J239" s="690"/>
      <c r="K239" s="690" t="s">
        <v>220</v>
      </c>
      <c r="L239" s="690" t="s">
        <v>221</v>
      </c>
      <c r="M239" s="690"/>
      <c r="N239" s="679" t="s">
        <v>222</v>
      </c>
    </row>
    <row r="240" spans="1:14" s="448" customFormat="1" ht="28.5" customHeight="1" thickBot="1">
      <c r="A240" s="685"/>
      <c r="B240" s="689"/>
      <c r="C240" s="689"/>
      <c r="D240" s="691"/>
      <c r="E240" s="691"/>
      <c r="F240" s="693"/>
      <c r="G240" s="449" t="s">
        <v>15</v>
      </c>
      <c r="H240" s="450" t="s">
        <v>16</v>
      </c>
      <c r="I240" s="450" t="s">
        <v>15</v>
      </c>
      <c r="J240" s="449" t="s">
        <v>16</v>
      </c>
      <c r="K240" s="691"/>
      <c r="L240" s="450" t="s">
        <v>15</v>
      </c>
      <c r="M240" s="450" t="s">
        <v>16</v>
      </c>
      <c r="N240" s="680"/>
    </row>
    <row r="241" spans="1:14" s="306" customFormat="1" ht="28.5" customHeight="1">
      <c r="A241" s="451">
        <v>100</v>
      </c>
      <c r="B241" s="697" t="s">
        <v>17</v>
      </c>
      <c r="C241" s="698"/>
      <c r="D241" s="452">
        <v>29246</v>
      </c>
      <c r="E241" s="452">
        <v>36217</v>
      </c>
      <c r="F241" s="453">
        <v>0.23835738220611358</v>
      </c>
      <c r="G241" s="452">
        <v>33568</v>
      </c>
      <c r="H241" s="452">
        <v>2649</v>
      </c>
      <c r="I241" s="452">
        <v>10529</v>
      </c>
      <c r="J241" s="452">
        <v>1141</v>
      </c>
      <c r="K241" s="452">
        <v>11670</v>
      </c>
      <c r="L241" s="452">
        <v>23039</v>
      </c>
      <c r="M241" s="452">
        <v>1508</v>
      </c>
      <c r="N241" s="452">
        <v>24547</v>
      </c>
    </row>
    <row r="242" spans="1:14" s="306" customFormat="1" ht="28.5" customHeight="1">
      <c r="A242" s="454">
        <v>200</v>
      </c>
      <c r="B242" s="699" t="s">
        <v>223</v>
      </c>
      <c r="C242" s="700"/>
      <c r="D242" s="455">
        <v>14489</v>
      </c>
      <c r="E242" s="455">
        <v>24694</v>
      </c>
      <c r="F242" s="456">
        <v>0.70432742080198762</v>
      </c>
      <c r="G242" s="455">
        <v>22829</v>
      </c>
      <c r="H242" s="455">
        <v>1865</v>
      </c>
      <c r="I242" s="455">
        <v>9025</v>
      </c>
      <c r="J242" s="457">
        <v>850</v>
      </c>
      <c r="K242" s="455">
        <v>9875</v>
      </c>
      <c r="L242" s="455">
        <v>13804</v>
      </c>
      <c r="M242" s="455">
        <v>1015</v>
      </c>
      <c r="N242" s="458">
        <v>14819</v>
      </c>
    </row>
    <row r="243" spans="1:14" s="306" customFormat="1" ht="28.5" customHeight="1">
      <c r="A243" s="454">
        <v>300</v>
      </c>
      <c r="B243" s="699" t="s">
        <v>115</v>
      </c>
      <c r="C243" s="700"/>
      <c r="D243" s="455">
        <v>7756</v>
      </c>
      <c r="E243" s="455">
        <v>14610</v>
      </c>
      <c r="F243" s="456">
        <v>0.88370293965961833</v>
      </c>
      <c r="G243" s="455">
        <v>14120</v>
      </c>
      <c r="H243" s="455">
        <v>490</v>
      </c>
      <c r="I243" s="455">
        <v>7956</v>
      </c>
      <c r="J243" s="457">
        <v>283</v>
      </c>
      <c r="K243" s="455">
        <v>8239</v>
      </c>
      <c r="L243" s="455">
        <v>6164</v>
      </c>
      <c r="M243" s="455">
        <v>207</v>
      </c>
      <c r="N243" s="458">
        <v>6371</v>
      </c>
    </row>
    <row r="244" spans="1:14" s="306" customFormat="1" ht="28.5" customHeight="1">
      <c r="A244" s="454">
        <v>400</v>
      </c>
      <c r="B244" s="699" t="s">
        <v>144</v>
      </c>
      <c r="C244" s="700"/>
      <c r="D244" s="455">
        <v>7331</v>
      </c>
      <c r="E244" s="455">
        <v>12842</v>
      </c>
      <c r="F244" s="456">
        <v>0.75173918974219078</v>
      </c>
      <c r="G244" s="455">
        <v>11937</v>
      </c>
      <c r="H244" s="455">
        <v>905</v>
      </c>
      <c r="I244" s="455">
        <v>4545</v>
      </c>
      <c r="J244" s="457">
        <v>401</v>
      </c>
      <c r="K244" s="455">
        <v>4946</v>
      </c>
      <c r="L244" s="455">
        <v>7392</v>
      </c>
      <c r="M244" s="455">
        <v>504</v>
      </c>
      <c r="N244" s="458">
        <v>7896</v>
      </c>
    </row>
    <row r="245" spans="1:14" s="306" customFormat="1" ht="28.5" customHeight="1">
      <c r="A245" s="454">
        <v>500</v>
      </c>
      <c r="B245" s="699" t="s">
        <v>224</v>
      </c>
      <c r="C245" s="700"/>
      <c r="D245" s="455">
        <v>8485</v>
      </c>
      <c r="E245" s="455">
        <v>16144</v>
      </c>
      <c r="F245" s="456">
        <v>0.90265173836181489</v>
      </c>
      <c r="G245" s="455">
        <v>14909</v>
      </c>
      <c r="H245" s="455">
        <v>1235</v>
      </c>
      <c r="I245" s="455">
        <v>5051</v>
      </c>
      <c r="J245" s="457">
        <v>376</v>
      </c>
      <c r="K245" s="455">
        <v>5427</v>
      </c>
      <c r="L245" s="455">
        <v>9858</v>
      </c>
      <c r="M245" s="455">
        <v>859</v>
      </c>
      <c r="N245" s="458">
        <v>10717</v>
      </c>
    </row>
    <row r="246" spans="1:14" s="306" customFormat="1" ht="28.5" customHeight="1" thickBot="1">
      <c r="A246" s="459">
        <v>600</v>
      </c>
      <c r="B246" s="701" t="s">
        <v>188</v>
      </c>
      <c r="C246" s="702"/>
      <c r="D246" s="460">
        <v>10567</v>
      </c>
      <c r="E246" s="460">
        <v>14151</v>
      </c>
      <c r="F246" s="461">
        <v>0.33916911138449901</v>
      </c>
      <c r="G246" s="460">
        <v>12996</v>
      </c>
      <c r="H246" s="460">
        <v>1155</v>
      </c>
      <c r="I246" s="460">
        <v>2863</v>
      </c>
      <c r="J246" s="462">
        <v>386</v>
      </c>
      <c r="K246" s="460">
        <v>3249</v>
      </c>
      <c r="L246" s="460">
        <v>10133</v>
      </c>
      <c r="M246" s="460">
        <v>769</v>
      </c>
      <c r="N246" s="463">
        <v>10902</v>
      </c>
    </row>
    <row r="247" spans="1:14" s="334" customFormat="1" ht="31.5" customHeight="1" thickBot="1">
      <c r="A247" s="333"/>
      <c r="B247" s="678" t="s">
        <v>225</v>
      </c>
      <c r="C247" s="678"/>
      <c r="D247" s="464">
        <v>77874</v>
      </c>
      <c r="E247" s="464">
        <v>118658</v>
      </c>
      <c r="F247" s="403">
        <v>0.52371780054960571</v>
      </c>
      <c r="G247" s="464">
        <v>110359</v>
      </c>
      <c r="H247" s="464">
        <v>8299</v>
      </c>
      <c r="I247" s="464">
        <v>39969</v>
      </c>
      <c r="J247" s="464">
        <v>3437</v>
      </c>
      <c r="K247" s="464">
        <v>43406</v>
      </c>
      <c r="L247" s="464">
        <v>70390</v>
      </c>
      <c r="M247" s="464">
        <v>4862</v>
      </c>
      <c r="N247" s="464">
        <v>75252</v>
      </c>
    </row>
    <row r="248" spans="1:14" ht="13.5" customHeight="1">
      <c r="B248" s="255"/>
      <c r="C248" s="255"/>
      <c r="E248" s="466"/>
    </row>
    <row r="249" spans="1:14">
      <c r="A249" s="694" t="s">
        <v>390</v>
      </c>
      <c r="B249" s="694"/>
      <c r="C249" s="694"/>
      <c r="D249" s="694"/>
      <c r="E249" s="694"/>
      <c r="F249" s="694"/>
      <c r="G249" s="694"/>
      <c r="H249" s="694"/>
      <c r="I249" s="694"/>
      <c r="J249" s="694"/>
      <c r="K249" s="694"/>
      <c r="L249" s="694"/>
      <c r="N249" s="469"/>
    </row>
    <row r="250" spans="1:14" ht="15.75">
      <c r="A250" s="695" t="s">
        <v>226</v>
      </c>
      <c r="B250" s="695"/>
      <c r="C250" s="695"/>
      <c r="D250" s="467"/>
      <c r="E250" s="470"/>
      <c r="F250" s="471"/>
      <c r="G250" s="470"/>
      <c r="H250" s="472"/>
      <c r="I250" s="470"/>
      <c r="J250" s="473"/>
      <c r="K250" s="470"/>
      <c r="L250" s="470"/>
      <c r="M250" s="470"/>
      <c r="N250" s="474"/>
    </row>
    <row r="251" spans="1:14" ht="21.75" customHeight="1">
      <c r="A251" s="475" t="s">
        <v>227</v>
      </c>
      <c r="B251" s="696" t="s">
        <v>228</v>
      </c>
      <c r="C251" s="696"/>
      <c r="E251" s="470"/>
      <c r="F251" s="471"/>
      <c r="G251" s="470"/>
      <c r="H251" s="470"/>
      <c r="I251" s="476"/>
      <c r="J251" s="473"/>
      <c r="K251" s="470"/>
      <c r="L251" s="470"/>
      <c r="M251" s="470"/>
      <c r="N251" s="474"/>
    </row>
    <row r="252" spans="1:14" ht="21.75" customHeight="1">
      <c r="A252" s="477" t="s">
        <v>19</v>
      </c>
      <c r="B252" s="478" t="s">
        <v>229</v>
      </c>
      <c r="C252" s="478"/>
      <c r="D252" s="466"/>
      <c r="E252" s="470"/>
      <c r="F252" s="479"/>
      <c r="G252" s="470"/>
      <c r="H252" s="472"/>
      <c r="I252" s="476"/>
      <c r="J252" s="473"/>
      <c r="K252" s="470"/>
      <c r="L252" s="470"/>
      <c r="M252" s="470"/>
      <c r="N252" s="480"/>
    </row>
    <row r="253" spans="1:14" ht="21.75" customHeight="1">
      <c r="A253" s="481" t="s">
        <v>38</v>
      </c>
      <c r="B253" s="478" t="s">
        <v>230</v>
      </c>
      <c r="C253" s="478"/>
      <c r="E253" s="470"/>
      <c r="F253" s="471"/>
      <c r="G253" s="470"/>
      <c r="H253" s="472"/>
      <c r="I253" s="476"/>
      <c r="J253" s="473"/>
      <c r="K253" s="470"/>
      <c r="L253" s="470"/>
      <c r="M253" s="470"/>
      <c r="N253" s="480"/>
    </row>
    <row r="254" spans="1:14" ht="21.75" customHeight="1">
      <c r="A254" s="475" t="s">
        <v>231</v>
      </c>
      <c r="B254" s="478" t="s">
        <v>232</v>
      </c>
      <c r="C254" s="478"/>
      <c r="E254" s="470"/>
      <c r="F254" s="471"/>
      <c r="G254" s="470"/>
      <c r="H254" s="472"/>
      <c r="I254" s="470"/>
      <c r="J254" s="64"/>
      <c r="K254" s="470"/>
      <c r="L254" s="470"/>
      <c r="M254" s="470"/>
      <c r="N254" s="474"/>
    </row>
    <row r="255" spans="1:14" ht="21.75" customHeight="1">
      <c r="A255" s="477" t="s">
        <v>233</v>
      </c>
      <c r="B255" s="478" t="s">
        <v>234</v>
      </c>
      <c r="C255" s="478"/>
      <c r="E255" s="470"/>
      <c r="F255" s="471"/>
      <c r="G255" s="64"/>
      <c r="H255" s="472"/>
      <c r="I255" s="472"/>
      <c r="J255" s="473"/>
      <c r="K255" s="470"/>
      <c r="L255" s="470"/>
      <c r="M255" s="470"/>
      <c r="N255" s="480"/>
    </row>
    <row r="256" spans="1:14" ht="21.75" customHeight="1">
      <c r="A256" s="475" t="s">
        <v>235</v>
      </c>
      <c r="B256" s="478" t="s">
        <v>236</v>
      </c>
      <c r="C256" s="478"/>
      <c r="E256" s="470"/>
      <c r="F256" s="471"/>
      <c r="G256" s="470"/>
      <c r="H256" s="472"/>
      <c r="I256" s="472"/>
      <c r="J256" s="473"/>
      <c r="K256" s="470"/>
      <c r="L256" s="470"/>
      <c r="M256" s="470"/>
      <c r="N256" s="480"/>
    </row>
    <row r="257" spans="1:14" ht="21.75" customHeight="1">
      <c r="A257" s="475" t="s">
        <v>237</v>
      </c>
      <c r="B257" s="478" t="s">
        <v>238</v>
      </c>
      <c r="C257" s="478"/>
      <c r="E257" s="472"/>
      <c r="F257" s="471"/>
      <c r="G257" s="473"/>
      <c r="H257" s="472"/>
      <c r="I257" s="472"/>
      <c r="J257" s="473"/>
      <c r="K257" s="472"/>
      <c r="L257" s="472"/>
      <c r="M257" s="472"/>
      <c r="N257" s="480"/>
    </row>
    <row r="258" spans="1:14">
      <c r="E258" s="472"/>
      <c r="F258" s="471"/>
      <c r="G258" s="473"/>
      <c r="H258" s="472"/>
      <c r="I258" s="472"/>
      <c r="J258" s="473"/>
      <c r="K258" s="472"/>
      <c r="L258" s="472"/>
      <c r="M258" s="472"/>
      <c r="N258" s="482"/>
    </row>
    <row r="261" spans="1:14">
      <c r="D261" s="466"/>
      <c r="G261" s="467"/>
    </row>
    <row r="263" spans="1:14">
      <c r="E263" s="483"/>
    </row>
    <row r="264" spans="1:14" ht="31.5" customHeight="1">
      <c r="E264" s="466"/>
      <c r="G264" s="466"/>
      <c r="H264" s="466"/>
    </row>
    <row r="265" spans="1:14" ht="31.5" customHeight="1">
      <c r="E265" s="483"/>
    </row>
    <row r="266" spans="1:14" ht="31.5" customHeight="1">
      <c r="E266" s="466"/>
    </row>
    <row r="267" spans="1:14" ht="31.5" customHeight="1">
      <c r="E267" s="466"/>
    </row>
    <row r="268" spans="1:14" ht="31.5" customHeight="1">
      <c r="E268" s="466"/>
    </row>
    <row r="269" spans="1:14" ht="31.5" customHeight="1">
      <c r="E269" s="466"/>
    </row>
  </sheetData>
  <mergeCells count="72">
    <mergeCell ref="B247:C247"/>
    <mergeCell ref="A249:L249"/>
    <mergeCell ref="A250:C250"/>
    <mergeCell ref="B251:C251"/>
    <mergeCell ref="B241:C241"/>
    <mergeCell ref="B242:C242"/>
    <mergeCell ref="B243:C243"/>
    <mergeCell ref="B244:C244"/>
    <mergeCell ref="B245:C245"/>
    <mergeCell ref="B246:C246"/>
    <mergeCell ref="N239:N240"/>
    <mergeCell ref="B206:C206"/>
    <mergeCell ref="B217:C217"/>
    <mergeCell ref="B222:C222"/>
    <mergeCell ref="B227:C227"/>
    <mergeCell ref="A235:C235"/>
    <mergeCell ref="A238:A240"/>
    <mergeCell ref="B238:N238"/>
    <mergeCell ref="B239:C240"/>
    <mergeCell ref="D239:D240"/>
    <mergeCell ref="E239:E240"/>
    <mergeCell ref="F239:F240"/>
    <mergeCell ref="G239:H239"/>
    <mergeCell ref="I239:J239"/>
    <mergeCell ref="K239:K240"/>
    <mergeCell ref="L239:M239"/>
    <mergeCell ref="B203:C203"/>
    <mergeCell ref="B137:C137"/>
    <mergeCell ref="B140:C140"/>
    <mergeCell ref="B146:C146"/>
    <mergeCell ref="B148:C148"/>
    <mergeCell ref="B151:C151"/>
    <mergeCell ref="B154:C154"/>
    <mergeCell ref="B159:C159"/>
    <mergeCell ref="B172:C172"/>
    <mergeCell ref="B174:C174"/>
    <mergeCell ref="B195:C195"/>
    <mergeCell ref="B201:C201"/>
    <mergeCell ref="B132:C132"/>
    <mergeCell ref="B73:C73"/>
    <mergeCell ref="B75:C75"/>
    <mergeCell ref="B85:C85"/>
    <mergeCell ref="B92:C92"/>
    <mergeCell ref="B95:C95"/>
    <mergeCell ref="B110:C110"/>
    <mergeCell ref="B112:C112"/>
    <mergeCell ref="B117:C117"/>
    <mergeCell ref="B121:C121"/>
    <mergeCell ref="B125:C125"/>
    <mergeCell ref="B129:C129"/>
    <mergeCell ref="B67:C67"/>
    <mergeCell ref="L7:M7"/>
    <mergeCell ref="N7:N8"/>
    <mergeCell ref="B10:C10"/>
    <mergeCell ref="B12:C12"/>
    <mergeCell ref="B15:C15"/>
    <mergeCell ref="B27:C27"/>
    <mergeCell ref="B31:C31"/>
    <mergeCell ref="B36:C36"/>
    <mergeCell ref="B48:C48"/>
    <mergeCell ref="B54:C54"/>
    <mergeCell ref="B60:C60"/>
    <mergeCell ref="A5:N5"/>
    <mergeCell ref="A6:N6"/>
    <mergeCell ref="A7:A8"/>
    <mergeCell ref="B7:C7"/>
    <mergeCell ref="D7:D8"/>
    <mergeCell ref="E7:E8"/>
    <mergeCell ref="F7:F8"/>
    <mergeCell ref="G7:H7"/>
    <mergeCell ref="I7:J7"/>
    <mergeCell ref="K7:K8"/>
  </mergeCells>
  <dataValidations count="1">
    <dataValidation allowBlank="1" showErrorMessage="1" errorTitle="Operación no permitida" error="La celda se encuentra protegida ante modificaciones" sqref="WUT983199 IG154:IP154 SC154:SL154 ABY154:ACH154 ALU154:AMD154 AVQ154:AVZ154 BFM154:BFV154 BPI154:BPR154 BZE154:BZN154 CJA154:CJJ154 CSW154:CTF154 DCS154:DDB154 DMO154:DMX154 DWK154:DWT154 EGG154:EGP154 EQC154:EQL154 EZY154:FAH154 FJU154:FKD154 FTQ154:FTZ154 GDM154:GDV154 GNI154:GNR154 GXE154:GXN154 HHA154:HHJ154 HQW154:HRF154 IAS154:IBB154 IKO154:IKX154 IUK154:IUT154 JEG154:JEP154 JOC154:JOL154 JXY154:JYH154 KHU154:KID154 KRQ154:KRZ154 LBM154:LBV154 LLI154:LLR154 LVE154:LVN154 MFA154:MFJ154 MOW154:MPF154 MYS154:MZB154 NIO154:NIX154 NSK154:NST154 OCG154:OCP154 OMC154:OML154 OVY154:OWH154 PFU154:PGD154 PPQ154:PPZ154 PZM154:PZV154 QJI154:QJR154 QTE154:QTN154 RDA154:RDJ154 RMW154:RNF154 RWS154:RXB154 SGO154:SGX154 SQK154:SQT154 TAG154:TAP154 TKC154:TKL154 TTY154:TUH154 UDU154:UED154 UNQ154:UNZ154 UXM154:UXV154 VHI154:VHR154 VRE154:VRN154 WBA154:WBJ154 WKW154:WLF154 WUS154:WVB154 IH983199 IG65690:IP65690 SC65690:SL65690 ABY65690:ACH65690 ALU65690:AMD65690 AVQ65690:AVZ65690 BFM65690:BFV65690 BPI65690:BPR65690 BZE65690:BZN65690 CJA65690:CJJ65690 CSW65690:CTF65690 DCS65690:DDB65690 DMO65690:DMX65690 DWK65690:DWT65690 EGG65690:EGP65690 EQC65690:EQL65690 EZY65690:FAH65690 FJU65690:FKD65690 FTQ65690:FTZ65690 GDM65690:GDV65690 GNI65690:GNR65690 GXE65690:GXN65690 HHA65690:HHJ65690 HQW65690:HRF65690 IAS65690:IBB65690 IKO65690:IKX65690 IUK65690:IUT65690 JEG65690:JEP65690 JOC65690:JOL65690 JXY65690:JYH65690 KHU65690:KID65690 KRQ65690:KRZ65690 LBM65690:LBV65690 LLI65690:LLR65690 LVE65690:LVN65690 MFA65690:MFJ65690 MOW65690:MPF65690 MYS65690:MZB65690 NIO65690:NIX65690 NSK65690:NST65690 OCG65690:OCP65690 OMC65690:OML65690 OVY65690:OWH65690 PFU65690:PGD65690 PPQ65690:PPZ65690 PZM65690:PZV65690 QJI65690:QJR65690 QTE65690:QTN65690 RDA65690:RDJ65690 RMW65690:RNF65690 RWS65690:RXB65690 SGO65690:SGX65690 SQK65690:SQT65690 TAG65690:TAP65690 TKC65690:TKL65690 TTY65690:TUH65690 UDU65690:UED65690 UNQ65690:UNZ65690 UXM65690:UXV65690 VHI65690:VHR65690 VRE65690:VRN65690 WBA65690:WBJ65690 WKW65690:WLF65690 WUS65690:WVB65690 SD983199 IG131226:IP131226 SC131226:SL131226 ABY131226:ACH131226 ALU131226:AMD131226 AVQ131226:AVZ131226 BFM131226:BFV131226 BPI131226:BPR131226 BZE131226:BZN131226 CJA131226:CJJ131226 CSW131226:CTF131226 DCS131226:DDB131226 DMO131226:DMX131226 DWK131226:DWT131226 EGG131226:EGP131226 EQC131226:EQL131226 EZY131226:FAH131226 FJU131226:FKD131226 FTQ131226:FTZ131226 GDM131226:GDV131226 GNI131226:GNR131226 GXE131226:GXN131226 HHA131226:HHJ131226 HQW131226:HRF131226 IAS131226:IBB131226 IKO131226:IKX131226 IUK131226:IUT131226 JEG131226:JEP131226 JOC131226:JOL131226 JXY131226:JYH131226 KHU131226:KID131226 KRQ131226:KRZ131226 LBM131226:LBV131226 LLI131226:LLR131226 LVE131226:LVN131226 MFA131226:MFJ131226 MOW131226:MPF131226 MYS131226:MZB131226 NIO131226:NIX131226 NSK131226:NST131226 OCG131226:OCP131226 OMC131226:OML131226 OVY131226:OWH131226 PFU131226:PGD131226 PPQ131226:PPZ131226 PZM131226:PZV131226 QJI131226:QJR131226 QTE131226:QTN131226 RDA131226:RDJ131226 RMW131226:RNF131226 RWS131226:RXB131226 SGO131226:SGX131226 SQK131226:SQT131226 TAG131226:TAP131226 TKC131226:TKL131226 TTY131226:TUH131226 UDU131226:UED131226 UNQ131226:UNZ131226 UXM131226:UXV131226 VHI131226:VHR131226 VRE131226:VRN131226 WBA131226:WBJ131226 WKW131226:WLF131226 WUS131226:WVB131226 ABZ983199 IG196762:IP196762 SC196762:SL196762 ABY196762:ACH196762 ALU196762:AMD196762 AVQ196762:AVZ196762 BFM196762:BFV196762 BPI196762:BPR196762 BZE196762:BZN196762 CJA196762:CJJ196762 CSW196762:CTF196762 DCS196762:DDB196762 DMO196762:DMX196762 DWK196762:DWT196762 EGG196762:EGP196762 EQC196762:EQL196762 EZY196762:FAH196762 FJU196762:FKD196762 FTQ196762:FTZ196762 GDM196762:GDV196762 GNI196762:GNR196762 GXE196762:GXN196762 HHA196762:HHJ196762 HQW196762:HRF196762 IAS196762:IBB196762 IKO196762:IKX196762 IUK196762:IUT196762 JEG196762:JEP196762 JOC196762:JOL196762 JXY196762:JYH196762 KHU196762:KID196762 KRQ196762:KRZ196762 LBM196762:LBV196762 LLI196762:LLR196762 LVE196762:LVN196762 MFA196762:MFJ196762 MOW196762:MPF196762 MYS196762:MZB196762 NIO196762:NIX196762 NSK196762:NST196762 OCG196762:OCP196762 OMC196762:OML196762 OVY196762:OWH196762 PFU196762:PGD196762 PPQ196762:PPZ196762 PZM196762:PZV196762 QJI196762:QJR196762 QTE196762:QTN196762 RDA196762:RDJ196762 RMW196762:RNF196762 RWS196762:RXB196762 SGO196762:SGX196762 SQK196762:SQT196762 TAG196762:TAP196762 TKC196762:TKL196762 TTY196762:TUH196762 UDU196762:UED196762 UNQ196762:UNZ196762 UXM196762:UXV196762 VHI196762:VHR196762 VRE196762:VRN196762 WBA196762:WBJ196762 WKW196762:WLF196762 WUS196762:WVB196762 ALV983199 IG262298:IP262298 SC262298:SL262298 ABY262298:ACH262298 ALU262298:AMD262298 AVQ262298:AVZ262298 BFM262298:BFV262298 BPI262298:BPR262298 BZE262298:BZN262298 CJA262298:CJJ262298 CSW262298:CTF262298 DCS262298:DDB262298 DMO262298:DMX262298 DWK262298:DWT262298 EGG262298:EGP262298 EQC262298:EQL262298 EZY262298:FAH262298 FJU262298:FKD262298 FTQ262298:FTZ262298 GDM262298:GDV262298 GNI262298:GNR262298 GXE262298:GXN262298 HHA262298:HHJ262298 HQW262298:HRF262298 IAS262298:IBB262298 IKO262298:IKX262298 IUK262298:IUT262298 JEG262298:JEP262298 JOC262298:JOL262298 JXY262298:JYH262298 KHU262298:KID262298 KRQ262298:KRZ262298 LBM262298:LBV262298 LLI262298:LLR262298 LVE262298:LVN262298 MFA262298:MFJ262298 MOW262298:MPF262298 MYS262298:MZB262298 NIO262298:NIX262298 NSK262298:NST262298 OCG262298:OCP262298 OMC262298:OML262298 OVY262298:OWH262298 PFU262298:PGD262298 PPQ262298:PPZ262298 PZM262298:PZV262298 QJI262298:QJR262298 QTE262298:QTN262298 RDA262298:RDJ262298 RMW262298:RNF262298 RWS262298:RXB262298 SGO262298:SGX262298 SQK262298:SQT262298 TAG262298:TAP262298 TKC262298:TKL262298 TTY262298:TUH262298 UDU262298:UED262298 UNQ262298:UNZ262298 UXM262298:UXV262298 VHI262298:VHR262298 VRE262298:VRN262298 WBA262298:WBJ262298 WKW262298:WLF262298 WUS262298:WVB262298 AVR983199 IG327834:IP327834 SC327834:SL327834 ABY327834:ACH327834 ALU327834:AMD327834 AVQ327834:AVZ327834 BFM327834:BFV327834 BPI327834:BPR327834 BZE327834:BZN327834 CJA327834:CJJ327834 CSW327834:CTF327834 DCS327834:DDB327834 DMO327834:DMX327834 DWK327834:DWT327834 EGG327834:EGP327834 EQC327834:EQL327834 EZY327834:FAH327834 FJU327834:FKD327834 FTQ327834:FTZ327834 GDM327834:GDV327834 GNI327834:GNR327834 GXE327834:GXN327834 HHA327834:HHJ327834 HQW327834:HRF327834 IAS327834:IBB327834 IKO327834:IKX327834 IUK327834:IUT327834 JEG327834:JEP327834 JOC327834:JOL327834 JXY327834:JYH327834 KHU327834:KID327834 KRQ327834:KRZ327834 LBM327834:LBV327834 LLI327834:LLR327834 LVE327834:LVN327834 MFA327834:MFJ327834 MOW327834:MPF327834 MYS327834:MZB327834 NIO327834:NIX327834 NSK327834:NST327834 OCG327834:OCP327834 OMC327834:OML327834 OVY327834:OWH327834 PFU327834:PGD327834 PPQ327834:PPZ327834 PZM327834:PZV327834 QJI327834:QJR327834 QTE327834:QTN327834 RDA327834:RDJ327834 RMW327834:RNF327834 RWS327834:RXB327834 SGO327834:SGX327834 SQK327834:SQT327834 TAG327834:TAP327834 TKC327834:TKL327834 TTY327834:TUH327834 UDU327834:UED327834 UNQ327834:UNZ327834 UXM327834:UXV327834 VHI327834:VHR327834 VRE327834:VRN327834 WBA327834:WBJ327834 WKW327834:WLF327834 WUS327834:WVB327834 BFN983199 IG393370:IP393370 SC393370:SL393370 ABY393370:ACH393370 ALU393370:AMD393370 AVQ393370:AVZ393370 BFM393370:BFV393370 BPI393370:BPR393370 BZE393370:BZN393370 CJA393370:CJJ393370 CSW393370:CTF393370 DCS393370:DDB393370 DMO393370:DMX393370 DWK393370:DWT393370 EGG393370:EGP393370 EQC393370:EQL393370 EZY393370:FAH393370 FJU393370:FKD393370 FTQ393370:FTZ393370 GDM393370:GDV393370 GNI393370:GNR393370 GXE393370:GXN393370 HHA393370:HHJ393370 HQW393370:HRF393370 IAS393370:IBB393370 IKO393370:IKX393370 IUK393370:IUT393370 JEG393370:JEP393370 JOC393370:JOL393370 JXY393370:JYH393370 KHU393370:KID393370 KRQ393370:KRZ393370 LBM393370:LBV393370 LLI393370:LLR393370 LVE393370:LVN393370 MFA393370:MFJ393370 MOW393370:MPF393370 MYS393370:MZB393370 NIO393370:NIX393370 NSK393370:NST393370 OCG393370:OCP393370 OMC393370:OML393370 OVY393370:OWH393370 PFU393370:PGD393370 PPQ393370:PPZ393370 PZM393370:PZV393370 QJI393370:QJR393370 QTE393370:QTN393370 RDA393370:RDJ393370 RMW393370:RNF393370 RWS393370:RXB393370 SGO393370:SGX393370 SQK393370:SQT393370 TAG393370:TAP393370 TKC393370:TKL393370 TTY393370:TUH393370 UDU393370:UED393370 UNQ393370:UNZ393370 UXM393370:UXV393370 VHI393370:VHR393370 VRE393370:VRN393370 WBA393370:WBJ393370 WKW393370:WLF393370 WUS393370:WVB393370 BPJ983199 IG458906:IP458906 SC458906:SL458906 ABY458906:ACH458906 ALU458906:AMD458906 AVQ458906:AVZ458906 BFM458906:BFV458906 BPI458906:BPR458906 BZE458906:BZN458906 CJA458906:CJJ458906 CSW458906:CTF458906 DCS458906:DDB458906 DMO458906:DMX458906 DWK458906:DWT458906 EGG458906:EGP458906 EQC458906:EQL458906 EZY458906:FAH458906 FJU458906:FKD458906 FTQ458906:FTZ458906 GDM458906:GDV458906 GNI458906:GNR458906 GXE458906:GXN458906 HHA458906:HHJ458906 HQW458906:HRF458906 IAS458906:IBB458906 IKO458906:IKX458906 IUK458906:IUT458906 JEG458906:JEP458906 JOC458906:JOL458906 JXY458906:JYH458906 KHU458906:KID458906 KRQ458906:KRZ458906 LBM458906:LBV458906 LLI458906:LLR458906 LVE458906:LVN458906 MFA458906:MFJ458906 MOW458906:MPF458906 MYS458906:MZB458906 NIO458906:NIX458906 NSK458906:NST458906 OCG458906:OCP458906 OMC458906:OML458906 OVY458906:OWH458906 PFU458906:PGD458906 PPQ458906:PPZ458906 PZM458906:PZV458906 QJI458906:QJR458906 QTE458906:QTN458906 RDA458906:RDJ458906 RMW458906:RNF458906 RWS458906:RXB458906 SGO458906:SGX458906 SQK458906:SQT458906 TAG458906:TAP458906 TKC458906:TKL458906 TTY458906:TUH458906 UDU458906:UED458906 UNQ458906:UNZ458906 UXM458906:UXV458906 VHI458906:VHR458906 VRE458906:VRN458906 WBA458906:WBJ458906 WKW458906:WLF458906 WUS458906:WVB458906 BZF983199 IG524442:IP524442 SC524442:SL524442 ABY524442:ACH524442 ALU524442:AMD524442 AVQ524442:AVZ524442 BFM524442:BFV524442 BPI524442:BPR524442 BZE524442:BZN524442 CJA524442:CJJ524442 CSW524442:CTF524442 DCS524442:DDB524442 DMO524442:DMX524442 DWK524442:DWT524442 EGG524442:EGP524442 EQC524442:EQL524442 EZY524442:FAH524442 FJU524442:FKD524442 FTQ524442:FTZ524442 GDM524442:GDV524442 GNI524442:GNR524442 GXE524442:GXN524442 HHA524442:HHJ524442 HQW524442:HRF524442 IAS524442:IBB524442 IKO524442:IKX524442 IUK524442:IUT524442 JEG524442:JEP524442 JOC524442:JOL524442 JXY524442:JYH524442 KHU524442:KID524442 KRQ524442:KRZ524442 LBM524442:LBV524442 LLI524442:LLR524442 LVE524442:LVN524442 MFA524442:MFJ524442 MOW524442:MPF524442 MYS524442:MZB524442 NIO524442:NIX524442 NSK524442:NST524442 OCG524442:OCP524442 OMC524442:OML524442 OVY524442:OWH524442 PFU524442:PGD524442 PPQ524442:PPZ524442 PZM524442:PZV524442 QJI524442:QJR524442 QTE524442:QTN524442 RDA524442:RDJ524442 RMW524442:RNF524442 RWS524442:RXB524442 SGO524442:SGX524442 SQK524442:SQT524442 TAG524442:TAP524442 TKC524442:TKL524442 TTY524442:TUH524442 UDU524442:UED524442 UNQ524442:UNZ524442 UXM524442:UXV524442 VHI524442:VHR524442 VRE524442:VRN524442 WBA524442:WBJ524442 WKW524442:WLF524442 WUS524442:WVB524442 CJB983199 IG589978:IP589978 SC589978:SL589978 ABY589978:ACH589978 ALU589978:AMD589978 AVQ589978:AVZ589978 BFM589978:BFV589978 BPI589978:BPR589978 BZE589978:BZN589978 CJA589978:CJJ589978 CSW589978:CTF589978 DCS589978:DDB589978 DMO589978:DMX589978 DWK589978:DWT589978 EGG589978:EGP589978 EQC589978:EQL589978 EZY589978:FAH589978 FJU589978:FKD589978 FTQ589978:FTZ589978 GDM589978:GDV589978 GNI589978:GNR589978 GXE589978:GXN589978 HHA589978:HHJ589978 HQW589978:HRF589978 IAS589978:IBB589978 IKO589978:IKX589978 IUK589978:IUT589978 JEG589978:JEP589978 JOC589978:JOL589978 JXY589978:JYH589978 KHU589978:KID589978 KRQ589978:KRZ589978 LBM589978:LBV589978 LLI589978:LLR589978 LVE589978:LVN589978 MFA589978:MFJ589978 MOW589978:MPF589978 MYS589978:MZB589978 NIO589978:NIX589978 NSK589978:NST589978 OCG589978:OCP589978 OMC589978:OML589978 OVY589978:OWH589978 PFU589978:PGD589978 PPQ589978:PPZ589978 PZM589978:PZV589978 QJI589978:QJR589978 QTE589978:QTN589978 RDA589978:RDJ589978 RMW589978:RNF589978 RWS589978:RXB589978 SGO589978:SGX589978 SQK589978:SQT589978 TAG589978:TAP589978 TKC589978:TKL589978 TTY589978:TUH589978 UDU589978:UED589978 UNQ589978:UNZ589978 UXM589978:UXV589978 VHI589978:VHR589978 VRE589978:VRN589978 WBA589978:WBJ589978 WKW589978:WLF589978 WUS589978:WVB589978 CSX983199 IG655514:IP655514 SC655514:SL655514 ABY655514:ACH655514 ALU655514:AMD655514 AVQ655514:AVZ655514 BFM655514:BFV655514 BPI655514:BPR655514 BZE655514:BZN655514 CJA655514:CJJ655514 CSW655514:CTF655514 DCS655514:DDB655514 DMO655514:DMX655514 DWK655514:DWT655514 EGG655514:EGP655514 EQC655514:EQL655514 EZY655514:FAH655514 FJU655514:FKD655514 FTQ655514:FTZ655514 GDM655514:GDV655514 GNI655514:GNR655514 GXE655514:GXN655514 HHA655514:HHJ655514 HQW655514:HRF655514 IAS655514:IBB655514 IKO655514:IKX655514 IUK655514:IUT655514 JEG655514:JEP655514 JOC655514:JOL655514 JXY655514:JYH655514 KHU655514:KID655514 KRQ655514:KRZ655514 LBM655514:LBV655514 LLI655514:LLR655514 LVE655514:LVN655514 MFA655514:MFJ655514 MOW655514:MPF655514 MYS655514:MZB655514 NIO655514:NIX655514 NSK655514:NST655514 OCG655514:OCP655514 OMC655514:OML655514 OVY655514:OWH655514 PFU655514:PGD655514 PPQ655514:PPZ655514 PZM655514:PZV655514 QJI655514:QJR655514 QTE655514:QTN655514 RDA655514:RDJ655514 RMW655514:RNF655514 RWS655514:RXB655514 SGO655514:SGX655514 SQK655514:SQT655514 TAG655514:TAP655514 TKC655514:TKL655514 TTY655514:TUH655514 UDU655514:UED655514 UNQ655514:UNZ655514 UXM655514:UXV655514 VHI655514:VHR655514 VRE655514:VRN655514 WBA655514:WBJ655514 WKW655514:WLF655514 WUS655514:WVB655514 DCT983199 IG721050:IP721050 SC721050:SL721050 ABY721050:ACH721050 ALU721050:AMD721050 AVQ721050:AVZ721050 BFM721050:BFV721050 BPI721050:BPR721050 BZE721050:BZN721050 CJA721050:CJJ721050 CSW721050:CTF721050 DCS721050:DDB721050 DMO721050:DMX721050 DWK721050:DWT721050 EGG721050:EGP721050 EQC721050:EQL721050 EZY721050:FAH721050 FJU721050:FKD721050 FTQ721050:FTZ721050 GDM721050:GDV721050 GNI721050:GNR721050 GXE721050:GXN721050 HHA721050:HHJ721050 HQW721050:HRF721050 IAS721050:IBB721050 IKO721050:IKX721050 IUK721050:IUT721050 JEG721050:JEP721050 JOC721050:JOL721050 JXY721050:JYH721050 KHU721050:KID721050 KRQ721050:KRZ721050 LBM721050:LBV721050 LLI721050:LLR721050 LVE721050:LVN721050 MFA721050:MFJ721050 MOW721050:MPF721050 MYS721050:MZB721050 NIO721050:NIX721050 NSK721050:NST721050 OCG721050:OCP721050 OMC721050:OML721050 OVY721050:OWH721050 PFU721050:PGD721050 PPQ721050:PPZ721050 PZM721050:PZV721050 QJI721050:QJR721050 QTE721050:QTN721050 RDA721050:RDJ721050 RMW721050:RNF721050 RWS721050:RXB721050 SGO721050:SGX721050 SQK721050:SQT721050 TAG721050:TAP721050 TKC721050:TKL721050 TTY721050:TUH721050 UDU721050:UED721050 UNQ721050:UNZ721050 UXM721050:UXV721050 VHI721050:VHR721050 VRE721050:VRN721050 WBA721050:WBJ721050 WKW721050:WLF721050 WUS721050:WVB721050 DMP983199 IG786586:IP786586 SC786586:SL786586 ABY786586:ACH786586 ALU786586:AMD786586 AVQ786586:AVZ786586 BFM786586:BFV786586 BPI786586:BPR786586 BZE786586:BZN786586 CJA786586:CJJ786586 CSW786586:CTF786586 DCS786586:DDB786586 DMO786586:DMX786586 DWK786586:DWT786586 EGG786586:EGP786586 EQC786586:EQL786586 EZY786586:FAH786586 FJU786586:FKD786586 FTQ786586:FTZ786586 GDM786586:GDV786586 GNI786586:GNR786586 GXE786586:GXN786586 HHA786586:HHJ786586 HQW786586:HRF786586 IAS786586:IBB786586 IKO786586:IKX786586 IUK786586:IUT786586 JEG786586:JEP786586 JOC786586:JOL786586 JXY786586:JYH786586 KHU786586:KID786586 KRQ786586:KRZ786586 LBM786586:LBV786586 LLI786586:LLR786586 LVE786586:LVN786586 MFA786586:MFJ786586 MOW786586:MPF786586 MYS786586:MZB786586 NIO786586:NIX786586 NSK786586:NST786586 OCG786586:OCP786586 OMC786586:OML786586 OVY786586:OWH786586 PFU786586:PGD786586 PPQ786586:PPZ786586 PZM786586:PZV786586 QJI786586:QJR786586 QTE786586:QTN786586 RDA786586:RDJ786586 RMW786586:RNF786586 RWS786586:RXB786586 SGO786586:SGX786586 SQK786586:SQT786586 TAG786586:TAP786586 TKC786586:TKL786586 TTY786586:TUH786586 UDU786586:UED786586 UNQ786586:UNZ786586 UXM786586:UXV786586 VHI786586:VHR786586 VRE786586:VRN786586 WBA786586:WBJ786586 WKW786586:WLF786586 WUS786586:WVB786586 DWL983199 IG852122:IP852122 SC852122:SL852122 ABY852122:ACH852122 ALU852122:AMD852122 AVQ852122:AVZ852122 BFM852122:BFV852122 BPI852122:BPR852122 BZE852122:BZN852122 CJA852122:CJJ852122 CSW852122:CTF852122 DCS852122:DDB852122 DMO852122:DMX852122 DWK852122:DWT852122 EGG852122:EGP852122 EQC852122:EQL852122 EZY852122:FAH852122 FJU852122:FKD852122 FTQ852122:FTZ852122 GDM852122:GDV852122 GNI852122:GNR852122 GXE852122:GXN852122 HHA852122:HHJ852122 HQW852122:HRF852122 IAS852122:IBB852122 IKO852122:IKX852122 IUK852122:IUT852122 JEG852122:JEP852122 JOC852122:JOL852122 JXY852122:JYH852122 KHU852122:KID852122 KRQ852122:KRZ852122 LBM852122:LBV852122 LLI852122:LLR852122 LVE852122:LVN852122 MFA852122:MFJ852122 MOW852122:MPF852122 MYS852122:MZB852122 NIO852122:NIX852122 NSK852122:NST852122 OCG852122:OCP852122 OMC852122:OML852122 OVY852122:OWH852122 PFU852122:PGD852122 PPQ852122:PPZ852122 PZM852122:PZV852122 QJI852122:QJR852122 QTE852122:QTN852122 RDA852122:RDJ852122 RMW852122:RNF852122 RWS852122:RXB852122 SGO852122:SGX852122 SQK852122:SQT852122 TAG852122:TAP852122 TKC852122:TKL852122 TTY852122:TUH852122 UDU852122:UED852122 UNQ852122:UNZ852122 UXM852122:UXV852122 VHI852122:VHR852122 VRE852122:VRN852122 WBA852122:WBJ852122 WKW852122:WLF852122 WUS852122:WVB852122 EGH983199 IG917658:IP917658 SC917658:SL917658 ABY917658:ACH917658 ALU917658:AMD917658 AVQ917658:AVZ917658 BFM917658:BFV917658 BPI917658:BPR917658 BZE917658:BZN917658 CJA917658:CJJ917658 CSW917658:CTF917658 DCS917658:DDB917658 DMO917658:DMX917658 DWK917658:DWT917658 EGG917658:EGP917658 EQC917658:EQL917658 EZY917658:FAH917658 FJU917658:FKD917658 FTQ917658:FTZ917658 GDM917658:GDV917658 GNI917658:GNR917658 GXE917658:GXN917658 HHA917658:HHJ917658 HQW917658:HRF917658 IAS917658:IBB917658 IKO917658:IKX917658 IUK917658:IUT917658 JEG917658:JEP917658 JOC917658:JOL917658 JXY917658:JYH917658 KHU917658:KID917658 KRQ917658:KRZ917658 LBM917658:LBV917658 LLI917658:LLR917658 LVE917658:LVN917658 MFA917658:MFJ917658 MOW917658:MPF917658 MYS917658:MZB917658 NIO917658:NIX917658 NSK917658:NST917658 OCG917658:OCP917658 OMC917658:OML917658 OVY917658:OWH917658 PFU917658:PGD917658 PPQ917658:PPZ917658 PZM917658:PZV917658 QJI917658:QJR917658 QTE917658:QTN917658 RDA917658:RDJ917658 RMW917658:RNF917658 RWS917658:RXB917658 SGO917658:SGX917658 SQK917658:SQT917658 TAG917658:TAP917658 TKC917658:TKL917658 TTY917658:TUH917658 UDU917658:UED917658 UNQ917658:UNZ917658 UXM917658:UXV917658 VHI917658:VHR917658 VRE917658:VRN917658 WBA917658:WBJ917658 WKW917658:WLF917658 WUS917658:WVB917658 EQD983199 IG983194:IP983194 SC983194:SL983194 ABY983194:ACH983194 ALU983194:AMD983194 AVQ983194:AVZ983194 BFM983194:BFV983194 BPI983194:BPR983194 BZE983194:BZN983194 CJA983194:CJJ983194 CSW983194:CTF983194 DCS983194:DDB983194 DMO983194:DMX983194 DWK983194:DWT983194 EGG983194:EGP983194 EQC983194:EQL983194 EZY983194:FAH983194 FJU983194:FKD983194 FTQ983194:FTZ983194 GDM983194:GDV983194 GNI983194:GNR983194 GXE983194:GXN983194 HHA983194:HHJ983194 HQW983194:HRF983194 IAS983194:IBB983194 IKO983194:IKX983194 IUK983194:IUT983194 JEG983194:JEP983194 JOC983194:JOL983194 JXY983194:JYH983194 KHU983194:KID983194 KRQ983194:KRZ983194 LBM983194:LBV983194 LLI983194:LLR983194 LVE983194:LVN983194 MFA983194:MFJ983194 MOW983194:MPF983194 MYS983194:MZB983194 NIO983194:NIX983194 NSK983194:NST983194 OCG983194:OCP983194 OMC983194:OML983194 OVY983194:OWH983194 PFU983194:PGD983194 PPQ983194:PPZ983194 PZM983194:PZV983194 QJI983194:QJR983194 QTE983194:QTN983194 RDA983194:RDJ983194 RMW983194:RNF983194 RWS983194:RXB983194 SGO983194:SGX983194 SQK983194:SQT983194 TAG983194:TAP983194 TKC983194:TKL983194 TTY983194:TUH983194 UDU983194:UED983194 UNQ983194:UNZ983194 UXM983194:UXV983194 VHI983194:VHR983194 VRE983194:VRN983194 WBA983194:WBJ983194 WKW983194:WLF983194 WUS983194:WVB983194 EZZ983199 IG148:IP148 SC148:SL148 ABY148:ACH148 ALU148:AMD148 AVQ148:AVZ148 BFM148:BFV148 BPI148:BPR148 BZE148:BZN148 CJA148:CJJ148 CSW148:CTF148 DCS148:DDB148 DMO148:DMX148 DWK148:DWT148 EGG148:EGP148 EQC148:EQL148 EZY148:FAH148 FJU148:FKD148 FTQ148:FTZ148 GDM148:GDV148 GNI148:GNR148 GXE148:GXN148 HHA148:HHJ148 HQW148:HRF148 IAS148:IBB148 IKO148:IKX148 IUK148:IUT148 JEG148:JEP148 JOC148:JOL148 JXY148:JYH148 KHU148:KID148 KRQ148:KRZ148 LBM148:LBV148 LLI148:LLR148 LVE148:LVN148 MFA148:MFJ148 MOW148:MPF148 MYS148:MZB148 NIO148:NIX148 NSK148:NST148 OCG148:OCP148 OMC148:OML148 OVY148:OWH148 PFU148:PGD148 PPQ148:PPZ148 PZM148:PZV148 QJI148:QJR148 QTE148:QTN148 RDA148:RDJ148 RMW148:RNF148 RWS148:RXB148 SGO148:SGX148 SQK148:SQT148 TAG148:TAP148 TKC148:TKL148 TTY148:TUH148 UDU148:UED148 UNQ148:UNZ148 UXM148:UXV148 VHI148:VHR148 VRE148:VRN148 WBA148:WBJ148 WKW148:WLF148 WUS148:WVB148 FJV983199 IG65684:IP65684 SC65684:SL65684 ABY65684:ACH65684 ALU65684:AMD65684 AVQ65684:AVZ65684 BFM65684:BFV65684 BPI65684:BPR65684 BZE65684:BZN65684 CJA65684:CJJ65684 CSW65684:CTF65684 DCS65684:DDB65684 DMO65684:DMX65684 DWK65684:DWT65684 EGG65684:EGP65684 EQC65684:EQL65684 EZY65684:FAH65684 FJU65684:FKD65684 FTQ65684:FTZ65684 GDM65684:GDV65684 GNI65684:GNR65684 GXE65684:GXN65684 HHA65684:HHJ65684 HQW65684:HRF65684 IAS65684:IBB65684 IKO65684:IKX65684 IUK65684:IUT65684 JEG65684:JEP65684 JOC65684:JOL65684 JXY65684:JYH65684 KHU65684:KID65684 KRQ65684:KRZ65684 LBM65684:LBV65684 LLI65684:LLR65684 LVE65684:LVN65684 MFA65684:MFJ65684 MOW65684:MPF65684 MYS65684:MZB65684 NIO65684:NIX65684 NSK65684:NST65684 OCG65684:OCP65684 OMC65684:OML65684 OVY65684:OWH65684 PFU65684:PGD65684 PPQ65684:PPZ65684 PZM65684:PZV65684 QJI65684:QJR65684 QTE65684:QTN65684 RDA65684:RDJ65684 RMW65684:RNF65684 RWS65684:RXB65684 SGO65684:SGX65684 SQK65684:SQT65684 TAG65684:TAP65684 TKC65684:TKL65684 TTY65684:TUH65684 UDU65684:UED65684 UNQ65684:UNZ65684 UXM65684:UXV65684 VHI65684:VHR65684 VRE65684:VRN65684 WBA65684:WBJ65684 WKW65684:WLF65684 WUS65684:WVB65684 FTR983199 IG131220:IP131220 SC131220:SL131220 ABY131220:ACH131220 ALU131220:AMD131220 AVQ131220:AVZ131220 BFM131220:BFV131220 BPI131220:BPR131220 BZE131220:BZN131220 CJA131220:CJJ131220 CSW131220:CTF131220 DCS131220:DDB131220 DMO131220:DMX131220 DWK131220:DWT131220 EGG131220:EGP131220 EQC131220:EQL131220 EZY131220:FAH131220 FJU131220:FKD131220 FTQ131220:FTZ131220 GDM131220:GDV131220 GNI131220:GNR131220 GXE131220:GXN131220 HHA131220:HHJ131220 HQW131220:HRF131220 IAS131220:IBB131220 IKO131220:IKX131220 IUK131220:IUT131220 JEG131220:JEP131220 JOC131220:JOL131220 JXY131220:JYH131220 KHU131220:KID131220 KRQ131220:KRZ131220 LBM131220:LBV131220 LLI131220:LLR131220 LVE131220:LVN131220 MFA131220:MFJ131220 MOW131220:MPF131220 MYS131220:MZB131220 NIO131220:NIX131220 NSK131220:NST131220 OCG131220:OCP131220 OMC131220:OML131220 OVY131220:OWH131220 PFU131220:PGD131220 PPQ131220:PPZ131220 PZM131220:PZV131220 QJI131220:QJR131220 QTE131220:QTN131220 RDA131220:RDJ131220 RMW131220:RNF131220 RWS131220:RXB131220 SGO131220:SGX131220 SQK131220:SQT131220 TAG131220:TAP131220 TKC131220:TKL131220 TTY131220:TUH131220 UDU131220:UED131220 UNQ131220:UNZ131220 UXM131220:UXV131220 VHI131220:VHR131220 VRE131220:VRN131220 WBA131220:WBJ131220 WKW131220:WLF131220 WUS131220:WVB131220 GDN983199 IG196756:IP196756 SC196756:SL196756 ABY196756:ACH196756 ALU196756:AMD196756 AVQ196756:AVZ196756 BFM196756:BFV196756 BPI196756:BPR196756 BZE196756:BZN196756 CJA196756:CJJ196756 CSW196756:CTF196756 DCS196756:DDB196756 DMO196756:DMX196756 DWK196756:DWT196756 EGG196756:EGP196756 EQC196756:EQL196756 EZY196756:FAH196756 FJU196756:FKD196756 FTQ196756:FTZ196756 GDM196756:GDV196756 GNI196756:GNR196756 GXE196756:GXN196756 HHA196756:HHJ196756 HQW196756:HRF196756 IAS196756:IBB196756 IKO196756:IKX196756 IUK196756:IUT196756 JEG196756:JEP196756 JOC196756:JOL196756 JXY196756:JYH196756 KHU196756:KID196756 KRQ196756:KRZ196756 LBM196756:LBV196756 LLI196756:LLR196756 LVE196756:LVN196756 MFA196756:MFJ196756 MOW196756:MPF196756 MYS196756:MZB196756 NIO196756:NIX196756 NSK196756:NST196756 OCG196756:OCP196756 OMC196756:OML196756 OVY196756:OWH196756 PFU196756:PGD196756 PPQ196756:PPZ196756 PZM196756:PZV196756 QJI196756:QJR196756 QTE196756:QTN196756 RDA196756:RDJ196756 RMW196756:RNF196756 RWS196756:RXB196756 SGO196756:SGX196756 SQK196756:SQT196756 TAG196756:TAP196756 TKC196756:TKL196756 TTY196756:TUH196756 UDU196756:UED196756 UNQ196756:UNZ196756 UXM196756:UXV196756 VHI196756:VHR196756 VRE196756:VRN196756 WBA196756:WBJ196756 WKW196756:WLF196756 WUS196756:WVB196756 GNJ983199 IG262292:IP262292 SC262292:SL262292 ABY262292:ACH262292 ALU262292:AMD262292 AVQ262292:AVZ262292 BFM262292:BFV262292 BPI262292:BPR262292 BZE262292:BZN262292 CJA262292:CJJ262292 CSW262292:CTF262292 DCS262292:DDB262292 DMO262292:DMX262292 DWK262292:DWT262292 EGG262292:EGP262292 EQC262292:EQL262292 EZY262292:FAH262292 FJU262292:FKD262292 FTQ262292:FTZ262292 GDM262292:GDV262292 GNI262292:GNR262292 GXE262292:GXN262292 HHA262292:HHJ262292 HQW262292:HRF262292 IAS262292:IBB262292 IKO262292:IKX262292 IUK262292:IUT262292 JEG262292:JEP262292 JOC262292:JOL262292 JXY262292:JYH262292 KHU262292:KID262292 KRQ262292:KRZ262292 LBM262292:LBV262292 LLI262292:LLR262292 LVE262292:LVN262292 MFA262292:MFJ262292 MOW262292:MPF262292 MYS262292:MZB262292 NIO262292:NIX262292 NSK262292:NST262292 OCG262292:OCP262292 OMC262292:OML262292 OVY262292:OWH262292 PFU262292:PGD262292 PPQ262292:PPZ262292 PZM262292:PZV262292 QJI262292:QJR262292 QTE262292:QTN262292 RDA262292:RDJ262292 RMW262292:RNF262292 RWS262292:RXB262292 SGO262292:SGX262292 SQK262292:SQT262292 TAG262292:TAP262292 TKC262292:TKL262292 TTY262292:TUH262292 UDU262292:UED262292 UNQ262292:UNZ262292 UXM262292:UXV262292 VHI262292:VHR262292 VRE262292:VRN262292 WBA262292:WBJ262292 WKW262292:WLF262292 WUS262292:WVB262292 GXF983199 IG327828:IP327828 SC327828:SL327828 ABY327828:ACH327828 ALU327828:AMD327828 AVQ327828:AVZ327828 BFM327828:BFV327828 BPI327828:BPR327828 BZE327828:BZN327828 CJA327828:CJJ327828 CSW327828:CTF327828 DCS327828:DDB327828 DMO327828:DMX327828 DWK327828:DWT327828 EGG327828:EGP327828 EQC327828:EQL327828 EZY327828:FAH327828 FJU327828:FKD327828 FTQ327828:FTZ327828 GDM327828:GDV327828 GNI327828:GNR327828 GXE327828:GXN327828 HHA327828:HHJ327828 HQW327828:HRF327828 IAS327828:IBB327828 IKO327828:IKX327828 IUK327828:IUT327828 JEG327828:JEP327828 JOC327828:JOL327828 JXY327828:JYH327828 KHU327828:KID327828 KRQ327828:KRZ327828 LBM327828:LBV327828 LLI327828:LLR327828 LVE327828:LVN327828 MFA327828:MFJ327828 MOW327828:MPF327828 MYS327828:MZB327828 NIO327828:NIX327828 NSK327828:NST327828 OCG327828:OCP327828 OMC327828:OML327828 OVY327828:OWH327828 PFU327828:PGD327828 PPQ327828:PPZ327828 PZM327828:PZV327828 QJI327828:QJR327828 QTE327828:QTN327828 RDA327828:RDJ327828 RMW327828:RNF327828 RWS327828:RXB327828 SGO327828:SGX327828 SQK327828:SQT327828 TAG327828:TAP327828 TKC327828:TKL327828 TTY327828:TUH327828 UDU327828:UED327828 UNQ327828:UNZ327828 UXM327828:UXV327828 VHI327828:VHR327828 VRE327828:VRN327828 WBA327828:WBJ327828 WKW327828:WLF327828 WUS327828:WVB327828 HHB983199 IG393364:IP393364 SC393364:SL393364 ABY393364:ACH393364 ALU393364:AMD393364 AVQ393364:AVZ393364 BFM393364:BFV393364 BPI393364:BPR393364 BZE393364:BZN393364 CJA393364:CJJ393364 CSW393364:CTF393364 DCS393364:DDB393364 DMO393364:DMX393364 DWK393364:DWT393364 EGG393364:EGP393364 EQC393364:EQL393364 EZY393364:FAH393364 FJU393364:FKD393364 FTQ393364:FTZ393364 GDM393364:GDV393364 GNI393364:GNR393364 GXE393364:GXN393364 HHA393364:HHJ393364 HQW393364:HRF393364 IAS393364:IBB393364 IKO393364:IKX393364 IUK393364:IUT393364 JEG393364:JEP393364 JOC393364:JOL393364 JXY393364:JYH393364 KHU393364:KID393364 KRQ393364:KRZ393364 LBM393364:LBV393364 LLI393364:LLR393364 LVE393364:LVN393364 MFA393364:MFJ393364 MOW393364:MPF393364 MYS393364:MZB393364 NIO393364:NIX393364 NSK393364:NST393364 OCG393364:OCP393364 OMC393364:OML393364 OVY393364:OWH393364 PFU393364:PGD393364 PPQ393364:PPZ393364 PZM393364:PZV393364 QJI393364:QJR393364 QTE393364:QTN393364 RDA393364:RDJ393364 RMW393364:RNF393364 RWS393364:RXB393364 SGO393364:SGX393364 SQK393364:SQT393364 TAG393364:TAP393364 TKC393364:TKL393364 TTY393364:TUH393364 UDU393364:UED393364 UNQ393364:UNZ393364 UXM393364:UXV393364 VHI393364:VHR393364 VRE393364:VRN393364 WBA393364:WBJ393364 WKW393364:WLF393364 WUS393364:WVB393364 HQX983199 IG458900:IP458900 SC458900:SL458900 ABY458900:ACH458900 ALU458900:AMD458900 AVQ458900:AVZ458900 BFM458900:BFV458900 BPI458900:BPR458900 BZE458900:BZN458900 CJA458900:CJJ458900 CSW458900:CTF458900 DCS458900:DDB458900 DMO458900:DMX458900 DWK458900:DWT458900 EGG458900:EGP458900 EQC458900:EQL458900 EZY458900:FAH458900 FJU458900:FKD458900 FTQ458900:FTZ458900 GDM458900:GDV458900 GNI458900:GNR458900 GXE458900:GXN458900 HHA458900:HHJ458900 HQW458900:HRF458900 IAS458900:IBB458900 IKO458900:IKX458900 IUK458900:IUT458900 JEG458900:JEP458900 JOC458900:JOL458900 JXY458900:JYH458900 KHU458900:KID458900 KRQ458900:KRZ458900 LBM458900:LBV458900 LLI458900:LLR458900 LVE458900:LVN458900 MFA458900:MFJ458900 MOW458900:MPF458900 MYS458900:MZB458900 NIO458900:NIX458900 NSK458900:NST458900 OCG458900:OCP458900 OMC458900:OML458900 OVY458900:OWH458900 PFU458900:PGD458900 PPQ458900:PPZ458900 PZM458900:PZV458900 QJI458900:QJR458900 QTE458900:QTN458900 RDA458900:RDJ458900 RMW458900:RNF458900 RWS458900:RXB458900 SGO458900:SGX458900 SQK458900:SQT458900 TAG458900:TAP458900 TKC458900:TKL458900 TTY458900:TUH458900 UDU458900:UED458900 UNQ458900:UNZ458900 UXM458900:UXV458900 VHI458900:VHR458900 VRE458900:VRN458900 WBA458900:WBJ458900 WKW458900:WLF458900 WUS458900:WVB458900 IAT983199 IG524436:IP524436 SC524436:SL524436 ABY524436:ACH524436 ALU524436:AMD524436 AVQ524436:AVZ524436 BFM524436:BFV524436 BPI524436:BPR524436 BZE524436:BZN524436 CJA524436:CJJ524436 CSW524436:CTF524436 DCS524436:DDB524436 DMO524436:DMX524436 DWK524436:DWT524436 EGG524436:EGP524436 EQC524436:EQL524436 EZY524436:FAH524436 FJU524436:FKD524436 FTQ524436:FTZ524436 GDM524436:GDV524436 GNI524436:GNR524436 GXE524436:GXN524436 HHA524436:HHJ524436 HQW524436:HRF524436 IAS524436:IBB524436 IKO524436:IKX524436 IUK524436:IUT524436 JEG524436:JEP524436 JOC524436:JOL524436 JXY524436:JYH524436 KHU524436:KID524436 KRQ524436:KRZ524436 LBM524436:LBV524436 LLI524436:LLR524436 LVE524436:LVN524436 MFA524436:MFJ524436 MOW524436:MPF524436 MYS524436:MZB524436 NIO524436:NIX524436 NSK524436:NST524436 OCG524436:OCP524436 OMC524436:OML524436 OVY524436:OWH524436 PFU524436:PGD524436 PPQ524436:PPZ524436 PZM524436:PZV524436 QJI524436:QJR524436 QTE524436:QTN524436 RDA524436:RDJ524436 RMW524436:RNF524436 RWS524436:RXB524436 SGO524436:SGX524436 SQK524436:SQT524436 TAG524436:TAP524436 TKC524436:TKL524436 TTY524436:TUH524436 UDU524436:UED524436 UNQ524436:UNZ524436 UXM524436:UXV524436 VHI524436:VHR524436 VRE524436:VRN524436 WBA524436:WBJ524436 WKW524436:WLF524436 WUS524436:WVB524436 IKP983199 IG589972:IP589972 SC589972:SL589972 ABY589972:ACH589972 ALU589972:AMD589972 AVQ589972:AVZ589972 BFM589972:BFV589972 BPI589972:BPR589972 BZE589972:BZN589972 CJA589972:CJJ589972 CSW589972:CTF589972 DCS589972:DDB589972 DMO589972:DMX589972 DWK589972:DWT589972 EGG589972:EGP589972 EQC589972:EQL589972 EZY589972:FAH589972 FJU589972:FKD589972 FTQ589972:FTZ589972 GDM589972:GDV589972 GNI589972:GNR589972 GXE589972:GXN589972 HHA589972:HHJ589972 HQW589972:HRF589972 IAS589972:IBB589972 IKO589972:IKX589972 IUK589972:IUT589972 JEG589972:JEP589972 JOC589972:JOL589972 JXY589972:JYH589972 KHU589972:KID589972 KRQ589972:KRZ589972 LBM589972:LBV589972 LLI589972:LLR589972 LVE589972:LVN589972 MFA589972:MFJ589972 MOW589972:MPF589972 MYS589972:MZB589972 NIO589972:NIX589972 NSK589972:NST589972 OCG589972:OCP589972 OMC589972:OML589972 OVY589972:OWH589972 PFU589972:PGD589972 PPQ589972:PPZ589972 PZM589972:PZV589972 QJI589972:QJR589972 QTE589972:QTN589972 RDA589972:RDJ589972 RMW589972:RNF589972 RWS589972:RXB589972 SGO589972:SGX589972 SQK589972:SQT589972 TAG589972:TAP589972 TKC589972:TKL589972 TTY589972:TUH589972 UDU589972:UED589972 UNQ589972:UNZ589972 UXM589972:UXV589972 VHI589972:VHR589972 VRE589972:VRN589972 WBA589972:WBJ589972 WKW589972:WLF589972 WUS589972:WVB589972 IUL983199 IG655508:IP655508 SC655508:SL655508 ABY655508:ACH655508 ALU655508:AMD655508 AVQ655508:AVZ655508 BFM655508:BFV655508 BPI655508:BPR655508 BZE655508:BZN655508 CJA655508:CJJ655508 CSW655508:CTF655508 DCS655508:DDB655508 DMO655508:DMX655508 DWK655508:DWT655508 EGG655508:EGP655508 EQC655508:EQL655508 EZY655508:FAH655508 FJU655508:FKD655508 FTQ655508:FTZ655508 GDM655508:GDV655508 GNI655508:GNR655508 GXE655508:GXN655508 HHA655508:HHJ655508 HQW655508:HRF655508 IAS655508:IBB655508 IKO655508:IKX655508 IUK655508:IUT655508 JEG655508:JEP655508 JOC655508:JOL655508 JXY655508:JYH655508 KHU655508:KID655508 KRQ655508:KRZ655508 LBM655508:LBV655508 LLI655508:LLR655508 LVE655508:LVN655508 MFA655508:MFJ655508 MOW655508:MPF655508 MYS655508:MZB655508 NIO655508:NIX655508 NSK655508:NST655508 OCG655508:OCP655508 OMC655508:OML655508 OVY655508:OWH655508 PFU655508:PGD655508 PPQ655508:PPZ655508 PZM655508:PZV655508 QJI655508:QJR655508 QTE655508:QTN655508 RDA655508:RDJ655508 RMW655508:RNF655508 RWS655508:RXB655508 SGO655508:SGX655508 SQK655508:SQT655508 TAG655508:TAP655508 TKC655508:TKL655508 TTY655508:TUH655508 UDU655508:UED655508 UNQ655508:UNZ655508 UXM655508:UXV655508 VHI655508:VHR655508 VRE655508:VRN655508 WBA655508:WBJ655508 WKW655508:WLF655508 WUS655508:WVB655508 JEH983199 IG721044:IP721044 SC721044:SL721044 ABY721044:ACH721044 ALU721044:AMD721044 AVQ721044:AVZ721044 BFM721044:BFV721044 BPI721044:BPR721044 BZE721044:BZN721044 CJA721044:CJJ721044 CSW721044:CTF721044 DCS721044:DDB721044 DMO721044:DMX721044 DWK721044:DWT721044 EGG721044:EGP721044 EQC721044:EQL721044 EZY721044:FAH721044 FJU721044:FKD721044 FTQ721044:FTZ721044 GDM721044:GDV721044 GNI721044:GNR721044 GXE721044:GXN721044 HHA721044:HHJ721044 HQW721044:HRF721044 IAS721044:IBB721044 IKO721044:IKX721044 IUK721044:IUT721044 JEG721044:JEP721044 JOC721044:JOL721044 JXY721044:JYH721044 KHU721044:KID721044 KRQ721044:KRZ721044 LBM721044:LBV721044 LLI721044:LLR721044 LVE721044:LVN721044 MFA721044:MFJ721044 MOW721044:MPF721044 MYS721044:MZB721044 NIO721044:NIX721044 NSK721044:NST721044 OCG721044:OCP721044 OMC721044:OML721044 OVY721044:OWH721044 PFU721044:PGD721044 PPQ721044:PPZ721044 PZM721044:PZV721044 QJI721044:QJR721044 QTE721044:QTN721044 RDA721044:RDJ721044 RMW721044:RNF721044 RWS721044:RXB721044 SGO721044:SGX721044 SQK721044:SQT721044 TAG721044:TAP721044 TKC721044:TKL721044 TTY721044:TUH721044 UDU721044:UED721044 UNQ721044:UNZ721044 UXM721044:UXV721044 VHI721044:VHR721044 VRE721044:VRN721044 WBA721044:WBJ721044 WKW721044:WLF721044 WUS721044:WVB721044 JOD983199 IG786580:IP786580 SC786580:SL786580 ABY786580:ACH786580 ALU786580:AMD786580 AVQ786580:AVZ786580 BFM786580:BFV786580 BPI786580:BPR786580 BZE786580:BZN786580 CJA786580:CJJ786580 CSW786580:CTF786580 DCS786580:DDB786580 DMO786580:DMX786580 DWK786580:DWT786580 EGG786580:EGP786580 EQC786580:EQL786580 EZY786580:FAH786580 FJU786580:FKD786580 FTQ786580:FTZ786580 GDM786580:GDV786580 GNI786580:GNR786580 GXE786580:GXN786580 HHA786580:HHJ786580 HQW786580:HRF786580 IAS786580:IBB786580 IKO786580:IKX786580 IUK786580:IUT786580 JEG786580:JEP786580 JOC786580:JOL786580 JXY786580:JYH786580 KHU786580:KID786580 KRQ786580:KRZ786580 LBM786580:LBV786580 LLI786580:LLR786580 LVE786580:LVN786580 MFA786580:MFJ786580 MOW786580:MPF786580 MYS786580:MZB786580 NIO786580:NIX786580 NSK786580:NST786580 OCG786580:OCP786580 OMC786580:OML786580 OVY786580:OWH786580 PFU786580:PGD786580 PPQ786580:PPZ786580 PZM786580:PZV786580 QJI786580:QJR786580 QTE786580:QTN786580 RDA786580:RDJ786580 RMW786580:RNF786580 RWS786580:RXB786580 SGO786580:SGX786580 SQK786580:SQT786580 TAG786580:TAP786580 TKC786580:TKL786580 TTY786580:TUH786580 UDU786580:UED786580 UNQ786580:UNZ786580 UXM786580:UXV786580 VHI786580:VHR786580 VRE786580:VRN786580 WBA786580:WBJ786580 WKW786580:WLF786580 WUS786580:WVB786580 JXZ983199 IG852116:IP852116 SC852116:SL852116 ABY852116:ACH852116 ALU852116:AMD852116 AVQ852116:AVZ852116 BFM852116:BFV852116 BPI852116:BPR852116 BZE852116:BZN852116 CJA852116:CJJ852116 CSW852116:CTF852116 DCS852116:DDB852116 DMO852116:DMX852116 DWK852116:DWT852116 EGG852116:EGP852116 EQC852116:EQL852116 EZY852116:FAH852116 FJU852116:FKD852116 FTQ852116:FTZ852116 GDM852116:GDV852116 GNI852116:GNR852116 GXE852116:GXN852116 HHA852116:HHJ852116 HQW852116:HRF852116 IAS852116:IBB852116 IKO852116:IKX852116 IUK852116:IUT852116 JEG852116:JEP852116 JOC852116:JOL852116 JXY852116:JYH852116 KHU852116:KID852116 KRQ852116:KRZ852116 LBM852116:LBV852116 LLI852116:LLR852116 LVE852116:LVN852116 MFA852116:MFJ852116 MOW852116:MPF852116 MYS852116:MZB852116 NIO852116:NIX852116 NSK852116:NST852116 OCG852116:OCP852116 OMC852116:OML852116 OVY852116:OWH852116 PFU852116:PGD852116 PPQ852116:PPZ852116 PZM852116:PZV852116 QJI852116:QJR852116 QTE852116:QTN852116 RDA852116:RDJ852116 RMW852116:RNF852116 RWS852116:RXB852116 SGO852116:SGX852116 SQK852116:SQT852116 TAG852116:TAP852116 TKC852116:TKL852116 TTY852116:TUH852116 UDU852116:UED852116 UNQ852116:UNZ852116 UXM852116:UXV852116 VHI852116:VHR852116 VRE852116:VRN852116 WBA852116:WBJ852116 WKW852116:WLF852116 WUS852116:WVB852116 KHV983199 IG917652:IP917652 SC917652:SL917652 ABY917652:ACH917652 ALU917652:AMD917652 AVQ917652:AVZ917652 BFM917652:BFV917652 BPI917652:BPR917652 BZE917652:BZN917652 CJA917652:CJJ917652 CSW917652:CTF917652 DCS917652:DDB917652 DMO917652:DMX917652 DWK917652:DWT917652 EGG917652:EGP917652 EQC917652:EQL917652 EZY917652:FAH917652 FJU917652:FKD917652 FTQ917652:FTZ917652 GDM917652:GDV917652 GNI917652:GNR917652 GXE917652:GXN917652 HHA917652:HHJ917652 HQW917652:HRF917652 IAS917652:IBB917652 IKO917652:IKX917652 IUK917652:IUT917652 JEG917652:JEP917652 JOC917652:JOL917652 JXY917652:JYH917652 KHU917652:KID917652 KRQ917652:KRZ917652 LBM917652:LBV917652 LLI917652:LLR917652 LVE917652:LVN917652 MFA917652:MFJ917652 MOW917652:MPF917652 MYS917652:MZB917652 NIO917652:NIX917652 NSK917652:NST917652 OCG917652:OCP917652 OMC917652:OML917652 OVY917652:OWH917652 PFU917652:PGD917652 PPQ917652:PPZ917652 PZM917652:PZV917652 QJI917652:QJR917652 QTE917652:QTN917652 RDA917652:RDJ917652 RMW917652:RNF917652 RWS917652:RXB917652 SGO917652:SGX917652 SQK917652:SQT917652 TAG917652:TAP917652 TKC917652:TKL917652 TTY917652:TUH917652 UDU917652:UED917652 UNQ917652:UNZ917652 UXM917652:UXV917652 VHI917652:VHR917652 VRE917652:VRN917652 WBA917652:WBJ917652 WKW917652:WLF917652 WUS917652:WVB917652 IG983188:IP983188 SC983188:SL983188 ABY983188:ACH983188 ALU983188:AMD983188 AVQ983188:AVZ983188 BFM983188:BFV983188 BPI983188:BPR983188 BZE983188:BZN983188 CJA983188:CJJ983188 CSW983188:CTF983188 DCS983188:DDB983188 DMO983188:DMX983188 DWK983188:DWT983188 EGG983188:EGP983188 EQC983188:EQL983188 EZY983188:FAH983188 FJU983188:FKD983188 FTQ983188:FTZ983188 GDM983188:GDV983188 GNI983188:GNR983188 GXE983188:GXN983188 HHA983188:HHJ983188 HQW983188:HRF983188 IAS983188:IBB983188 IKO983188:IKX983188 IUK983188:IUT983188 JEG983188:JEP983188 JOC983188:JOL983188 JXY983188:JYH983188 KHU983188:KID983188 KRQ983188:KRZ983188 LBM983188:LBV983188 LLI983188:LLR983188 LVE983188:LVN983188 MFA983188:MFJ983188 MOW983188:MPF983188 MYS983188:MZB983188 NIO983188:NIX983188 NSK983188:NST983188 OCG983188:OCP983188 OMC983188:OML983188 OVY983188:OWH983188 PFU983188:PGD983188 PPQ983188:PPZ983188 PZM983188:PZV983188 QJI983188:QJR983188 QTE983188:QTN983188 RDA983188:RDJ983188 RMW983188:RNF983188 RWS983188:RXB983188 SGO983188:SGX983188 SQK983188:SQT983188 TAG983188:TAP983188 TKC983188:TKL983188 TTY983188:TUH983188 UDU983188:UED983188 UNQ983188:UNZ983188 UXM983188:UXV983188 VHI983188:VHR983188 VRE983188:VRN983188 WBA983188:WBJ983188 WKW983188:WLF983188 WUS983188:WVB983188 KRR983199 IH149:IH151 SD149:SD151 ABZ149:ABZ151 ALV149:ALV151 AVR149:AVR151 BFN149:BFN151 BPJ149:BPJ151 BZF149:BZF151 CJB149:CJB151 CSX149:CSX151 DCT149:DCT151 DMP149:DMP151 DWL149:DWL151 EGH149:EGH151 EQD149:EQD151 EZZ149:EZZ151 FJV149:FJV151 FTR149:FTR151 GDN149:GDN151 GNJ149:GNJ151 GXF149:GXF151 HHB149:HHB151 HQX149:HQX151 IAT149:IAT151 IKP149:IKP151 IUL149:IUL151 JEH149:JEH151 JOD149:JOD151 JXZ149:JXZ151 KHV149:KHV151 KRR149:KRR151 LBN149:LBN151 LLJ149:LLJ151 LVF149:LVF151 MFB149:MFB151 MOX149:MOX151 MYT149:MYT151 NIP149:NIP151 NSL149:NSL151 OCH149:OCH151 OMD149:OMD151 OVZ149:OVZ151 PFV149:PFV151 PPR149:PPR151 PZN149:PZN151 QJJ149:QJJ151 QTF149:QTF151 RDB149:RDB151 RMX149:RMX151 RWT149:RWT151 SGP149:SGP151 SQL149:SQL151 TAH149:TAH151 TKD149:TKD151 TTZ149:TTZ151 UDV149:UDV151 UNR149:UNR151 UXN149:UXN151 VHJ149:VHJ151 VRF149:VRF151 WBB149:WBB151 WKX149:WKX151 WUT149:WUT151 LBN983199 IH65685:IH65687 SD65685:SD65687 ABZ65685:ABZ65687 ALV65685:ALV65687 AVR65685:AVR65687 BFN65685:BFN65687 BPJ65685:BPJ65687 BZF65685:BZF65687 CJB65685:CJB65687 CSX65685:CSX65687 DCT65685:DCT65687 DMP65685:DMP65687 DWL65685:DWL65687 EGH65685:EGH65687 EQD65685:EQD65687 EZZ65685:EZZ65687 FJV65685:FJV65687 FTR65685:FTR65687 GDN65685:GDN65687 GNJ65685:GNJ65687 GXF65685:GXF65687 HHB65685:HHB65687 HQX65685:HQX65687 IAT65685:IAT65687 IKP65685:IKP65687 IUL65685:IUL65687 JEH65685:JEH65687 JOD65685:JOD65687 JXZ65685:JXZ65687 KHV65685:KHV65687 KRR65685:KRR65687 LBN65685:LBN65687 LLJ65685:LLJ65687 LVF65685:LVF65687 MFB65685:MFB65687 MOX65685:MOX65687 MYT65685:MYT65687 NIP65685:NIP65687 NSL65685:NSL65687 OCH65685:OCH65687 OMD65685:OMD65687 OVZ65685:OVZ65687 PFV65685:PFV65687 PPR65685:PPR65687 PZN65685:PZN65687 QJJ65685:QJJ65687 QTF65685:QTF65687 RDB65685:RDB65687 RMX65685:RMX65687 RWT65685:RWT65687 SGP65685:SGP65687 SQL65685:SQL65687 TAH65685:TAH65687 TKD65685:TKD65687 TTZ65685:TTZ65687 UDV65685:UDV65687 UNR65685:UNR65687 UXN65685:UXN65687 VHJ65685:VHJ65687 VRF65685:VRF65687 WBB65685:WBB65687 WKX65685:WKX65687 WUT65685:WUT65687 LLJ983199 IH131221:IH131223 SD131221:SD131223 ABZ131221:ABZ131223 ALV131221:ALV131223 AVR131221:AVR131223 BFN131221:BFN131223 BPJ131221:BPJ131223 BZF131221:BZF131223 CJB131221:CJB131223 CSX131221:CSX131223 DCT131221:DCT131223 DMP131221:DMP131223 DWL131221:DWL131223 EGH131221:EGH131223 EQD131221:EQD131223 EZZ131221:EZZ131223 FJV131221:FJV131223 FTR131221:FTR131223 GDN131221:GDN131223 GNJ131221:GNJ131223 GXF131221:GXF131223 HHB131221:HHB131223 HQX131221:HQX131223 IAT131221:IAT131223 IKP131221:IKP131223 IUL131221:IUL131223 JEH131221:JEH131223 JOD131221:JOD131223 JXZ131221:JXZ131223 KHV131221:KHV131223 KRR131221:KRR131223 LBN131221:LBN131223 LLJ131221:LLJ131223 LVF131221:LVF131223 MFB131221:MFB131223 MOX131221:MOX131223 MYT131221:MYT131223 NIP131221:NIP131223 NSL131221:NSL131223 OCH131221:OCH131223 OMD131221:OMD131223 OVZ131221:OVZ131223 PFV131221:PFV131223 PPR131221:PPR131223 PZN131221:PZN131223 QJJ131221:QJJ131223 QTF131221:QTF131223 RDB131221:RDB131223 RMX131221:RMX131223 RWT131221:RWT131223 SGP131221:SGP131223 SQL131221:SQL131223 TAH131221:TAH131223 TKD131221:TKD131223 TTZ131221:TTZ131223 UDV131221:UDV131223 UNR131221:UNR131223 UXN131221:UXN131223 VHJ131221:VHJ131223 VRF131221:VRF131223 WBB131221:WBB131223 WKX131221:WKX131223 WUT131221:WUT131223 LVF983199 IH196757:IH196759 SD196757:SD196759 ABZ196757:ABZ196759 ALV196757:ALV196759 AVR196757:AVR196759 BFN196757:BFN196759 BPJ196757:BPJ196759 BZF196757:BZF196759 CJB196757:CJB196759 CSX196757:CSX196759 DCT196757:DCT196759 DMP196757:DMP196759 DWL196757:DWL196759 EGH196757:EGH196759 EQD196757:EQD196759 EZZ196757:EZZ196759 FJV196757:FJV196759 FTR196757:FTR196759 GDN196757:GDN196759 GNJ196757:GNJ196759 GXF196757:GXF196759 HHB196757:HHB196759 HQX196757:HQX196759 IAT196757:IAT196759 IKP196757:IKP196759 IUL196757:IUL196759 JEH196757:JEH196759 JOD196757:JOD196759 JXZ196757:JXZ196759 KHV196757:KHV196759 KRR196757:KRR196759 LBN196757:LBN196759 LLJ196757:LLJ196759 LVF196757:LVF196759 MFB196757:MFB196759 MOX196757:MOX196759 MYT196757:MYT196759 NIP196757:NIP196759 NSL196757:NSL196759 OCH196757:OCH196759 OMD196757:OMD196759 OVZ196757:OVZ196759 PFV196757:PFV196759 PPR196757:PPR196759 PZN196757:PZN196759 QJJ196757:QJJ196759 QTF196757:QTF196759 RDB196757:RDB196759 RMX196757:RMX196759 RWT196757:RWT196759 SGP196757:SGP196759 SQL196757:SQL196759 TAH196757:TAH196759 TKD196757:TKD196759 TTZ196757:TTZ196759 UDV196757:UDV196759 UNR196757:UNR196759 UXN196757:UXN196759 VHJ196757:VHJ196759 VRF196757:VRF196759 WBB196757:WBB196759 WKX196757:WKX196759 WUT196757:WUT196759 MFB983199 IH262293:IH262295 SD262293:SD262295 ABZ262293:ABZ262295 ALV262293:ALV262295 AVR262293:AVR262295 BFN262293:BFN262295 BPJ262293:BPJ262295 BZF262293:BZF262295 CJB262293:CJB262295 CSX262293:CSX262295 DCT262293:DCT262295 DMP262293:DMP262295 DWL262293:DWL262295 EGH262293:EGH262295 EQD262293:EQD262295 EZZ262293:EZZ262295 FJV262293:FJV262295 FTR262293:FTR262295 GDN262293:GDN262295 GNJ262293:GNJ262295 GXF262293:GXF262295 HHB262293:HHB262295 HQX262293:HQX262295 IAT262293:IAT262295 IKP262293:IKP262295 IUL262293:IUL262295 JEH262293:JEH262295 JOD262293:JOD262295 JXZ262293:JXZ262295 KHV262293:KHV262295 KRR262293:KRR262295 LBN262293:LBN262295 LLJ262293:LLJ262295 LVF262293:LVF262295 MFB262293:MFB262295 MOX262293:MOX262295 MYT262293:MYT262295 NIP262293:NIP262295 NSL262293:NSL262295 OCH262293:OCH262295 OMD262293:OMD262295 OVZ262293:OVZ262295 PFV262293:PFV262295 PPR262293:PPR262295 PZN262293:PZN262295 QJJ262293:QJJ262295 QTF262293:QTF262295 RDB262293:RDB262295 RMX262293:RMX262295 RWT262293:RWT262295 SGP262293:SGP262295 SQL262293:SQL262295 TAH262293:TAH262295 TKD262293:TKD262295 TTZ262293:TTZ262295 UDV262293:UDV262295 UNR262293:UNR262295 UXN262293:UXN262295 VHJ262293:VHJ262295 VRF262293:VRF262295 WBB262293:WBB262295 WKX262293:WKX262295 WUT262293:WUT262295 MOX983199 IH327829:IH327831 SD327829:SD327831 ABZ327829:ABZ327831 ALV327829:ALV327831 AVR327829:AVR327831 BFN327829:BFN327831 BPJ327829:BPJ327831 BZF327829:BZF327831 CJB327829:CJB327831 CSX327829:CSX327831 DCT327829:DCT327831 DMP327829:DMP327831 DWL327829:DWL327831 EGH327829:EGH327831 EQD327829:EQD327831 EZZ327829:EZZ327831 FJV327829:FJV327831 FTR327829:FTR327831 GDN327829:GDN327831 GNJ327829:GNJ327831 GXF327829:GXF327831 HHB327829:HHB327831 HQX327829:HQX327831 IAT327829:IAT327831 IKP327829:IKP327831 IUL327829:IUL327831 JEH327829:JEH327831 JOD327829:JOD327831 JXZ327829:JXZ327831 KHV327829:KHV327831 KRR327829:KRR327831 LBN327829:LBN327831 LLJ327829:LLJ327831 LVF327829:LVF327831 MFB327829:MFB327831 MOX327829:MOX327831 MYT327829:MYT327831 NIP327829:NIP327831 NSL327829:NSL327831 OCH327829:OCH327831 OMD327829:OMD327831 OVZ327829:OVZ327831 PFV327829:PFV327831 PPR327829:PPR327831 PZN327829:PZN327831 QJJ327829:QJJ327831 QTF327829:QTF327831 RDB327829:RDB327831 RMX327829:RMX327831 RWT327829:RWT327831 SGP327829:SGP327831 SQL327829:SQL327831 TAH327829:TAH327831 TKD327829:TKD327831 TTZ327829:TTZ327831 UDV327829:UDV327831 UNR327829:UNR327831 UXN327829:UXN327831 VHJ327829:VHJ327831 VRF327829:VRF327831 WBB327829:WBB327831 WKX327829:WKX327831 WUT327829:WUT327831 MYT983199 IH393365:IH393367 SD393365:SD393367 ABZ393365:ABZ393367 ALV393365:ALV393367 AVR393365:AVR393367 BFN393365:BFN393367 BPJ393365:BPJ393367 BZF393365:BZF393367 CJB393365:CJB393367 CSX393365:CSX393367 DCT393365:DCT393367 DMP393365:DMP393367 DWL393365:DWL393367 EGH393365:EGH393367 EQD393365:EQD393367 EZZ393365:EZZ393367 FJV393365:FJV393367 FTR393365:FTR393367 GDN393365:GDN393367 GNJ393365:GNJ393367 GXF393365:GXF393367 HHB393365:HHB393367 HQX393365:HQX393367 IAT393365:IAT393367 IKP393365:IKP393367 IUL393365:IUL393367 JEH393365:JEH393367 JOD393365:JOD393367 JXZ393365:JXZ393367 KHV393365:KHV393367 KRR393365:KRR393367 LBN393365:LBN393367 LLJ393365:LLJ393367 LVF393365:LVF393367 MFB393365:MFB393367 MOX393365:MOX393367 MYT393365:MYT393367 NIP393365:NIP393367 NSL393365:NSL393367 OCH393365:OCH393367 OMD393365:OMD393367 OVZ393365:OVZ393367 PFV393365:PFV393367 PPR393365:PPR393367 PZN393365:PZN393367 QJJ393365:QJJ393367 QTF393365:QTF393367 RDB393365:RDB393367 RMX393365:RMX393367 RWT393365:RWT393367 SGP393365:SGP393367 SQL393365:SQL393367 TAH393365:TAH393367 TKD393365:TKD393367 TTZ393365:TTZ393367 UDV393365:UDV393367 UNR393365:UNR393367 UXN393365:UXN393367 VHJ393365:VHJ393367 VRF393365:VRF393367 WBB393365:WBB393367 WKX393365:WKX393367 WUT393365:WUT393367 NIP983199 IH458901:IH458903 SD458901:SD458903 ABZ458901:ABZ458903 ALV458901:ALV458903 AVR458901:AVR458903 BFN458901:BFN458903 BPJ458901:BPJ458903 BZF458901:BZF458903 CJB458901:CJB458903 CSX458901:CSX458903 DCT458901:DCT458903 DMP458901:DMP458903 DWL458901:DWL458903 EGH458901:EGH458903 EQD458901:EQD458903 EZZ458901:EZZ458903 FJV458901:FJV458903 FTR458901:FTR458903 GDN458901:GDN458903 GNJ458901:GNJ458903 GXF458901:GXF458903 HHB458901:HHB458903 HQX458901:HQX458903 IAT458901:IAT458903 IKP458901:IKP458903 IUL458901:IUL458903 JEH458901:JEH458903 JOD458901:JOD458903 JXZ458901:JXZ458903 KHV458901:KHV458903 KRR458901:KRR458903 LBN458901:LBN458903 LLJ458901:LLJ458903 LVF458901:LVF458903 MFB458901:MFB458903 MOX458901:MOX458903 MYT458901:MYT458903 NIP458901:NIP458903 NSL458901:NSL458903 OCH458901:OCH458903 OMD458901:OMD458903 OVZ458901:OVZ458903 PFV458901:PFV458903 PPR458901:PPR458903 PZN458901:PZN458903 QJJ458901:QJJ458903 QTF458901:QTF458903 RDB458901:RDB458903 RMX458901:RMX458903 RWT458901:RWT458903 SGP458901:SGP458903 SQL458901:SQL458903 TAH458901:TAH458903 TKD458901:TKD458903 TTZ458901:TTZ458903 UDV458901:UDV458903 UNR458901:UNR458903 UXN458901:UXN458903 VHJ458901:VHJ458903 VRF458901:VRF458903 WBB458901:WBB458903 WKX458901:WKX458903 WUT458901:WUT458903 NSL983199 IH524437:IH524439 SD524437:SD524439 ABZ524437:ABZ524439 ALV524437:ALV524439 AVR524437:AVR524439 BFN524437:BFN524439 BPJ524437:BPJ524439 BZF524437:BZF524439 CJB524437:CJB524439 CSX524437:CSX524439 DCT524437:DCT524439 DMP524437:DMP524439 DWL524437:DWL524439 EGH524437:EGH524439 EQD524437:EQD524439 EZZ524437:EZZ524439 FJV524437:FJV524439 FTR524437:FTR524439 GDN524437:GDN524439 GNJ524437:GNJ524439 GXF524437:GXF524439 HHB524437:HHB524439 HQX524437:HQX524439 IAT524437:IAT524439 IKP524437:IKP524439 IUL524437:IUL524439 JEH524437:JEH524439 JOD524437:JOD524439 JXZ524437:JXZ524439 KHV524437:KHV524439 KRR524437:KRR524439 LBN524437:LBN524439 LLJ524437:LLJ524439 LVF524437:LVF524439 MFB524437:MFB524439 MOX524437:MOX524439 MYT524437:MYT524439 NIP524437:NIP524439 NSL524437:NSL524439 OCH524437:OCH524439 OMD524437:OMD524439 OVZ524437:OVZ524439 PFV524437:PFV524439 PPR524437:PPR524439 PZN524437:PZN524439 QJJ524437:QJJ524439 QTF524437:QTF524439 RDB524437:RDB524439 RMX524437:RMX524439 RWT524437:RWT524439 SGP524437:SGP524439 SQL524437:SQL524439 TAH524437:TAH524439 TKD524437:TKD524439 TTZ524437:TTZ524439 UDV524437:UDV524439 UNR524437:UNR524439 UXN524437:UXN524439 VHJ524437:VHJ524439 VRF524437:VRF524439 WBB524437:WBB524439 WKX524437:WKX524439 WUT524437:WUT524439 OCH983199 IH589973:IH589975 SD589973:SD589975 ABZ589973:ABZ589975 ALV589973:ALV589975 AVR589973:AVR589975 BFN589973:BFN589975 BPJ589973:BPJ589975 BZF589973:BZF589975 CJB589973:CJB589975 CSX589973:CSX589975 DCT589973:DCT589975 DMP589973:DMP589975 DWL589973:DWL589975 EGH589973:EGH589975 EQD589973:EQD589975 EZZ589973:EZZ589975 FJV589973:FJV589975 FTR589973:FTR589975 GDN589973:GDN589975 GNJ589973:GNJ589975 GXF589973:GXF589975 HHB589973:HHB589975 HQX589973:HQX589975 IAT589973:IAT589975 IKP589973:IKP589975 IUL589973:IUL589975 JEH589973:JEH589975 JOD589973:JOD589975 JXZ589973:JXZ589975 KHV589973:KHV589975 KRR589973:KRR589975 LBN589973:LBN589975 LLJ589973:LLJ589975 LVF589973:LVF589975 MFB589973:MFB589975 MOX589973:MOX589975 MYT589973:MYT589975 NIP589973:NIP589975 NSL589973:NSL589975 OCH589973:OCH589975 OMD589973:OMD589975 OVZ589973:OVZ589975 PFV589973:PFV589975 PPR589973:PPR589975 PZN589973:PZN589975 QJJ589973:QJJ589975 QTF589973:QTF589975 RDB589973:RDB589975 RMX589973:RMX589975 RWT589973:RWT589975 SGP589973:SGP589975 SQL589973:SQL589975 TAH589973:TAH589975 TKD589973:TKD589975 TTZ589973:TTZ589975 UDV589973:UDV589975 UNR589973:UNR589975 UXN589973:UXN589975 VHJ589973:VHJ589975 VRF589973:VRF589975 WBB589973:WBB589975 WKX589973:WKX589975 WUT589973:WUT589975 OMD983199 IH655509:IH655511 SD655509:SD655511 ABZ655509:ABZ655511 ALV655509:ALV655511 AVR655509:AVR655511 BFN655509:BFN655511 BPJ655509:BPJ655511 BZF655509:BZF655511 CJB655509:CJB655511 CSX655509:CSX655511 DCT655509:DCT655511 DMP655509:DMP655511 DWL655509:DWL655511 EGH655509:EGH655511 EQD655509:EQD655511 EZZ655509:EZZ655511 FJV655509:FJV655511 FTR655509:FTR655511 GDN655509:GDN655511 GNJ655509:GNJ655511 GXF655509:GXF655511 HHB655509:HHB655511 HQX655509:HQX655511 IAT655509:IAT655511 IKP655509:IKP655511 IUL655509:IUL655511 JEH655509:JEH655511 JOD655509:JOD655511 JXZ655509:JXZ655511 KHV655509:KHV655511 KRR655509:KRR655511 LBN655509:LBN655511 LLJ655509:LLJ655511 LVF655509:LVF655511 MFB655509:MFB655511 MOX655509:MOX655511 MYT655509:MYT655511 NIP655509:NIP655511 NSL655509:NSL655511 OCH655509:OCH655511 OMD655509:OMD655511 OVZ655509:OVZ655511 PFV655509:PFV655511 PPR655509:PPR655511 PZN655509:PZN655511 QJJ655509:QJJ655511 QTF655509:QTF655511 RDB655509:RDB655511 RMX655509:RMX655511 RWT655509:RWT655511 SGP655509:SGP655511 SQL655509:SQL655511 TAH655509:TAH655511 TKD655509:TKD655511 TTZ655509:TTZ655511 UDV655509:UDV655511 UNR655509:UNR655511 UXN655509:UXN655511 VHJ655509:VHJ655511 VRF655509:VRF655511 WBB655509:WBB655511 WKX655509:WKX655511 WUT655509:WUT655511 OVZ983199 IH721045:IH721047 SD721045:SD721047 ABZ721045:ABZ721047 ALV721045:ALV721047 AVR721045:AVR721047 BFN721045:BFN721047 BPJ721045:BPJ721047 BZF721045:BZF721047 CJB721045:CJB721047 CSX721045:CSX721047 DCT721045:DCT721047 DMP721045:DMP721047 DWL721045:DWL721047 EGH721045:EGH721047 EQD721045:EQD721047 EZZ721045:EZZ721047 FJV721045:FJV721047 FTR721045:FTR721047 GDN721045:GDN721047 GNJ721045:GNJ721047 GXF721045:GXF721047 HHB721045:HHB721047 HQX721045:HQX721047 IAT721045:IAT721047 IKP721045:IKP721047 IUL721045:IUL721047 JEH721045:JEH721047 JOD721045:JOD721047 JXZ721045:JXZ721047 KHV721045:KHV721047 KRR721045:KRR721047 LBN721045:LBN721047 LLJ721045:LLJ721047 LVF721045:LVF721047 MFB721045:MFB721047 MOX721045:MOX721047 MYT721045:MYT721047 NIP721045:NIP721047 NSL721045:NSL721047 OCH721045:OCH721047 OMD721045:OMD721047 OVZ721045:OVZ721047 PFV721045:PFV721047 PPR721045:PPR721047 PZN721045:PZN721047 QJJ721045:QJJ721047 QTF721045:QTF721047 RDB721045:RDB721047 RMX721045:RMX721047 RWT721045:RWT721047 SGP721045:SGP721047 SQL721045:SQL721047 TAH721045:TAH721047 TKD721045:TKD721047 TTZ721045:TTZ721047 UDV721045:UDV721047 UNR721045:UNR721047 UXN721045:UXN721047 VHJ721045:VHJ721047 VRF721045:VRF721047 WBB721045:WBB721047 WKX721045:WKX721047 WUT721045:WUT721047 PFV983199 IH786581:IH786583 SD786581:SD786583 ABZ786581:ABZ786583 ALV786581:ALV786583 AVR786581:AVR786583 BFN786581:BFN786583 BPJ786581:BPJ786583 BZF786581:BZF786583 CJB786581:CJB786583 CSX786581:CSX786583 DCT786581:DCT786583 DMP786581:DMP786583 DWL786581:DWL786583 EGH786581:EGH786583 EQD786581:EQD786583 EZZ786581:EZZ786583 FJV786581:FJV786583 FTR786581:FTR786583 GDN786581:GDN786583 GNJ786581:GNJ786583 GXF786581:GXF786583 HHB786581:HHB786583 HQX786581:HQX786583 IAT786581:IAT786583 IKP786581:IKP786583 IUL786581:IUL786583 JEH786581:JEH786583 JOD786581:JOD786583 JXZ786581:JXZ786583 KHV786581:KHV786583 KRR786581:KRR786583 LBN786581:LBN786583 LLJ786581:LLJ786583 LVF786581:LVF786583 MFB786581:MFB786583 MOX786581:MOX786583 MYT786581:MYT786583 NIP786581:NIP786583 NSL786581:NSL786583 OCH786581:OCH786583 OMD786581:OMD786583 OVZ786581:OVZ786583 PFV786581:PFV786583 PPR786581:PPR786583 PZN786581:PZN786583 QJJ786581:QJJ786583 QTF786581:QTF786583 RDB786581:RDB786583 RMX786581:RMX786583 RWT786581:RWT786583 SGP786581:SGP786583 SQL786581:SQL786583 TAH786581:TAH786583 TKD786581:TKD786583 TTZ786581:TTZ786583 UDV786581:UDV786583 UNR786581:UNR786583 UXN786581:UXN786583 VHJ786581:VHJ786583 VRF786581:VRF786583 WBB786581:WBB786583 WKX786581:WKX786583 WUT786581:WUT786583 PPR983199 IH852117:IH852119 SD852117:SD852119 ABZ852117:ABZ852119 ALV852117:ALV852119 AVR852117:AVR852119 BFN852117:BFN852119 BPJ852117:BPJ852119 BZF852117:BZF852119 CJB852117:CJB852119 CSX852117:CSX852119 DCT852117:DCT852119 DMP852117:DMP852119 DWL852117:DWL852119 EGH852117:EGH852119 EQD852117:EQD852119 EZZ852117:EZZ852119 FJV852117:FJV852119 FTR852117:FTR852119 GDN852117:GDN852119 GNJ852117:GNJ852119 GXF852117:GXF852119 HHB852117:HHB852119 HQX852117:HQX852119 IAT852117:IAT852119 IKP852117:IKP852119 IUL852117:IUL852119 JEH852117:JEH852119 JOD852117:JOD852119 JXZ852117:JXZ852119 KHV852117:KHV852119 KRR852117:KRR852119 LBN852117:LBN852119 LLJ852117:LLJ852119 LVF852117:LVF852119 MFB852117:MFB852119 MOX852117:MOX852119 MYT852117:MYT852119 NIP852117:NIP852119 NSL852117:NSL852119 OCH852117:OCH852119 OMD852117:OMD852119 OVZ852117:OVZ852119 PFV852117:PFV852119 PPR852117:PPR852119 PZN852117:PZN852119 QJJ852117:QJJ852119 QTF852117:QTF852119 RDB852117:RDB852119 RMX852117:RMX852119 RWT852117:RWT852119 SGP852117:SGP852119 SQL852117:SQL852119 TAH852117:TAH852119 TKD852117:TKD852119 TTZ852117:TTZ852119 UDV852117:UDV852119 UNR852117:UNR852119 UXN852117:UXN852119 VHJ852117:VHJ852119 VRF852117:VRF852119 WBB852117:WBB852119 WKX852117:WKX852119 WUT852117:WUT852119 PZN983199 IH917653:IH917655 SD917653:SD917655 ABZ917653:ABZ917655 ALV917653:ALV917655 AVR917653:AVR917655 BFN917653:BFN917655 BPJ917653:BPJ917655 BZF917653:BZF917655 CJB917653:CJB917655 CSX917653:CSX917655 DCT917653:DCT917655 DMP917653:DMP917655 DWL917653:DWL917655 EGH917653:EGH917655 EQD917653:EQD917655 EZZ917653:EZZ917655 FJV917653:FJV917655 FTR917653:FTR917655 GDN917653:GDN917655 GNJ917653:GNJ917655 GXF917653:GXF917655 HHB917653:HHB917655 HQX917653:HQX917655 IAT917653:IAT917655 IKP917653:IKP917655 IUL917653:IUL917655 JEH917653:JEH917655 JOD917653:JOD917655 JXZ917653:JXZ917655 KHV917653:KHV917655 KRR917653:KRR917655 LBN917653:LBN917655 LLJ917653:LLJ917655 LVF917653:LVF917655 MFB917653:MFB917655 MOX917653:MOX917655 MYT917653:MYT917655 NIP917653:NIP917655 NSL917653:NSL917655 OCH917653:OCH917655 OMD917653:OMD917655 OVZ917653:OVZ917655 PFV917653:PFV917655 PPR917653:PPR917655 PZN917653:PZN917655 QJJ917653:QJJ917655 QTF917653:QTF917655 RDB917653:RDB917655 RMX917653:RMX917655 RWT917653:RWT917655 SGP917653:SGP917655 SQL917653:SQL917655 TAH917653:TAH917655 TKD917653:TKD917655 TTZ917653:TTZ917655 UDV917653:UDV917655 UNR917653:UNR917655 UXN917653:UXN917655 VHJ917653:VHJ917655 VRF917653:VRF917655 WBB917653:WBB917655 WKX917653:WKX917655 WUT917653:WUT917655 QJJ983199 IH983189:IH983191 SD983189:SD983191 ABZ983189:ABZ983191 ALV983189:ALV983191 AVR983189:AVR983191 BFN983189:BFN983191 BPJ983189:BPJ983191 BZF983189:BZF983191 CJB983189:CJB983191 CSX983189:CSX983191 DCT983189:DCT983191 DMP983189:DMP983191 DWL983189:DWL983191 EGH983189:EGH983191 EQD983189:EQD983191 EZZ983189:EZZ983191 FJV983189:FJV983191 FTR983189:FTR983191 GDN983189:GDN983191 GNJ983189:GNJ983191 GXF983189:GXF983191 HHB983189:HHB983191 HQX983189:HQX983191 IAT983189:IAT983191 IKP983189:IKP983191 IUL983189:IUL983191 JEH983189:JEH983191 JOD983189:JOD983191 JXZ983189:JXZ983191 KHV983189:KHV983191 KRR983189:KRR983191 LBN983189:LBN983191 LLJ983189:LLJ983191 LVF983189:LVF983191 MFB983189:MFB983191 MOX983189:MOX983191 MYT983189:MYT983191 NIP983189:NIP983191 NSL983189:NSL983191 OCH983189:OCH983191 OMD983189:OMD983191 OVZ983189:OVZ983191 PFV983189:PFV983191 PPR983189:PPR983191 PZN983189:PZN983191 QJJ983189:QJJ983191 QTF983189:QTF983191 RDB983189:RDB983191 RMX983189:RMX983191 RWT983189:RWT983191 SGP983189:SGP983191 SQL983189:SQL983191 TAH983189:TAH983191 TKD983189:TKD983191 TTZ983189:TTZ983191 UDV983189:UDV983191 UNR983189:UNR983191 UXN983189:UXN983191 VHJ983189:VHJ983191 VRF983189:VRF983191 WBB983189:WBB983191 WKX983189:WKX983191 WUT983189:WUT983191 IG151:IP151 SC151:SL151 ABY151:ACH151 ALU151:AMD151 AVQ151:AVZ151 BFM151:BFV151 BPI151:BPR151 BZE151:BZN151 CJA151:CJJ151 CSW151:CTF151 DCS151:DDB151 DMO151:DMX151 DWK151:DWT151 EGG151:EGP151 EQC151:EQL151 EZY151:FAH151 FJU151:FKD151 FTQ151:FTZ151 GDM151:GDV151 GNI151:GNR151 GXE151:GXN151 HHA151:HHJ151 HQW151:HRF151 IAS151:IBB151 IKO151:IKX151 IUK151:IUT151 JEG151:JEP151 JOC151:JOL151 JXY151:JYH151 KHU151:KID151 KRQ151:KRZ151 LBM151:LBV151 LLI151:LLR151 LVE151:LVN151 MFA151:MFJ151 MOW151:MPF151 MYS151:MZB151 NIO151:NIX151 NSK151:NST151 OCG151:OCP151 OMC151:OML151 OVY151:OWH151 PFU151:PGD151 PPQ151:PPZ151 PZM151:PZV151 QJI151:QJR151 QTE151:QTN151 RDA151:RDJ151 RMW151:RNF151 RWS151:RXB151 SGO151:SGX151 SQK151:SQT151 TAG151:TAP151 TKC151:TKL151 TTY151:TUH151 UDU151:UED151 UNQ151:UNZ151 UXM151:UXV151 VHI151:VHR151 VRE151:VRN151 WBA151:WBJ151 WKW151:WLF151 WUS151:WVB151 IG65687:IP65687 SC65687:SL65687 ABY65687:ACH65687 ALU65687:AMD65687 AVQ65687:AVZ65687 BFM65687:BFV65687 BPI65687:BPR65687 BZE65687:BZN65687 CJA65687:CJJ65687 CSW65687:CTF65687 DCS65687:DDB65687 DMO65687:DMX65687 DWK65687:DWT65687 EGG65687:EGP65687 EQC65687:EQL65687 EZY65687:FAH65687 FJU65687:FKD65687 FTQ65687:FTZ65687 GDM65687:GDV65687 GNI65687:GNR65687 GXE65687:GXN65687 HHA65687:HHJ65687 HQW65687:HRF65687 IAS65687:IBB65687 IKO65687:IKX65687 IUK65687:IUT65687 JEG65687:JEP65687 JOC65687:JOL65687 JXY65687:JYH65687 KHU65687:KID65687 KRQ65687:KRZ65687 LBM65687:LBV65687 LLI65687:LLR65687 LVE65687:LVN65687 MFA65687:MFJ65687 MOW65687:MPF65687 MYS65687:MZB65687 NIO65687:NIX65687 NSK65687:NST65687 OCG65687:OCP65687 OMC65687:OML65687 OVY65687:OWH65687 PFU65687:PGD65687 PPQ65687:PPZ65687 PZM65687:PZV65687 QJI65687:QJR65687 QTE65687:QTN65687 RDA65687:RDJ65687 RMW65687:RNF65687 RWS65687:RXB65687 SGO65687:SGX65687 SQK65687:SQT65687 TAG65687:TAP65687 TKC65687:TKL65687 TTY65687:TUH65687 UDU65687:UED65687 UNQ65687:UNZ65687 UXM65687:UXV65687 VHI65687:VHR65687 VRE65687:VRN65687 WBA65687:WBJ65687 WKW65687:WLF65687 WUS65687:WVB65687 IG131223:IP131223 SC131223:SL131223 ABY131223:ACH131223 ALU131223:AMD131223 AVQ131223:AVZ131223 BFM131223:BFV131223 BPI131223:BPR131223 BZE131223:BZN131223 CJA131223:CJJ131223 CSW131223:CTF131223 DCS131223:DDB131223 DMO131223:DMX131223 DWK131223:DWT131223 EGG131223:EGP131223 EQC131223:EQL131223 EZY131223:FAH131223 FJU131223:FKD131223 FTQ131223:FTZ131223 GDM131223:GDV131223 GNI131223:GNR131223 GXE131223:GXN131223 HHA131223:HHJ131223 HQW131223:HRF131223 IAS131223:IBB131223 IKO131223:IKX131223 IUK131223:IUT131223 JEG131223:JEP131223 JOC131223:JOL131223 JXY131223:JYH131223 KHU131223:KID131223 KRQ131223:KRZ131223 LBM131223:LBV131223 LLI131223:LLR131223 LVE131223:LVN131223 MFA131223:MFJ131223 MOW131223:MPF131223 MYS131223:MZB131223 NIO131223:NIX131223 NSK131223:NST131223 OCG131223:OCP131223 OMC131223:OML131223 OVY131223:OWH131223 PFU131223:PGD131223 PPQ131223:PPZ131223 PZM131223:PZV131223 QJI131223:QJR131223 QTE131223:QTN131223 RDA131223:RDJ131223 RMW131223:RNF131223 RWS131223:RXB131223 SGO131223:SGX131223 SQK131223:SQT131223 TAG131223:TAP131223 TKC131223:TKL131223 TTY131223:TUH131223 UDU131223:UED131223 UNQ131223:UNZ131223 UXM131223:UXV131223 VHI131223:VHR131223 VRE131223:VRN131223 WBA131223:WBJ131223 WKW131223:WLF131223 WUS131223:WVB131223 IG196759:IP196759 SC196759:SL196759 ABY196759:ACH196759 ALU196759:AMD196759 AVQ196759:AVZ196759 BFM196759:BFV196759 BPI196759:BPR196759 BZE196759:BZN196759 CJA196759:CJJ196759 CSW196759:CTF196759 DCS196759:DDB196759 DMO196759:DMX196759 DWK196759:DWT196759 EGG196759:EGP196759 EQC196759:EQL196759 EZY196759:FAH196759 FJU196759:FKD196759 FTQ196759:FTZ196759 GDM196759:GDV196759 GNI196759:GNR196759 GXE196759:GXN196759 HHA196759:HHJ196759 HQW196759:HRF196759 IAS196759:IBB196759 IKO196759:IKX196759 IUK196759:IUT196759 JEG196759:JEP196759 JOC196759:JOL196759 JXY196759:JYH196759 KHU196759:KID196759 KRQ196759:KRZ196759 LBM196759:LBV196759 LLI196759:LLR196759 LVE196759:LVN196759 MFA196759:MFJ196759 MOW196759:MPF196759 MYS196759:MZB196759 NIO196759:NIX196759 NSK196759:NST196759 OCG196759:OCP196759 OMC196759:OML196759 OVY196759:OWH196759 PFU196759:PGD196759 PPQ196759:PPZ196759 PZM196759:PZV196759 QJI196759:QJR196759 QTE196759:QTN196759 RDA196759:RDJ196759 RMW196759:RNF196759 RWS196759:RXB196759 SGO196759:SGX196759 SQK196759:SQT196759 TAG196759:TAP196759 TKC196759:TKL196759 TTY196759:TUH196759 UDU196759:UED196759 UNQ196759:UNZ196759 UXM196759:UXV196759 VHI196759:VHR196759 VRE196759:VRN196759 WBA196759:WBJ196759 WKW196759:WLF196759 WUS196759:WVB196759 IG262295:IP262295 SC262295:SL262295 ABY262295:ACH262295 ALU262295:AMD262295 AVQ262295:AVZ262295 BFM262295:BFV262295 BPI262295:BPR262295 BZE262295:BZN262295 CJA262295:CJJ262295 CSW262295:CTF262295 DCS262295:DDB262295 DMO262295:DMX262295 DWK262295:DWT262295 EGG262295:EGP262295 EQC262295:EQL262295 EZY262295:FAH262295 FJU262295:FKD262295 FTQ262295:FTZ262295 GDM262295:GDV262295 GNI262295:GNR262295 GXE262295:GXN262295 HHA262295:HHJ262295 HQW262295:HRF262295 IAS262295:IBB262295 IKO262295:IKX262295 IUK262295:IUT262295 JEG262295:JEP262295 JOC262295:JOL262295 JXY262295:JYH262295 KHU262295:KID262295 KRQ262295:KRZ262295 LBM262295:LBV262295 LLI262295:LLR262295 LVE262295:LVN262295 MFA262295:MFJ262295 MOW262295:MPF262295 MYS262295:MZB262295 NIO262295:NIX262295 NSK262295:NST262295 OCG262295:OCP262295 OMC262295:OML262295 OVY262295:OWH262295 PFU262295:PGD262295 PPQ262295:PPZ262295 PZM262295:PZV262295 QJI262295:QJR262295 QTE262295:QTN262295 RDA262295:RDJ262295 RMW262295:RNF262295 RWS262295:RXB262295 SGO262295:SGX262295 SQK262295:SQT262295 TAG262295:TAP262295 TKC262295:TKL262295 TTY262295:TUH262295 UDU262295:UED262295 UNQ262295:UNZ262295 UXM262295:UXV262295 VHI262295:VHR262295 VRE262295:VRN262295 WBA262295:WBJ262295 WKW262295:WLF262295 WUS262295:WVB262295 IG327831:IP327831 SC327831:SL327831 ABY327831:ACH327831 ALU327831:AMD327831 AVQ327831:AVZ327831 BFM327831:BFV327831 BPI327831:BPR327831 BZE327831:BZN327831 CJA327831:CJJ327831 CSW327831:CTF327831 DCS327831:DDB327831 DMO327831:DMX327831 DWK327831:DWT327831 EGG327831:EGP327831 EQC327831:EQL327831 EZY327831:FAH327831 FJU327831:FKD327831 FTQ327831:FTZ327831 GDM327831:GDV327831 GNI327831:GNR327831 GXE327831:GXN327831 HHA327831:HHJ327831 HQW327831:HRF327831 IAS327831:IBB327831 IKO327831:IKX327831 IUK327831:IUT327831 JEG327831:JEP327831 JOC327831:JOL327831 JXY327831:JYH327831 KHU327831:KID327831 KRQ327831:KRZ327831 LBM327831:LBV327831 LLI327831:LLR327831 LVE327831:LVN327831 MFA327831:MFJ327831 MOW327831:MPF327831 MYS327831:MZB327831 NIO327831:NIX327831 NSK327831:NST327831 OCG327831:OCP327831 OMC327831:OML327831 OVY327831:OWH327831 PFU327831:PGD327831 PPQ327831:PPZ327831 PZM327831:PZV327831 QJI327831:QJR327831 QTE327831:QTN327831 RDA327831:RDJ327831 RMW327831:RNF327831 RWS327831:RXB327831 SGO327831:SGX327831 SQK327831:SQT327831 TAG327831:TAP327831 TKC327831:TKL327831 TTY327831:TUH327831 UDU327831:UED327831 UNQ327831:UNZ327831 UXM327831:UXV327831 VHI327831:VHR327831 VRE327831:VRN327831 WBA327831:WBJ327831 WKW327831:WLF327831 WUS327831:WVB327831 IG393367:IP393367 SC393367:SL393367 ABY393367:ACH393367 ALU393367:AMD393367 AVQ393367:AVZ393367 BFM393367:BFV393367 BPI393367:BPR393367 BZE393367:BZN393367 CJA393367:CJJ393367 CSW393367:CTF393367 DCS393367:DDB393367 DMO393367:DMX393367 DWK393367:DWT393367 EGG393367:EGP393367 EQC393367:EQL393367 EZY393367:FAH393367 FJU393367:FKD393367 FTQ393367:FTZ393367 GDM393367:GDV393367 GNI393367:GNR393367 GXE393367:GXN393367 HHA393367:HHJ393367 HQW393367:HRF393367 IAS393367:IBB393367 IKO393367:IKX393367 IUK393367:IUT393367 JEG393367:JEP393367 JOC393367:JOL393367 JXY393367:JYH393367 KHU393367:KID393367 KRQ393367:KRZ393367 LBM393367:LBV393367 LLI393367:LLR393367 LVE393367:LVN393367 MFA393367:MFJ393367 MOW393367:MPF393367 MYS393367:MZB393367 NIO393367:NIX393367 NSK393367:NST393367 OCG393367:OCP393367 OMC393367:OML393367 OVY393367:OWH393367 PFU393367:PGD393367 PPQ393367:PPZ393367 PZM393367:PZV393367 QJI393367:QJR393367 QTE393367:QTN393367 RDA393367:RDJ393367 RMW393367:RNF393367 RWS393367:RXB393367 SGO393367:SGX393367 SQK393367:SQT393367 TAG393367:TAP393367 TKC393367:TKL393367 TTY393367:TUH393367 UDU393367:UED393367 UNQ393367:UNZ393367 UXM393367:UXV393367 VHI393367:VHR393367 VRE393367:VRN393367 WBA393367:WBJ393367 WKW393367:WLF393367 WUS393367:WVB393367 IG458903:IP458903 SC458903:SL458903 ABY458903:ACH458903 ALU458903:AMD458903 AVQ458903:AVZ458903 BFM458903:BFV458903 BPI458903:BPR458903 BZE458903:BZN458903 CJA458903:CJJ458903 CSW458903:CTF458903 DCS458903:DDB458903 DMO458903:DMX458903 DWK458903:DWT458903 EGG458903:EGP458903 EQC458903:EQL458903 EZY458903:FAH458903 FJU458903:FKD458903 FTQ458903:FTZ458903 GDM458903:GDV458903 GNI458903:GNR458903 GXE458903:GXN458903 HHA458903:HHJ458903 HQW458903:HRF458903 IAS458903:IBB458903 IKO458903:IKX458903 IUK458903:IUT458903 JEG458903:JEP458903 JOC458903:JOL458903 JXY458903:JYH458903 KHU458903:KID458903 KRQ458903:KRZ458903 LBM458903:LBV458903 LLI458903:LLR458903 LVE458903:LVN458903 MFA458903:MFJ458903 MOW458903:MPF458903 MYS458903:MZB458903 NIO458903:NIX458903 NSK458903:NST458903 OCG458903:OCP458903 OMC458903:OML458903 OVY458903:OWH458903 PFU458903:PGD458903 PPQ458903:PPZ458903 PZM458903:PZV458903 QJI458903:QJR458903 QTE458903:QTN458903 RDA458903:RDJ458903 RMW458903:RNF458903 RWS458903:RXB458903 SGO458903:SGX458903 SQK458903:SQT458903 TAG458903:TAP458903 TKC458903:TKL458903 TTY458903:TUH458903 UDU458903:UED458903 UNQ458903:UNZ458903 UXM458903:UXV458903 VHI458903:VHR458903 VRE458903:VRN458903 WBA458903:WBJ458903 WKW458903:WLF458903 WUS458903:WVB458903 IG524439:IP524439 SC524439:SL524439 ABY524439:ACH524439 ALU524439:AMD524439 AVQ524439:AVZ524439 BFM524439:BFV524439 BPI524439:BPR524439 BZE524439:BZN524439 CJA524439:CJJ524439 CSW524439:CTF524439 DCS524439:DDB524439 DMO524439:DMX524439 DWK524439:DWT524439 EGG524439:EGP524439 EQC524439:EQL524439 EZY524439:FAH524439 FJU524439:FKD524439 FTQ524439:FTZ524439 GDM524439:GDV524439 GNI524439:GNR524439 GXE524439:GXN524439 HHA524439:HHJ524439 HQW524439:HRF524439 IAS524439:IBB524439 IKO524439:IKX524439 IUK524439:IUT524439 JEG524439:JEP524439 JOC524439:JOL524439 JXY524439:JYH524439 KHU524439:KID524439 KRQ524439:KRZ524439 LBM524439:LBV524439 LLI524439:LLR524439 LVE524439:LVN524439 MFA524439:MFJ524439 MOW524439:MPF524439 MYS524439:MZB524439 NIO524439:NIX524439 NSK524439:NST524439 OCG524439:OCP524439 OMC524439:OML524439 OVY524439:OWH524439 PFU524439:PGD524439 PPQ524439:PPZ524439 PZM524439:PZV524439 QJI524439:QJR524439 QTE524439:QTN524439 RDA524439:RDJ524439 RMW524439:RNF524439 RWS524439:RXB524439 SGO524439:SGX524439 SQK524439:SQT524439 TAG524439:TAP524439 TKC524439:TKL524439 TTY524439:TUH524439 UDU524439:UED524439 UNQ524439:UNZ524439 UXM524439:UXV524439 VHI524439:VHR524439 VRE524439:VRN524439 WBA524439:WBJ524439 WKW524439:WLF524439 WUS524439:WVB524439 IG589975:IP589975 SC589975:SL589975 ABY589975:ACH589975 ALU589975:AMD589975 AVQ589975:AVZ589975 BFM589975:BFV589975 BPI589975:BPR589975 BZE589975:BZN589975 CJA589975:CJJ589975 CSW589975:CTF589975 DCS589975:DDB589975 DMO589975:DMX589975 DWK589975:DWT589975 EGG589975:EGP589975 EQC589975:EQL589975 EZY589975:FAH589975 FJU589975:FKD589975 FTQ589975:FTZ589975 GDM589975:GDV589975 GNI589975:GNR589975 GXE589975:GXN589975 HHA589975:HHJ589975 HQW589975:HRF589975 IAS589975:IBB589975 IKO589975:IKX589975 IUK589975:IUT589975 JEG589975:JEP589975 JOC589975:JOL589975 JXY589975:JYH589975 KHU589975:KID589975 KRQ589975:KRZ589975 LBM589975:LBV589975 LLI589975:LLR589975 LVE589975:LVN589975 MFA589975:MFJ589975 MOW589975:MPF589975 MYS589975:MZB589975 NIO589975:NIX589975 NSK589975:NST589975 OCG589975:OCP589975 OMC589975:OML589975 OVY589975:OWH589975 PFU589975:PGD589975 PPQ589975:PPZ589975 PZM589975:PZV589975 QJI589975:QJR589975 QTE589975:QTN589975 RDA589975:RDJ589975 RMW589975:RNF589975 RWS589975:RXB589975 SGO589975:SGX589975 SQK589975:SQT589975 TAG589975:TAP589975 TKC589975:TKL589975 TTY589975:TUH589975 UDU589975:UED589975 UNQ589975:UNZ589975 UXM589975:UXV589975 VHI589975:VHR589975 VRE589975:VRN589975 WBA589975:WBJ589975 WKW589975:WLF589975 WUS589975:WVB589975 IG655511:IP655511 SC655511:SL655511 ABY655511:ACH655511 ALU655511:AMD655511 AVQ655511:AVZ655511 BFM655511:BFV655511 BPI655511:BPR655511 BZE655511:BZN655511 CJA655511:CJJ655511 CSW655511:CTF655511 DCS655511:DDB655511 DMO655511:DMX655511 DWK655511:DWT655511 EGG655511:EGP655511 EQC655511:EQL655511 EZY655511:FAH655511 FJU655511:FKD655511 FTQ655511:FTZ655511 GDM655511:GDV655511 GNI655511:GNR655511 GXE655511:GXN655511 HHA655511:HHJ655511 HQW655511:HRF655511 IAS655511:IBB655511 IKO655511:IKX655511 IUK655511:IUT655511 JEG655511:JEP655511 JOC655511:JOL655511 JXY655511:JYH655511 KHU655511:KID655511 KRQ655511:KRZ655511 LBM655511:LBV655511 LLI655511:LLR655511 LVE655511:LVN655511 MFA655511:MFJ655511 MOW655511:MPF655511 MYS655511:MZB655511 NIO655511:NIX655511 NSK655511:NST655511 OCG655511:OCP655511 OMC655511:OML655511 OVY655511:OWH655511 PFU655511:PGD655511 PPQ655511:PPZ655511 PZM655511:PZV655511 QJI655511:QJR655511 QTE655511:QTN655511 RDA655511:RDJ655511 RMW655511:RNF655511 RWS655511:RXB655511 SGO655511:SGX655511 SQK655511:SQT655511 TAG655511:TAP655511 TKC655511:TKL655511 TTY655511:TUH655511 UDU655511:UED655511 UNQ655511:UNZ655511 UXM655511:UXV655511 VHI655511:VHR655511 VRE655511:VRN655511 WBA655511:WBJ655511 WKW655511:WLF655511 WUS655511:WVB655511 IG721047:IP721047 SC721047:SL721047 ABY721047:ACH721047 ALU721047:AMD721047 AVQ721047:AVZ721047 BFM721047:BFV721047 BPI721047:BPR721047 BZE721047:BZN721047 CJA721047:CJJ721047 CSW721047:CTF721047 DCS721047:DDB721047 DMO721047:DMX721047 DWK721047:DWT721047 EGG721047:EGP721047 EQC721047:EQL721047 EZY721047:FAH721047 FJU721047:FKD721047 FTQ721047:FTZ721047 GDM721047:GDV721047 GNI721047:GNR721047 GXE721047:GXN721047 HHA721047:HHJ721047 HQW721047:HRF721047 IAS721047:IBB721047 IKO721047:IKX721047 IUK721047:IUT721047 JEG721047:JEP721047 JOC721047:JOL721047 JXY721047:JYH721047 KHU721047:KID721047 KRQ721047:KRZ721047 LBM721047:LBV721047 LLI721047:LLR721047 LVE721047:LVN721047 MFA721047:MFJ721047 MOW721047:MPF721047 MYS721047:MZB721047 NIO721047:NIX721047 NSK721047:NST721047 OCG721047:OCP721047 OMC721047:OML721047 OVY721047:OWH721047 PFU721047:PGD721047 PPQ721047:PPZ721047 PZM721047:PZV721047 QJI721047:QJR721047 QTE721047:QTN721047 RDA721047:RDJ721047 RMW721047:RNF721047 RWS721047:RXB721047 SGO721047:SGX721047 SQK721047:SQT721047 TAG721047:TAP721047 TKC721047:TKL721047 TTY721047:TUH721047 UDU721047:UED721047 UNQ721047:UNZ721047 UXM721047:UXV721047 VHI721047:VHR721047 VRE721047:VRN721047 WBA721047:WBJ721047 WKW721047:WLF721047 WUS721047:WVB721047 IG786583:IP786583 SC786583:SL786583 ABY786583:ACH786583 ALU786583:AMD786583 AVQ786583:AVZ786583 BFM786583:BFV786583 BPI786583:BPR786583 BZE786583:BZN786583 CJA786583:CJJ786583 CSW786583:CTF786583 DCS786583:DDB786583 DMO786583:DMX786583 DWK786583:DWT786583 EGG786583:EGP786583 EQC786583:EQL786583 EZY786583:FAH786583 FJU786583:FKD786583 FTQ786583:FTZ786583 GDM786583:GDV786583 GNI786583:GNR786583 GXE786583:GXN786583 HHA786583:HHJ786583 HQW786583:HRF786583 IAS786583:IBB786583 IKO786583:IKX786583 IUK786583:IUT786583 JEG786583:JEP786583 JOC786583:JOL786583 JXY786583:JYH786583 KHU786583:KID786583 KRQ786583:KRZ786583 LBM786583:LBV786583 LLI786583:LLR786583 LVE786583:LVN786583 MFA786583:MFJ786583 MOW786583:MPF786583 MYS786583:MZB786583 NIO786583:NIX786583 NSK786583:NST786583 OCG786583:OCP786583 OMC786583:OML786583 OVY786583:OWH786583 PFU786583:PGD786583 PPQ786583:PPZ786583 PZM786583:PZV786583 QJI786583:QJR786583 QTE786583:QTN786583 RDA786583:RDJ786583 RMW786583:RNF786583 RWS786583:RXB786583 SGO786583:SGX786583 SQK786583:SQT786583 TAG786583:TAP786583 TKC786583:TKL786583 TTY786583:TUH786583 UDU786583:UED786583 UNQ786583:UNZ786583 UXM786583:UXV786583 VHI786583:VHR786583 VRE786583:VRN786583 WBA786583:WBJ786583 WKW786583:WLF786583 WUS786583:WVB786583 IG852119:IP852119 SC852119:SL852119 ABY852119:ACH852119 ALU852119:AMD852119 AVQ852119:AVZ852119 BFM852119:BFV852119 BPI852119:BPR852119 BZE852119:BZN852119 CJA852119:CJJ852119 CSW852119:CTF852119 DCS852119:DDB852119 DMO852119:DMX852119 DWK852119:DWT852119 EGG852119:EGP852119 EQC852119:EQL852119 EZY852119:FAH852119 FJU852119:FKD852119 FTQ852119:FTZ852119 GDM852119:GDV852119 GNI852119:GNR852119 GXE852119:GXN852119 HHA852119:HHJ852119 HQW852119:HRF852119 IAS852119:IBB852119 IKO852119:IKX852119 IUK852119:IUT852119 JEG852119:JEP852119 JOC852119:JOL852119 JXY852119:JYH852119 KHU852119:KID852119 KRQ852119:KRZ852119 LBM852119:LBV852119 LLI852119:LLR852119 LVE852119:LVN852119 MFA852119:MFJ852119 MOW852119:MPF852119 MYS852119:MZB852119 NIO852119:NIX852119 NSK852119:NST852119 OCG852119:OCP852119 OMC852119:OML852119 OVY852119:OWH852119 PFU852119:PGD852119 PPQ852119:PPZ852119 PZM852119:PZV852119 QJI852119:QJR852119 QTE852119:QTN852119 RDA852119:RDJ852119 RMW852119:RNF852119 RWS852119:RXB852119 SGO852119:SGX852119 SQK852119:SQT852119 TAG852119:TAP852119 TKC852119:TKL852119 TTY852119:TUH852119 UDU852119:UED852119 UNQ852119:UNZ852119 UXM852119:UXV852119 VHI852119:VHR852119 VRE852119:VRN852119 WBA852119:WBJ852119 WKW852119:WLF852119 WUS852119:WVB852119 IG917655:IP917655 SC917655:SL917655 ABY917655:ACH917655 ALU917655:AMD917655 AVQ917655:AVZ917655 BFM917655:BFV917655 BPI917655:BPR917655 BZE917655:BZN917655 CJA917655:CJJ917655 CSW917655:CTF917655 DCS917655:DDB917655 DMO917655:DMX917655 DWK917655:DWT917655 EGG917655:EGP917655 EQC917655:EQL917655 EZY917655:FAH917655 FJU917655:FKD917655 FTQ917655:FTZ917655 GDM917655:GDV917655 GNI917655:GNR917655 GXE917655:GXN917655 HHA917655:HHJ917655 HQW917655:HRF917655 IAS917655:IBB917655 IKO917655:IKX917655 IUK917655:IUT917655 JEG917655:JEP917655 JOC917655:JOL917655 JXY917655:JYH917655 KHU917655:KID917655 KRQ917655:KRZ917655 LBM917655:LBV917655 LLI917655:LLR917655 LVE917655:LVN917655 MFA917655:MFJ917655 MOW917655:MPF917655 MYS917655:MZB917655 NIO917655:NIX917655 NSK917655:NST917655 OCG917655:OCP917655 OMC917655:OML917655 OVY917655:OWH917655 PFU917655:PGD917655 PPQ917655:PPZ917655 PZM917655:PZV917655 QJI917655:QJR917655 QTE917655:QTN917655 RDA917655:RDJ917655 RMW917655:RNF917655 RWS917655:RXB917655 SGO917655:SGX917655 SQK917655:SQT917655 TAG917655:TAP917655 TKC917655:TKL917655 TTY917655:TUH917655 UDU917655:UED917655 UNQ917655:UNZ917655 UXM917655:UXV917655 VHI917655:VHR917655 VRE917655:VRN917655 WBA917655:WBJ917655 WKW917655:WLF917655 WUS917655:WVB917655 QTF983199 IG983191:IP983191 SC983191:SL983191 ABY983191:ACH983191 ALU983191:AMD983191 AVQ983191:AVZ983191 BFM983191:BFV983191 BPI983191:BPR983191 BZE983191:BZN983191 CJA983191:CJJ983191 CSW983191:CTF983191 DCS983191:DDB983191 DMO983191:DMX983191 DWK983191:DWT983191 EGG983191:EGP983191 EQC983191:EQL983191 EZY983191:FAH983191 FJU983191:FKD983191 FTQ983191:FTZ983191 GDM983191:GDV983191 GNI983191:GNR983191 GXE983191:GXN983191 HHA983191:HHJ983191 HQW983191:HRF983191 IAS983191:IBB983191 IKO983191:IKX983191 IUK983191:IUT983191 JEG983191:JEP983191 JOC983191:JOL983191 JXY983191:JYH983191 KHU983191:KID983191 KRQ983191:KRZ983191 LBM983191:LBV983191 LLI983191:LLR983191 LVE983191:LVN983191 MFA983191:MFJ983191 MOW983191:MPF983191 MYS983191:MZB983191 NIO983191:NIX983191 NSK983191:NST983191 OCG983191:OCP983191 OMC983191:OML983191 OVY983191:OWH983191 PFU983191:PGD983191 PPQ983191:PPZ983191 PZM983191:PZV983191 QJI983191:QJR983191 QTE983191:QTN983191 RDA983191:RDJ983191 RMW983191:RNF983191 RWS983191:RXB983191 SGO983191:SGX983191 SQK983191:SQT983191 TAG983191:TAP983191 TKC983191:TKL983191 TTY983191:TUH983191 UDU983191:UED983191 UNQ983191:UNZ983191 UXM983191:UXV983191 VHI983191:VHR983191 VRE983191:VRN983191 WBA983191:WBJ983191 WKW983191:WLF983191 WUS983191:WVB983191 RDB983199 IH159 SD159 ABZ159 ALV159 AVR159 BFN159 BPJ159 BZF159 CJB159 CSX159 DCT159 DMP159 DWL159 EGH159 EQD159 EZZ159 FJV159 FTR159 GDN159 GNJ159 GXF159 HHB159 HQX159 IAT159 IKP159 IUL159 JEH159 JOD159 JXZ159 KHV159 KRR159 LBN159 LLJ159 LVF159 MFB159 MOX159 MYT159 NIP159 NSL159 OCH159 OMD159 OVZ159 PFV159 PPR159 PZN159 QJJ159 QTF159 RDB159 RMX159 RWT159 SGP159 SQL159 TAH159 TKD159 TTZ159 UDV159 UNR159 UXN159 VHJ159 VRF159 WBB159 WKX159 WUT159 RMX983199 IH65695 SD65695 ABZ65695 ALV65695 AVR65695 BFN65695 BPJ65695 BZF65695 CJB65695 CSX65695 DCT65695 DMP65695 DWL65695 EGH65695 EQD65695 EZZ65695 FJV65695 FTR65695 GDN65695 GNJ65695 GXF65695 HHB65695 HQX65695 IAT65695 IKP65695 IUL65695 JEH65695 JOD65695 JXZ65695 KHV65695 KRR65695 LBN65695 LLJ65695 LVF65695 MFB65695 MOX65695 MYT65695 NIP65695 NSL65695 OCH65695 OMD65695 OVZ65695 PFV65695 PPR65695 PZN65695 QJJ65695 QTF65695 RDB65695 RMX65695 RWT65695 SGP65695 SQL65695 TAH65695 TKD65695 TTZ65695 UDV65695 UNR65695 UXN65695 VHJ65695 VRF65695 WBB65695 WKX65695 WUT65695 RWT983199 IH131231 SD131231 ABZ131231 ALV131231 AVR131231 BFN131231 BPJ131231 BZF131231 CJB131231 CSX131231 DCT131231 DMP131231 DWL131231 EGH131231 EQD131231 EZZ131231 FJV131231 FTR131231 GDN131231 GNJ131231 GXF131231 HHB131231 HQX131231 IAT131231 IKP131231 IUL131231 JEH131231 JOD131231 JXZ131231 KHV131231 KRR131231 LBN131231 LLJ131231 LVF131231 MFB131231 MOX131231 MYT131231 NIP131231 NSL131231 OCH131231 OMD131231 OVZ131231 PFV131231 PPR131231 PZN131231 QJJ131231 QTF131231 RDB131231 RMX131231 RWT131231 SGP131231 SQL131231 TAH131231 TKD131231 TTZ131231 UDV131231 UNR131231 UXN131231 VHJ131231 VRF131231 WBB131231 WKX131231 WUT131231 SGP983199 IH196767 SD196767 ABZ196767 ALV196767 AVR196767 BFN196767 BPJ196767 BZF196767 CJB196767 CSX196767 DCT196767 DMP196767 DWL196767 EGH196767 EQD196767 EZZ196767 FJV196767 FTR196767 GDN196767 GNJ196767 GXF196767 HHB196767 HQX196767 IAT196767 IKP196767 IUL196767 JEH196767 JOD196767 JXZ196767 KHV196767 KRR196767 LBN196767 LLJ196767 LVF196767 MFB196767 MOX196767 MYT196767 NIP196767 NSL196767 OCH196767 OMD196767 OVZ196767 PFV196767 PPR196767 PZN196767 QJJ196767 QTF196767 RDB196767 RMX196767 RWT196767 SGP196767 SQL196767 TAH196767 TKD196767 TTZ196767 UDV196767 UNR196767 UXN196767 VHJ196767 VRF196767 WBB196767 WKX196767 WUT196767 SQL983199 IH262303 SD262303 ABZ262303 ALV262303 AVR262303 BFN262303 BPJ262303 BZF262303 CJB262303 CSX262303 DCT262303 DMP262303 DWL262303 EGH262303 EQD262303 EZZ262303 FJV262303 FTR262303 GDN262303 GNJ262303 GXF262303 HHB262303 HQX262303 IAT262303 IKP262303 IUL262303 JEH262303 JOD262303 JXZ262303 KHV262303 KRR262303 LBN262303 LLJ262303 LVF262303 MFB262303 MOX262303 MYT262303 NIP262303 NSL262303 OCH262303 OMD262303 OVZ262303 PFV262303 PPR262303 PZN262303 QJJ262303 QTF262303 RDB262303 RMX262303 RWT262303 SGP262303 SQL262303 TAH262303 TKD262303 TTZ262303 UDV262303 UNR262303 UXN262303 VHJ262303 VRF262303 WBB262303 WKX262303 WUT262303 TAH983199 IH327839 SD327839 ABZ327839 ALV327839 AVR327839 BFN327839 BPJ327839 BZF327839 CJB327839 CSX327839 DCT327839 DMP327839 DWL327839 EGH327839 EQD327839 EZZ327839 FJV327839 FTR327839 GDN327839 GNJ327839 GXF327839 HHB327839 HQX327839 IAT327839 IKP327839 IUL327839 JEH327839 JOD327839 JXZ327839 KHV327839 KRR327839 LBN327839 LLJ327839 LVF327839 MFB327839 MOX327839 MYT327839 NIP327839 NSL327839 OCH327839 OMD327839 OVZ327839 PFV327839 PPR327839 PZN327839 QJJ327839 QTF327839 RDB327839 RMX327839 RWT327839 SGP327839 SQL327839 TAH327839 TKD327839 TTZ327839 UDV327839 UNR327839 UXN327839 VHJ327839 VRF327839 WBB327839 WKX327839 WUT327839 TKD983199 IH393375 SD393375 ABZ393375 ALV393375 AVR393375 BFN393375 BPJ393375 BZF393375 CJB393375 CSX393375 DCT393375 DMP393375 DWL393375 EGH393375 EQD393375 EZZ393375 FJV393375 FTR393375 GDN393375 GNJ393375 GXF393375 HHB393375 HQX393375 IAT393375 IKP393375 IUL393375 JEH393375 JOD393375 JXZ393375 KHV393375 KRR393375 LBN393375 LLJ393375 LVF393375 MFB393375 MOX393375 MYT393375 NIP393375 NSL393375 OCH393375 OMD393375 OVZ393375 PFV393375 PPR393375 PZN393375 QJJ393375 QTF393375 RDB393375 RMX393375 RWT393375 SGP393375 SQL393375 TAH393375 TKD393375 TTZ393375 UDV393375 UNR393375 UXN393375 VHJ393375 VRF393375 WBB393375 WKX393375 WUT393375 TTZ983199 IH458911 SD458911 ABZ458911 ALV458911 AVR458911 BFN458911 BPJ458911 BZF458911 CJB458911 CSX458911 DCT458911 DMP458911 DWL458911 EGH458911 EQD458911 EZZ458911 FJV458911 FTR458911 GDN458911 GNJ458911 GXF458911 HHB458911 HQX458911 IAT458911 IKP458911 IUL458911 JEH458911 JOD458911 JXZ458911 KHV458911 KRR458911 LBN458911 LLJ458911 LVF458911 MFB458911 MOX458911 MYT458911 NIP458911 NSL458911 OCH458911 OMD458911 OVZ458911 PFV458911 PPR458911 PZN458911 QJJ458911 QTF458911 RDB458911 RMX458911 RWT458911 SGP458911 SQL458911 TAH458911 TKD458911 TTZ458911 UDV458911 UNR458911 UXN458911 VHJ458911 VRF458911 WBB458911 WKX458911 WUT458911 UDV983199 IH524447 SD524447 ABZ524447 ALV524447 AVR524447 BFN524447 BPJ524447 BZF524447 CJB524447 CSX524447 DCT524447 DMP524447 DWL524447 EGH524447 EQD524447 EZZ524447 FJV524447 FTR524447 GDN524447 GNJ524447 GXF524447 HHB524447 HQX524447 IAT524447 IKP524447 IUL524447 JEH524447 JOD524447 JXZ524447 KHV524447 KRR524447 LBN524447 LLJ524447 LVF524447 MFB524447 MOX524447 MYT524447 NIP524447 NSL524447 OCH524447 OMD524447 OVZ524447 PFV524447 PPR524447 PZN524447 QJJ524447 QTF524447 RDB524447 RMX524447 RWT524447 SGP524447 SQL524447 TAH524447 TKD524447 TTZ524447 UDV524447 UNR524447 UXN524447 VHJ524447 VRF524447 WBB524447 WKX524447 WUT524447 UNR983199 IH589983 SD589983 ABZ589983 ALV589983 AVR589983 BFN589983 BPJ589983 BZF589983 CJB589983 CSX589983 DCT589983 DMP589983 DWL589983 EGH589983 EQD589983 EZZ589983 FJV589983 FTR589983 GDN589983 GNJ589983 GXF589983 HHB589983 HQX589983 IAT589983 IKP589983 IUL589983 JEH589983 JOD589983 JXZ589983 KHV589983 KRR589983 LBN589983 LLJ589983 LVF589983 MFB589983 MOX589983 MYT589983 NIP589983 NSL589983 OCH589983 OMD589983 OVZ589983 PFV589983 PPR589983 PZN589983 QJJ589983 QTF589983 RDB589983 RMX589983 RWT589983 SGP589983 SQL589983 TAH589983 TKD589983 TTZ589983 UDV589983 UNR589983 UXN589983 VHJ589983 VRF589983 WBB589983 WKX589983 WUT589983 UXN983199 IH655519 SD655519 ABZ655519 ALV655519 AVR655519 BFN655519 BPJ655519 BZF655519 CJB655519 CSX655519 DCT655519 DMP655519 DWL655519 EGH655519 EQD655519 EZZ655519 FJV655519 FTR655519 GDN655519 GNJ655519 GXF655519 HHB655519 HQX655519 IAT655519 IKP655519 IUL655519 JEH655519 JOD655519 JXZ655519 KHV655519 KRR655519 LBN655519 LLJ655519 LVF655519 MFB655519 MOX655519 MYT655519 NIP655519 NSL655519 OCH655519 OMD655519 OVZ655519 PFV655519 PPR655519 PZN655519 QJJ655519 QTF655519 RDB655519 RMX655519 RWT655519 SGP655519 SQL655519 TAH655519 TKD655519 TTZ655519 UDV655519 UNR655519 UXN655519 VHJ655519 VRF655519 WBB655519 WKX655519 WUT655519 VHJ983199 IH721055 SD721055 ABZ721055 ALV721055 AVR721055 BFN721055 BPJ721055 BZF721055 CJB721055 CSX721055 DCT721055 DMP721055 DWL721055 EGH721055 EQD721055 EZZ721055 FJV721055 FTR721055 GDN721055 GNJ721055 GXF721055 HHB721055 HQX721055 IAT721055 IKP721055 IUL721055 JEH721055 JOD721055 JXZ721055 KHV721055 KRR721055 LBN721055 LLJ721055 LVF721055 MFB721055 MOX721055 MYT721055 NIP721055 NSL721055 OCH721055 OMD721055 OVZ721055 PFV721055 PPR721055 PZN721055 QJJ721055 QTF721055 RDB721055 RMX721055 RWT721055 SGP721055 SQL721055 TAH721055 TKD721055 TTZ721055 UDV721055 UNR721055 UXN721055 VHJ721055 VRF721055 WBB721055 WKX721055 WUT721055 VRF983199 IH786591 SD786591 ABZ786591 ALV786591 AVR786591 BFN786591 BPJ786591 BZF786591 CJB786591 CSX786591 DCT786591 DMP786591 DWL786591 EGH786591 EQD786591 EZZ786591 FJV786591 FTR786591 GDN786591 GNJ786591 GXF786591 HHB786591 HQX786591 IAT786591 IKP786591 IUL786591 JEH786591 JOD786591 JXZ786591 KHV786591 KRR786591 LBN786591 LLJ786591 LVF786591 MFB786591 MOX786591 MYT786591 NIP786591 NSL786591 OCH786591 OMD786591 OVZ786591 PFV786591 PPR786591 PZN786591 QJJ786591 QTF786591 RDB786591 RMX786591 RWT786591 SGP786591 SQL786591 TAH786591 TKD786591 TTZ786591 UDV786591 UNR786591 UXN786591 VHJ786591 VRF786591 WBB786591 WKX786591 WUT786591 WBB983199 IH852127 SD852127 ABZ852127 ALV852127 AVR852127 BFN852127 BPJ852127 BZF852127 CJB852127 CSX852127 DCT852127 DMP852127 DWL852127 EGH852127 EQD852127 EZZ852127 FJV852127 FTR852127 GDN852127 GNJ852127 GXF852127 HHB852127 HQX852127 IAT852127 IKP852127 IUL852127 JEH852127 JOD852127 JXZ852127 KHV852127 KRR852127 LBN852127 LLJ852127 LVF852127 MFB852127 MOX852127 MYT852127 NIP852127 NSL852127 OCH852127 OMD852127 OVZ852127 PFV852127 PPR852127 PZN852127 QJJ852127 QTF852127 RDB852127 RMX852127 RWT852127 SGP852127 SQL852127 TAH852127 TKD852127 TTZ852127 UDV852127 UNR852127 UXN852127 VHJ852127 VRF852127 WBB852127 WKX852127 WUT852127 WKX983199 IH917663 SD917663 ABZ917663 ALV917663 AVR917663 BFN917663 BPJ917663 BZF917663 CJB917663 CSX917663 DCT917663 DMP917663 DWL917663 EGH917663 EQD917663 EZZ917663 FJV917663 FTR917663 GDN917663 GNJ917663 GXF917663 HHB917663 HQX917663 IAT917663 IKP917663 IUL917663 JEH917663 JOD917663 JXZ917663 KHV917663 KRR917663 LBN917663 LLJ917663 LVF917663 MFB917663 MOX917663 MYT917663 NIP917663 NSL917663 OCH917663 OMD917663 OVZ917663 PFV917663 PPR917663 PZN917663 QJJ917663 QTF917663 RDB917663 RMX917663 RWT917663 SGP917663 SQL917663 TAH917663 TKD917663 TTZ917663 UDV917663 UNR917663 UXN917663 VHJ917663 VRF917663 WBB917663 WKX917663 WUT917663 E154:N154 E65690:N65690 E131226:N131226 E196762:N196762 E262298:N262298 E327834:N327834 E393370:N393370 E458906:N458906 E524442:N524442 E589978:N589978 E655514:N655514 E721050:N721050 E786586:N786586 E852122:N852122 E917658:N917658 E983194:N983194 E148:N148 E65684:N65684 E131220:N131220 E196756:N196756 E262292:N262292 E327828:N327828 E393364:N393364 E458900:N458900 E524436:N524436 E589972:N589972 E655508:N655508 E721044:N721044 E786580:N786580 E852116:N852116 E917652:N917652 E983188:N983188 F149:F151 F65685:F65687 F131221:F131223 F196757:F196759 F262293:F262295 F327829:F327831 F393365:F393367 F458901:F458903 F524437:F524439 F589973:F589975 F655509:F655511 F721045:F721047 F786581:F786583 F852117:F852119 F917653:F917655 F983189:F983191 E151:N151 E65687:N65687 E131223:N131223 E196759:N196759 E262295:N262295 E327831:N327831 E393367:N393367 E458903:N458903 E524439:N524439 E589975:N589975 E655511:N655511 E721047:N721047 E786583:N786583 E852119:N852119 E917655:N917655 E983191:N983191 F159 F65695 F131231 F196767 F262303 F327839 F393375 F458911 F524447 F589983 F655519 F721055 F786591 F852127 F917663 F983199">
      <formula1>0</formula1>
      <formula2>0</formula2>
    </dataValidation>
  </dataValidations>
  <printOptions horizontalCentered="1" verticalCentered="1"/>
  <pageMargins left="0.31496062992125984" right="0.31496062992125984" top="0.39370078740157483" bottom="0.59055118110236227" header="0.6692913385826772" footer="0.39370078740157483"/>
  <pageSetup scale="33" fitToWidth="6" fitToHeight="6" orientation="portrait" r:id="rId1"/>
  <headerFooter alignWithMargins="0">
    <oddFooter>&amp;C
&amp;R&amp;P de &amp;N</oddFooter>
  </headerFooter>
  <rowBreaks count="5" manualBreakCount="5">
    <brk id="69" max="13" man="1"/>
    <brk id="105" max="13" man="1"/>
    <brk id="143" max="13" man="1"/>
    <brk id="168" max="13" man="1"/>
    <brk id="197" max="13" man="1"/>
  </rowBreaks>
  <drawing r:id="rId2"/>
  <extLst>
    <ext xmlns:x14="http://schemas.microsoft.com/office/spreadsheetml/2009/9/main" uri="{CCE6A557-97BC-4b89-ADB6-D9C93CAAB3DF}">
      <x14:dataValidations xmlns:xm="http://schemas.microsoft.com/office/excel/2006/main" count="1">
        <x14:dataValidation allowBlank="1" showInputMessage="1" showErrorMessage="1" errorTitle="Operación no permitida" error="La celda se encuentra protegida ante modificaciones">
          <xm:sqref>RWT983241:RXB983241 ID241:ID247 RZ241:RZ247 ABV241:ABV247 ALR241:ALR247 AVN241:AVN247 BFJ241:BFJ247 BPF241:BPF247 BZB241:BZB247 CIX241:CIX247 CST241:CST247 DCP241:DCP247 DML241:DML247 DWH241:DWH247 EGD241:EGD247 EPZ241:EPZ247 EZV241:EZV247 FJR241:FJR247 FTN241:FTN247 GDJ241:GDJ247 GNF241:GNF247 GXB241:GXB247 HGX241:HGX247 HQT241:HQT247 IAP241:IAP247 IKL241:IKL247 IUH241:IUH247 JED241:JED247 JNZ241:JNZ247 JXV241:JXV247 KHR241:KHR247 KRN241:KRN247 LBJ241:LBJ247 LLF241:LLF247 LVB241:LVB247 MEX241:MEX247 MOT241:MOT247 MYP241:MYP247 NIL241:NIL247 NSH241:NSH247 OCD241:OCD247 OLZ241:OLZ247 OVV241:OVV247 PFR241:PFR247 PPN241:PPN247 PZJ241:PZJ247 QJF241:QJF247 QTB241:QTB247 RCX241:RCX247 RMT241:RMT247 RWP241:RWP247 SGL241:SGL247 SQH241:SQH247 TAD241:TAD247 TJZ241:TJZ247 TTV241:TTV247 UDR241:UDR247 UNN241:UNN247 UXJ241:UXJ247 VHF241:VHF247 VRB241:VRB247 WAX241:WAX247 WKT241:WKT247 WUP241:WUP247 IH131273:IP131273 ID65777:ID65783 RZ65777:RZ65783 ABV65777:ABV65783 ALR65777:ALR65783 AVN65777:AVN65783 BFJ65777:BFJ65783 BPF65777:BPF65783 BZB65777:BZB65783 CIX65777:CIX65783 CST65777:CST65783 DCP65777:DCP65783 DML65777:DML65783 DWH65777:DWH65783 EGD65777:EGD65783 EPZ65777:EPZ65783 EZV65777:EZV65783 FJR65777:FJR65783 FTN65777:FTN65783 GDJ65777:GDJ65783 GNF65777:GNF65783 GXB65777:GXB65783 HGX65777:HGX65783 HQT65777:HQT65783 IAP65777:IAP65783 IKL65777:IKL65783 IUH65777:IUH65783 JED65777:JED65783 JNZ65777:JNZ65783 JXV65777:JXV65783 KHR65777:KHR65783 KRN65777:KRN65783 LBJ65777:LBJ65783 LLF65777:LLF65783 LVB65777:LVB65783 MEX65777:MEX65783 MOT65777:MOT65783 MYP65777:MYP65783 NIL65777:NIL65783 NSH65777:NSH65783 OCD65777:OCD65783 OLZ65777:OLZ65783 OVV65777:OVV65783 PFR65777:PFR65783 PPN65777:PPN65783 PZJ65777:PZJ65783 QJF65777:QJF65783 QTB65777:QTB65783 RCX65777:RCX65783 RMT65777:RMT65783 RWP65777:RWP65783 SGL65777:SGL65783 SQH65777:SQH65783 TAD65777:TAD65783 TJZ65777:TJZ65783 TTV65777:TTV65783 UDR65777:UDR65783 UNN65777:UNN65783 UXJ65777:UXJ65783 VHF65777:VHF65783 VRB65777:VRB65783 WAX65777:WAX65783 WKT65777:WKT65783 WUP65777:WUP65783 SD131273:SL131273 ID131313:ID131319 RZ131313:RZ131319 ABV131313:ABV131319 ALR131313:ALR131319 AVN131313:AVN131319 BFJ131313:BFJ131319 BPF131313:BPF131319 BZB131313:BZB131319 CIX131313:CIX131319 CST131313:CST131319 DCP131313:DCP131319 DML131313:DML131319 DWH131313:DWH131319 EGD131313:EGD131319 EPZ131313:EPZ131319 EZV131313:EZV131319 FJR131313:FJR131319 FTN131313:FTN131319 GDJ131313:GDJ131319 GNF131313:GNF131319 GXB131313:GXB131319 HGX131313:HGX131319 HQT131313:HQT131319 IAP131313:IAP131319 IKL131313:IKL131319 IUH131313:IUH131319 JED131313:JED131319 JNZ131313:JNZ131319 JXV131313:JXV131319 KHR131313:KHR131319 KRN131313:KRN131319 LBJ131313:LBJ131319 LLF131313:LLF131319 LVB131313:LVB131319 MEX131313:MEX131319 MOT131313:MOT131319 MYP131313:MYP131319 NIL131313:NIL131319 NSH131313:NSH131319 OCD131313:OCD131319 OLZ131313:OLZ131319 OVV131313:OVV131319 PFR131313:PFR131319 PPN131313:PPN131319 PZJ131313:PZJ131319 QJF131313:QJF131319 QTB131313:QTB131319 RCX131313:RCX131319 RMT131313:RMT131319 RWP131313:RWP131319 SGL131313:SGL131319 SQH131313:SQH131319 TAD131313:TAD131319 TJZ131313:TJZ131319 TTV131313:TTV131319 UDR131313:UDR131319 UNN131313:UNN131319 UXJ131313:UXJ131319 VHF131313:VHF131319 VRB131313:VRB131319 WAX131313:WAX131319 WKT131313:WKT131319 WUP131313:WUP131319 ABZ131273:ACH131273 ID196849:ID196855 RZ196849:RZ196855 ABV196849:ABV196855 ALR196849:ALR196855 AVN196849:AVN196855 BFJ196849:BFJ196855 BPF196849:BPF196855 BZB196849:BZB196855 CIX196849:CIX196855 CST196849:CST196855 DCP196849:DCP196855 DML196849:DML196855 DWH196849:DWH196855 EGD196849:EGD196855 EPZ196849:EPZ196855 EZV196849:EZV196855 FJR196849:FJR196855 FTN196849:FTN196855 GDJ196849:GDJ196855 GNF196849:GNF196855 GXB196849:GXB196855 HGX196849:HGX196855 HQT196849:HQT196855 IAP196849:IAP196855 IKL196849:IKL196855 IUH196849:IUH196855 JED196849:JED196855 JNZ196849:JNZ196855 JXV196849:JXV196855 KHR196849:KHR196855 KRN196849:KRN196855 LBJ196849:LBJ196855 LLF196849:LLF196855 LVB196849:LVB196855 MEX196849:MEX196855 MOT196849:MOT196855 MYP196849:MYP196855 NIL196849:NIL196855 NSH196849:NSH196855 OCD196849:OCD196855 OLZ196849:OLZ196855 OVV196849:OVV196855 PFR196849:PFR196855 PPN196849:PPN196855 PZJ196849:PZJ196855 QJF196849:QJF196855 QTB196849:QTB196855 RCX196849:RCX196855 RMT196849:RMT196855 RWP196849:RWP196855 SGL196849:SGL196855 SQH196849:SQH196855 TAD196849:TAD196855 TJZ196849:TJZ196855 TTV196849:TTV196855 UDR196849:UDR196855 UNN196849:UNN196855 UXJ196849:UXJ196855 VHF196849:VHF196855 VRB196849:VRB196855 WAX196849:WAX196855 WKT196849:WKT196855 WUP196849:WUP196855 ALV131273:AMD131273 ID262385:ID262391 RZ262385:RZ262391 ABV262385:ABV262391 ALR262385:ALR262391 AVN262385:AVN262391 BFJ262385:BFJ262391 BPF262385:BPF262391 BZB262385:BZB262391 CIX262385:CIX262391 CST262385:CST262391 DCP262385:DCP262391 DML262385:DML262391 DWH262385:DWH262391 EGD262385:EGD262391 EPZ262385:EPZ262391 EZV262385:EZV262391 FJR262385:FJR262391 FTN262385:FTN262391 GDJ262385:GDJ262391 GNF262385:GNF262391 GXB262385:GXB262391 HGX262385:HGX262391 HQT262385:HQT262391 IAP262385:IAP262391 IKL262385:IKL262391 IUH262385:IUH262391 JED262385:JED262391 JNZ262385:JNZ262391 JXV262385:JXV262391 KHR262385:KHR262391 KRN262385:KRN262391 LBJ262385:LBJ262391 LLF262385:LLF262391 LVB262385:LVB262391 MEX262385:MEX262391 MOT262385:MOT262391 MYP262385:MYP262391 NIL262385:NIL262391 NSH262385:NSH262391 OCD262385:OCD262391 OLZ262385:OLZ262391 OVV262385:OVV262391 PFR262385:PFR262391 PPN262385:PPN262391 PZJ262385:PZJ262391 QJF262385:QJF262391 QTB262385:QTB262391 RCX262385:RCX262391 RMT262385:RMT262391 RWP262385:RWP262391 SGL262385:SGL262391 SQH262385:SQH262391 TAD262385:TAD262391 TJZ262385:TJZ262391 TTV262385:TTV262391 UDR262385:UDR262391 UNN262385:UNN262391 UXJ262385:UXJ262391 VHF262385:VHF262391 VRB262385:VRB262391 WAX262385:WAX262391 WKT262385:WKT262391 WUP262385:WUP262391 AVR131273:AVZ131273 ID327921:ID327927 RZ327921:RZ327927 ABV327921:ABV327927 ALR327921:ALR327927 AVN327921:AVN327927 BFJ327921:BFJ327927 BPF327921:BPF327927 BZB327921:BZB327927 CIX327921:CIX327927 CST327921:CST327927 DCP327921:DCP327927 DML327921:DML327927 DWH327921:DWH327927 EGD327921:EGD327927 EPZ327921:EPZ327927 EZV327921:EZV327927 FJR327921:FJR327927 FTN327921:FTN327927 GDJ327921:GDJ327927 GNF327921:GNF327927 GXB327921:GXB327927 HGX327921:HGX327927 HQT327921:HQT327927 IAP327921:IAP327927 IKL327921:IKL327927 IUH327921:IUH327927 JED327921:JED327927 JNZ327921:JNZ327927 JXV327921:JXV327927 KHR327921:KHR327927 KRN327921:KRN327927 LBJ327921:LBJ327927 LLF327921:LLF327927 LVB327921:LVB327927 MEX327921:MEX327927 MOT327921:MOT327927 MYP327921:MYP327927 NIL327921:NIL327927 NSH327921:NSH327927 OCD327921:OCD327927 OLZ327921:OLZ327927 OVV327921:OVV327927 PFR327921:PFR327927 PPN327921:PPN327927 PZJ327921:PZJ327927 QJF327921:QJF327927 QTB327921:QTB327927 RCX327921:RCX327927 RMT327921:RMT327927 RWP327921:RWP327927 SGL327921:SGL327927 SQH327921:SQH327927 TAD327921:TAD327927 TJZ327921:TJZ327927 TTV327921:TTV327927 UDR327921:UDR327927 UNN327921:UNN327927 UXJ327921:UXJ327927 VHF327921:VHF327927 VRB327921:VRB327927 WAX327921:WAX327927 WKT327921:WKT327927 WUP327921:WUP327927 BFN131273:BFV131273 ID393457:ID393463 RZ393457:RZ393463 ABV393457:ABV393463 ALR393457:ALR393463 AVN393457:AVN393463 BFJ393457:BFJ393463 BPF393457:BPF393463 BZB393457:BZB393463 CIX393457:CIX393463 CST393457:CST393463 DCP393457:DCP393463 DML393457:DML393463 DWH393457:DWH393463 EGD393457:EGD393463 EPZ393457:EPZ393463 EZV393457:EZV393463 FJR393457:FJR393463 FTN393457:FTN393463 GDJ393457:GDJ393463 GNF393457:GNF393463 GXB393457:GXB393463 HGX393457:HGX393463 HQT393457:HQT393463 IAP393457:IAP393463 IKL393457:IKL393463 IUH393457:IUH393463 JED393457:JED393463 JNZ393457:JNZ393463 JXV393457:JXV393463 KHR393457:KHR393463 KRN393457:KRN393463 LBJ393457:LBJ393463 LLF393457:LLF393463 LVB393457:LVB393463 MEX393457:MEX393463 MOT393457:MOT393463 MYP393457:MYP393463 NIL393457:NIL393463 NSH393457:NSH393463 OCD393457:OCD393463 OLZ393457:OLZ393463 OVV393457:OVV393463 PFR393457:PFR393463 PPN393457:PPN393463 PZJ393457:PZJ393463 QJF393457:QJF393463 QTB393457:QTB393463 RCX393457:RCX393463 RMT393457:RMT393463 RWP393457:RWP393463 SGL393457:SGL393463 SQH393457:SQH393463 TAD393457:TAD393463 TJZ393457:TJZ393463 TTV393457:TTV393463 UDR393457:UDR393463 UNN393457:UNN393463 UXJ393457:UXJ393463 VHF393457:VHF393463 VRB393457:VRB393463 WAX393457:WAX393463 WKT393457:WKT393463 WUP393457:WUP393463 BPJ131273:BPR131273 ID458993:ID458999 RZ458993:RZ458999 ABV458993:ABV458999 ALR458993:ALR458999 AVN458993:AVN458999 BFJ458993:BFJ458999 BPF458993:BPF458999 BZB458993:BZB458999 CIX458993:CIX458999 CST458993:CST458999 DCP458993:DCP458999 DML458993:DML458999 DWH458993:DWH458999 EGD458993:EGD458999 EPZ458993:EPZ458999 EZV458993:EZV458999 FJR458993:FJR458999 FTN458993:FTN458999 GDJ458993:GDJ458999 GNF458993:GNF458999 GXB458993:GXB458999 HGX458993:HGX458999 HQT458993:HQT458999 IAP458993:IAP458999 IKL458993:IKL458999 IUH458993:IUH458999 JED458993:JED458999 JNZ458993:JNZ458999 JXV458993:JXV458999 KHR458993:KHR458999 KRN458993:KRN458999 LBJ458993:LBJ458999 LLF458993:LLF458999 LVB458993:LVB458999 MEX458993:MEX458999 MOT458993:MOT458999 MYP458993:MYP458999 NIL458993:NIL458999 NSH458993:NSH458999 OCD458993:OCD458999 OLZ458993:OLZ458999 OVV458993:OVV458999 PFR458993:PFR458999 PPN458993:PPN458999 PZJ458993:PZJ458999 QJF458993:QJF458999 QTB458993:QTB458999 RCX458993:RCX458999 RMT458993:RMT458999 RWP458993:RWP458999 SGL458993:SGL458999 SQH458993:SQH458999 TAD458993:TAD458999 TJZ458993:TJZ458999 TTV458993:TTV458999 UDR458993:UDR458999 UNN458993:UNN458999 UXJ458993:UXJ458999 VHF458993:VHF458999 VRB458993:VRB458999 WAX458993:WAX458999 WKT458993:WKT458999 WUP458993:WUP458999 BZF131273:BZN131273 ID524529:ID524535 RZ524529:RZ524535 ABV524529:ABV524535 ALR524529:ALR524535 AVN524529:AVN524535 BFJ524529:BFJ524535 BPF524529:BPF524535 BZB524529:BZB524535 CIX524529:CIX524535 CST524529:CST524535 DCP524529:DCP524535 DML524529:DML524535 DWH524529:DWH524535 EGD524529:EGD524535 EPZ524529:EPZ524535 EZV524529:EZV524535 FJR524529:FJR524535 FTN524529:FTN524535 GDJ524529:GDJ524535 GNF524529:GNF524535 GXB524529:GXB524535 HGX524529:HGX524535 HQT524529:HQT524535 IAP524529:IAP524535 IKL524529:IKL524535 IUH524529:IUH524535 JED524529:JED524535 JNZ524529:JNZ524535 JXV524529:JXV524535 KHR524529:KHR524535 KRN524529:KRN524535 LBJ524529:LBJ524535 LLF524529:LLF524535 LVB524529:LVB524535 MEX524529:MEX524535 MOT524529:MOT524535 MYP524529:MYP524535 NIL524529:NIL524535 NSH524529:NSH524535 OCD524529:OCD524535 OLZ524529:OLZ524535 OVV524529:OVV524535 PFR524529:PFR524535 PPN524529:PPN524535 PZJ524529:PZJ524535 QJF524529:QJF524535 QTB524529:QTB524535 RCX524529:RCX524535 RMT524529:RMT524535 RWP524529:RWP524535 SGL524529:SGL524535 SQH524529:SQH524535 TAD524529:TAD524535 TJZ524529:TJZ524535 TTV524529:TTV524535 UDR524529:UDR524535 UNN524529:UNN524535 UXJ524529:UXJ524535 VHF524529:VHF524535 VRB524529:VRB524535 WAX524529:WAX524535 WKT524529:WKT524535 WUP524529:WUP524535 CJB131273:CJJ131273 ID590065:ID590071 RZ590065:RZ590071 ABV590065:ABV590071 ALR590065:ALR590071 AVN590065:AVN590071 BFJ590065:BFJ590071 BPF590065:BPF590071 BZB590065:BZB590071 CIX590065:CIX590071 CST590065:CST590071 DCP590065:DCP590071 DML590065:DML590071 DWH590065:DWH590071 EGD590065:EGD590071 EPZ590065:EPZ590071 EZV590065:EZV590071 FJR590065:FJR590071 FTN590065:FTN590071 GDJ590065:GDJ590071 GNF590065:GNF590071 GXB590065:GXB590071 HGX590065:HGX590071 HQT590065:HQT590071 IAP590065:IAP590071 IKL590065:IKL590071 IUH590065:IUH590071 JED590065:JED590071 JNZ590065:JNZ590071 JXV590065:JXV590071 KHR590065:KHR590071 KRN590065:KRN590071 LBJ590065:LBJ590071 LLF590065:LLF590071 LVB590065:LVB590071 MEX590065:MEX590071 MOT590065:MOT590071 MYP590065:MYP590071 NIL590065:NIL590071 NSH590065:NSH590071 OCD590065:OCD590071 OLZ590065:OLZ590071 OVV590065:OVV590071 PFR590065:PFR590071 PPN590065:PPN590071 PZJ590065:PZJ590071 QJF590065:QJF590071 QTB590065:QTB590071 RCX590065:RCX590071 RMT590065:RMT590071 RWP590065:RWP590071 SGL590065:SGL590071 SQH590065:SQH590071 TAD590065:TAD590071 TJZ590065:TJZ590071 TTV590065:TTV590071 UDR590065:UDR590071 UNN590065:UNN590071 UXJ590065:UXJ590071 VHF590065:VHF590071 VRB590065:VRB590071 WAX590065:WAX590071 WKT590065:WKT590071 WUP590065:WUP590071 CSX131273:CTF131273 ID655601:ID655607 RZ655601:RZ655607 ABV655601:ABV655607 ALR655601:ALR655607 AVN655601:AVN655607 BFJ655601:BFJ655607 BPF655601:BPF655607 BZB655601:BZB655607 CIX655601:CIX655607 CST655601:CST655607 DCP655601:DCP655607 DML655601:DML655607 DWH655601:DWH655607 EGD655601:EGD655607 EPZ655601:EPZ655607 EZV655601:EZV655607 FJR655601:FJR655607 FTN655601:FTN655607 GDJ655601:GDJ655607 GNF655601:GNF655607 GXB655601:GXB655607 HGX655601:HGX655607 HQT655601:HQT655607 IAP655601:IAP655607 IKL655601:IKL655607 IUH655601:IUH655607 JED655601:JED655607 JNZ655601:JNZ655607 JXV655601:JXV655607 KHR655601:KHR655607 KRN655601:KRN655607 LBJ655601:LBJ655607 LLF655601:LLF655607 LVB655601:LVB655607 MEX655601:MEX655607 MOT655601:MOT655607 MYP655601:MYP655607 NIL655601:NIL655607 NSH655601:NSH655607 OCD655601:OCD655607 OLZ655601:OLZ655607 OVV655601:OVV655607 PFR655601:PFR655607 PPN655601:PPN655607 PZJ655601:PZJ655607 QJF655601:QJF655607 QTB655601:QTB655607 RCX655601:RCX655607 RMT655601:RMT655607 RWP655601:RWP655607 SGL655601:SGL655607 SQH655601:SQH655607 TAD655601:TAD655607 TJZ655601:TJZ655607 TTV655601:TTV655607 UDR655601:UDR655607 UNN655601:UNN655607 UXJ655601:UXJ655607 VHF655601:VHF655607 VRB655601:VRB655607 WAX655601:WAX655607 WKT655601:WKT655607 WUP655601:WUP655607 DCT131273:DDB131273 ID721137:ID721143 RZ721137:RZ721143 ABV721137:ABV721143 ALR721137:ALR721143 AVN721137:AVN721143 BFJ721137:BFJ721143 BPF721137:BPF721143 BZB721137:BZB721143 CIX721137:CIX721143 CST721137:CST721143 DCP721137:DCP721143 DML721137:DML721143 DWH721137:DWH721143 EGD721137:EGD721143 EPZ721137:EPZ721143 EZV721137:EZV721143 FJR721137:FJR721143 FTN721137:FTN721143 GDJ721137:GDJ721143 GNF721137:GNF721143 GXB721137:GXB721143 HGX721137:HGX721143 HQT721137:HQT721143 IAP721137:IAP721143 IKL721137:IKL721143 IUH721137:IUH721143 JED721137:JED721143 JNZ721137:JNZ721143 JXV721137:JXV721143 KHR721137:KHR721143 KRN721137:KRN721143 LBJ721137:LBJ721143 LLF721137:LLF721143 LVB721137:LVB721143 MEX721137:MEX721143 MOT721137:MOT721143 MYP721137:MYP721143 NIL721137:NIL721143 NSH721137:NSH721143 OCD721137:OCD721143 OLZ721137:OLZ721143 OVV721137:OVV721143 PFR721137:PFR721143 PPN721137:PPN721143 PZJ721137:PZJ721143 QJF721137:QJF721143 QTB721137:QTB721143 RCX721137:RCX721143 RMT721137:RMT721143 RWP721137:RWP721143 SGL721137:SGL721143 SQH721137:SQH721143 TAD721137:TAD721143 TJZ721137:TJZ721143 TTV721137:TTV721143 UDR721137:UDR721143 UNN721137:UNN721143 UXJ721137:UXJ721143 VHF721137:VHF721143 VRB721137:VRB721143 WAX721137:WAX721143 WKT721137:WKT721143 WUP721137:WUP721143 DMP131273:DMX131273 ID786673:ID786679 RZ786673:RZ786679 ABV786673:ABV786679 ALR786673:ALR786679 AVN786673:AVN786679 BFJ786673:BFJ786679 BPF786673:BPF786679 BZB786673:BZB786679 CIX786673:CIX786679 CST786673:CST786679 DCP786673:DCP786679 DML786673:DML786679 DWH786673:DWH786679 EGD786673:EGD786679 EPZ786673:EPZ786679 EZV786673:EZV786679 FJR786673:FJR786679 FTN786673:FTN786679 GDJ786673:GDJ786679 GNF786673:GNF786679 GXB786673:GXB786679 HGX786673:HGX786679 HQT786673:HQT786679 IAP786673:IAP786679 IKL786673:IKL786679 IUH786673:IUH786679 JED786673:JED786679 JNZ786673:JNZ786679 JXV786673:JXV786679 KHR786673:KHR786679 KRN786673:KRN786679 LBJ786673:LBJ786679 LLF786673:LLF786679 LVB786673:LVB786679 MEX786673:MEX786679 MOT786673:MOT786679 MYP786673:MYP786679 NIL786673:NIL786679 NSH786673:NSH786679 OCD786673:OCD786679 OLZ786673:OLZ786679 OVV786673:OVV786679 PFR786673:PFR786679 PPN786673:PPN786679 PZJ786673:PZJ786679 QJF786673:QJF786679 QTB786673:QTB786679 RCX786673:RCX786679 RMT786673:RMT786679 RWP786673:RWP786679 SGL786673:SGL786679 SQH786673:SQH786679 TAD786673:TAD786679 TJZ786673:TJZ786679 TTV786673:TTV786679 UDR786673:UDR786679 UNN786673:UNN786679 UXJ786673:UXJ786679 VHF786673:VHF786679 VRB786673:VRB786679 WAX786673:WAX786679 WKT786673:WKT786679 WUP786673:WUP786679 DWL131273:DWT131273 ID852209:ID852215 RZ852209:RZ852215 ABV852209:ABV852215 ALR852209:ALR852215 AVN852209:AVN852215 BFJ852209:BFJ852215 BPF852209:BPF852215 BZB852209:BZB852215 CIX852209:CIX852215 CST852209:CST852215 DCP852209:DCP852215 DML852209:DML852215 DWH852209:DWH852215 EGD852209:EGD852215 EPZ852209:EPZ852215 EZV852209:EZV852215 FJR852209:FJR852215 FTN852209:FTN852215 GDJ852209:GDJ852215 GNF852209:GNF852215 GXB852209:GXB852215 HGX852209:HGX852215 HQT852209:HQT852215 IAP852209:IAP852215 IKL852209:IKL852215 IUH852209:IUH852215 JED852209:JED852215 JNZ852209:JNZ852215 JXV852209:JXV852215 KHR852209:KHR852215 KRN852209:KRN852215 LBJ852209:LBJ852215 LLF852209:LLF852215 LVB852209:LVB852215 MEX852209:MEX852215 MOT852209:MOT852215 MYP852209:MYP852215 NIL852209:NIL852215 NSH852209:NSH852215 OCD852209:OCD852215 OLZ852209:OLZ852215 OVV852209:OVV852215 PFR852209:PFR852215 PPN852209:PPN852215 PZJ852209:PZJ852215 QJF852209:QJF852215 QTB852209:QTB852215 RCX852209:RCX852215 RMT852209:RMT852215 RWP852209:RWP852215 SGL852209:SGL852215 SQH852209:SQH852215 TAD852209:TAD852215 TJZ852209:TJZ852215 TTV852209:TTV852215 UDR852209:UDR852215 UNN852209:UNN852215 UXJ852209:UXJ852215 VHF852209:VHF852215 VRB852209:VRB852215 WAX852209:WAX852215 WKT852209:WKT852215 WUP852209:WUP852215 EGH131273:EGP131273 ID917745:ID917751 RZ917745:RZ917751 ABV917745:ABV917751 ALR917745:ALR917751 AVN917745:AVN917751 BFJ917745:BFJ917751 BPF917745:BPF917751 BZB917745:BZB917751 CIX917745:CIX917751 CST917745:CST917751 DCP917745:DCP917751 DML917745:DML917751 DWH917745:DWH917751 EGD917745:EGD917751 EPZ917745:EPZ917751 EZV917745:EZV917751 FJR917745:FJR917751 FTN917745:FTN917751 GDJ917745:GDJ917751 GNF917745:GNF917751 GXB917745:GXB917751 HGX917745:HGX917751 HQT917745:HQT917751 IAP917745:IAP917751 IKL917745:IKL917751 IUH917745:IUH917751 JED917745:JED917751 JNZ917745:JNZ917751 JXV917745:JXV917751 KHR917745:KHR917751 KRN917745:KRN917751 LBJ917745:LBJ917751 LLF917745:LLF917751 LVB917745:LVB917751 MEX917745:MEX917751 MOT917745:MOT917751 MYP917745:MYP917751 NIL917745:NIL917751 NSH917745:NSH917751 OCD917745:OCD917751 OLZ917745:OLZ917751 OVV917745:OVV917751 PFR917745:PFR917751 PPN917745:PPN917751 PZJ917745:PZJ917751 QJF917745:QJF917751 QTB917745:QTB917751 RCX917745:RCX917751 RMT917745:RMT917751 RWP917745:RWP917751 SGL917745:SGL917751 SQH917745:SQH917751 TAD917745:TAD917751 TJZ917745:TJZ917751 TTV917745:TTV917751 UDR917745:UDR917751 UNN917745:UNN917751 UXJ917745:UXJ917751 VHF917745:VHF917751 VRB917745:VRB917751 WAX917745:WAX917751 WKT917745:WKT917751 WUP917745:WUP917751 EQD131273:EQL131273 ID983281:ID983287 RZ983281:RZ983287 ABV983281:ABV983287 ALR983281:ALR983287 AVN983281:AVN983287 BFJ983281:BFJ983287 BPF983281:BPF983287 BZB983281:BZB983287 CIX983281:CIX983287 CST983281:CST983287 DCP983281:DCP983287 DML983281:DML983287 DWH983281:DWH983287 EGD983281:EGD983287 EPZ983281:EPZ983287 EZV983281:EZV983287 FJR983281:FJR983287 FTN983281:FTN983287 GDJ983281:GDJ983287 GNF983281:GNF983287 GXB983281:GXB983287 HGX983281:HGX983287 HQT983281:HQT983287 IAP983281:IAP983287 IKL983281:IKL983287 IUH983281:IUH983287 JED983281:JED983287 JNZ983281:JNZ983287 JXV983281:JXV983287 KHR983281:KHR983287 KRN983281:KRN983287 LBJ983281:LBJ983287 LLF983281:LLF983287 LVB983281:LVB983287 MEX983281:MEX983287 MOT983281:MOT983287 MYP983281:MYP983287 NIL983281:NIL983287 NSH983281:NSH983287 OCD983281:OCD983287 OLZ983281:OLZ983287 OVV983281:OVV983287 PFR983281:PFR983287 PPN983281:PPN983287 PZJ983281:PZJ983287 QJF983281:QJF983287 QTB983281:QTB983287 RCX983281:RCX983287 RMT983281:RMT983287 RWP983281:RWP983287 SGL983281:SGL983287 SQH983281:SQH983287 TAD983281:TAD983287 TJZ983281:TJZ983287 TTV983281:TTV983287 UDR983281:UDR983287 UNN983281:UNN983287 UXJ983281:UXJ983287 VHF983281:VHF983287 VRB983281:VRB983287 WAX983281:WAX983287 WKT983281:WKT983287 WUP983281:WUP983287 EZZ131273:FAH131273 IF217:IP217 SB217:SL217 ABX217:ACH217 ALT217:AMD217 AVP217:AVZ217 BFL217:BFV217 BPH217:BPR217 BZD217:BZN217 CIZ217:CJJ217 CSV217:CTF217 DCR217:DDB217 DMN217:DMX217 DWJ217:DWT217 EGF217:EGP217 EQB217:EQL217 EZX217:FAH217 FJT217:FKD217 FTP217:FTZ217 GDL217:GDV217 GNH217:GNR217 GXD217:GXN217 HGZ217:HHJ217 HQV217:HRF217 IAR217:IBB217 IKN217:IKX217 IUJ217:IUT217 JEF217:JEP217 JOB217:JOL217 JXX217:JYH217 KHT217:KID217 KRP217:KRZ217 LBL217:LBV217 LLH217:LLR217 LVD217:LVN217 MEZ217:MFJ217 MOV217:MPF217 MYR217:MZB217 NIN217:NIX217 NSJ217:NST217 OCF217:OCP217 OMB217:OML217 OVX217:OWH217 PFT217:PGD217 PPP217:PPZ217 PZL217:PZV217 QJH217:QJR217 QTD217:QTN217 RCZ217:RDJ217 RMV217:RNF217 RWR217:RXB217 SGN217:SGX217 SQJ217:SQT217 TAF217:TAP217 TKB217:TKL217 TTX217:TUH217 UDT217:UED217 UNP217:UNZ217 UXL217:UXV217 VHH217:VHR217 VRD217:VRN217 WAZ217:WBJ217 WKV217:WLF217 WUR217:WVB217 FJV131273:FKD131273 IF65753:IP65753 SB65753:SL65753 ABX65753:ACH65753 ALT65753:AMD65753 AVP65753:AVZ65753 BFL65753:BFV65753 BPH65753:BPR65753 BZD65753:BZN65753 CIZ65753:CJJ65753 CSV65753:CTF65753 DCR65753:DDB65753 DMN65753:DMX65753 DWJ65753:DWT65753 EGF65753:EGP65753 EQB65753:EQL65753 EZX65753:FAH65753 FJT65753:FKD65753 FTP65753:FTZ65753 GDL65753:GDV65753 GNH65753:GNR65753 GXD65753:GXN65753 HGZ65753:HHJ65753 HQV65753:HRF65753 IAR65753:IBB65753 IKN65753:IKX65753 IUJ65753:IUT65753 JEF65753:JEP65753 JOB65753:JOL65753 JXX65753:JYH65753 KHT65753:KID65753 KRP65753:KRZ65753 LBL65753:LBV65753 LLH65753:LLR65753 LVD65753:LVN65753 MEZ65753:MFJ65753 MOV65753:MPF65753 MYR65753:MZB65753 NIN65753:NIX65753 NSJ65753:NST65753 OCF65753:OCP65753 OMB65753:OML65753 OVX65753:OWH65753 PFT65753:PGD65753 PPP65753:PPZ65753 PZL65753:PZV65753 QJH65753:QJR65753 QTD65753:QTN65753 RCZ65753:RDJ65753 RMV65753:RNF65753 RWR65753:RXB65753 SGN65753:SGX65753 SQJ65753:SQT65753 TAF65753:TAP65753 TKB65753:TKL65753 TTX65753:TUH65753 UDT65753:UED65753 UNP65753:UNZ65753 UXL65753:UXV65753 VHH65753:VHR65753 VRD65753:VRN65753 WAZ65753:WBJ65753 WKV65753:WLF65753 WUR65753:WVB65753 FTR131273:FTZ131273 IF131289:IP131289 SB131289:SL131289 ABX131289:ACH131289 ALT131289:AMD131289 AVP131289:AVZ131289 BFL131289:BFV131289 BPH131289:BPR131289 BZD131289:BZN131289 CIZ131289:CJJ131289 CSV131289:CTF131289 DCR131289:DDB131289 DMN131289:DMX131289 DWJ131289:DWT131289 EGF131289:EGP131289 EQB131289:EQL131289 EZX131289:FAH131289 FJT131289:FKD131289 FTP131289:FTZ131289 GDL131289:GDV131289 GNH131289:GNR131289 GXD131289:GXN131289 HGZ131289:HHJ131289 HQV131289:HRF131289 IAR131289:IBB131289 IKN131289:IKX131289 IUJ131289:IUT131289 JEF131289:JEP131289 JOB131289:JOL131289 JXX131289:JYH131289 KHT131289:KID131289 KRP131289:KRZ131289 LBL131289:LBV131289 LLH131289:LLR131289 LVD131289:LVN131289 MEZ131289:MFJ131289 MOV131289:MPF131289 MYR131289:MZB131289 NIN131289:NIX131289 NSJ131289:NST131289 OCF131289:OCP131289 OMB131289:OML131289 OVX131289:OWH131289 PFT131289:PGD131289 PPP131289:PPZ131289 PZL131289:PZV131289 QJH131289:QJR131289 QTD131289:QTN131289 RCZ131289:RDJ131289 RMV131289:RNF131289 RWR131289:RXB131289 SGN131289:SGX131289 SQJ131289:SQT131289 TAF131289:TAP131289 TKB131289:TKL131289 TTX131289:TUH131289 UDT131289:UED131289 UNP131289:UNZ131289 UXL131289:UXV131289 VHH131289:VHR131289 VRD131289:VRN131289 WAZ131289:WBJ131289 WKV131289:WLF131289 WUR131289:WVB131289 GDN131273:GDV131273 IF196825:IP196825 SB196825:SL196825 ABX196825:ACH196825 ALT196825:AMD196825 AVP196825:AVZ196825 BFL196825:BFV196825 BPH196825:BPR196825 BZD196825:BZN196825 CIZ196825:CJJ196825 CSV196825:CTF196825 DCR196825:DDB196825 DMN196825:DMX196825 DWJ196825:DWT196825 EGF196825:EGP196825 EQB196825:EQL196825 EZX196825:FAH196825 FJT196825:FKD196825 FTP196825:FTZ196825 GDL196825:GDV196825 GNH196825:GNR196825 GXD196825:GXN196825 HGZ196825:HHJ196825 HQV196825:HRF196825 IAR196825:IBB196825 IKN196825:IKX196825 IUJ196825:IUT196825 JEF196825:JEP196825 JOB196825:JOL196825 JXX196825:JYH196825 KHT196825:KID196825 KRP196825:KRZ196825 LBL196825:LBV196825 LLH196825:LLR196825 LVD196825:LVN196825 MEZ196825:MFJ196825 MOV196825:MPF196825 MYR196825:MZB196825 NIN196825:NIX196825 NSJ196825:NST196825 OCF196825:OCP196825 OMB196825:OML196825 OVX196825:OWH196825 PFT196825:PGD196825 PPP196825:PPZ196825 PZL196825:PZV196825 QJH196825:QJR196825 QTD196825:QTN196825 RCZ196825:RDJ196825 RMV196825:RNF196825 RWR196825:RXB196825 SGN196825:SGX196825 SQJ196825:SQT196825 TAF196825:TAP196825 TKB196825:TKL196825 TTX196825:TUH196825 UDT196825:UED196825 UNP196825:UNZ196825 UXL196825:UXV196825 VHH196825:VHR196825 VRD196825:VRN196825 WAZ196825:WBJ196825 WKV196825:WLF196825 WUR196825:WVB196825 GNJ131273:GNR131273 IF262361:IP262361 SB262361:SL262361 ABX262361:ACH262361 ALT262361:AMD262361 AVP262361:AVZ262361 BFL262361:BFV262361 BPH262361:BPR262361 BZD262361:BZN262361 CIZ262361:CJJ262361 CSV262361:CTF262361 DCR262361:DDB262361 DMN262361:DMX262361 DWJ262361:DWT262361 EGF262361:EGP262361 EQB262361:EQL262361 EZX262361:FAH262361 FJT262361:FKD262361 FTP262361:FTZ262361 GDL262361:GDV262361 GNH262361:GNR262361 GXD262361:GXN262361 HGZ262361:HHJ262361 HQV262361:HRF262361 IAR262361:IBB262361 IKN262361:IKX262361 IUJ262361:IUT262361 JEF262361:JEP262361 JOB262361:JOL262361 JXX262361:JYH262361 KHT262361:KID262361 KRP262361:KRZ262361 LBL262361:LBV262361 LLH262361:LLR262361 LVD262361:LVN262361 MEZ262361:MFJ262361 MOV262361:MPF262361 MYR262361:MZB262361 NIN262361:NIX262361 NSJ262361:NST262361 OCF262361:OCP262361 OMB262361:OML262361 OVX262361:OWH262361 PFT262361:PGD262361 PPP262361:PPZ262361 PZL262361:PZV262361 QJH262361:QJR262361 QTD262361:QTN262361 RCZ262361:RDJ262361 RMV262361:RNF262361 RWR262361:RXB262361 SGN262361:SGX262361 SQJ262361:SQT262361 TAF262361:TAP262361 TKB262361:TKL262361 TTX262361:TUH262361 UDT262361:UED262361 UNP262361:UNZ262361 UXL262361:UXV262361 VHH262361:VHR262361 VRD262361:VRN262361 WAZ262361:WBJ262361 WKV262361:WLF262361 WUR262361:WVB262361 GXF131273:GXN131273 IF327897:IP327897 SB327897:SL327897 ABX327897:ACH327897 ALT327897:AMD327897 AVP327897:AVZ327897 BFL327897:BFV327897 BPH327897:BPR327897 BZD327897:BZN327897 CIZ327897:CJJ327897 CSV327897:CTF327897 DCR327897:DDB327897 DMN327897:DMX327897 DWJ327897:DWT327897 EGF327897:EGP327897 EQB327897:EQL327897 EZX327897:FAH327897 FJT327897:FKD327897 FTP327897:FTZ327897 GDL327897:GDV327897 GNH327897:GNR327897 GXD327897:GXN327897 HGZ327897:HHJ327897 HQV327897:HRF327897 IAR327897:IBB327897 IKN327897:IKX327897 IUJ327897:IUT327897 JEF327897:JEP327897 JOB327897:JOL327897 JXX327897:JYH327897 KHT327897:KID327897 KRP327897:KRZ327897 LBL327897:LBV327897 LLH327897:LLR327897 LVD327897:LVN327897 MEZ327897:MFJ327897 MOV327897:MPF327897 MYR327897:MZB327897 NIN327897:NIX327897 NSJ327897:NST327897 OCF327897:OCP327897 OMB327897:OML327897 OVX327897:OWH327897 PFT327897:PGD327897 PPP327897:PPZ327897 PZL327897:PZV327897 QJH327897:QJR327897 QTD327897:QTN327897 RCZ327897:RDJ327897 RMV327897:RNF327897 RWR327897:RXB327897 SGN327897:SGX327897 SQJ327897:SQT327897 TAF327897:TAP327897 TKB327897:TKL327897 TTX327897:TUH327897 UDT327897:UED327897 UNP327897:UNZ327897 UXL327897:UXV327897 VHH327897:VHR327897 VRD327897:VRN327897 WAZ327897:WBJ327897 WKV327897:WLF327897 WUR327897:WVB327897 HHB131273:HHJ131273 IF393433:IP393433 SB393433:SL393433 ABX393433:ACH393433 ALT393433:AMD393433 AVP393433:AVZ393433 BFL393433:BFV393433 BPH393433:BPR393433 BZD393433:BZN393433 CIZ393433:CJJ393433 CSV393433:CTF393433 DCR393433:DDB393433 DMN393433:DMX393433 DWJ393433:DWT393433 EGF393433:EGP393433 EQB393433:EQL393433 EZX393433:FAH393433 FJT393433:FKD393433 FTP393433:FTZ393433 GDL393433:GDV393433 GNH393433:GNR393433 GXD393433:GXN393433 HGZ393433:HHJ393433 HQV393433:HRF393433 IAR393433:IBB393433 IKN393433:IKX393433 IUJ393433:IUT393433 JEF393433:JEP393433 JOB393433:JOL393433 JXX393433:JYH393433 KHT393433:KID393433 KRP393433:KRZ393433 LBL393433:LBV393433 LLH393433:LLR393433 LVD393433:LVN393433 MEZ393433:MFJ393433 MOV393433:MPF393433 MYR393433:MZB393433 NIN393433:NIX393433 NSJ393433:NST393433 OCF393433:OCP393433 OMB393433:OML393433 OVX393433:OWH393433 PFT393433:PGD393433 PPP393433:PPZ393433 PZL393433:PZV393433 QJH393433:QJR393433 QTD393433:QTN393433 RCZ393433:RDJ393433 RMV393433:RNF393433 RWR393433:RXB393433 SGN393433:SGX393433 SQJ393433:SQT393433 TAF393433:TAP393433 TKB393433:TKL393433 TTX393433:TUH393433 UDT393433:UED393433 UNP393433:UNZ393433 UXL393433:UXV393433 VHH393433:VHR393433 VRD393433:VRN393433 WAZ393433:WBJ393433 WKV393433:WLF393433 WUR393433:WVB393433 HQX131273:HRF131273 IF458969:IP458969 SB458969:SL458969 ABX458969:ACH458969 ALT458969:AMD458969 AVP458969:AVZ458969 BFL458969:BFV458969 BPH458969:BPR458969 BZD458969:BZN458969 CIZ458969:CJJ458969 CSV458969:CTF458969 DCR458969:DDB458969 DMN458969:DMX458969 DWJ458969:DWT458969 EGF458969:EGP458969 EQB458969:EQL458969 EZX458969:FAH458969 FJT458969:FKD458969 FTP458969:FTZ458969 GDL458969:GDV458969 GNH458969:GNR458969 GXD458969:GXN458969 HGZ458969:HHJ458969 HQV458969:HRF458969 IAR458969:IBB458969 IKN458969:IKX458969 IUJ458969:IUT458969 JEF458969:JEP458969 JOB458969:JOL458969 JXX458969:JYH458969 KHT458969:KID458969 KRP458969:KRZ458969 LBL458969:LBV458969 LLH458969:LLR458969 LVD458969:LVN458969 MEZ458969:MFJ458969 MOV458969:MPF458969 MYR458969:MZB458969 NIN458969:NIX458969 NSJ458969:NST458969 OCF458969:OCP458969 OMB458969:OML458969 OVX458969:OWH458969 PFT458969:PGD458969 PPP458969:PPZ458969 PZL458969:PZV458969 QJH458969:QJR458969 QTD458969:QTN458969 RCZ458969:RDJ458969 RMV458969:RNF458969 RWR458969:RXB458969 SGN458969:SGX458969 SQJ458969:SQT458969 TAF458969:TAP458969 TKB458969:TKL458969 TTX458969:TUH458969 UDT458969:UED458969 UNP458969:UNZ458969 UXL458969:UXV458969 VHH458969:VHR458969 VRD458969:VRN458969 WAZ458969:WBJ458969 WKV458969:WLF458969 WUR458969:WVB458969 IAT131273:IBB131273 IF524505:IP524505 SB524505:SL524505 ABX524505:ACH524505 ALT524505:AMD524505 AVP524505:AVZ524505 BFL524505:BFV524505 BPH524505:BPR524505 BZD524505:BZN524505 CIZ524505:CJJ524505 CSV524505:CTF524505 DCR524505:DDB524505 DMN524505:DMX524505 DWJ524505:DWT524505 EGF524505:EGP524505 EQB524505:EQL524505 EZX524505:FAH524505 FJT524505:FKD524505 FTP524505:FTZ524505 GDL524505:GDV524505 GNH524505:GNR524505 GXD524505:GXN524505 HGZ524505:HHJ524505 HQV524505:HRF524505 IAR524505:IBB524505 IKN524505:IKX524505 IUJ524505:IUT524505 JEF524505:JEP524505 JOB524505:JOL524505 JXX524505:JYH524505 KHT524505:KID524505 KRP524505:KRZ524505 LBL524505:LBV524505 LLH524505:LLR524505 LVD524505:LVN524505 MEZ524505:MFJ524505 MOV524505:MPF524505 MYR524505:MZB524505 NIN524505:NIX524505 NSJ524505:NST524505 OCF524505:OCP524505 OMB524505:OML524505 OVX524505:OWH524505 PFT524505:PGD524505 PPP524505:PPZ524505 PZL524505:PZV524505 QJH524505:QJR524505 QTD524505:QTN524505 RCZ524505:RDJ524505 RMV524505:RNF524505 RWR524505:RXB524505 SGN524505:SGX524505 SQJ524505:SQT524505 TAF524505:TAP524505 TKB524505:TKL524505 TTX524505:TUH524505 UDT524505:UED524505 UNP524505:UNZ524505 UXL524505:UXV524505 VHH524505:VHR524505 VRD524505:VRN524505 WAZ524505:WBJ524505 WKV524505:WLF524505 WUR524505:WVB524505 IKP131273:IKX131273 IF590041:IP590041 SB590041:SL590041 ABX590041:ACH590041 ALT590041:AMD590041 AVP590041:AVZ590041 BFL590041:BFV590041 BPH590041:BPR590041 BZD590041:BZN590041 CIZ590041:CJJ590041 CSV590041:CTF590041 DCR590041:DDB590041 DMN590041:DMX590041 DWJ590041:DWT590041 EGF590041:EGP590041 EQB590041:EQL590041 EZX590041:FAH590041 FJT590041:FKD590041 FTP590041:FTZ590041 GDL590041:GDV590041 GNH590041:GNR590041 GXD590041:GXN590041 HGZ590041:HHJ590041 HQV590041:HRF590041 IAR590041:IBB590041 IKN590041:IKX590041 IUJ590041:IUT590041 JEF590041:JEP590041 JOB590041:JOL590041 JXX590041:JYH590041 KHT590041:KID590041 KRP590041:KRZ590041 LBL590041:LBV590041 LLH590041:LLR590041 LVD590041:LVN590041 MEZ590041:MFJ590041 MOV590041:MPF590041 MYR590041:MZB590041 NIN590041:NIX590041 NSJ590041:NST590041 OCF590041:OCP590041 OMB590041:OML590041 OVX590041:OWH590041 PFT590041:PGD590041 PPP590041:PPZ590041 PZL590041:PZV590041 QJH590041:QJR590041 QTD590041:QTN590041 RCZ590041:RDJ590041 RMV590041:RNF590041 RWR590041:RXB590041 SGN590041:SGX590041 SQJ590041:SQT590041 TAF590041:TAP590041 TKB590041:TKL590041 TTX590041:TUH590041 UDT590041:UED590041 UNP590041:UNZ590041 UXL590041:UXV590041 VHH590041:VHR590041 VRD590041:VRN590041 WAZ590041:WBJ590041 WKV590041:WLF590041 WUR590041:WVB590041 IUL131273:IUT131273 IF655577:IP655577 SB655577:SL655577 ABX655577:ACH655577 ALT655577:AMD655577 AVP655577:AVZ655577 BFL655577:BFV655577 BPH655577:BPR655577 BZD655577:BZN655577 CIZ655577:CJJ655577 CSV655577:CTF655577 DCR655577:DDB655577 DMN655577:DMX655577 DWJ655577:DWT655577 EGF655577:EGP655577 EQB655577:EQL655577 EZX655577:FAH655577 FJT655577:FKD655577 FTP655577:FTZ655577 GDL655577:GDV655577 GNH655577:GNR655577 GXD655577:GXN655577 HGZ655577:HHJ655577 HQV655577:HRF655577 IAR655577:IBB655577 IKN655577:IKX655577 IUJ655577:IUT655577 JEF655577:JEP655577 JOB655577:JOL655577 JXX655577:JYH655577 KHT655577:KID655577 KRP655577:KRZ655577 LBL655577:LBV655577 LLH655577:LLR655577 LVD655577:LVN655577 MEZ655577:MFJ655577 MOV655577:MPF655577 MYR655577:MZB655577 NIN655577:NIX655577 NSJ655577:NST655577 OCF655577:OCP655577 OMB655577:OML655577 OVX655577:OWH655577 PFT655577:PGD655577 PPP655577:PPZ655577 PZL655577:PZV655577 QJH655577:QJR655577 QTD655577:QTN655577 RCZ655577:RDJ655577 RMV655577:RNF655577 RWR655577:RXB655577 SGN655577:SGX655577 SQJ655577:SQT655577 TAF655577:TAP655577 TKB655577:TKL655577 TTX655577:TUH655577 UDT655577:UED655577 UNP655577:UNZ655577 UXL655577:UXV655577 VHH655577:VHR655577 VRD655577:VRN655577 WAZ655577:WBJ655577 WKV655577:WLF655577 WUR655577:WVB655577 JEH131273:JEP131273 IF721113:IP721113 SB721113:SL721113 ABX721113:ACH721113 ALT721113:AMD721113 AVP721113:AVZ721113 BFL721113:BFV721113 BPH721113:BPR721113 BZD721113:BZN721113 CIZ721113:CJJ721113 CSV721113:CTF721113 DCR721113:DDB721113 DMN721113:DMX721113 DWJ721113:DWT721113 EGF721113:EGP721113 EQB721113:EQL721113 EZX721113:FAH721113 FJT721113:FKD721113 FTP721113:FTZ721113 GDL721113:GDV721113 GNH721113:GNR721113 GXD721113:GXN721113 HGZ721113:HHJ721113 HQV721113:HRF721113 IAR721113:IBB721113 IKN721113:IKX721113 IUJ721113:IUT721113 JEF721113:JEP721113 JOB721113:JOL721113 JXX721113:JYH721113 KHT721113:KID721113 KRP721113:KRZ721113 LBL721113:LBV721113 LLH721113:LLR721113 LVD721113:LVN721113 MEZ721113:MFJ721113 MOV721113:MPF721113 MYR721113:MZB721113 NIN721113:NIX721113 NSJ721113:NST721113 OCF721113:OCP721113 OMB721113:OML721113 OVX721113:OWH721113 PFT721113:PGD721113 PPP721113:PPZ721113 PZL721113:PZV721113 QJH721113:QJR721113 QTD721113:QTN721113 RCZ721113:RDJ721113 RMV721113:RNF721113 RWR721113:RXB721113 SGN721113:SGX721113 SQJ721113:SQT721113 TAF721113:TAP721113 TKB721113:TKL721113 TTX721113:TUH721113 UDT721113:UED721113 UNP721113:UNZ721113 UXL721113:UXV721113 VHH721113:VHR721113 VRD721113:VRN721113 WAZ721113:WBJ721113 WKV721113:WLF721113 WUR721113:WVB721113 JOD131273:JOL131273 IF786649:IP786649 SB786649:SL786649 ABX786649:ACH786649 ALT786649:AMD786649 AVP786649:AVZ786649 BFL786649:BFV786649 BPH786649:BPR786649 BZD786649:BZN786649 CIZ786649:CJJ786649 CSV786649:CTF786649 DCR786649:DDB786649 DMN786649:DMX786649 DWJ786649:DWT786649 EGF786649:EGP786649 EQB786649:EQL786649 EZX786649:FAH786649 FJT786649:FKD786649 FTP786649:FTZ786649 GDL786649:GDV786649 GNH786649:GNR786649 GXD786649:GXN786649 HGZ786649:HHJ786649 HQV786649:HRF786649 IAR786649:IBB786649 IKN786649:IKX786649 IUJ786649:IUT786649 JEF786649:JEP786649 JOB786649:JOL786649 JXX786649:JYH786649 KHT786649:KID786649 KRP786649:KRZ786649 LBL786649:LBV786649 LLH786649:LLR786649 LVD786649:LVN786649 MEZ786649:MFJ786649 MOV786649:MPF786649 MYR786649:MZB786649 NIN786649:NIX786649 NSJ786649:NST786649 OCF786649:OCP786649 OMB786649:OML786649 OVX786649:OWH786649 PFT786649:PGD786649 PPP786649:PPZ786649 PZL786649:PZV786649 QJH786649:QJR786649 QTD786649:QTN786649 RCZ786649:RDJ786649 RMV786649:RNF786649 RWR786649:RXB786649 SGN786649:SGX786649 SQJ786649:SQT786649 TAF786649:TAP786649 TKB786649:TKL786649 TTX786649:TUH786649 UDT786649:UED786649 UNP786649:UNZ786649 UXL786649:UXV786649 VHH786649:VHR786649 VRD786649:VRN786649 WAZ786649:WBJ786649 WKV786649:WLF786649 WUR786649:WVB786649 JXZ131273:JYH131273 IF852185:IP852185 SB852185:SL852185 ABX852185:ACH852185 ALT852185:AMD852185 AVP852185:AVZ852185 BFL852185:BFV852185 BPH852185:BPR852185 BZD852185:BZN852185 CIZ852185:CJJ852185 CSV852185:CTF852185 DCR852185:DDB852185 DMN852185:DMX852185 DWJ852185:DWT852185 EGF852185:EGP852185 EQB852185:EQL852185 EZX852185:FAH852185 FJT852185:FKD852185 FTP852185:FTZ852185 GDL852185:GDV852185 GNH852185:GNR852185 GXD852185:GXN852185 HGZ852185:HHJ852185 HQV852185:HRF852185 IAR852185:IBB852185 IKN852185:IKX852185 IUJ852185:IUT852185 JEF852185:JEP852185 JOB852185:JOL852185 JXX852185:JYH852185 KHT852185:KID852185 KRP852185:KRZ852185 LBL852185:LBV852185 LLH852185:LLR852185 LVD852185:LVN852185 MEZ852185:MFJ852185 MOV852185:MPF852185 MYR852185:MZB852185 NIN852185:NIX852185 NSJ852185:NST852185 OCF852185:OCP852185 OMB852185:OML852185 OVX852185:OWH852185 PFT852185:PGD852185 PPP852185:PPZ852185 PZL852185:PZV852185 QJH852185:QJR852185 QTD852185:QTN852185 RCZ852185:RDJ852185 RMV852185:RNF852185 RWR852185:RXB852185 SGN852185:SGX852185 SQJ852185:SQT852185 TAF852185:TAP852185 TKB852185:TKL852185 TTX852185:TUH852185 UDT852185:UED852185 UNP852185:UNZ852185 UXL852185:UXV852185 VHH852185:VHR852185 VRD852185:VRN852185 WAZ852185:WBJ852185 WKV852185:WLF852185 WUR852185:WVB852185 KHV131273:KID131273 IF917721:IP917721 SB917721:SL917721 ABX917721:ACH917721 ALT917721:AMD917721 AVP917721:AVZ917721 BFL917721:BFV917721 BPH917721:BPR917721 BZD917721:BZN917721 CIZ917721:CJJ917721 CSV917721:CTF917721 DCR917721:DDB917721 DMN917721:DMX917721 DWJ917721:DWT917721 EGF917721:EGP917721 EQB917721:EQL917721 EZX917721:FAH917721 FJT917721:FKD917721 FTP917721:FTZ917721 GDL917721:GDV917721 GNH917721:GNR917721 GXD917721:GXN917721 HGZ917721:HHJ917721 HQV917721:HRF917721 IAR917721:IBB917721 IKN917721:IKX917721 IUJ917721:IUT917721 JEF917721:JEP917721 JOB917721:JOL917721 JXX917721:JYH917721 KHT917721:KID917721 KRP917721:KRZ917721 LBL917721:LBV917721 LLH917721:LLR917721 LVD917721:LVN917721 MEZ917721:MFJ917721 MOV917721:MPF917721 MYR917721:MZB917721 NIN917721:NIX917721 NSJ917721:NST917721 OCF917721:OCP917721 OMB917721:OML917721 OVX917721:OWH917721 PFT917721:PGD917721 PPP917721:PPZ917721 PZL917721:PZV917721 QJH917721:QJR917721 QTD917721:QTN917721 RCZ917721:RDJ917721 RMV917721:RNF917721 RWR917721:RXB917721 SGN917721:SGX917721 SQJ917721:SQT917721 TAF917721:TAP917721 TKB917721:TKL917721 TTX917721:TUH917721 UDT917721:UED917721 UNP917721:UNZ917721 UXL917721:UXV917721 VHH917721:VHR917721 VRD917721:VRN917721 WAZ917721:WBJ917721 WKV917721:WLF917721 WUR917721:WVB917721 KRR131273:KRZ131273 IF983257:IP983257 SB983257:SL983257 ABX983257:ACH983257 ALT983257:AMD983257 AVP983257:AVZ983257 BFL983257:BFV983257 BPH983257:BPR983257 BZD983257:BZN983257 CIZ983257:CJJ983257 CSV983257:CTF983257 DCR983257:DDB983257 DMN983257:DMX983257 DWJ983257:DWT983257 EGF983257:EGP983257 EQB983257:EQL983257 EZX983257:FAH983257 FJT983257:FKD983257 FTP983257:FTZ983257 GDL983257:GDV983257 GNH983257:GNR983257 GXD983257:GXN983257 HGZ983257:HHJ983257 HQV983257:HRF983257 IAR983257:IBB983257 IKN983257:IKX983257 IUJ983257:IUT983257 JEF983257:JEP983257 JOB983257:JOL983257 JXX983257:JYH983257 KHT983257:KID983257 KRP983257:KRZ983257 LBL983257:LBV983257 LLH983257:LLR983257 LVD983257:LVN983257 MEZ983257:MFJ983257 MOV983257:MPF983257 MYR983257:MZB983257 NIN983257:NIX983257 NSJ983257:NST983257 OCF983257:OCP983257 OMB983257:OML983257 OVX983257:OWH983257 PFT983257:PGD983257 PPP983257:PPZ983257 PZL983257:PZV983257 QJH983257:QJR983257 QTD983257:QTN983257 RCZ983257:RDJ983257 RMV983257:RNF983257 RWR983257:RXB983257 SGN983257:SGX983257 SQJ983257:SQT983257 TAF983257:TAP983257 TKB983257:TKL983257 TTX983257:TUH983257 UDT983257:UED983257 UNP983257:UNZ983257 UXL983257:UXV983257 VHH983257:VHR983257 VRD983257:VRN983257 WAZ983257:WBJ983257 WKV983257:WLF983257 WUR983257:WVB983257 LBN131273:LBV131273 ID232:ID233 RZ232:RZ233 ABV232:ABV233 ALR232:ALR233 AVN232:AVN233 BFJ232:BFJ233 BPF232:BPF233 BZB232:BZB233 CIX232:CIX233 CST232:CST233 DCP232:DCP233 DML232:DML233 DWH232:DWH233 EGD232:EGD233 EPZ232:EPZ233 EZV232:EZV233 FJR232:FJR233 FTN232:FTN233 GDJ232:GDJ233 GNF232:GNF233 GXB232:GXB233 HGX232:HGX233 HQT232:HQT233 IAP232:IAP233 IKL232:IKL233 IUH232:IUH233 JED232:JED233 JNZ232:JNZ233 JXV232:JXV233 KHR232:KHR233 KRN232:KRN233 LBJ232:LBJ233 LLF232:LLF233 LVB232:LVB233 MEX232:MEX233 MOT232:MOT233 MYP232:MYP233 NIL232:NIL233 NSH232:NSH233 OCD232:OCD233 OLZ232:OLZ233 OVV232:OVV233 PFR232:PFR233 PPN232:PPN233 PZJ232:PZJ233 QJF232:QJF233 QTB232:QTB233 RCX232:RCX233 RMT232:RMT233 RWP232:RWP233 SGL232:SGL233 SQH232:SQH233 TAD232:TAD233 TJZ232:TJZ233 TTV232:TTV233 UDR232:UDR233 UNN232:UNN233 UXJ232:UXJ233 VHF232:VHF233 VRB232:VRB233 WAX232:WAX233 WKT232:WKT233 WUP232:WUP233 LLJ131273:LLR131273 ID65768:ID65769 RZ65768:RZ65769 ABV65768:ABV65769 ALR65768:ALR65769 AVN65768:AVN65769 BFJ65768:BFJ65769 BPF65768:BPF65769 BZB65768:BZB65769 CIX65768:CIX65769 CST65768:CST65769 DCP65768:DCP65769 DML65768:DML65769 DWH65768:DWH65769 EGD65768:EGD65769 EPZ65768:EPZ65769 EZV65768:EZV65769 FJR65768:FJR65769 FTN65768:FTN65769 GDJ65768:GDJ65769 GNF65768:GNF65769 GXB65768:GXB65769 HGX65768:HGX65769 HQT65768:HQT65769 IAP65768:IAP65769 IKL65768:IKL65769 IUH65768:IUH65769 JED65768:JED65769 JNZ65768:JNZ65769 JXV65768:JXV65769 KHR65768:KHR65769 KRN65768:KRN65769 LBJ65768:LBJ65769 LLF65768:LLF65769 LVB65768:LVB65769 MEX65768:MEX65769 MOT65768:MOT65769 MYP65768:MYP65769 NIL65768:NIL65769 NSH65768:NSH65769 OCD65768:OCD65769 OLZ65768:OLZ65769 OVV65768:OVV65769 PFR65768:PFR65769 PPN65768:PPN65769 PZJ65768:PZJ65769 QJF65768:QJF65769 QTB65768:QTB65769 RCX65768:RCX65769 RMT65768:RMT65769 RWP65768:RWP65769 SGL65768:SGL65769 SQH65768:SQH65769 TAD65768:TAD65769 TJZ65768:TJZ65769 TTV65768:TTV65769 UDR65768:UDR65769 UNN65768:UNN65769 UXJ65768:UXJ65769 VHF65768:VHF65769 VRB65768:VRB65769 WAX65768:WAX65769 WKT65768:WKT65769 WUP65768:WUP65769 LVF131273:LVN131273 ID131304:ID131305 RZ131304:RZ131305 ABV131304:ABV131305 ALR131304:ALR131305 AVN131304:AVN131305 BFJ131304:BFJ131305 BPF131304:BPF131305 BZB131304:BZB131305 CIX131304:CIX131305 CST131304:CST131305 DCP131304:DCP131305 DML131304:DML131305 DWH131304:DWH131305 EGD131304:EGD131305 EPZ131304:EPZ131305 EZV131304:EZV131305 FJR131304:FJR131305 FTN131304:FTN131305 GDJ131304:GDJ131305 GNF131304:GNF131305 GXB131304:GXB131305 HGX131304:HGX131305 HQT131304:HQT131305 IAP131304:IAP131305 IKL131304:IKL131305 IUH131304:IUH131305 JED131304:JED131305 JNZ131304:JNZ131305 JXV131304:JXV131305 KHR131304:KHR131305 KRN131304:KRN131305 LBJ131304:LBJ131305 LLF131304:LLF131305 LVB131304:LVB131305 MEX131304:MEX131305 MOT131304:MOT131305 MYP131304:MYP131305 NIL131304:NIL131305 NSH131304:NSH131305 OCD131304:OCD131305 OLZ131304:OLZ131305 OVV131304:OVV131305 PFR131304:PFR131305 PPN131304:PPN131305 PZJ131304:PZJ131305 QJF131304:QJF131305 QTB131304:QTB131305 RCX131304:RCX131305 RMT131304:RMT131305 RWP131304:RWP131305 SGL131304:SGL131305 SQH131304:SQH131305 TAD131304:TAD131305 TJZ131304:TJZ131305 TTV131304:TTV131305 UDR131304:UDR131305 UNN131304:UNN131305 UXJ131304:UXJ131305 VHF131304:VHF131305 VRB131304:VRB131305 WAX131304:WAX131305 WKT131304:WKT131305 WUP131304:WUP131305 MFB131273:MFJ131273 ID196840:ID196841 RZ196840:RZ196841 ABV196840:ABV196841 ALR196840:ALR196841 AVN196840:AVN196841 BFJ196840:BFJ196841 BPF196840:BPF196841 BZB196840:BZB196841 CIX196840:CIX196841 CST196840:CST196841 DCP196840:DCP196841 DML196840:DML196841 DWH196840:DWH196841 EGD196840:EGD196841 EPZ196840:EPZ196841 EZV196840:EZV196841 FJR196840:FJR196841 FTN196840:FTN196841 GDJ196840:GDJ196841 GNF196840:GNF196841 GXB196840:GXB196841 HGX196840:HGX196841 HQT196840:HQT196841 IAP196840:IAP196841 IKL196840:IKL196841 IUH196840:IUH196841 JED196840:JED196841 JNZ196840:JNZ196841 JXV196840:JXV196841 KHR196840:KHR196841 KRN196840:KRN196841 LBJ196840:LBJ196841 LLF196840:LLF196841 LVB196840:LVB196841 MEX196840:MEX196841 MOT196840:MOT196841 MYP196840:MYP196841 NIL196840:NIL196841 NSH196840:NSH196841 OCD196840:OCD196841 OLZ196840:OLZ196841 OVV196840:OVV196841 PFR196840:PFR196841 PPN196840:PPN196841 PZJ196840:PZJ196841 QJF196840:QJF196841 QTB196840:QTB196841 RCX196840:RCX196841 RMT196840:RMT196841 RWP196840:RWP196841 SGL196840:SGL196841 SQH196840:SQH196841 TAD196840:TAD196841 TJZ196840:TJZ196841 TTV196840:TTV196841 UDR196840:UDR196841 UNN196840:UNN196841 UXJ196840:UXJ196841 VHF196840:VHF196841 VRB196840:VRB196841 WAX196840:WAX196841 WKT196840:WKT196841 WUP196840:WUP196841 MOX131273:MPF131273 ID262376:ID262377 RZ262376:RZ262377 ABV262376:ABV262377 ALR262376:ALR262377 AVN262376:AVN262377 BFJ262376:BFJ262377 BPF262376:BPF262377 BZB262376:BZB262377 CIX262376:CIX262377 CST262376:CST262377 DCP262376:DCP262377 DML262376:DML262377 DWH262376:DWH262377 EGD262376:EGD262377 EPZ262376:EPZ262377 EZV262376:EZV262377 FJR262376:FJR262377 FTN262376:FTN262377 GDJ262376:GDJ262377 GNF262376:GNF262377 GXB262376:GXB262377 HGX262376:HGX262377 HQT262376:HQT262377 IAP262376:IAP262377 IKL262376:IKL262377 IUH262376:IUH262377 JED262376:JED262377 JNZ262376:JNZ262377 JXV262376:JXV262377 KHR262376:KHR262377 KRN262376:KRN262377 LBJ262376:LBJ262377 LLF262376:LLF262377 LVB262376:LVB262377 MEX262376:MEX262377 MOT262376:MOT262377 MYP262376:MYP262377 NIL262376:NIL262377 NSH262376:NSH262377 OCD262376:OCD262377 OLZ262376:OLZ262377 OVV262376:OVV262377 PFR262376:PFR262377 PPN262376:PPN262377 PZJ262376:PZJ262377 QJF262376:QJF262377 QTB262376:QTB262377 RCX262376:RCX262377 RMT262376:RMT262377 RWP262376:RWP262377 SGL262376:SGL262377 SQH262376:SQH262377 TAD262376:TAD262377 TJZ262376:TJZ262377 TTV262376:TTV262377 UDR262376:UDR262377 UNN262376:UNN262377 UXJ262376:UXJ262377 VHF262376:VHF262377 VRB262376:VRB262377 WAX262376:WAX262377 WKT262376:WKT262377 WUP262376:WUP262377 MYT131273:MZB131273 ID327912:ID327913 RZ327912:RZ327913 ABV327912:ABV327913 ALR327912:ALR327913 AVN327912:AVN327913 BFJ327912:BFJ327913 BPF327912:BPF327913 BZB327912:BZB327913 CIX327912:CIX327913 CST327912:CST327913 DCP327912:DCP327913 DML327912:DML327913 DWH327912:DWH327913 EGD327912:EGD327913 EPZ327912:EPZ327913 EZV327912:EZV327913 FJR327912:FJR327913 FTN327912:FTN327913 GDJ327912:GDJ327913 GNF327912:GNF327913 GXB327912:GXB327913 HGX327912:HGX327913 HQT327912:HQT327913 IAP327912:IAP327913 IKL327912:IKL327913 IUH327912:IUH327913 JED327912:JED327913 JNZ327912:JNZ327913 JXV327912:JXV327913 KHR327912:KHR327913 KRN327912:KRN327913 LBJ327912:LBJ327913 LLF327912:LLF327913 LVB327912:LVB327913 MEX327912:MEX327913 MOT327912:MOT327913 MYP327912:MYP327913 NIL327912:NIL327913 NSH327912:NSH327913 OCD327912:OCD327913 OLZ327912:OLZ327913 OVV327912:OVV327913 PFR327912:PFR327913 PPN327912:PPN327913 PZJ327912:PZJ327913 QJF327912:QJF327913 QTB327912:QTB327913 RCX327912:RCX327913 RMT327912:RMT327913 RWP327912:RWP327913 SGL327912:SGL327913 SQH327912:SQH327913 TAD327912:TAD327913 TJZ327912:TJZ327913 TTV327912:TTV327913 UDR327912:UDR327913 UNN327912:UNN327913 UXJ327912:UXJ327913 VHF327912:VHF327913 VRB327912:VRB327913 WAX327912:WAX327913 WKT327912:WKT327913 WUP327912:WUP327913 NIP131273:NIX131273 ID393448:ID393449 RZ393448:RZ393449 ABV393448:ABV393449 ALR393448:ALR393449 AVN393448:AVN393449 BFJ393448:BFJ393449 BPF393448:BPF393449 BZB393448:BZB393449 CIX393448:CIX393449 CST393448:CST393449 DCP393448:DCP393449 DML393448:DML393449 DWH393448:DWH393449 EGD393448:EGD393449 EPZ393448:EPZ393449 EZV393448:EZV393449 FJR393448:FJR393449 FTN393448:FTN393449 GDJ393448:GDJ393449 GNF393448:GNF393449 GXB393448:GXB393449 HGX393448:HGX393449 HQT393448:HQT393449 IAP393448:IAP393449 IKL393448:IKL393449 IUH393448:IUH393449 JED393448:JED393449 JNZ393448:JNZ393449 JXV393448:JXV393449 KHR393448:KHR393449 KRN393448:KRN393449 LBJ393448:LBJ393449 LLF393448:LLF393449 LVB393448:LVB393449 MEX393448:MEX393449 MOT393448:MOT393449 MYP393448:MYP393449 NIL393448:NIL393449 NSH393448:NSH393449 OCD393448:OCD393449 OLZ393448:OLZ393449 OVV393448:OVV393449 PFR393448:PFR393449 PPN393448:PPN393449 PZJ393448:PZJ393449 QJF393448:QJF393449 QTB393448:QTB393449 RCX393448:RCX393449 RMT393448:RMT393449 RWP393448:RWP393449 SGL393448:SGL393449 SQH393448:SQH393449 TAD393448:TAD393449 TJZ393448:TJZ393449 TTV393448:TTV393449 UDR393448:UDR393449 UNN393448:UNN393449 UXJ393448:UXJ393449 VHF393448:VHF393449 VRB393448:VRB393449 WAX393448:WAX393449 WKT393448:WKT393449 WUP393448:WUP393449 NSL131273:NST131273 ID458984:ID458985 RZ458984:RZ458985 ABV458984:ABV458985 ALR458984:ALR458985 AVN458984:AVN458985 BFJ458984:BFJ458985 BPF458984:BPF458985 BZB458984:BZB458985 CIX458984:CIX458985 CST458984:CST458985 DCP458984:DCP458985 DML458984:DML458985 DWH458984:DWH458985 EGD458984:EGD458985 EPZ458984:EPZ458985 EZV458984:EZV458985 FJR458984:FJR458985 FTN458984:FTN458985 GDJ458984:GDJ458985 GNF458984:GNF458985 GXB458984:GXB458985 HGX458984:HGX458985 HQT458984:HQT458985 IAP458984:IAP458985 IKL458984:IKL458985 IUH458984:IUH458985 JED458984:JED458985 JNZ458984:JNZ458985 JXV458984:JXV458985 KHR458984:KHR458985 KRN458984:KRN458985 LBJ458984:LBJ458985 LLF458984:LLF458985 LVB458984:LVB458985 MEX458984:MEX458985 MOT458984:MOT458985 MYP458984:MYP458985 NIL458984:NIL458985 NSH458984:NSH458985 OCD458984:OCD458985 OLZ458984:OLZ458985 OVV458984:OVV458985 PFR458984:PFR458985 PPN458984:PPN458985 PZJ458984:PZJ458985 QJF458984:QJF458985 QTB458984:QTB458985 RCX458984:RCX458985 RMT458984:RMT458985 RWP458984:RWP458985 SGL458984:SGL458985 SQH458984:SQH458985 TAD458984:TAD458985 TJZ458984:TJZ458985 TTV458984:TTV458985 UDR458984:UDR458985 UNN458984:UNN458985 UXJ458984:UXJ458985 VHF458984:VHF458985 VRB458984:VRB458985 WAX458984:WAX458985 WKT458984:WKT458985 WUP458984:WUP458985 OCH131273:OCP131273 ID524520:ID524521 RZ524520:RZ524521 ABV524520:ABV524521 ALR524520:ALR524521 AVN524520:AVN524521 BFJ524520:BFJ524521 BPF524520:BPF524521 BZB524520:BZB524521 CIX524520:CIX524521 CST524520:CST524521 DCP524520:DCP524521 DML524520:DML524521 DWH524520:DWH524521 EGD524520:EGD524521 EPZ524520:EPZ524521 EZV524520:EZV524521 FJR524520:FJR524521 FTN524520:FTN524521 GDJ524520:GDJ524521 GNF524520:GNF524521 GXB524520:GXB524521 HGX524520:HGX524521 HQT524520:HQT524521 IAP524520:IAP524521 IKL524520:IKL524521 IUH524520:IUH524521 JED524520:JED524521 JNZ524520:JNZ524521 JXV524520:JXV524521 KHR524520:KHR524521 KRN524520:KRN524521 LBJ524520:LBJ524521 LLF524520:LLF524521 LVB524520:LVB524521 MEX524520:MEX524521 MOT524520:MOT524521 MYP524520:MYP524521 NIL524520:NIL524521 NSH524520:NSH524521 OCD524520:OCD524521 OLZ524520:OLZ524521 OVV524520:OVV524521 PFR524520:PFR524521 PPN524520:PPN524521 PZJ524520:PZJ524521 QJF524520:QJF524521 QTB524520:QTB524521 RCX524520:RCX524521 RMT524520:RMT524521 RWP524520:RWP524521 SGL524520:SGL524521 SQH524520:SQH524521 TAD524520:TAD524521 TJZ524520:TJZ524521 TTV524520:TTV524521 UDR524520:UDR524521 UNN524520:UNN524521 UXJ524520:UXJ524521 VHF524520:VHF524521 VRB524520:VRB524521 WAX524520:WAX524521 WKT524520:WKT524521 WUP524520:WUP524521 OMD131273:OML131273 ID590056:ID590057 RZ590056:RZ590057 ABV590056:ABV590057 ALR590056:ALR590057 AVN590056:AVN590057 BFJ590056:BFJ590057 BPF590056:BPF590057 BZB590056:BZB590057 CIX590056:CIX590057 CST590056:CST590057 DCP590056:DCP590057 DML590056:DML590057 DWH590056:DWH590057 EGD590056:EGD590057 EPZ590056:EPZ590057 EZV590056:EZV590057 FJR590056:FJR590057 FTN590056:FTN590057 GDJ590056:GDJ590057 GNF590056:GNF590057 GXB590056:GXB590057 HGX590056:HGX590057 HQT590056:HQT590057 IAP590056:IAP590057 IKL590056:IKL590057 IUH590056:IUH590057 JED590056:JED590057 JNZ590056:JNZ590057 JXV590056:JXV590057 KHR590056:KHR590057 KRN590056:KRN590057 LBJ590056:LBJ590057 LLF590056:LLF590057 LVB590056:LVB590057 MEX590056:MEX590057 MOT590056:MOT590057 MYP590056:MYP590057 NIL590056:NIL590057 NSH590056:NSH590057 OCD590056:OCD590057 OLZ590056:OLZ590057 OVV590056:OVV590057 PFR590056:PFR590057 PPN590056:PPN590057 PZJ590056:PZJ590057 QJF590056:QJF590057 QTB590056:QTB590057 RCX590056:RCX590057 RMT590056:RMT590057 RWP590056:RWP590057 SGL590056:SGL590057 SQH590056:SQH590057 TAD590056:TAD590057 TJZ590056:TJZ590057 TTV590056:TTV590057 UDR590056:UDR590057 UNN590056:UNN590057 UXJ590056:UXJ590057 VHF590056:VHF590057 VRB590056:VRB590057 WAX590056:WAX590057 WKT590056:WKT590057 WUP590056:WUP590057 OVZ131273:OWH131273 ID655592:ID655593 RZ655592:RZ655593 ABV655592:ABV655593 ALR655592:ALR655593 AVN655592:AVN655593 BFJ655592:BFJ655593 BPF655592:BPF655593 BZB655592:BZB655593 CIX655592:CIX655593 CST655592:CST655593 DCP655592:DCP655593 DML655592:DML655593 DWH655592:DWH655593 EGD655592:EGD655593 EPZ655592:EPZ655593 EZV655592:EZV655593 FJR655592:FJR655593 FTN655592:FTN655593 GDJ655592:GDJ655593 GNF655592:GNF655593 GXB655592:GXB655593 HGX655592:HGX655593 HQT655592:HQT655593 IAP655592:IAP655593 IKL655592:IKL655593 IUH655592:IUH655593 JED655592:JED655593 JNZ655592:JNZ655593 JXV655592:JXV655593 KHR655592:KHR655593 KRN655592:KRN655593 LBJ655592:LBJ655593 LLF655592:LLF655593 LVB655592:LVB655593 MEX655592:MEX655593 MOT655592:MOT655593 MYP655592:MYP655593 NIL655592:NIL655593 NSH655592:NSH655593 OCD655592:OCD655593 OLZ655592:OLZ655593 OVV655592:OVV655593 PFR655592:PFR655593 PPN655592:PPN655593 PZJ655592:PZJ655593 QJF655592:QJF655593 QTB655592:QTB655593 RCX655592:RCX655593 RMT655592:RMT655593 RWP655592:RWP655593 SGL655592:SGL655593 SQH655592:SQH655593 TAD655592:TAD655593 TJZ655592:TJZ655593 TTV655592:TTV655593 UDR655592:UDR655593 UNN655592:UNN655593 UXJ655592:UXJ655593 VHF655592:VHF655593 VRB655592:VRB655593 WAX655592:WAX655593 WKT655592:WKT655593 WUP655592:WUP655593 PFV131273:PGD131273 ID721128:ID721129 RZ721128:RZ721129 ABV721128:ABV721129 ALR721128:ALR721129 AVN721128:AVN721129 BFJ721128:BFJ721129 BPF721128:BPF721129 BZB721128:BZB721129 CIX721128:CIX721129 CST721128:CST721129 DCP721128:DCP721129 DML721128:DML721129 DWH721128:DWH721129 EGD721128:EGD721129 EPZ721128:EPZ721129 EZV721128:EZV721129 FJR721128:FJR721129 FTN721128:FTN721129 GDJ721128:GDJ721129 GNF721128:GNF721129 GXB721128:GXB721129 HGX721128:HGX721129 HQT721128:HQT721129 IAP721128:IAP721129 IKL721128:IKL721129 IUH721128:IUH721129 JED721128:JED721129 JNZ721128:JNZ721129 JXV721128:JXV721129 KHR721128:KHR721129 KRN721128:KRN721129 LBJ721128:LBJ721129 LLF721128:LLF721129 LVB721128:LVB721129 MEX721128:MEX721129 MOT721128:MOT721129 MYP721128:MYP721129 NIL721128:NIL721129 NSH721128:NSH721129 OCD721128:OCD721129 OLZ721128:OLZ721129 OVV721128:OVV721129 PFR721128:PFR721129 PPN721128:PPN721129 PZJ721128:PZJ721129 QJF721128:QJF721129 QTB721128:QTB721129 RCX721128:RCX721129 RMT721128:RMT721129 RWP721128:RWP721129 SGL721128:SGL721129 SQH721128:SQH721129 TAD721128:TAD721129 TJZ721128:TJZ721129 TTV721128:TTV721129 UDR721128:UDR721129 UNN721128:UNN721129 UXJ721128:UXJ721129 VHF721128:VHF721129 VRB721128:VRB721129 WAX721128:WAX721129 WKT721128:WKT721129 WUP721128:WUP721129 PPR131273:PPZ131273 ID786664:ID786665 RZ786664:RZ786665 ABV786664:ABV786665 ALR786664:ALR786665 AVN786664:AVN786665 BFJ786664:BFJ786665 BPF786664:BPF786665 BZB786664:BZB786665 CIX786664:CIX786665 CST786664:CST786665 DCP786664:DCP786665 DML786664:DML786665 DWH786664:DWH786665 EGD786664:EGD786665 EPZ786664:EPZ786665 EZV786664:EZV786665 FJR786664:FJR786665 FTN786664:FTN786665 GDJ786664:GDJ786665 GNF786664:GNF786665 GXB786664:GXB786665 HGX786664:HGX786665 HQT786664:HQT786665 IAP786664:IAP786665 IKL786664:IKL786665 IUH786664:IUH786665 JED786664:JED786665 JNZ786664:JNZ786665 JXV786664:JXV786665 KHR786664:KHR786665 KRN786664:KRN786665 LBJ786664:LBJ786665 LLF786664:LLF786665 LVB786664:LVB786665 MEX786664:MEX786665 MOT786664:MOT786665 MYP786664:MYP786665 NIL786664:NIL786665 NSH786664:NSH786665 OCD786664:OCD786665 OLZ786664:OLZ786665 OVV786664:OVV786665 PFR786664:PFR786665 PPN786664:PPN786665 PZJ786664:PZJ786665 QJF786664:QJF786665 QTB786664:QTB786665 RCX786664:RCX786665 RMT786664:RMT786665 RWP786664:RWP786665 SGL786664:SGL786665 SQH786664:SQH786665 TAD786664:TAD786665 TJZ786664:TJZ786665 TTV786664:TTV786665 UDR786664:UDR786665 UNN786664:UNN786665 UXJ786664:UXJ786665 VHF786664:VHF786665 VRB786664:VRB786665 WAX786664:WAX786665 WKT786664:WKT786665 WUP786664:WUP786665 PZN131273:PZV131273 ID852200:ID852201 RZ852200:RZ852201 ABV852200:ABV852201 ALR852200:ALR852201 AVN852200:AVN852201 BFJ852200:BFJ852201 BPF852200:BPF852201 BZB852200:BZB852201 CIX852200:CIX852201 CST852200:CST852201 DCP852200:DCP852201 DML852200:DML852201 DWH852200:DWH852201 EGD852200:EGD852201 EPZ852200:EPZ852201 EZV852200:EZV852201 FJR852200:FJR852201 FTN852200:FTN852201 GDJ852200:GDJ852201 GNF852200:GNF852201 GXB852200:GXB852201 HGX852200:HGX852201 HQT852200:HQT852201 IAP852200:IAP852201 IKL852200:IKL852201 IUH852200:IUH852201 JED852200:JED852201 JNZ852200:JNZ852201 JXV852200:JXV852201 KHR852200:KHR852201 KRN852200:KRN852201 LBJ852200:LBJ852201 LLF852200:LLF852201 LVB852200:LVB852201 MEX852200:MEX852201 MOT852200:MOT852201 MYP852200:MYP852201 NIL852200:NIL852201 NSH852200:NSH852201 OCD852200:OCD852201 OLZ852200:OLZ852201 OVV852200:OVV852201 PFR852200:PFR852201 PPN852200:PPN852201 PZJ852200:PZJ852201 QJF852200:QJF852201 QTB852200:QTB852201 RCX852200:RCX852201 RMT852200:RMT852201 RWP852200:RWP852201 SGL852200:SGL852201 SQH852200:SQH852201 TAD852200:TAD852201 TJZ852200:TJZ852201 TTV852200:TTV852201 UDR852200:UDR852201 UNN852200:UNN852201 UXJ852200:UXJ852201 VHF852200:VHF852201 VRB852200:VRB852201 WAX852200:WAX852201 WKT852200:WKT852201 WUP852200:WUP852201 QJJ131273:QJR131273 ID917736:ID917737 RZ917736:RZ917737 ABV917736:ABV917737 ALR917736:ALR917737 AVN917736:AVN917737 BFJ917736:BFJ917737 BPF917736:BPF917737 BZB917736:BZB917737 CIX917736:CIX917737 CST917736:CST917737 DCP917736:DCP917737 DML917736:DML917737 DWH917736:DWH917737 EGD917736:EGD917737 EPZ917736:EPZ917737 EZV917736:EZV917737 FJR917736:FJR917737 FTN917736:FTN917737 GDJ917736:GDJ917737 GNF917736:GNF917737 GXB917736:GXB917737 HGX917736:HGX917737 HQT917736:HQT917737 IAP917736:IAP917737 IKL917736:IKL917737 IUH917736:IUH917737 JED917736:JED917737 JNZ917736:JNZ917737 JXV917736:JXV917737 KHR917736:KHR917737 KRN917736:KRN917737 LBJ917736:LBJ917737 LLF917736:LLF917737 LVB917736:LVB917737 MEX917736:MEX917737 MOT917736:MOT917737 MYP917736:MYP917737 NIL917736:NIL917737 NSH917736:NSH917737 OCD917736:OCD917737 OLZ917736:OLZ917737 OVV917736:OVV917737 PFR917736:PFR917737 PPN917736:PPN917737 PZJ917736:PZJ917737 QJF917736:QJF917737 QTB917736:QTB917737 RCX917736:RCX917737 RMT917736:RMT917737 RWP917736:RWP917737 SGL917736:SGL917737 SQH917736:SQH917737 TAD917736:TAD917737 TJZ917736:TJZ917737 TTV917736:TTV917737 UDR917736:UDR917737 UNN917736:UNN917737 UXJ917736:UXJ917737 VHF917736:VHF917737 VRB917736:VRB917737 WAX917736:WAX917737 WKT917736:WKT917737 WUP917736:WUP917737 QTF131273:QTN131273 ID983272:ID983273 RZ983272:RZ983273 ABV983272:ABV983273 ALR983272:ALR983273 AVN983272:AVN983273 BFJ983272:BFJ983273 BPF983272:BPF983273 BZB983272:BZB983273 CIX983272:CIX983273 CST983272:CST983273 DCP983272:DCP983273 DML983272:DML983273 DWH983272:DWH983273 EGD983272:EGD983273 EPZ983272:EPZ983273 EZV983272:EZV983273 FJR983272:FJR983273 FTN983272:FTN983273 GDJ983272:GDJ983273 GNF983272:GNF983273 GXB983272:GXB983273 HGX983272:HGX983273 HQT983272:HQT983273 IAP983272:IAP983273 IKL983272:IKL983273 IUH983272:IUH983273 JED983272:JED983273 JNZ983272:JNZ983273 JXV983272:JXV983273 KHR983272:KHR983273 KRN983272:KRN983273 LBJ983272:LBJ983273 LLF983272:LLF983273 LVB983272:LVB983273 MEX983272:MEX983273 MOT983272:MOT983273 MYP983272:MYP983273 NIL983272:NIL983273 NSH983272:NSH983273 OCD983272:OCD983273 OLZ983272:OLZ983273 OVV983272:OVV983273 PFR983272:PFR983273 PPN983272:PPN983273 PZJ983272:PZJ983273 QJF983272:QJF983273 QTB983272:QTB983273 RCX983272:RCX983273 RMT983272:RMT983273 RWP983272:RWP983273 SGL983272:SGL983273 SQH983272:SQH983273 TAD983272:TAD983273 TJZ983272:TJZ983273 TTV983272:TTV983273 UDR983272:UDR983273 UNN983272:UNN983273 UXJ983272:UXJ983273 VHF983272:VHF983273 VRB983272:VRB983273 WAX983272:WAX983273 WKT983272:WKT983273 WUP983272:WUP983273 RDB131273:RDJ131273 IF206:IP206 SB206:SL206 ABX206:ACH206 ALT206:AMD206 AVP206:AVZ206 BFL206:BFV206 BPH206:BPR206 BZD206:BZN206 CIZ206:CJJ206 CSV206:CTF206 DCR206:DDB206 DMN206:DMX206 DWJ206:DWT206 EGF206:EGP206 EQB206:EQL206 EZX206:FAH206 FJT206:FKD206 FTP206:FTZ206 GDL206:GDV206 GNH206:GNR206 GXD206:GXN206 HGZ206:HHJ206 HQV206:HRF206 IAR206:IBB206 IKN206:IKX206 IUJ206:IUT206 JEF206:JEP206 JOB206:JOL206 JXX206:JYH206 KHT206:KID206 KRP206:KRZ206 LBL206:LBV206 LLH206:LLR206 LVD206:LVN206 MEZ206:MFJ206 MOV206:MPF206 MYR206:MZB206 NIN206:NIX206 NSJ206:NST206 OCF206:OCP206 OMB206:OML206 OVX206:OWH206 PFT206:PGD206 PPP206:PPZ206 PZL206:PZV206 QJH206:QJR206 QTD206:QTN206 RCZ206:RDJ206 RMV206:RNF206 RWR206:RXB206 SGN206:SGX206 SQJ206:SQT206 TAF206:TAP206 TKB206:TKL206 TTX206:TUH206 UDT206:UED206 UNP206:UNZ206 UXL206:UXV206 VHH206:VHR206 VRD206:VRN206 WAZ206:WBJ206 WKV206:WLF206 WUR206:WVB206 RMX131273:RNF131273 IF65742:IP65742 SB65742:SL65742 ABX65742:ACH65742 ALT65742:AMD65742 AVP65742:AVZ65742 BFL65742:BFV65742 BPH65742:BPR65742 BZD65742:BZN65742 CIZ65742:CJJ65742 CSV65742:CTF65742 DCR65742:DDB65742 DMN65742:DMX65742 DWJ65742:DWT65742 EGF65742:EGP65742 EQB65742:EQL65742 EZX65742:FAH65742 FJT65742:FKD65742 FTP65742:FTZ65742 GDL65742:GDV65742 GNH65742:GNR65742 GXD65742:GXN65742 HGZ65742:HHJ65742 HQV65742:HRF65742 IAR65742:IBB65742 IKN65742:IKX65742 IUJ65742:IUT65742 JEF65742:JEP65742 JOB65742:JOL65742 JXX65742:JYH65742 KHT65742:KID65742 KRP65742:KRZ65742 LBL65742:LBV65742 LLH65742:LLR65742 LVD65742:LVN65742 MEZ65742:MFJ65742 MOV65742:MPF65742 MYR65742:MZB65742 NIN65742:NIX65742 NSJ65742:NST65742 OCF65742:OCP65742 OMB65742:OML65742 OVX65742:OWH65742 PFT65742:PGD65742 PPP65742:PPZ65742 PZL65742:PZV65742 QJH65742:QJR65742 QTD65742:QTN65742 RCZ65742:RDJ65742 RMV65742:RNF65742 RWR65742:RXB65742 SGN65742:SGX65742 SQJ65742:SQT65742 TAF65742:TAP65742 TKB65742:TKL65742 TTX65742:TUH65742 UDT65742:UED65742 UNP65742:UNZ65742 UXL65742:UXV65742 VHH65742:VHR65742 VRD65742:VRN65742 WAZ65742:WBJ65742 WKV65742:WLF65742 WUR65742:WVB65742 RWT131273:RXB131273 IF131278:IP131278 SB131278:SL131278 ABX131278:ACH131278 ALT131278:AMD131278 AVP131278:AVZ131278 BFL131278:BFV131278 BPH131278:BPR131278 BZD131278:BZN131278 CIZ131278:CJJ131278 CSV131278:CTF131278 DCR131278:DDB131278 DMN131278:DMX131278 DWJ131278:DWT131278 EGF131278:EGP131278 EQB131278:EQL131278 EZX131278:FAH131278 FJT131278:FKD131278 FTP131278:FTZ131278 GDL131278:GDV131278 GNH131278:GNR131278 GXD131278:GXN131278 HGZ131278:HHJ131278 HQV131278:HRF131278 IAR131278:IBB131278 IKN131278:IKX131278 IUJ131278:IUT131278 JEF131278:JEP131278 JOB131278:JOL131278 JXX131278:JYH131278 KHT131278:KID131278 KRP131278:KRZ131278 LBL131278:LBV131278 LLH131278:LLR131278 LVD131278:LVN131278 MEZ131278:MFJ131278 MOV131278:MPF131278 MYR131278:MZB131278 NIN131278:NIX131278 NSJ131278:NST131278 OCF131278:OCP131278 OMB131278:OML131278 OVX131278:OWH131278 PFT131278:PGD131278 PPP131278:PPZ131278 PZL131278:PZV131278 QJH131278:QJR131278 QTD131278:QTN131278 RCZ131278:RDJ131278 RMV131278:RNF131278 RWR131278:RXB131278 SGN131278:SGX131278 SQJ131278:SQT131278 TAF131278:TAP131278 TKB131278:TKL131278 TTX131278:TUH131278 UDT131278:UED131278 UNP131278:UNZ131278 UXL131278:UXV131278 VHH131278:VHR131278 VRD131278:VRN131278 WAZ131278:WBJ131278 WKV131278:WLF131278 WUR131278:WVB131278 SGP131273:SGX131273 IF196814:IP196814 SB196814:SL196814 ABX196814:ACH196814 ALT196814:AMD196814 AVP196814:AVZ196814 BFL196814:BFV196814 BPH196814:BPR196814 BZD196814:BZN196814 CIZ196814:CJJ196814 CSV196814:CTF196814 DCR196814:DDB196814 DMN196814:DMX196814 DWJ196814:DWT196814 EGF196814:EGP196814 EQB196814:EQL196814 EZX196814:FAH196814 FJT196814:FKD196814 FTP196814:FTZ196814 GDL196814:GDV196814 GNH196814:GNR196814 GXD196814:GXN196814 HGZ196814:HHJ196814 HQV196814:HRF196814 IAR196814:IBB196814 IKN196814:IKX196814 IUJ196814:IUT196814 JEF196814:JEP196814 JOB196814:JOL196814 JXX196814:JYH196814 KHT196814:KID196814 KRP196814:KRZ196814 LBL196814:LBV196814 LLH196814:LLR196814 LVD196814:LVN196814 MEZ196814:MFJ196814 MOV196814:MPF196814 MYR196814:MZB196814 NIN196814:NIX196814 NSJ196814:NST196814 OCF196814:OCP196814 OMB196814:OML196814 OVX196814:OWH196814 PFT196814:PGD196814 PPP196814:PPZ196814 PZL196814:PZV196814 QJH196814:QJR196814 QTD196814:QTN196814 RCZ196814:RDJ196814 RMV196814:RNF196814 RWR196814:RXB196814 SGN196814:SGX196814 SQJ196814:SQT196814 TAF196814:TAP196814 TKB196814:TKL196814 TTX196814:TUH196814 UDT196814:UED196814 UNP196814:UNZ196814 UXL196814:UXV196814 VHH196814:VHR196814 VRD196814:VRN196814 WAZ196814:WBJ196814 WKV196814:WLF196814 WUR196814:WVB196814 SQL131273:SQT131273 IF262350:IP262350 SB262350:SL262350 ABX262350:ACH262350 ALT262350:AMD262350 AVP262350:AVZ262350 BFL262350:BFV262350 BPH262350:BPR262350 BZD262350:BZN262350 CIZ262350:CJJ262350 CSV262350:CTF262350 DCR262350:DDB262350 DMN262350:DMX262350 DWJ262350:DWT262350 EGF262350:EGP262350 EQB262350:EQL262350 EZX262350:FAH262350 FJT262350:FKD262350 FTP262350:FTZ262350 GDL262350:GDV262350 GNH262350:GNR262350 GXD262350:GXN262350 HGZ262350:HHJ262350 HQV262350:HRF262350 IAR262350:IBB262350 IKN262350:IKX262350 IUJ262350:IUT262350 JEF262350:JEP262350 JOB262350:JOL262350 JXX262350:JYH262350 KHT262350:KID262350 KRP262350:KRZ262350 LBL262350:LBV262350 LLH262350:LLR262350 LVD262350:LVN262350 MEZ262350:MFJ262350 MOV262350:MPF262350 MYR262350:MZB262350 NIN262350:NIX262350 NSJ262350:NST262350 OCF262350:OCP262350 OMB262350:OML262350 OVX262350:OWH262350 PFT262350:PGD262350 PPP262350:PPZ262350 PZL262350:PZV262350 QJH262350:QJR262350 QTD262350:QTN262350 RCZ262350:RDJ262350 RMV262350:RNF262350 RWR262350:RXB262350 SGN262350:SGX262350 SQJ262350:SQT262350 TAF262350:TAP262350 TKB262350:TKL262350 TTX262350:TUH262350 UDT262350:UED262350 UNP262350:UNZ262350 UXL262350:UXV262350 VHH262350:VHR262350 VRD262350:VRN262350 WAZ262350:WBJ262350 WKV262350:WLF262350 WUR262350:WVB262350 TAH131273:TAP131273 IF327886:IP327886 SB327886:SL327886 ABX327886:ACH327886 ALT327886:AMD327886 AVP327886:AVZ327886 BFL327886:BFV327886 BPH327886:BPR327886 BZD327886:BZN327886 CIZ327886:CJJ327886 CSV327886:CTF327886 DCR327886:DDB327886 DMN327886:DMX327886 DWJ327886:DWT327886 EGF327886:EGP327886 EQB327886:EQL327886 EZX327886:FAH327886 FJT327886:FKD327886 FTP327886:FTZ327886 GDL327886:GDV327886 GNH327886:GNR327886 GXD327886:GXN327886 HGZ327886:HHJ327886 HQV327886:HRF327886 IAR327886:IBB327886 IKN327886:IKX327886 IUJ327886:IUT327886 JEF327886:JEP327886 JOB327886:JOL327886 JXX327886:JYH327886 KHT327886:KID327886 KRP327886:KRZ327886 LBL327886:LBV327886 LLH327886:LLR327886 LVD327886:LVN327886 MEZ327886:MFJ327886 MOV327886:MPF327886 MYR327886:MZB327886 NIN327886:NIX327886 NSJ327886:NST327886 OCF327886:OCP327886 OMB327886:OML327886 OVX327886:OWH327886 PFT327886:PGD327886 PPP327886:PPZ327886 PZL327886:PZV327886 QJH327886:QJR327886 QTD327886:QTN327886 RCZ327886:RDJ327886 RMV327886:RNF327886 RWR327886:RXB327886 SGN327886:SGX327886 SQJ327886:SQT327886 TAF327886:TAP327886 TKB327886:TKL327886 TTX327886:TUH327886 UDT327886:UED327886 UNP327886:UNZ327886 UXL327886:UXV327886 VHH327886:VHR327886 VRD327886:VRN327886 WAZ327886:WBJ327886 WKV327886:WLF327886 WUR327886:WVB327886 TKD131273:TKL131273 IF393422:IP393422 SB393422:SL393422 ABX393422:ACH393422 ALT393422:AMD393422 AVP393422:AVZ393422 BFL393422:BFV393422 BPH393422:BPR393422 BZD393422:BZN393422 CIZ393422:CJJ393422 CSV393422:CTF393422 DCR393422:DDB393422 DMN393422:DMX393422 DWJ393422:DWT393422 EGF393422:EGP393422 EQB393422:EQL393422 EZX393422:FAH393422 FJT393422:FKD393422 FTP393422:FTZ393422 GDL393422:GDV393422 GNH393422:GNR393422 GXD393422:GXN393422 HGZ393422:HHJ393422 HQV393422:HRF393422 IAR393422:IBB393422 IKN393422:IKX393422 IUJ393422:IUT393422 JEF393422:JEP393422 JOB393422:JOL393422 JXX393422:JYH393422 KHT393422:KID393422 KRP393422:KRZ393422 LBL393422:LBV393422 LLH393422:LLR393422 LVD393422:LVN393422 MEZ393422:MFJ393422 MOV393422:MPF393422 MYR393422:MZB393422 NIN393422:NIX393422 NSJ393422:NST393422 OCF393422:OCP393422 OMB393422:OML393422 OVX393422:OWH393422 PFT393422:PGD393422 PPP393422:PPZ393422 PZL393422:PZV393422 QJH393422:QJR393422 QTD393422:QTN393422 RCZ393422:RDJ393422 RMV393422:RNF393422 RWR393422:RXB393422 SGN393422:SGX393422 SQJ393422:SQT393422 TAF393422:TAP393422 TKB393422:TKL393422 TTX393422:TUH393422 UDT393422:UED393422 UNP393422:UNZ393422 UXL393422:UXV393422 VHH393422:VHR393422 VRD393422:VRN393422 WAZ393422:WBJ393422 WKV393422:WLF393422 WUR393422:WVB393422 TTZ131273:TUH131273 IF458958:IP458958 SB458958:SL458958 ABX458958:ACH458958 ALT458958:AMD458958 AVP458958:AVZ458958 BFL458958:BFV458958 BPH458958:BPR458958 BZD458958:BZN458958 CIZ458958:CJJ458958 CSV458958:CTF458958 DCR458958:DDB458958 DMN458958:DMX458958 DWJ458958:DWT458958 EGF458958:EGP458958 EQB458958:EQL458958 EZX458958:FAH458958 FJT458958:FKD458958 FTP458958:FTZ458958 GDL458958:GDV458958 GNH458958:GNR458958 GXD458958:GXN458958 HGZ458958:HHJ458958 HQV458958:HRF458958 IAR458958:IBB458958 IKN458958:IKX458958 IUJ458958:IUT458958 JEF458958:JEP458958 JOB458958:JOL458958 JXX458958:JYH458958 KHT458958:KID458958 KRP458958:KRZ458958 LBL458958:LBV458958 LLH458958:LLR458958 LVD458958:LVN458958 MEZ458958:MFJ458958 MOV458958:MPF458958 MYR458958:MZB458958 NIN458958:NIX458958 NSJ458958:NST458958 OCF458958:OCP458958 OMB458958:OML458958 OVX458958:OWH458958 PFT458958:PGD458958 PPP458958:PPZ458958 PZL458958:PZV458958 QJH458958:QJR458958 QTD458958:QTN458958 RCZ458958:RDJ458958 RMV458958:RNF458958 RWR458958:RXB458958 SGN458958:SGX458958 SQJ458958:SQT458958 TAF458958:TAP458958 TKB458958:TKL458958 TTX458958:TUH458958 UDT458958:UED458958 UNP458958:UNZ458958 UXL458958:UXV458958 VHH458958:VHR458958 VRD458958:VRN458958 WAZ458958:WBJ458958 WKV458958:WLF458958 WUR458958:WVB458958 UDV131273:UED131273 IF524494:IP524494 SB524494:SL524494 ABX524494:ACH524494 ALT524494:AMD524494 AVP524494:AVZ524494 BFL524494:BFV524494 BPH524494:BPR524494 BZD524494:BZN524494 CIZ524494:CJJ524494 CSV524494:CTF524494 DCR524494:DDB524494 DMN524494:DMX524494 DWJ524494:DWT524494 EGF524494:EGP524494 EQB524494:EQL524494 EZX524494:FAH524494 FJT524494:FKD524494 FTP524494:FTZ524494 GDL524494:GDV524494 GNH524494:GNR524494 GXD524494:GXN524494 HGZ524494:HHJ524494 HQV524494:HRF524494 IAR524494:IBB524494 IKN524494:IKX524494 IUJ524494:IUT524494 JEF524494:JEP524494 JOB524494:JOL524494 JXX524494:JYH524494 KHT524494:KID524494 KRP524494:KRZ524494 LBL524494:LBV524494 LLH524494:LLR524494 LVD524494:LVN524494 MEZ524494:MFJ524494 MOV524494:MPF524494 MYR524494:MZB524494 NIN524494:NIX524494 NSJ524494:NST524494 OCF524494:OCP524494 OMB524494:OML524494 OVX524494:OWH524494 PFT524494:PGD524494 PPP524494:PPZ524494 PZL524494:PZV524494 QJH524494:QJR524494 QTD524494:QTN524494 RCZ524494:RDJ524494 RMV524494:RNF524494 RWR524494:RXB524494 SGN524494:SGX524494 SQJ524494:SQT524494 TAF524494:TAP524494 TKB524494:TKL524494 TTX524494:TUH524494 UDT524494:UED524494 UNP524494:UNZ524494 UXL524494:UXV524494 VHH524494:VHR524494 VRD524494:VRN524494 WAZ524494:WBJ524494 WKV524494:WLF524494 WUR524494:WVB524494 UNR131273:UNZ131273 IF590030:IP590030 SB590030:SL590030 ABX590030:ACH590030 ALT590030:AMD590030 AVP590030:AVZ590030 BFL590030:BFV590030 BPH590030:BPR590030 BZD590030:BZN590030 CIZ590030:CJJ590030 CSV590030:CTF590030 DCR590030:DDB590030 DMN590030:DMX590030 DWJ590030:DWT590030 EGF590030:EGP590030 EQB590030:EQL590030 EZX590030:FAH590030 FJT590030:FKD590030 FTP590030:FTZ590030 GDL590030:GDV590030 GNH590030:GNR590030 GXD590030:GXN590030 HGZ590030:HHJ590030 HQV590030:HRF590030 IAR590030:IBB590030 IKN590030:IKX590030 IUJ590030:IUT590030 JEF590030:JEP590030 JOB590030:JOL590030 JXX590030:JYH590030 KHT590030:KID590030 KRP590030:KRZ590030 LBL590030:LBV590030 LLH590030:LLR590030 LVD590030:LVN590030 MEZ590030:MFJ590030 MOV590030:MPF590030 MYR590030:MZB590030 NIN590030:NIX590030 NSJ590030:NST590030 OCF590030:OCP590030 OMB590030:OML590030 OVX590030:OWH590030 PFT590030:PGD590030 PPP590030:PPZ590030 PZL590030:PZV590030 QJH590030:QJR590030 QTD590030:QTN590030 RCZ590030:RDJ590030 RMV590030:RNF590030 RWR590030:RXB590030 SGN590030:SGX590030 SQJ590030:SQT590030 TAF590030:TAP590030 TKB590030:TKL590030 TTX590030:TUH590030 UDT590030:UED590030 UNP590030:UNZ590030 UXL590030:UXV590030 VHH590030:VHR590030 VRD590030:VRN590030 WAZ590030:WBJ590030 WKV590030:WLF590030 WUR590030:WVB590030 UXN131273:UXV131273 IF655566:IP655566 SB655566:SL655566 ABX655566:ACH655566 ALT655566:AMD655566 AVP655566:AVZ655566 BFL655566:BFV655566 BPH655566:BPR655566 BZD655566:BZN655566 CIZ655566:CJJ655566 CSV655566:CTF655566 DCR655566:DDB655566 DMN655566:DMX655566 DWJ655566:DWT655566 EGF655566:EGP655566 EQB655566:EQL655566 EZX655566:FAH655566 FJT655566:FKD655566 FTP655566:FTZ655566 GDL655566:GDV655566 GNH655566:GNR655566 GXD655566:GXN655566 HGZ655566:HHJ655566 HQV655566:HRF655566 IAR655566:IBB655566 IKN655566:IKX655566 IUJ655566:IUT655566 JEF655566:JEP655566 JOB655566:JOL655566 JXX655566:JYH655566 KHT655566:KID655566 KRP655566:KRZ655566 LBL655566:LBV655566 LLH655566:LLR655566 LVD655566:LVN655566 MEZ655566:MFJ655566 MOV655566:MPF655566 MYR655566:MZB655566 NIN655566:NIX655566 NSJ655566:NST655566 OCF655566:OCP655566 OMB655566:OML655566 OVX655566:OWH655566 PFT655566:PGD655566 PPP655566:PPZ655566 PZL655566:PZV655566 QJH655566:QJR655566 QTD655566:QTN655566 RCZ655566:RDJ655566 RMV655566:RNF655566 RWR655566:RXB655566 SGN655566:SGX655566 SQJ655566:SQT655566 TAF655566:TAP655566 TKB655566:TKL655566 TTX655566:TUH655566 UDT655566:UED655566 UNP655566:UNZ655566 UXL655566:UXV655566 VHH655566:VHR655566 VRD655566:VRN655566 WAZ655566:WBJ655566 WKV655566:WLF655566 WUR655566:WVB655566 VHJ131273:VHR131273 IF721102:IP721102 SB721102:SL721102 ABX721102:ACH721102 ALT721102:AMD721102 AVP721102:AVZ721102 BFL721102:BFV721102 BPH721102:BPR721102 BZD721102:BZN721102 CIZ721102:CJJ721102 CSV721102:CTF721102 DCR721102:DDB721102 DMN721102:DMX721102 DWJ721102:DWT721102 EGF721102:EGP721102 EQB721102:EQL721102 EZX721102:FAH721102 FJT721102:FKD721102 FTP721102:FTZ721102 GDL721102:GDV721102 GNH721102:GNR721102 GXD721102:GXN721102 HGZ721102:HHJ721102 HQV721102:HRF721102 IAR721102:IBB721102 IKN721102:IKX721102 IUJ721102:IUT721102 JEF721102:JEP721102 JOB721102:JOL721102 JXX721102:JYH721102 KHT721102:KID721102 KRP721102:KRZ721102 LBL721102:LBV721102 LLH721102:LLR721102 LVD721102:LVN721102 MEZ721102:MFJ721102 MOV721102:MPF721102 MYR721102:MZB721102 NIN721102:NIX721102 NSJ721102:NST721102 OCF721102:OCP721102 OMB721102:OML721102 OVX721102:OWH721102 PFT721102:PGD721102 PPP721102:PPZ721102 PZL721102:PZV721102 QJH721102:QJR721102 QTD721102:QTN721102 RCZ721102:RDJ721102 RMV721102:RNF721102 RWR721102:RXB721102 SGN721102:SGX721102 SQJ721102:SQT721102 TAF721102:TAP721102 TKB721102:TKL721102 TTX721102:TUH721102 UDT721102:UED721102 UNP721102:UNZ721102 UXL721102:UXV721102 VHH721102:VHR721102 VRD721102:VRN721102 WAZ721102:WBJ721102 WKV721102:WLF721102 WUR721102:WVB721102 VRF131273:VRN131273 IF786638:IP786638 SB786638:SL786638 ABX786638:ACH786638 ALT786638:AMD786638 AVP786638:AVZ786638 BFL786638:BFV786638 BPH786638:BPR786638 BZD786638:BZN786638 CIZ786638:CJJ786638 CSV786638:CTF786638 DCR786638:DDB786638 DMN786638:DMX786638 DWJ786638:DWT786638 EGF786638:EGP786638 EQB786638:EQL786638 EZX786638:FAH786638 FJT786638:FKD786638 FTP786638:FTZ786638 GDL786638:GDV786638 GNH786638:GNR786638 GXD786638:GXN786638 HGZ786638:HHJ786638 HQV786638:HRF786638 IAR786638:IBB786638 IKN786638:IKX786638 IUJ786638:IUT786638 JEF786638:JEP786638 JOB786638:JOL786638 JXX786638:JYH786638 KHT786638:KID786638 KRP786638:KRZ786638 LBL786638:LBV786638 LLH786638:LLR786638 LVD786638:LVN786638 MEZ786638:MFJ786638 MOV786638:MPF786638 MYR786638:MZB786638 NIN786638:NIX786638 NSJ786638:NST786638 OCF786638:OCP786638 OMB786638:OML786638 OVX786638:OWH786638 PFT786638:PGD786638 PPP786638:PPZ786638 PZL786638:PZV786638 QJH786638:QJR786638 QTD786638:QTN786638 RCZ786638:RDJ786638 RMV786638:RNF786638 RWR786638:RXB786638 SGN786638:SGX786638 SQJ786638:SQT786638 TAF786638:TAP786638 TKB786638:TKL786638 TTX786638:TUH786638 UDT786638:UED786638 UNP786638:UNZ786638 UXL786638:UXV786638 VHH786638:VHR786638 VRD786638:VRN786638 WAZ786638:WBJ786638 WKV786638:WLF786638 WUR786638:WVB786638 WBB131273:WBJ131273 IF852174:IP852174 SB852174:SL852174 ABX852174:ACH852174 ALT852174:AMD852174 AVP852174:AVZ852174 BFL852174:BFV852174 BPH852174:BPR852174 BZD852174:BZN852174 CIZ852174:CJJ852174 CSV852174:CTF852174 DCR852174:DDB852174 DMN852174:DMX852174 DWJ852174:DWT852174 EGF852174:EGP852174 EQB852174:EQL852174 EZX852174:FAH852174 FJT852174:FKD852174 FTP852174:FTZ852174 GDL852174:GDV852174 GNH852174:GNR852174 GXD852174:GXN852174 HGZ852174:HHJ852174 HQV852174:HRF852174 IAR852174:IBB852174 IKN852174:IKX852174 IUJ852174:IUT852174 JEF852174:JEP852174 JOB852174:JOL852174 JXX852174:JYH852174 KHT852174:KID852174 KRP852174:KRZ852174 LBL852174:LBV852174 LLH852174:LLR852174 LVD852174:LVN852174 MEZ852174:MFJ852174 MOV852174:MPF852174 MYR852174:MZB852174 NIN852174:NIX852174 NSJ852174:NST852174 OCF852174:OCP852174 OMB852174:OML852174 OVX852174:OWH852174 PFT852174:PGD852174 PPP852174:PPZ852174 PZL852174:PZV852174 QJH852174:QJR852174 QTD852174:QTN852174 RCZ852174:RDJ852174 RMV852174:RNF852174 RWR852174:RXB852174 SGN852174:SGX852174 SQJ852174:SQT852174 TAF852174:TAP852174 TKB852174:TKL852174 TTX852174:TUH852174 UDT852174:UED852174 UNP852174:UNZ852174 UXL852174:UXV852174 VHH852174:VHR852174 VRD852174:VRN852174 WAZ852174:WBJ852174 WKV852174:WLF852174 WUR852174:WVB852174 WKX131273:WLF131273 IF917710:IP917710 SB917710:SL917710 ABX917710:ACH917710 ALT917710:AMD917710 AVP917710:AVZ917710 BFL917710:BFV917710 BPH917710:BPR917710 BZD917710:BZN917710 CIZ917710:CJJ917710 CSV917710:CTF917710 DCR917710:DDB917710 DMN917710:DMX917710 DWJ917710:DWT917710 EGF917710:EGP917710 EQB917710:EQL917710 EZX917710:FAH917710 FJT917710:FKD917710 FTP917710:FTZ917710 GDL917710:GDV917710 GNH917710:GNR917710 GXD917710:GXN917710 HGZ917710:HHJ917710 HQV917710:HRF917710 IAR917710:IBB917710 IKN917710:IKX917710 IUJ917710:IUT917710 JEF917710:JEP917710 JOB917710:JOL917710 JXX917710:JYH917710 KHT917710:KID917710 KRP917710:KRZ917710 LBL917710:LBV917710 LLH917710:LLR917710 LVD917710:LVN917710 MEZ917710:MFJ917710 MOV917710:MPF917710 MYR917710:MZB917710 NIN917710:NIX917710 NSJ917710:NST917710 OCF917710:OCP917710 OMB917710:OML917710 OVX917710:OWH917710 PFT917710:PGD917710 PPP917710:PPZ917710 PZL917710:PZV917710 QJH917710:QJR917710 QTD917710:QTN917710 RCZ917710:RDJ917710 RMV917710:RNF917710 RWR917710:RXB917710 SGN917710:SGX917710 SQJ917710:SQT917710 TAF917710:TAP917710 TKB917710:TKL917710 TTX917710:TUH917710 UDT917710:UED917710 UNP917710:UNZ917710 UXL917710:UXV917710 VHH917710:VHR917710 VRD917710:VRN917710 WAZ917710:WBJ917710 WKV917710:WLF917710 WUR917710:WVB917710 WUT131273:WVB131273 IF983246:IP983246 SB983246:SL983246 ABX983246:ACH983246 ALT983246:AMD983246 AVP983246:AVZ983246 BFL983246:BFV983246 BPH983246:BPR983246 BZD983246:BZN983246 CIZ983246:CJJ983246 CSV983246:CTF983246 DCR983246:DDB983246 DMN983246:DMX983246 DWJ983246:DWT983246 EGF983246:EGP983246 EQB983246:EQL983246 EZX983246:FAH983246 FJT983246:FKD983246 FTP983246:FTZ983246 GDL983246:GDV983246 GNH983246:GNR983246 GXD983246:GXN983246 HGZ983246:HHJ983246 HQV983246:HRF983246 IAR983246:IBB983246 IKN983246:IKX983246 IUJ983246:IUT983246 JEF983246:JEP983246 JOB983246:JOL983246 JXX983246:JYH983246 KHT983246:KID983246 KRP983246:KRZ983246 LBL983246:LBV983246 LLH983246:LLR983246 LVD983246:LVN983246 MEZ983246:MFJ983246 MOV983246:MPF983246 MYR983246:MZB983246 NIN983246:NIX983246 NSJ983246:NST983246 OCF983246:OCP983246 OMB983246:OML983246 OVX983246:OWH983246 PFT983246:PGD983246 PPP983246:PPZ983246 PZL983246:PZV983246 QJH983246:QJR983246 QTD983246:QTN983246 RCZ983246:RDJ983246 RMV983246:RNF983246 RWR983246:RXB983246 SGN983246:SGX983246 SQJ983246:SQT983246 TAF983246:TAP983246 TKB983246:TKL983246 TTX983246:TUH983246 UDT983246:UED983246 UNP983246:UNZ983246 UXL983246:UXV983246 VHH983246:VHR983246 VRD983246:VRN983246 WAZ983246:WBJ983246 WKV983246:WLF983246 WUR983246:WVB983246 SGP983241:SGX983241 ID226:ID227 RZ226:RZ227 ABV226:ABV227 ALR226:ALR227 AVN226:AVN227 BFJ226:BFJ227 BPF226:BPF227 BZB226:BZB227 CIX226:CIX227 CST226:CST227 DCP226:DCP227 DML226:DML227 DWH226:DWH227 EGD226:EGD227 EPZ226:EPZ227 EZV226:EZV227 FJR226:FJR227 FTN226:FTN227 GDJ226:GDJ227 GNF226:GNF227 GXB226:GXB227 HGX226:HGX227 HQT226:HQT227 IAP226:IAP227 IKL226:IKL227 IUH226:IUH227 JED226:JED227 JNZ226:JNZ227 JXV226:JXV227 KHR226:KHR227 KRN226:KRN227 LBJ226:LBJ227 LLF226:LLF227 LVB226:LVB227 MEX226:MEX227 MOT226:MOT227 MYP226:MYP227 NIL226:NIL227 NSH226:NSH227 OCD226:OCD227 OLZ226:OLZ227 OVV226:OVV227 PFR226:PFR227 PPN226:PPN227 PZJ226:PZJ227 QJF226:QJF227 QTB226:QTB227 RCX226:RCX227 RMT226:RMT227 RWP226:RWP227 SGL226:SGL227 SQH226:SQH227 TAD226:TAD227 TJZ226:TJZ227 TTV226:TTV227 UDR226:UDR227 UNN226:UNN227 UXJ226:UXJ227 VHF226:VHF227 VRB226:VRB227 WAX226:WAX227 WKT226:WKT227 WUP226:WUP227 IH196809:IP196809 ID65762:ID65763 RZ65762:RZ65763 ABV65762:ABV65763 ALR65762:ALR65763 AVN65762:AVN65763 BFJ65762:BFJ65763 BPF65762:BPF65763 BZB65762:BZB65763 CIX65762:CIX65763 CST65762:CST65763 DCP65762:DCP65763 DML65762:DML65763 DWH65762:DWH65763 EGD65762:EGD65763 EPZ65762:EPZ65763 EZV65762:EZV65763 FJR65762:FJR65763 FTN65762:FTN65763 GDJ65762:GDJ65763 GNF65762:GNF65763 GXB65762:GXB65763 HGX65762:HGX65763 HQT65762:HQT65763 IAP65762:IAP65763 IKL65762:IKL65763 IUH65762:IUH65763 JED65762:JED65763 JNZ65762:JNZ65763 JXV65762:JXV65763 KHR65762:KHR65763 KRN65762:KRN65763 LBJ65762:LBJ65763 LLF65762:LLF65763 LVB65762:LVB65763 MEX65762:MEX65763 MOT65762:MOT65763 MYP65762:MYP65763 NIL65762:NIL65763 NSH65762:NSH65763 OCD65762:OCD65763 OLZ65762:OLZ65763 OVV65762:OVV65763 PFR65762:PFR65763 PPN65762:PPN65763 PZJ65762:PZJ65763 QJF65762:QJF65763 QTB65762:QTB65763 RCX65762:RCX65763 RMT65762:RMT65763 RWP65762:RWP65763 SGL65762:SGL65763 SQH65762:SQH65763 TAD65762:TAD65763 TJZ65762:TJZ65763 TTV65762:TTV65763 UDR65762:UDR65763 UNN65762:UNN65763 UXJ65762:UXJ65763 VHF65762:VHF65763 VRB65762:VRB65763 WAX65762:WAX65763 WKT65762:WKT65763 WUP65762:WUP65763 SD196809:SL196809 ID131298:ID131299 RZ131298:RZ131299 ABV131298:ABV131299 ALR131298:ALR131299 AVN131298:AVN131299 BFJ131298:BFJ131299 BPF131298:BPF131299 BZB131298:BZB131299 CIX131298:CIX131299 CST131298:CST131299 DCP131298:DCP131299 DML131298:DML131299 DWH131298:DWH131299 EGD131298:EGD131299 EPZ131298:EPZ131299 EZV131298:EZV131299 FJR131298:FJR131299 FTN131298:FTN131299 GDJ131298:GDJ131299 GNF131298:GNF131299 GXB131298:GXB131299 HGX131298:HGX131299 HQT131298:HQT131299 IAP131298:IAP131299 IKL131298:IKL131299 IUH131298:IUH131299 JED131298:JED131299 JNZ131298:JNZ131299 JXV131298:JXV131299 KHR131298:KHR131299 KRN131298:KRN131299 LBJ131298:LBJ131299 LLF131298:LLF131299 LVB131298:LVB131299 MEX131298:MEX131299 MOT131298:MOT131299 MYP131298:MYP131299 NIL131298:NIL131299 NSH131298:NSH131299 OCD131298:OCD131299 OLZ131298:OLZ131299 OVV131298:OVV131299 PFR131298:PFR131299 PPN131298:PPN131299 PZJ131298:PZJ131299 QJF131298:QJF131299 QTB131298:QTB131299 RCX131298:RCX131299 RMT131298:RMT131299 RWP131298:RWP131299 SGL131298:SGL131299 SQH131298:SQH131299 TAD131298:TAD131299 TJZ131298:TJZ131299 TTV131298:TTV131299 UDR131298:UDR131299 UNN131298:UNN131299 UXJ131298:UXJ131299 VHF131298:VHF131299 VRB131298:VRB131299 WAX131298:WAX131299 WKT131298:WKT131299 WUP131298:WUP131299 ABZ196809:ACH196809 ID196834:ID196835 RZ196834:RZ196835 ABV196834:ABV196835 ALR196834:ALR196835 AVN196834:AVN196835 BFJ196834:BFJ196835 BPF196834:BPF196835 BZB196834:BZB196835 CIX196834:CIX196835 CST196834:CST196835 DCP196834:DCP196835 DML196834:DML196835 DWH196834:DWH196835 EGD196834:EGD196835 EPZ196834:EPZ196835 EZV196834:EZV196835 FJR196834:FJR196835 FTN196834:FTN196835 GDJ196834:GDJ196835 GNF196834:GNF196835 GXB196834:GXB196835 HGX196834:HGX196835 HQT196834:HQT196835 IAP196834:IAP196835 IKL196834:IKL196835 IUH196834:IUH196835 JED196834:JED196835 JNZ196834:JNZ196835 JXV196834:JXV196835 KHR196834:KHR196835 KRN196834:KRN196835 LBJ196834:LBJ196835 LLF196834:LLF196835 LVB196834:LVB196835 MEX196834:MEX196835 MOT196834:MOT196835 MYP196834:MYP196835 NIL196834:NIL196835 NSH196834:NSH196835 OCD196834:OCD196835 OLZ196834:OLZ196835 OVV196834:OVV196835 PFR196834:PFR196835 PPN196834:PPN196835 PZJ196834:PZJ196835 QJF196834:QJF196835 QTB196834:QTB196835 RCX196834:RCX196835 RMT196834:RMT196835 RWP196834:RWP196835 SGL196834:SGL196835 SQH196834:SQH196835 TAD196834:TAD196835 TJZ196834:TJZ196835 TTV196834:TTV196835 UDR196834:UDR196835 UNN196834:UNN196835 UXJ196834:UXJ196835 VHF196834:VHF196835 VRB196834:VRB196835 WAX196834:WAX196835 WKT196834:WKT196835 WUP196834:WUP196835 ALV196809:AMD196809 ID262370:ID262371 RZ262370:RZ262371 ABV262370:ABV262371 ALR262370:ALR262371 AVN262370:AVN262371 BFJ262370:BFJ262371 BPF262370:BPF262371 BZB262370:BZB262371 CIX262370:CIX262371 CST262370:CST262371 DCP262370:DCP262371 DML262370:DML262371 DWH262370:DWH262371 EGD262370:EGD262371 EPZ262370:EPZ262371 EZV262370:EZV262371 FJR262370:FJR262371 FTN262370:FTN262371 GDJ262370:GDJ262371 GNF262370:GNF262371 GXB262370:GXB262371 HGX262370:HGX262371 HQT262370:HQT262371 IAP262370:IAP262371 IKL262370:IKL262371 IUH262370:IUH262371 JED262370:JED262371 JNZ262370:JNZ262371 JXV262370:JXV262371 KHR262370:KHR262371 KRN262370:KRN262371 LBJ262370:LBJ262371 LLF262370:LLF262371 LVB262370:LVB262371 MEX262370:MEX262371 MOT262370:MOT262371 MYP262370:MYP262371 NIL262370:NIL262371 NSH262370:NSH262371 OCD262370:OCD262371 OLZ262370:OLZ262371 OVV262370:OVV262371 PFR262370:PFR262371 PPN262370:PPN262371 PZJ262370:PZJ262371 QJF262370:QJF262371 QTB262370:QTB262371 RCX262370:RCX262371 RMT262370:RMT262371 RWP262370:RWP262371 SGL262370:SGL262371 SQH262370:SQH262371 TAD262370:TAD262371 TJZ262370:TJZ262371 TTV262370:TTV262371 UDR262370:UDR262371 UNN262370:UNN262371 UXJ262370:UXJ262371 VHF262370:VHF262371 VRB262370:VRB262371 WAX262370:WAX262371 WKT262370:WKT262371 WUP262370:WUP262371 AVR196809:AVZ196809 ID327906:ID327907 RZ327906:RZ327907 ABV327906:ABV327907 ALR327906:ALR327907 AVN327906:AVN327907 BFJ327906:BFJ327907 BPF327906:BPF327907 BZB327906:BZB327907 CIX327906:CIX327907 CST327906:CST327907 DCP327906:DCP327907 DML327906:DML327907 DWH327906:DWH327907 EGD327906:EGD327907 EPZ327906:EPZ327907 EZV327906:EZV327907 FJR327906:FJR327907 FTN327906:FTN327907 GDJ327906:GDJ327907 GNF327906:GNF327907 GXB327906:GXB327907 HGX327906:HGX327907 HQT327906:HQT327907 IAP327906:IAP327907 IKL327906:IKL327907 IUH327906:IUH327907 JED327906:JED327907 JNZ327906:JNZ327907 JXV327906:JXV327907 KHR327906:KHR327907 KRN327906:KRN327907 LBJ327906:LBJ327907 LLF327906:LLF327907 LVB327906:LVB327907 MEX327906:MEX327907 MOT327906:MOT327907 MYP327906:MYP327907 NIL327906:NIL327907 NSH327906:NSH327907 OCD327906:OCD327907 OLZ327906:OLZ327907 OVV327906:OVV327907 PFR327906:PFR327907 PPN327906:PPN327907 PZJ327906:PZJ327907 QJF327906:QJF327907 QTB327906:QTB327907 RCX327906:RCX327907 RMT327906:RMT327907 RWP327906:RWP327907 SGL327906:SGL327907 SQH327906:SQH327907 TAD327906:TAD327907 TJZ327906:TJZ327907 TTV327906:TTV327907 UDR327906:UDR327907 UNN327906:UNN327907 UXJ327906:UXJ327907 VHF327906:VHF327907 VRB327906:VRB327907 WAX327906:WAX327907 WKT327906:WKT327907 WUP327906:WUP327907 BFN196809:BFV196809 ID393442:ID393443 RZ393442:RZ393443 ABV393442:ABV393443 ALR393442:ALR393443 AVN393442:AVN393443 BFJ393442:BFJ393443 BPF393442:BPF393443 BZB393442:BZB393443 CIX393442:CIX393443 CST393442:CST393443 DCP393442:DCP393443 DML393442:DML393443 DWH393442:DWH393443 EGD393442:EGD393443 EPZ393442:EPZ393443 EZV393442:EZV393443 FJR393442:FJR393443 FTN393442:FTN393443 GDJ393442:GDJ393443 GNF393442:GNF393443 GXB393442:GXB393443 HGX393442:HGX393443 HQT393442:HQT393443 IAP393442:IAP393443 IKL393442:IKL393443 IUH393442:IUH393443 JED393442:JED393443 JNZ393442:JNZ393443 JXV393442:JXV393443 KHR393442:KHR393443 KRN393442:KRN393443 LBJ393442:LBJ393443 LLF393442:LLF393443 LVB393442:LVB393443 MEX393442:MEX393443 MOT393442:MOT393443 MYP393442:MYP393443 NIL393442:NIL393443 NSH393442:NSH393443 OCD393442:OCD393443 OLZ393442:OLZ393443 OVV393442:OVV393443 PFR393442:PFR393443 PPN393442:PPN393443 PZJ393442:PZJ393443 QJF393442:QJF393443 QTB393442:QTB393443 RCX393442:RCX393443 RMT393442:RMT393443 RWP393442:RWP393443 SGL393442:SGL393443 SQH393442:SQH393443 TAD393442:TAD393443 TJZ393442:TJZ393443 TTV393442:TTV393443 UDR393442:UDR393443 UNN393442:UNN393443 UXJ393442:UXJ393443 VHF393442:VHF393443 VRB393442:VRB393443 WAX393442:WAX393443 WKT393442:WKT393443 WUP393442:WUP393443 BPJ196809:BPR196809 ID458978:ID458979 RZ458978:RZ458979 ABV458978:ABV458979 ALR458978:ALR458979 AVN458978:AVN458979 BFJ458978:BFJ458979 BPF458978:BPF458979 BZB458978:BZB458979 CIX458978:CIX458979 CST458978:CST458979 DCP458978:DCP458979 DML458978:DML458979 DWH458978:DWH458979 EGD458978:EGD458979 EPZ458978:EPZ458979 EZV458978:EZV458979 FJR458978:FJR458979 FTN458978:FTN458979 GDJ458978:GDJ458979 GNF458978:GNF458979 GXB458978:GXB458979 HGX458978:HGX458979 HQT458978:HQT458979 IAP458978:IAP458979 IKL458978:IKL458979 IUH458978:IUH458979 JED458978:JED458979 JNZ458978:JNZ458979 JXV458978:JXV458979 KHR458978:KHR458979 KRN458978:KRN458979 LBJ458978:LBJ458979 LLF458978:LLF458979 LVB458978:LVB458979 MEX458978:MEX458979 MOT458978:MOT458979 MYP458978:MYP458979 NIL458978:NIL458979 NSH458978:NSH458979 OCD458978:OCD458979 OLZ458978:OLZ458979 OVV458978:OVV458979 PFR458978:PFR458979 PPN458978:PPN458979 PZJ458978:PZJ458979 QJF458978:QJF458979 QTB458978:QTB458979 RCX458978:RCX458979 RMT458978:RMT458979 RWP458978:RWP458979 SGL458978:SGL458979 SQH458978:SQH458979 TAD458978:TAD458979 TJZ458978:TJZ458979 TTV458978:TTV458979 UDR458978:UDR458979 UNN458978:UNN458979 UXJ458978:UXJ458979 VHF458978:VHF458979 VRB458978:VRB458979 WAX458978:WAX458979 WKT458978:WKT458979 WUP458978:WUP458979 BZF196809:BZN196809 ID524514:ID524515 RZ524514:RZ524515 ABV524514:ABV524515 ALR524514:ALR524515 AVN524514:AVN524515 BFJ524514:BFJ524515 BPF524514:BPF524515 BZB524514:BZB524515 CIX524514:CIX524515 CST524514:CST524515 DCP524514:DCP524515 DML524514:DML524515 DWH524514:DWH524515 EGD524514:EGD524515 EPZ524514:EPZ524515 EZV524514:EZV524515 FJR524514:FJR524515 FTN524514:FTN524515 GDJ524514:GDJ524515 GNF524514:GNF524515 GXB524514:GXB524515 HGX524514:HGX524515 HQT524514:HQT524515 IAP524514:IAP524515 IKL524514:IKL524515 IUH524514:IUH524515 JED524514:JED524515 JNZ524514:JNZ524515 JXV524514:JXV524515 KHR524514:KHR524515 KRN524514:KRN524515 LBJ524514:LBJ524515 LLF524514:LLF524515 LVB524514:LVB524515 MEX524514:MEX524515 MOT524514:MOT524515 MYP524514:MYP524515 NIL524514:NIL524515 NSH524514:NSH524515 OCD524514:OCD524515 OLZ524514:OLZ524515 OVV524514:OVV524515 PFR524514:PFR524515 PPN524514:PPN524515 PZJ524514:PZJ524515 QJF524514:QJF524515 QTB524514:QTB524515 RCX524514:RCX524515 RMT524514:RMT524515 RWP524514:RWP524515 SGL524514:SGL524515 SQH524514:SQH524515 TAD524514:TAD524515 TJZ524514:TJZ524515 TTV524514:TTV524515 UDR524514:UDR524515 UNN524514:UNN524515 UXJ524514:UXJ524515 VHF524514:VHF524515 VRB524514:VRB524515 WAX524514:WAX524515 WKT524514:WKT524515 WUP524514:WUP524515 CJB196809:CJJ196809 ID590050:ID590051 RZ590050:RZ590051 ABV590050:ABV590051 ALR590050:ALR590051 AVN590050:AVN590051 BFJ590050:BFJ590051 BPF590050:BPF590051 BZB590050:BZB590051 CIX590050:CIX590051 CST590050:CST590051 DCP590050:DCP590051 DML590050:DML590051 DWH590050:DWH590051 EGD590050:EGD590051 EPZ590050:EPZ590051 EZV590050:EZV590051 FJR590050:FJR590051 FTN590050:FTN590051 GDJ590050:GDJ590051 GNF590050:GNF590051 GXB590050:GXB590051 HGX590050:HGX590051 HQT590050:HQT590051 IAP590050:IAP590051 IKL590050:IKL590051 IUH590050:IUH590051 JED590050:JED590051 JNZ590050:JNZ590051 JXV590050:JXV590051 KHR590050:KHR590051 KRN590050:KRN590051 LBJ590050:LBJ590051 LLF590050:LLF590051 LVB590050:LVB590051 MEX590050:MEX590051 MOT590050:MOT590051 MYP590050:MYP590051 NIL590050:NIL590051 NSH590050:NSH590051 OCD590050:OCD590051 OLZ590050:OLZ590051 OVV590050:OVV590051 PFR590050:PFR590051 PPN590050:PPN590051 PZJ590050:PZJ590051 QJF590050:QJF590051 QTB590050:QTB590051 RCX590050:RCX590051 RMT590050:RMT590051 RWP590050:RWP590051 SGL590050:SGL590051 SQH590050:SQH590051 TAD590050:TAD590051 TJZ590050:TJZ590051 TTV590050:TTV590051 UDR590050:UDR590051 UNN590050:UNN590051 UXJ590050:UXJ590051 VHF590050:VHF590051 VRB590050:VRB590051 WAX590050:WAX590051 WKT590050:WKT590051 WUP590050:WUP590051 CSX196809:CTF196809 ID655586:ID655587 RZ655586:RZ655587 ABV655586:ABV655587 ALR655586:ALR655587 AVN655586:AVN655587 BFJ655586:BFJ655587 BPF655586:BPF655587 BZB655586:BZB655587 CIX655586:CIX655587 CST655586:CST655587 DCP655586:DCP655587 DML655586:DML655587 DWH655586:DWH655587 EGD655586:EGD655587 EPZ655586:EPZ655587 EZV655586:EZV655587 FJR655586:FJR655587 FTN655586:FTN655587 GDJ655586:GDJ655587 GNF655586:GNF655587 GXB655586:GXB655587 HGX655586:HGX655587 HQT655586:HQT655587 IAP655586:IAP655587 IKL655586:IKL655587 IUH655586:IUH655587 JED655586:JED655587 JNZ655586:JNZ655587 JXV655586:JXV655587 KHR655586:KHR655587 KRN655586:KRN655587 LBJ655586:LBJ655587 LLF655586:LLF655587 LVB655586:LVB655587 MEX655586:MEX655587 MOT655586:MOT655587 MYP655586:MYP655587 NIL655586:NIL655587 NSH655586:NSH655587 OCD655586:OCD655587 OLZ655586:OLZ655587 OVV655586:OVV655587 PFR655586:PFR655587 PPN655586:PPN655587 PZJ655586:PZJ655587 QJF655586:QJF655587 QTB655586:QTB655587 RCX655586:RCX655587 RMT655586:RMT655587 RWP655586:RWP655587 SGL655586:SGL655587 SQH655586:SQH655587 TAD655586:TAD655587 TJZ655586:TJZ655587 TTV655586:TTV655587 UDR655586:UDR655587 UNN655586:UNN655587 UXJ655586:UXJ655587 VHF655586:VHF655587 VRB655586:VRB655587 WAX655586:WAX655587 WKT655586:WKT655587 WUP655586:WUP655587 DCT196809:DDB196809 ID721122:ID721123 RZ721122:RZ721123 ABV721122:ABV721123 ALR721122:ALR721123 AVN721122:AVN721123 BFJ721122:BFJ721123 BPF721122:BPF721123 BZB721122:BZB721123 CIX721122:CIX721123 CST721122:CST721123 DCP721122:DCP721123 DML721122:DML721123 DWH721122:DWH721123 EGD721122:EGD721123 EPZ721122:EPZ721123 EZV721122:EZV721123 FJR721122:FJR721123 FTN721122:FTN721123 GDJ721122:GDJ721123 GNF721122:GNF721123 GXB721122:GXB721123 HGX721122:HGX721123 HQT721122:HQT721123 IAP721122:IAP721123 IKL721122:IKL721123 IUH721122:IUH721123 JED721122:JED721123 JNZ721122:JNZ721123 JXV721122:JXV721123 KHR721122:KHR721123 KRN721122:KRN721123 LBJ721122:LBJ721123 LLF721122:LLF721123 LVB721122:LVB721123 MEX721122:MEX721123 MOT721122:MOT721123 MYP721122:MYP721123 NIL721122:NIL721123 NSH721122:NSH721123 OCD721122:OCD721123 OLZ721122:OLZ721123 OVV721122:OVV721123 PFR721122:PFR721123 PPN721122:PPN721123 PZJ721122:PZJ721123 QJF721122:QJF721123 QTB721122:QTB721123 RCX721122:RCX721123 RMT721122:RMT721123 RWP721122:RWP721123 SGL721122:SGL721123 SQH721122:SQH721123 TAD721122:TAD721123 TJZ721122:TJZ721123 TTV721122:TTV721123 UDR721122:UDR721123 UNN721122:UNN721123 UXJ721122:UXJ721123 VHF721122:VHF721123 VRB721122:VRB721123 WAX721122:WAX721123 WKT721122:WKT721123 WUP721122:WUP721123 DMP196809:DMX196809 ID786658:ID786659 RZ786658:RZ786659 ABV786658:ABV786659 ALR786658:ALR786659 AVN786658:AVN786659 BFJ786658:BFJ786659 BPF786658:BPF786659 BZB786658:BZB786659 CIX786658:CIX786659 CST786658:CST786659 DCP786658:DCP786659 DML786658:DML786659 DWH786658:DWH786659 EGD786658:EGD786659 EPZ786658:EPZ786659 EZV786658:EZV786659 FJR786658:FJR786659 FTN786658:FTN786659 GDJ786658:GDJ786659 GNF786658:GNF786659 GXB786658:GXB786659 HGX786658:HGX786659 HQT786658:HQT786659 IAP786658:IAP786659 IKL786658:IKL786659 IUH786658:IUH786659 JED786658:JED786659 JNZ786658:JNZ786659 JXV786658:JXV786659 KHR786658:KHR786659 KRN786658:KRN786659 LBJ786658:LBJ786659 LLF786658:LLF786659 LVB786658:LVB786659 MEX786658:MEX786659 MOT786658:MOT786659 MYP786658:MYP786659 NIL786658:NIL786659 NSH786658:NSH786659 OCD786658:OCD786659 OLZ786658:OLZ786659 OVV786658:OVV786659 PFR786658:PFR786659 PPN786658:PPN786659 PZJ786658:PZJ786659 QJF786658:QJF786659 QTB786658:QTB786659 RCX786658:RCX786659 RMT786658:RMT786659 RWP786658:RWP786659 SGL786658:SGL786659 SQH786658:SQH786659 TAD786658:TAD786659 TJZ786658:TJZ786659 TTV786658:TTV786659 UDR786658:UDR786659 UNN786658:UNN786659 UXJ786658:UXJ786659 VHF786658:VHF786659 VRB786658:VRB786659 WAX786658:WAX786659 WKT786658:WKT786659 WUP786658:WUP786659 DWL196809:DWT196809 ID852194:ID852195 RZ852194:RZ852195 ABV852194:ABV852195 ALR852194:ALR852195 AVN852194:AVN852195 BFJ852194:BFJ852195 BPF852194:BPF852195 BZB852194:BZB852195 CIX852194:CIX852195 CST852194:CST852195 DCP852194:DCP852195 DML852194:DML852195 DWH852194:DWH852195 EGD852194:EGD852195 EPZ852194:EPZ852195 EZV852194:EZV852195 FJR852194:FJR852195 FTN852194:FTN852195 GDJ852194:GDJ852195 GNF852194:GNF852195 GXB852194:GXB852195 HGX852194:HGX852195 HQT852194:HQT852195 IAP852194:IAP852195 IKL852194:IKL852195 IUH852194:IUH852195 JED852194:JED852195 JNZ852194:JNZ852195 JXV852194:JXV852195 KHR852194:KHR852195 KRN852194:KRN852195 LBJ852194:LBJ852195 LLF852194:LLF852195 LVB852194:LVB852195 MEX852194:MEX852195 MOT852194:MOT852195 MYP852194:MYP852195 NIL852194:NIL852195 NSH852194:NSH852195 OCD852194:OCD852195 OLZ852194:OLZ852195 OVV852194:OVV852195 PFR852194:PFR852195 PPN852194:PPN852195 PZJ852194:PZJ852195 QJF852194:QJF852195 QTB852194:QTB852195 RCX852194:RCX852195 RMT852194:RMT852195 RWP852194:RWP852195 SGL852194:SGL852195 SQH852194:SQH852195 TAD852194:TAD852195 TJZ852194:TJZ852195 TTV852194:TTV852195 UDR852194:UDR852195 UNN852194:UNN852195 UXJ852194:UXJ852195 VHF852194:VHF852195 VRB852194:VRB852195 WAX852194:WAX852195 WKT852194:WKT852195 WUP852194:WUP852195 EGH196809:EGP196809 ID917730:ID917731 RZ917730:RZ917731 ABV917730:ABV917731 ALR917730:ALR917731 AVN917730:AVN917731 BFJ917730:BFJ917731 BPF917730:BPF917731 BZB917730:BZB917731 CIX917730:CIX917731 CST917730:CST917731 DCP917730:DCP917731 DML917730:DML917731 DWH917730:DWH917731 EGD917730:EGD917731 EPZ917730:EPZ917731 EZV917730:EZV917731 FJR917730:FJR917731 FTN917730:FTN917731 GDJ917730:GDJ917731 GNF917730:GNF917731 GXB917730:GXB917731 HGX917730:HGX917731 HQT917730:HQT917731 IAP917730:IAP917731 IKL917730:IKL917731 IUH917730:IUH917731 JED917730:JED917731 JNZ917730:JNZ917731 JXV917730:JXV917731 KHR917730:KHR917731 KRN917730:KRN917731 LBJ917730:LBJ917731 LLF917730:LLF917731 LVB917730:LVB917731 MEX917730:MEX917731 MOT917730:MOT917731 MYP917730:MYP917731 NIL917730:NIL917731 NSH917730:NSH917731 OCD917730:OCD917731 OLZ917730:OLZ917731 OVV917730:OVV917731 PFR917730:PFR917731 PPN917730:PPN917731 PZJ917730:PZJ917731 QJF917730:QJF917731 QTB917730:QTB917731 RCX917730:RCX917731 RMT917730:RMT917731 RWP917730:RWP917731 SGL917730:SGL917731 SQH917730:SQH917731 TAD917730:TAD917731 TJZ917730:TJZ917731 TTV917730:TTV917731 UDR917730:UDR917731 UNN917730:UNN917731 UXJ917730:UXJ917731 VHF917730:VHF917731 VRB917730:VRB917731 WAX917730:WAX917731 WKT917730:WKT917731 WUP917730:WUP917731 EQD196809:EQL196809 ID983266:ID983267 RZ983266:RZ983267 ABV983266:ABV983267 ALR983266:ALR983267 AVN983266:AVN983267 BFJ983266:BFJ983267 BPF983266:BPF983267 BZB983266:BZB983267 CIX983266:CIX983267 CST983266:CST983267 DCP983266:DCP983267 DML983266:DML983267 DWH983266:DWH983267 EGD983266:EGD983267 EPZ983266:EPZ983267 EZV983266:EZV983267 FJR983266:FJR983267 FTN983266:FTN983267 GDJ983266:GDJ983267 GNF983266:GNF983267 GXB983266:GXB983267 HGX983266:HGX983267 HQT983266:HQT983267 IAP983266:IAP983267 IKL983266:IKL983267 IUH983266:IUH983267 JED983266:JED983267 JNZ983266:JNZ983267 JXV983266:JXV983267 KHR983266:KHR983267 KRN983266:KRN983267 LBJ983266:LBJ983267 LLF983266:LLF983267 LVB983266:LVB983267 MEX983266:MEX983267 MOT983266:MOT983267 MYP983266:MYP983267 NIL983266:NIL983267 NSH983266:NSH983267 OCD983266:OCD983267 OLZ983266:OLZ983267 OVV983266:OVV983267 PFR983266:PFR983267 PPN983266:PPN983267 PZJ983266:PZJ983267 QJF983266:QJF983267 QTB983266:QTB983267 RCX983266:RCX983267 RMT983266:RMT983267 RWP983266:RWP983267 SGL983266:SGL983267 SQH983266:SQH983267 TAD983266:TAD983267 TJZ983266:TJZ983267 TTV983266:TTV983267 UDR983266:UDR983267 UNN983266:UNN983267 UXJ983266:UXJ983267 VHF983266:VHF983267 VRB983266:VRB983267 WAX983266:WAX983267 WKT983266:WKT983267 WUP983266:WUP983267 EZZ196809:FAH196809 IF227:IP227 SB227:SL227 ABX227:ACH227 ALT227:AMD227 AVP227:AVZ227 BFL227:BFV227 BPH227:BPR227 BZD227:BZN227 CIZ227:CJJ227 CSV227:CTF227 DCR227:DDB227 DMN227:DMX227 DWJ227:DWT227 EGF227:EGP227 EQB227:EQL227 EZX227:FAH227 FJT227:FKD227 FTP227:FTZ227 GDL227:GDV227 GNH227:GNR227 GXD227:GXN227 HGZ227:HHJ227 HQV227:HRF227 IAR227:IBB227 IKN227:IKX227 IUJ227:IUT227 JEF227:JEP227 JOB227:JOL227 JXX227:JYH227 KHT227:KID227 KRP227:KRZ227 LBL227:LBV227 LLH227:LLR227 LVD227:LVN227 MEZ227:MFJ227 MOV227:MPF227 MYR227:MZB227 NIN227:NIX227 NSJ227:NST227 OCF227:OCP227 OMB227:OML227 OVX227:OWH227 PFT227:PGD227 PPP227:PPZ227 PZL227:PZV227 QJH227:QJR227 QTD227:QTN227 RCZ227:RDJ227 RMV227:RNF227 RWR227:RXB227 SGN227:SGX227 SQJ227:SQT227 TAF227:TAP227 TKB227:TKL227 TTX227:TUH227 UDT227:UED227 UNP227:UNZ227 UXL227:UXV227 VHH227:VHR227 VRD227:VRN227 WAZ227:WBJ227 WKV227:WLF227 WUR227:WVB227 FJV196809:FKD196809 IF65763:IP65763 SB65763:SL65763 ABX65763:ACH65763 ALT65763:AMD65763 AVP65763:AVZ65763 BFL65763:BFV65763 BPH65763:BPR65763 BZD65763:BZN65763 CIZ65763:CJJ65763 CSV65763:CTF65763 DCR65763:DDB65763 DMN65763:DMX65763 DWJ65763:DWT65763 EGF65763:EGP65763 EQB65763:EQL65763 EZX65763:FAH65763 FJT65763:FKD65763 FTP65763:FTZ65763 GDL65763:GDV65763 GNH65763:GNR65763 GXD65763:GXN65763 HGZ65763:HHJ65763 HQV65763:HRF65763 IAR65763:IBB65763 IKN65763:IKX65763 IUJ65763:IUT65763 JEF65763:JEP65763 JOB65763:JOL65763 JXX65763:JYH65763 KHT65763:KID65763 KRP65763:KRZ65763 LBL65763:LBV65763 LLH65763:LLR65763 LVD65763:LVN65763 MEZ65763:MFJ65763 MOV65763:MPF65763 MYR65763:MZB65763 NIN65763:NIX65763 NSJ65763:NST65763 OCF65763:OCP65763 OMB65763:OML65763 OVX65763:OWH65763 PFT65763:PGD65763 PPP65763:PPZ65763 PZL65763:PZV65763 QJH65763:QJR65763 QTD65763:QTN65763 RCZ65763:RDJ65763 RMV65763:RNF65763 RWR65763:RXB65763 SGN65763:SGX65763 SQJ65763:SQT65763 TAF65763:TAP65763 TKB65763:TKL65763 TTX65763:TUH65763 UDT65763:UED65763 UNP65763:UNZ65763 UXL65763:UXV65763 VHH65763:VHR65763 VRD65763:VRN65763 WAZ65763:WBJ65763 WKV65763:WLF65763 WUR65763:WVB65763 FTR196809:FTZ196809 IF131299:IP131299 SB131299:SL131299 ABX131299:ACH131299 ALT131299:AMD131299 AVP131299:AVZ131299 BFL131299:BFV131299 BPH131299:BPR131299 BZD131299:BZN131299 CIZ131299:CJJ131299 CSV131299:CTF131299 DCR131299:DDB131299 DMN131299:DMX131299 DWJ131299:DWT131299 EGF131299:EGP131299 EQB131299:EQL131299 EZX131299:FAH131299 FJT131299:FKD131299 FTP131299:FTZ131299 GDL131299:GDV131299 GNH131299:GNR131299 GXD131299:GXN131299 HGZ131299:HHJ131299 HQV131299:HRF131299 IAR131299:IBB131299 IKN131299:IKX131299 IUJ131299:IUT131299 JEF131299:JEP131299 JOB131299:JOL131299 JXX131299:JYH131299 KHT131299:KID131299 KRP131299:KRZ131299 LBL131299:LBV131299 LLH131299:LLR131299 LVD131299:LVN131299 MEZ131299:MFJ131299 MOV131299:MPF131299 MYR131299:MZB131299 NIN131299:NIX131299 NSJ131299:NST131299 OCF131299:OCP131299 OMB131299:OML131299 OVX131299:OWH131299 PFT131299:PGD131299 PPP131299:PPZ131299 PZL131299:PZV131299 QJH131299:QJR131299 QTD131299:QTN131299 RCZ131299:RDJ131299 RMV131299:RNF131299 RWR131299:RXB131299 SGN131299:SGX131299 SQJ131299:SQT131299 TAF131299:TAP131299 TKB131299:TKL131299 TTX131299:TUH131299 UDT131299:UED131299 UNP131299:UNZ131299 UXL131299:UXV131299 VHH131299:VHR131299 VRD131299:VRN131299 WAZ131299:WBJ131299 WKV131299:WLF131299 WUR131299:WVB131299 GDN196809:GDV196809 IF196835:IP196835 SB196835:SL196835 ABX196835:ACH196835 ALT196835:AMD196835 AVP196835:AVZ196835 BFL196835:BFV196835 BPH196835:BPR196835 BZD196835:BZN196835 CIZ196835:CJJ196835 CSV196835:CTF196835 DCR196835:DDB196835 DMN196835:DMX196835 DWJ196835:DWT196835 EGF196835:EGP196835 EQB196835:EQL196835 EZX196835:FAH196835 FJT196835:FKD196835 FTP196835:FTZ196835 GDL196835:GDV196835 GNH196835:GNR196835 GXD196835:GXN196835 HGZ196835:HHJ196835 HQV196835:HRF196835 IAR196835:IBB196835 IKN196835:IKX196835 IUJ196835:IUT196835 JEF196835:JEP196835 JOB196835:JOL196835 JXX196835:JYH196835 KHT196835:KID196835 KRP196835:KRZ196835 LBL196835:LBV196835 LLH196835:LLR196835 LVD196835:LVN196835 MEZ196835:MFJ196835 MOV196835:MPF196835 MYR196835:MZB196835 NIN196835:NIX196835 NSJ196835:NST196835 OCF196835:OCP196835 OMB196835:OML196835 OVX196835:OWH196835 PFT196835:PGD196835 PPP196835:PPZ196835 PZL196835:PZV196835 QJH196835:QJR196835 QTD196835:QTN196835 RCZ196835:RDJ196835 RMV196835:RNF196835 RWR196835:RXB196835 SGN196835:SGX196835 SQJ196835:SQT196835 TAF196835:TAP196835 TKB196835:TKL196835 TTX196835:TUH196835 UDT196835:UED196835 UNP196835:UNZ196835 UXL196835:UXV196835 VHH196835:VHR196835 VRD196835:VRN196835 WAZ196835:WBJ196835 WKV196835:WLF196835 WUR196835:WVB196835 GNJ196809:GNR196809 IF262371:IP262371 SB262371:SL262371 ABX262371:ACH262371 ALT262371:AMD262371 AVP262371:AVZ262371 BFL262371:BFV262371 BPH262371:BPR262371 BZD262371:BZN262371 CIZ262371:CJJ262371 CSV262371:CTF262371 DCR262371:DDB262371 DMN262371:DMX262371 DWJ262371:DWT262371 EGF262371:EGP262371 EQB262371:EQL262371 EZX262371:FAH262371 FJT262371:FKD262371 FTP262371:FTZ262371 GDL262371:GDV262371 GNH262371:GNR262371 GXD262371:GXN262371 HGZ262371:HHJ262371 HQV262371:HRF262371 IAR262371:IBB262371 IKN262371:IKX262371 IUJ262371:IUT262371 JEF262371:JEP262371 JOB262371:JOL262371 JXX262371:JYH262371 KHT262371:KID262371 KRP262371:KRZ262371 LBL262371:LBV262371 LLH262371:LLR262371 LVD262371:LVN262371 MEZ262371:MFJ262371 MOV262371:MPF262371 MYR262371:MZB262371 NIN262371:NIX262371 NSJ262371:NST262371 OCF262371:OCP262371 OMB262371:OML262371 OVX262371:OWH262371 PFT262371:PGD262371 PPP262371:PPZ262371 PZL262371:PZV262371 QJH262371:QJR262371 QTD262371:QTN262371 RCZ262371:RDJ262371 RMV262371:RNF262371 RWR262371:RXB262371 SGN262371:SGX262371 SQJ262371:SQT262371 TAF262371:TAP262371 TKB262371:TKL262371 TTX262371:TUH262371 UDT262371:UED262371 UNP262371:UNZ262371 UXL262371:UXV262371 VHH262371:VHR262371 VRD262371:VRN262371 WAZ262371:WBJ262371 WKV262371:WLF262371 WUR262371:WVB262371 GXF196809:GXN196809 IF327907:IP327907 SB327907:SL327907 ABX327907:ACH327907 ALT327907:AMD327907 AVP327907:AVZ327907 BFL327907:BFV327907 BPH327907:BPR327907 BZD327907:BZN327907 CIZ327907:CJJ327907 CSV327907:CTF327907 DCR327907:DDB327907 DMN327907:DMX327907 DWJ327907:DWT327907 EGF327907:EGP327907 EQB327907:EQL327907 EZX327907:FAH327907 FJT327907:FKD327907 FTP327907:FTZ327907 GDL327907:GDV327907 GNH327907:GNR327907 GXD327907:GXN327907 HGZ327907:HHJ327907 HQV327907:HRF327907 IAR327907:IBB327907 IKN327907:IKX327907 IUJ327907:IUT327907 JEF327907:JEP327907 JOB327907:JOL327907 JXX327907:JYH327907 KHT327907:KID327907 KRP327907:KRZ327907 LBL327907:LBV327907 LLH327907:LLR327907 LVD327907:LVN327907 MEZ327907:MFJ327907 MOV327907:MPF327907 MYR327907:MZB327907 NIN327907:NIX327907 NSJ327907:NST327907 OCF327907:OCP327907 OMB327907:OML327907 OVX327907:OWH327907 PFT327907:PGD327907 PPP327907:PPZ327907 PZL327907:PZV327907 QJH327907:QJR327907 QTD327907:QTN327907 RCZ327907:RDJ327907 RMV327907:RNF327907 RWR327907:RXB327907 SGN327907:SGX327907 SQJ327907:SQT327907 TAF327907:TAP327907 TKB327907:TKL327907 TTX327907:TUH327907 UDT327907:UED327907 UNP327907:UNZ327907 UXL327907:UXV327907 VHH327907:VHR327907 VRD327907:VRN327907 WAZ327907:WBJ327907 WKV327907:WLF327907 WUR327907:WVB327907 HHB196809:HHJ196809 IF393443:IP393443 SB393443:SL393443 ABX393443:ACH393443 ALT393443:AMD393443 AVP393443:AVZ393443 BFL393443:BFV393443 BPH393443:BPR393443 BZD393443:BZN393443 CIZ393443:CJJ393443 CSV393443:CTF393443 DCR393443:DDB393443 DMN393443:DMX393443 DWJ393443:DWT393443 EGF393443:EGP393443 EQB393443:EQL393443 EZX393443:FAH393443 FJT393443:FKD393443 FTP393443:FTZ393443 GDL393443:GDV393443 GNH393443:GNR393443 GXD393443:GXN393443 HGZ393443:HHJ393443 HQV393443:HRF393443 IAR393443:IBB393443 IKN393443:IKX393443 IUJ393443:IUT393443 JEF393443:JEP393443 JOB393443:JOL393443 JXX393443:JYH393443 KHT393443:KID393443 KRP393443:KRZ393443 LBL393443:LBV393443 LLH393443:LLR393443 LVD393443:LVN393443 MEZ393443:MFJ393443 MOV393443:MPF393443 MYR393443:MZB393443 NIN393443:NIX393443 NSJ393443:NST393443 OCF393443:OCP393443 OMB393443:OML393443 OVX393443:OWH393443 PFT393443:PGD393443 PPP393443:PPZ393443 PZL393443:PZV393443 QJH393443:QJR393443 QTD393443:QTN393443 RCZ393443:RDJ393443 RMV393443:RNF393443 RWR393443:RXB393443 SGN393443:SGX393443 SQJ393443:SQT393443 TAF393443:TAP393443 TKB393443:TKL393443 TTX393443:TUH393443 UDT393443:UED393443 UNP393443:UNZ393443 UXL393443:UXV393443 VHH393443:VHR393443 VRD393443:VRN393443 WAZ393443:WBJ393443 WKV393443:WLF393443 WUR393443:WVB393443 HQX196809:HRF196809 IF458979:IP458979 SB458979:SL458979 ABX458979:ACH458979 ALT458979:AMD458979 AVP458979:AVZ458979 BFL458979:BFV458979 BPH458979:BPR458979 BZD458979:BZN458979 CIZ458979:CJJ458979 CSV458979:CTF458979 DCR458979:DDB458979 DMN458979:DMX458979 DWJ458979:DWT458979 EGF458979:EGP458979 EQB458979:EQL458979 EZX458979:FAH458979 FJT458979:FKD458979 FTP458979:FTZ458979 GDL458979:GDV458979 GNH458979:GNR458979 GXD458979:GXN458979 HGZ458979:HHJ458979 HQV458979:HRF458979 IAR458979:IBB458979 IKN458979:IKX458979 IUJ458979:IUT458979 JEF458979:JEP458979 JOB458979:JOL458979 JXX458979:JYH458979 KHT458979:KID458979 KRP458979:KRZ458979 LBL458979:LBV458979 LLH458979:LLR458979 LVD458979:LVN458979 MEZ458979:MFJ458979 MOV458979:MPF458979 MYR458979:MZB458979 NIN458979:NIX458979 NSJ458979:NST458979 OCF458979:OCP458979 OMB458979:OML458979 OVX458979:OWH458979 PFT458979:PGD458979 PPP458979:PPZ458979 PZL458979:PZV458979 QJH458979:QJR458979 QTD458979:QTN458979 RCZ458979:RDJ458979 RMV458979:RNF458979 RWR458979:RXB458979 SGN458979:SGX458979 SQJ458979:SQT458979 TAF458979:TAP458979 TKB458979:TKL458979 TTX458979:TUH458979 UDT458979:UED458979 UNP458979:UNZ458979 UXL458979:UXV458979 VHH458979:VHR458979 VRD458979:VRN458979 WAZ458979:WBJ458979 WKV458979:WLF458979 WUR458979:WVB458979 IAT196809:IBB196809 IF524515:IP524515 SB524515:SL524515 ABX524515:ACH524515 ALT524515:AMD524515 AVP524515:AVZ524515 BFL524515:BFV524515 BPH524515:BPR524515 BZD524515:BZN524515 CIZ524515:CJJ524515 CSV524515:CTF524515 DCR524515:DDB524515 DMN524515:DMX524515 DWJ524515:DWT524515 EGF524515:EGP524515 EQB524515:EQL524515 EZX524515:FAH524515 FJT524515:FKD524515 FTP524515:FTZ524515 GDL524515:GDV524515 GNH524515:GNR524515 GXD524515:GXN524515 HGZ524515:HHJ524515 HQV524515:HRF524515 IAR524515:IBB524515 IKN524515:IKX524515 IUJ524515:IUT524515 JEF524515:JEP524515 JOB524515:JOL524515 JXX524515:JYH524515 KHT524515:KID524515 KRP524515:KRZ524515 LBL524515:LBV524515 LLH524515:LLR524515 LVD524515:LVN524515 MEZ524515:MFJ524515 MOV524515:MPF524515 MYR524515:MZB524515 NIN524515:NIX524515 NSJ524515:NST524515 OCF524515:OCP524515 OMB524515:OML524515 OVX524515:OWH524515 PFT524515:PGD524515 PPP524515:PPZ524515 PZL524515:PZV524515 QJH524515:QJR524515 QTD524515:QTN524515 RCZ524515:RDJ524515 RMV524515:RNF524515 RWR524515:RXB524515 SGN524515:SGX524515 SQJ524515:SQT524515 TAF524515:TAP524515 TKB524515:TKL524515 TTX524515:TUH524515 UDT524515:UED524515 UNP524515:UNZ524515 UXL524515:UXV524515 VHH524515:VHR524515 VRD524515:VRN524515 WAZ524515:WBJ524515 WKV524515:WLF524515 WUR524515:WVB524515 IKP196809:IKX196809 IF590051:IP590051 SB590051:SL590051 ABX590051:ACH590051 ALT590051:AMD590051 AVP590051:AVZ590051 BFL590051:BFV590051 BPH590051:BPR590051 BZD590051:BZN590051 CIZ590051:CJJ590051 CSV590051:CTF590051 DCR590051:DDB590051 DMN590051:DMX590051 DWJ590051:DWT590051 EGF590051:EGP590051 EQB590051:EQL590051 EZX590051:FAH590051 FJT590051:FKD590051 FTP590051:FTZ590051 GDL590051:GDV590051 GNH590051:GNR590051 GXD590051:GXN590051 HGZ590051:HHJ590051 HQV590051:HRF590051 IAR590051:IBB590051 IKN590051:IKX590051 IUJ590051:IUT590051 JEF590051:JEP590051 JOB590051:JOL590051 JXX590051:JYH590051 KHT590051:KID590051 KRP590051:KRZ590051 LBL590051:LBV590051 LLH590051:LLR590051 LVD590051:LVN590051 MEZ590051:MFJ590051 MOV590051:MPF590051 MYR590051:MZB590051 NIN590051:NIX590051 NSJ590051:NST590051 OCF590051:OCP590051 OMB590051:OML590051 OVX590051:OWH590051 PFT590051:PGD590051 PPP590051:PPZ590051 PZL590051:PZV590051 QJH590051:QJR590051 QTD590051:QTN590051 RCZ590051:RDJ590051 RMV590051:RNF590051 RWR590051:RXB590051 SGN590051:SGX590051 SQJ590051:SQT590051 TAF590051:TAP590051 TKB590051:TKL590051 TTX590051:TUH590051 UDT590051:UED590051 UNP590051:UNZ590051 UXL590051:UXV590051 VHH590051:VHR590051 VRD590051:VRN590051 WAZ590051:WBJ590051 WKV590051:WLF590051 WUR590051:WVB590051 IUL196809:IUT196809 IF655587:IP655587 SB655587:SL655587 ABX655587:ACH655587 ALT655587:AMD655587 AVP655587:AVZ655587 BFL655587:BFV655587 BPH655587:BPR655587 BZD655587:BZN655587 CIZ655587:CJJ655587 CSV655587:CTF655587 DCR655587:DDB655587 DMN655587:DMX655587 DWJ655587:DWT655587 EGF655587:EGP655587 EQB655587:EQL655587 EZX655587:FAH655587 FJT655587:FKD655587 FTP655587:FTZ655587 GDL655587:GDV655587 GNH655587:GNR655587 GXD655587:GXN655587 HGZ655587:HHJ655587 HQV655587:HRF655587 IAR655587:IBB655587 IKN655587:IKX655587 IUJ655587:IUT655587 JEF655587:JEP655587 JOB655587:JOL655587 JXX655587:JYH655587 KHT655587:KID655587 KRP655587:KRZ655587 LBL655587:LBV655587 LLH655587:LLR655587 LVD655587:LVN655587 MEZ655587:MFJ655587 MOV655587:MPF655587 MYR655587:MZB655587 NIN655587:NIX655587 NSJ655587:NST655587 OCF655587:OCP655587 OMB655587:OML655587 OVX655587:OWH655587 PFT655587:PGD655587 PPP655587:PPZ655587 PZL655587:PZV655587 QJH655587:QJR655587 QTD655587:QTN655587 RCZ655587:RDJ655587 RMV655587:RNF655587 RWR655587:RXB655587 SGN655587:SGX655587 SQJ655587:SQT655587 TAF655587:TAP655587 TKB655587:TKL655587 TTX655587:TUH655587 UDT655587:UED655587 UNP655587:UNZ655587 UXL655587:UXV655587 VHH655587:VHR655587 VRD655587:VRN655587 WAZ655587:WBJ655587 WKV655587:WLF655587 WUR655587:WVB655587 JEH196809:JEP196809 IF721123:IP721123 SB721123:SL721123 ABX721123:ACH721123 ALT721123:AMD721123 AVP721123:AVZ721123 BFL721123:BFV721123 BPH721123:BPR721123 BZD721123:BZN721123 CIZ721123:CJJ721123 CSV721123:CTF721123 DCR721123:DDB721123 DMN721123:DMX721123 DWJ721123:DWT721123 EGF721123:EGP721123 EQB721123:EQL721123 EZX721123:FAH721123 FJT721123:FKD721123 FTP721123:FTZ721123 GDL721123:GDV721123 GNH721123:GNR721123 GXD721123:GXN721123 HGZ721123:HHJ721123 HQV721123:HRF721123 IAR721123:IBB721123 IKN721123:IKX721123 IUJ721123:IUT721123 JEF721123:JEP721123 JOB721123:JOL721123 JXX721123:JYH721123 KHT721123:KID721123 KRP721123:KRZ721123 LBL721123:LBV721123 LLH721123:LLR721123 LVD721123:LVN721123 MEZ721123:MFJ721123 MOV721123:MPF721123 MYR721123:MZB721123 NIN721123:NIX721123 NSJ721123:NST721123 OCF721123:OCP721123 OMB721123:OML721123 OVX721123:OWH721123 PFT721123:PGD721123 PPP721123:PPZ721123 PZL721123:PZV721123 QJH721123:QJR721123 QTD721123:QTN721123 RCZ721123:RDJ721123 RMV721123:RNF721123 RWR721123:RXB721123 SGN721123:SGX721123 SQJ721123:SQT721123 TAF721123:TAP721123 TKB721123:TKL721123 TTX721123:TUH721123 UDT721123:UED721123 UNP721123:UNZ721123 UXL721123:UXV721123 VHH721123:VHR721123 VRD721123:VRN721123 WAZ721123:WBJ721123 WKV721123:WLF721123 WUR721123:WVB721123 JOD196809:JOL196809 IF786659:IP786659 SB786659:SL786659 ABX786659:ACH786659 ALT786659:AMD786659 AVP786659:AVZ786659 BFL786659:BFV786659 BPH786659:BPR786659 BZD786659:BZN786659 CIZ786659:CJJ786659 CSV786659:CTF786659 DCR786659:DDB786659 DMN786659:DMX786659 DWJ786659:DWT786659 EGF786659:EGP786659 EQB786659:EQL786659 EZX786659:FAH786659 FJT786659:FKD786659 FTP786659:FTZ786659 GDL786659:GDV786659 GNH786659:GNR786659 GXD786659:GXN786659 HGZ786659:HHJ786659 HQV786659:HRF786659 IAR786659:IBB786659 IKN786659:IKX786659 IUJ786659:IUT786659 JEF786659:JEP786659 JOB786659:JOL786659 JXX786659:JYH786659 KHT786659:KID786659 KRP786659:KRZ786659 LBL786659:LBV786659 LLH786659:LLR786659 LVD786659:LVN786659 MEZ786659:MFJ786659 MOV786659:MPF786659 MYR786659:MZB786659 NIN786659:NIX786659 NSJ786659:NST786659 OCF786659:OCP786659 OMB786659:OML786659 OVX786659:OWH786659 PFT786659:PGD786659 PPP786659:PPZ786659 PZL786659:PZV786659 QJH786659:QJR786659 QTD786659:QTN786659 RCZ786659:RDJ786659 RMV786659:RNF786659 RWR786659:RXB786659 SGN786659:SGX786659 SQJ786659:SQT786659 TAF786659:TAP786659 TKB786659:TKL786659 TTX786659:TUH786659 UDT786659:UED786659 UNP786659:UNZ786659 UXL786659:UXV786659 VHH786659:VHR786659 VRD786659:VRN786659 WAZ786659:WBJ786659 WKV786659:WLF786659 WUR786659:WVB786659 JXZ196809:JYH196809 IF852195:IP852195 SB852195:SL852195 ABX852195:ACH852195 ALT852195:AMD852195 AVP852195:AVZ852195 BFL852195:BFV852195 BPH852195:BPR852195 BZD852195:BZN852195 CIZ852195:CJJ852195 CSV852195:CTF852195 DCR852195:DDB852195 DMN852195:DMX852195 DWJ852195:DWT852195 EGF852195:EGP852195 EQB852195:EQL852195 EZX852195:FAH852195 FJT852195:FKD852195 FTP852195:FTZ852195 GDL852195:GDV852195 GNH852195:GNR852195 GXD852195:GXN852195 HGZ852195:HHJ852195 HQV852195:HRF852195 IAR852195:IBB852195 IKN852195:IKX852195 IUJ852195:IUT852195 JEF852195:JEP852195 JOB852195:JOL852195 JXX852195:JYH852195 KHT852195:KID852195 KRP852195:KRZ852195 LBL852195:LBV852195 LLH852195:LLR852195 LVD852195:LVN852195 MEZ852195:MFJ852195 MOV852195:MPF852195 MYR852195:MZB852195 NIN852195:NIX852195 NSJ852195:NST852195 OCF852195:OCP852195 OMB852195:OML852195 OVX852195:OWH852195 PFT852195:PGD852195 PPP852195:PPZ852195 PZL852195:PZV852195 QJH852195:QJR852195 QTD852195:QTN852195 RCZ852195:RDJ852195 RMV852195:RNF852195 RWR852195:RXB852195 SGN852195:SGX852195 SQJ852195:SQT852195 TAF852195:TAP852195 TKB852195:TKL852195 TTX852195:TUH852195 UDT852195:UED852195 UNP852195:UNZ852195 UXL852195:UXV852195 VHH852195:VHR852195 VRD852195:VRN852195 WAZ852195:WBJ852195 WKV852195:WLF852195 WUR852195:WVB852195 KHV196809:KID196809 IF917731:IP917731 SB917731:SL917731 ABX917731:ACH917731 ALT917731:AMD917731 AVP917731:AVZ917731 BFL917731:BFV917731 BPH917731:BPR917731 BZD917731:BZN917731 CIZ917731:CJJ917731 CSV917731:CTF917731 DCR917731:DDB917731 DMN917731:DMX917731 DWJ917731:DWT917731 EGF917731:EGP917731 EQB917731:EQL917731 EZX917731:FAH917731 FJT917731:FKD917731 FTP917731:FTZ917731 GDL917731:GDV917731 GNH917731:GNR917731 GXD917731:GXN917731 HGZ917731:HHJ917731 HQV917731:HRF917731 IAR917731:IBB917731 IKN917731:IKX917731 IUJ917731:IUT917731 JEF917731:JEP917731 JOB917731:JOL917731 JXX917731:JYH917731 KHT917731:KID917731 KRP917731:KRZ917731 LBL917731:LBV917731 LLH917731:LLR917731 LVD917731:LVN917731 MEZ917731:MFJ917731 MOV917731:MPF917731 MYR917731:MZB917731 NIN917731:NIX917731 NSJ917731:NST917731 OCF917731:OCP917731 OMB917731:OML917731 OVX917731:OWH917731 PFT917731:PGD917731 PPP917731:PPZ917731 PZL917731:PZV917731 QJH917731:QJR917731 QTD917731:QTN917731 RCZ917731:RDJ917731 RMV917731:RNF917731 RWR917731:RXB917731 SGN917731:SGX917731 SQJ917731:SQT917731 TAF917731:TAP917731 TKB917731:TKL917731 TTX917731:TUH917731 UDT917731:UED917731 UNP917731:UNZ917731 UXL917731:UXV917731 VHH917731:VHR917731 VRD917731:VRN917731 WAZ917731:WBJ917731 WKV917731:WLF917731 WUR917731:WVB917731 KRR196809:KRZ196809 IF983267:IP983267 SB983267:SL983267 ABX983267:ACH983267 ALT983267:AMD983267 AVP983267:AVZ983267 BFL983267:BFV983267 BPH983267:BPR983267 BZD983267:BZN983267 CIZ983267:CJJ983267 CSV983267:CTF983267 DCR983267:DDB983267 DMN983267:DMX983267 DWJ983267:DWT983267 EGF983267:EGP983267 EQB983267:EQL983267 EZX983267:FAH983267 FJT983267:FKD983267 FTP983267:FTZ983267 GDL983267:GDV983267 GNH983267:GNR983267 GXD983267:GXN983267 HGZ983267:HHJ983267 HQV983267:HRF983267 IAR983267:IBB983267 IKN983267:IKX983267 IUJ983267:IUT983267 JEF983267:JEP983267 JOB983267:JOL983267 JXX983267:JYH983267 KHT983267:KID983267 KRP983267:KRZ983267 LBL983267:LBV983267 LLH983267:LLR983267 LVD983267:LVN983267 MEZ983267:MFJ983267 MOV983267:MPF983267 MYR983267:MZB983267 NIN983267:NIX983267 NSJ983267:NST983267 OCF983267:OCP983267 OMB983267:OML983267 OVX983267:OWH983267 PFT983267:PGD983267 PPP983267:PPZ983267 PZL983267:PZV983267 QJH983267:QJR983267 QTD983267:QTN983267 RCZ983267:RDJ983267 RMV983267:RNF983267 RWR983267:RXB983267 SGN983267:SGX983267 SQJ983267:SQT983267 TAF983267:TAP983267 TKB983267:TKL983267 TTX983267:TUH983267 UDT983267:UED983267 UNP983267:UNZ983267 UXL983267:UXV983267 VHH983267:VHR983267 VRD983267:VRN983267 WAZ983267:WBJ983267 WKV983267:WLF983267 WUR983267:WVB983267 LBN196809:LBV196809 ID216:ID217 RZ216:RZ217 ABV216:ABV217 ALR216:ALR217 AVN216:AVN217 BFJ216:BFJ217 BPF216:BPF217 BZB216:BZB217 CIX216:CIX217 CST216:CST217 DCP216:DCP217 DML216:DML217 DWH216:DWH217 EGD216:EGD217 EPZ216:EPZ217 EZV216:EZV217 FJR216:FJR217 FTN216:FTN217 GDJ216:GDJ217 GNF216:GNF217 GXB216:GXB217 HGX216:HGX217 HQT216:HQT217 IAP216:IAP217 IKL216:IKL217 IUH216:IUH217 JED216:JED217 JNZ216:JNZ217 JXV216:JXV217 KHR216:KHR217 KRN216:KRN217 LBJ216:LBJ217 LLF216:LLF217 LVB216:LVB217 MEX216:MEX217 MOT216:MOT217 MYP216:MYP217 NIL216:NIL217 NSH216:NSH217 OCD216:OCD217 OLZ216:OLZ217 OVV216:OVV217 PFR216:PFR217 PPN216:PPN217 PZJ216:PZJ217 QJF216:QJF217 QTB216:QTB217 RCX216:RCX217 RMT216:RMT217 RWP216:RWP217 SGL216:SGL217 SQH216:SQH217 TAD216:TAD217 TJZ216:TJZ217 TTV216:TTV217 UDR216:UDR217 UNN216:UNN217 UXJ216:UXJ217 VHF216:VHF217 VRB216:VRB217 WAX216:WAX217 WKT216:WKT217 WUP216:WUP217 LLJ196809:LLR196809 ID65752:ID65753 RZ65752:RZ65753 ABV65752:ABV65753 ALR65752:ALR65753 AVN65752:AVN65753 BFJ65752:BFJ65753 BPF65752:BPF65753 BZB65752:BZB65753 CIX65752:CIX65753 CST65752:CST65753 DCP65752:DCP65753 DML65752:DML65753 DWH65752:DWH65753 EGD65752:EGD65753 EPZ65752:EPZ65753 EZV65752:EZV65753 FJR65752:FJR65753 FTN65752:FTN65753 GDJ65752:GDJ65753 GNF65752:GNF65753 GXB65752:GXB65753 HGX65752:HGX65753 HQT65752:HQT65753 IAP65752:IAP65753 IKL65752:IKL65753 IUH65752:IUH65753 JED65752:JED65753 JNZ65752:JNZ65753 JXV65752:JXV65753 KHR65752:KHR65753 KRN65752:KRN65753 LBJ65752:LBJ65753 LLF65752:LLF65753 LVB65752:LVB65753 MEX65752:MEX65753 MOT65752:MOT65753 MYP65752:MYP65753 NIL65752:NIL65753 NSH65752:NSH65753 OCD65752:OCD65753 OLZ65752:OLZ65753 OVV65752:OVV65753 PFR65752:PFR65753 PPN65752:PPN65753 PZJ65752:PZJ65753 QJF65752:QJF65753 QTB65752:QTB65753 RCX65752:RCX65753 RMT65752:RMT65753 RWP65752:RWP65753 SGL65752:SGL65753 SQH65752:SQH65753 TAD65752:TAD65753 TJZ65752:TJZ65753 TTV65752:TTV65753 UDR65752:UDR65753 UNN65752:UNN65753 UXJ65752:UXJ65753 VHF65752:VHF65753 VRB65752:VRB65753 WAX65752:WAX65753 WKT65752:WKT65753 WUP65752:WUP65753 LVF196809:LVN196809 ID131288:ID131289 RZ131288:RZ131289 ABV131288:ABV131289 ALR131288:ALR131289 AVN131288:AVN131289 BFJ131288:BFJ131289 BPF131288:BPF131289 BZB131288:BZB131289 CIX131288:CIX131289 CST131288:CST131289 DCP131288:DCP131289 DML131288:DML131289 DWH131288:DWH131289 EGD131288:EGD131289 EPZ131288:EPZ131289 EZV131288:EZV131289 FJR131288:FJR131289 FTN131288:FTN131289 GDJ131288:GDJ131289 GNF131288:GNF131289 GXB131288:GXB131289 HGX131288:HGX131289 HQT131288:HQT131289 IAP131288:IAP131289 IKL131288:IKL131289 IUH131288:IUH131289 JED131288:JED131289 JNZ131288:JNZ131289 JXV131288:JXV131289 KHR131288:KHR131289 KRN131288:KRN131289 LBJ131288:LBJ131289 LLF131288:LLF131289 LVB131288:LVB131289 MEX131288:MEX131289 MOT131288:MOT131289 MYP131288:MYP131289 NIL131288:NIL131289 NSH131288:NSH131289 OCD131288:OCD131289 OLZ131288:OLZ131289 OVV131288:OVV131289 PFR131288:PFR131289 PPN131288:PPN131289 PZJ131288:PZJ131289 QJF131288:QJF131289 QTB131288:QTB131289 RCX131288:RCX131289 RMT131288:RMT131289 RWP131288:RWP131289 SGL131288:SGL131289 SQH131288:SQH131289 TAD131288:TAD131289 TJZ131288:TJZ131289 TTV131288:TTV131289 UDR131288:UDR131289 UNN131288:UNN131289 UXJ131288:UXJ131289 VHF131288:VHF131289 VRB131288:VRB131289 WAX131288:WAX131289 WKT131288:WKT131289 WUP131288:WUP131289 MFB196809:MFJ196809 ID196824:ID196825 RZ196824:RZ196825 ABV196824:ABV196825 ALR196824:ALR196825 AVN196824:AVN196825 BFJ196824:BFJ196825 BPF196824:BPF196825 BZB196824:BZB196825 CIX196824:CIX196825 CST196824:CST196825 DCP196824:DCP196825 DML196824:DML196825 DWH196824:DWH196825 EGD196824:EGD196825 EPZ196824:EPZ196825 EZV196824:EZV196825 FJR196824:FJR196825 FTN196824:FTN196825 GDJ196824:GDJ196825 GNF196824:GNF196825 GXB196824:GXB196825 HGX196824:HGX196825 HQT196824:HQT196825 IAP196824:IAP196825 IKL196824:IKL196825 IUH196824:IUH196825 JED196824:JED196825 JNZ196824:JNZ196825 JXV196824:JXV196825 KHR196824:KHR196825 KRN196824:KRN196825 LBJ196824:LBJ196825 LLF196824:LLF196825 LVB196824:LVB196825 MEX196824:MEX196825 MOT196824:MOT196825 MYP196824:MYP196825 NIL196824:NIL196825 NSH196824:NSH196825 OCD196824:OCD196825 OLZ196824:OLZ196825 OVV196824:OVV196825 PFR196824:PFR196825 PPN196824:PPN196825 PZJ196824:PZJ196825 QJF196824:QJF196825 QTB196824:QTB196825 RCX196824:RCX196825 RMT196824:RMT196825 RWP196824:RWP196825 SGL196824:SGL196825 SQH196824:SQH196825 TAD196824:TAD196825 TJZ196824:TJZ196825 TTV196824:TTV196825 UDR196824:UDR196825 UNN196824:UNN196825 UXJ196824:UXJ196825 VHF196824:VHF196825 VRB196824:VRB196825 WAX196824:WAX196825 WKT196824:WKT196825 WUP196824:WUP196825 MOX196809:MPF196809 ID262360:ID262361 RZ262360:RZ262361 ABV262360:ABV262361 ALR262360:ALR262361 AVN262360:AVN262361 BFJ262360:BFJ262361 BPF262360:BPF262361 BZB262360:BZB262361 CIX262360:CIX262361 CST262360:CST262361 DCP262360:DCP262361 DML262360:DML262361 DWH262360:DWH262361 EGD262360:EGD262361 EPZ262360:EPZ262361 EZV262360:EZV262361 FJR262360:FJR262361 FTN262360:FTN262361 GDJ262360:GDJ262361 GNF262360:GNF262361 GXB262360:GXB262361 HGX262360:HGX262361 HQT262360:HQT262361 IAP262360:IAP262361 IKL262360:IKL262361 IUH262360:IUH262361 JED262360:JED262361 JNZ262360:JNZ262361 JXV262360:JXV262361 KHR262360:KHR262361 KRN262360:KRN262361 LBJ262360:LBJ262361 LLF262360:LLF262361 LVB262360:LVB262361 MEX262360:MEX262361 MOT262360:MOT262361 MYP262360:MYP262361 NIL262360:NIL262361 NSH262360:NSH262361 OCD262360:OCD262361 OLZ262360:OLZ262361 OVV262360:OVV262361 PFR262360:PFR262361 PPN262360:PPN262361 PZJ262360:PZJ262361 QJF262360:QJF262361 QTB262360:QTB262361 RCX262360:RCX262361 RMT262360:RMT262361 RWP262360:RWP262361 SGL262360:SGL262361 SQH262360:SQH262361 TAD262360:TAD262361 TJZ262360:TJZ262361 TTV262360:TTV262361 UDR262360:UDR262361 UNN262360:UNN262361 UXJ262360:UXJ262361 VHF262360:VHF262361 VRB262360:VRB262361 WAX262360:WAX262361 WKT262360:WKT262361 WUP262360:WUP262361 MYT196809:MZB196809 ID327896:ID327897 RZ327896:RZ327897 ABV327896:ABV327897 ALR327896:ALR327897 AVN327896:AVN327897 BFJ327896:BFJ327897 BPF327896:BPF327897 BZB327896:BZB327897 CIX327896:CIX327897 CST327896:CST327897 DCP327896:DCP327897 DML327896:DML327897 DWH327896:DWH327897 EGD327896:EGD327897 EPZ327896:EPZ327897 EZV327896:EZV327897 FJR327896:FJR327897 FTN327896:FTN327897 GDJ327896:GDJ327897 GNF327896:GNF327897 GXB327896:GXB327897 HGX327896:HGX327897 HQT327896:HQT327897 IAP327896:IAP327897 IKL327896:IKL327897 IUH327896:IUH327897 JED327896:JED327897 JNZ327896:JNZ327897 JXV327896:JXV327897 KHR327896:KHR327897 KRN327896:KRN327897 LBJ327896:LBJ327897 LLF327896:LLF327897 LVB327896:LVB327897 MEX327896:MEX327897 MOT327896:MOT327897 MYP327896:MYP327897 NIL327896:NIL327897 NSH327896:NSH327897 OCD327896:OCD327897 OLZ327896:OLZ327897 OVV327896:OVV327897 PFR327896:PFR327897 PPN327896:PPN327897 PZJ327896:PZJ327897 QJF327896:QJF327897 QTB327896:QTB327897 RCX327896:RCX327897 RMT327896:RMT327897 RWP327896:RWP327897 SGL327896:SGL327897 SQH327896:SQH327897 TAD327896:TAD327897 TJZ327896:TJZ327897 TTV327896:TTV327897 UDR327896:UDR327897 UNN327896:UNN327897 UXJ327896:UXJ327897 VHF327896:VHF327897 VRB327896:VRB327897 WAX327896:WAX327897 WKT327896:WKT327897 WUP327896:WUP327897 NIP196809:NIX196809 ID393432:ID393433 RZ393432:RZ393433 ABV393432:ABV393433 ALR393432:ALR393433 AVN393432:AVN393433 BFJ393432:BFJ393433 BPF393432:BPF393433 BZB393432:BZB393433 CIX393432:CIX393433 CST393432:CST393433 DCP393432:DCP393433 DML393432:DML393433 DWH393432:DWH393433 EGD393432:EGD393433 EPZ393432:EPZ393433 EZV393432:EZV393433 FJR393432:FJR393433 FTN393432:FTN393433 GDJ393432:GDJ393433 GNF393432:GNF393433 GXB393432:GXB393433 HGX393432:HGX393433 HQT393432:HQT393433 IAP393432:IAP393433 IKL393432:IKL393433 IUH393432:IUH393433 JED393432:JED393433 JNZ393432:JNZ393433 JXV393432:JXV393433 KHR393432:KHR393433 KRN393432:KRN393433 LBJ393432:LBJ393433 LLF393432:LLF393433 LVB393432:LVB393433 MEX393432:MEX393433 MOT393432:MOT393433 MYP393432:MYP393433 NIL393432:NIL393433 NSH393432:NSH393433 OCD393432:OCD393433 OLZ393432:OLZ393433 OVV393432:OVV393433 PFR393432:PFR393433 PPN393432:PPN393433 PZJ393432:PZJ393433 QJF393432:QJF393433 QTB393432:QTB393433 RCX393432:RCX393433 RMT393432:RMT393433 RWP393432:RWP393433 SGL393432:SGL393433 SQH393432:SQH393433 TAD393432:TAD393433 TJZ393432:TJZ393433 TTV393432:TTV393433 UDR393432:UDR393433 UNN393432:UNN393433 UXJ393432:UXJ393433 VHF393432:VHF393433 VRB393432:VRB393433 WAX393432:WAX393433 WKT393432:WKT393433 WUP393432:WUP393433 NSL196809:NST196809 ID458968:ID458969 RZ458968:RZ458969 ABV458968:ABV458969 ALR458968:ALR458969 AVN458968:AVN458969 BFJ458968:BFJ458969 BPF458968:BPF458969 BZB458968:BZB458969 CIX458968:CIX458969 CST458968:CST458969 DCP458968:DCP458969 DML458968:DML458969 DWH458968:DWH458969 EGD458968:EGD458969 EPZ458968:EPZ458969 EZV458968:EZV458969 FJR458968:FJR458969 FTN458968:FTN458969 GDJ458968:GDJ458969 GNF458968:GNF458969 GXB458968:GXB458969 HGX458968:HGX458969 HQT458968:HQT458969 IAP458968:IAP458969 IKL458968:IKL458969 IUH458968:IUH458969 JED458968:JED458969 JNZ458968:JNZ458969 JXV458968:JXV458969 KHR458968:KHR458969 KRN458968:KRN458969 LBJ458968:LBJ458969 LLF458968:LLF458969 LVB458968:LVB458969 MEX458968:MEX458969 MOT458968:MOT458969 MYP458968:MYP458969 NIL458968:NIL458969 NSH458968:NSH458969 OCD458968:OCD458969 OLZ458968:OLZ458969 OVV458968:OVV458969 PFR458968:PFR458969 PPN458968:PPN458969 PZJ458968:PZJ458969 QJF458968:QJF458969 QTB458968:QTB458969 RCX458968:RCX458969 RMT458968:RMT458969 RWP458968:RWP458969 SGL458968:SGL458969 SQH458968:SQH458969 TAD458968:TAD458969 TJZ458968:TJZ458969 TTV458968:TTV458969 UDR458968:UDR458969 UNN458968:UNN458969 UXJ458968:UXJ458969 VHF458968:VHF458969 VRB458968:VRB458969 WAX458968:WAX458969 WKT458968:WKT458969 WUP458968:WUP458969 OCH196809:OCP196809 ID524504:ID524505 RZ524504:RZ524505 ABV524504:ABV524505 ALR524504:ALR524505 AVN524504:AVN524505 BFJ524504:BFJ524505 BPF524504:BPF524505 BZB524504:BZB524505 CIX524504:CIX524505 CST524504:CST524505 DCP524504:DCP524505 DML524504:DML524505 DWH524504:DWH524505 EGD524504:EGD524505 EPZ524504:EPZ524505 EZV524504:EZV524505 FJR524504:FJR524505 FTN524504:FTN524505 GDJ524504:GDJ524505 GNF524504:GNF524505 GXB524504:GXB524505 HGX524504:HGX524505 HQT524504:HQT524505 IAP524504:IAP524505 IKL524504:IKL524505 IUH524504:IUH524505 JED524504:JED524505 JNZ524504:JNZ524505 JXV524504:JXV524505 KHR524504:KHR524505 KRN524504:KRN524505 LBJ524504:LBJ524505 LLF524504:LLF524505 LVB524504:LVB524505 MEX524504:MEX524505 MOT524504:MOT524505 MYP524504:MYP524505 NIL524504:NIL524505 NSH524504:NSH524505 OCD524504:OCD524505 OLZ524504:OLZ524505 OVV524504:OVV524505 PFR524504:PFR524505 PPN524504:PPN524505 PZJ524504:PZJ524505 QJF524504:QJF524505 QTB524504:QTB524505 RCX524504:RCX524505 RMT524504:RMT524505 RWP524504:RWP524505 SGL524504:SGL524505 SQH524504:SQH524505 TAD524504:TAD524505 TJZ524504:TJZ524505 TTV524504:TTV524505 UDR524504:UDR524505 UNN524504:UNN524505 UXJ524504:UXJ524505 VHF524504:VHF524505 VRB524504:VRB524505 WAX524504:WAX524505 WKT524504:WKT524505 WUP524504:WUP524505 OMD196809:OML196809 ID590040:ID590041 RZ590040:RZ590041 ABV590040:ABV590041 ALR590040:ALR590041 AVN590040:AVN590041 BFJ590040:BFJ590041 BPF590040:BPF590041 BZB590040:BZB590041 CIX590040:CIX590041 CST590040:CST590041 DCP590040:DCP590041 DML590040:DML590041 DWH590040:DWH590041 EGD590040:EGD590041 EPZ590040:EPZ590041 EZV590040:EZV590041 FJR590040:FJR590041 FTN590040:FTN590041 GDJ590040:GDJ590041 GNF590040:GNF590041 GXB590040:GXB590041 HGX590040:HGX590041 HQT590040:HQT590041 IAP590040:IAP590041 IKL590040:IKL590041 IUH590040:IUH590041 JED590040:JED590041 JNZ590040:JNZ590041 JXV590040:JXV590041 KHR590040:KHR590041 KRN590040:KRN590041 LBJ590040:LBJ590041 LLF590040:LLF590041 LVB590040:LVB590041 MEX590040:MEX590041 MOT590040:MOT590041 MYP590040:MYP590041 NIL590040:NIL590041 NSH590040:NSH590041 OCD590040:OCD590041 OLZ590040:OLZ590041 OVV590040:OVV590041 PFR590040:PFR590041 PPN590040:PPN590041 PZJ590040:PZJ590041 QJF590040:QJF590041 QTB590040:QTB590041 RCX590040:RCX590041 RMT590040:RMT590041 RWP590040:RWP590041 SGL590040:SGL590041 SQH590040:SQH590041 TAD590040:TAD590041 TJZ590040:TJZ590041 TTV590040:TTV590041 UDR590040:UDR590041 UNN590040:UNN590041 UXJ590040:UXJ590041 VHF590040:VHF590041 VRB590040:VRB590041 WAX590040:WAX590041 WKT590040:WKT590041 WUP590040:WUP590041 OVZ196809:OWH196809 ID655576:ID655577 RZ655576:RZ655577 ABV655576:ABV655577 ALR655576:ALR655577 AVN655576:AVN655577 BFJ655576:BFJ655577 BPF655576:BPF655577 BZB655576:BZB655577 CIX655576:CIX655577 CST655576:CST655577 DCP655576:DCP655577 DML655576:DML655577 DWH655576:DWH655577 EGD655576:EGD655577 EPZ655576:EPZ655577 EZV655576:EZV655577 FJR655576:FJR655577 FTN655576:FTN655577 GDJ655576:GDJ655577 GNF655576:GNF655577 GXB655576:GXB655577 HGX655576:HGX655577 HQT655576:HQT655577 IAP655576:IAP655577 IKL655576:IKL655577 IUH655576:IUH655577 JED655576:JED655577 JNZ655576:JNZ655577 JXV655576:JXV655577 KHR655576:KHR655577 KRN655576:KRN655577 LBJ655576:LBJ655577 LLF655576:LLF655577 LVB655576:LVB655577 MEX655576:MEX655577 MOT655576:MOT655577 MYP655576:MYP655577 NIL655576:NIL655577 NSH655576:NSH655577 OCD655576:OCD655577 OLZ655576:OLZ655577 OVV655576:OVV655577 PFR655576:PFR655577 PPN655576:PPN655577 PZJ655576:PZJ655577 QJF655576:QJF655577 QTB655576:QTB655577 RCX655576:RCX655577 RMT655576:RMT655577 RWP655576:RWP655577 SGL655576:SGL655577 SQH655576:SQH655577 TAD655576:TAD655577 TJZ655576:TJZ655577 TTV655576:TTV655577 UDR655576:UDR655577 UNN655576:UNN655577 UXJ655576:UXJ655577 VHF655576:VHF655577 VRB655576:VRB655577 WAX655576:WAX655577 WKT655576:WKT655577 WUP655576:WUP655577 PFV196809:PGD196809 ID721112:ID721113 RZ721112:RZ721113 ABV721112:ABV721113 ALR721112:ALR721113 AVN721112:AVN721113 BFJ721112:BFJ721113 BPF721112:BPF721113 BZB721112:BZB721113 CIX721112:CIX721113 CST721112:CST721113 DCP721112:DCP721113 DML721112:DML721113 DWH721112:DWH721113 EGD721112:EGD721113 EPZ721112:EPZ721113 EZV721112:EZV721113 FJR721112:FJR721113 FTN721112:FTN721113 GDJ721112:GDJ721113 GNF721112:GNF721113 GXB721112:GXB721113 HGX721112:HGX721113 HQT721112:HQT721113 IAP721112:IAP721113 IKL721112:IKL721113 IUH721112:IUH721113 JED721112:JED721113 JNZ721112:JNZ721113 JXV721112:JXV721113 KHR721112:KHR721113 KRN721112:KRN721113 LBJ721112:LBJ721113 LLF721112:LLF721113 LVB721112:LVB721113 MEX721112:MEX721113 MOT721112:MOT721113 MYP721112:MYP721113 NIL721112:NIL721113 NSH721112:NSH721113 OCD721112:OCD721113 OLZ721112:OLZ721113 OVV721112:OVV721113 PFR721112:PFR721113 PPN721112:PPN721113 PZJ721112:PZJ721113 QJF721112:QJF721113 QTB721112:QTB721113 RCX721112:RCX721113 RMT721112:RMT721113 RWP721112:RWP721113 SGL721112:SGL721113 SQH721112:SQH721113 TAD721112:TAD721113 TJZ721112:TJZ721113 TTV721112:TTV721113 UDR721112:UDR721113 UNN721112:UNN721113 UXJ721112:UXJ721113 VHF721112:VHF721113 VRB721112:VRB721113 WAX721112:WAX721113 WKT721112:WKT721113 WUP721112:WUP721113 PPR196809:PPZ196809 ID786648:ID786649 RZ786648:RZ786649 ABV786648:ABV786649 ALR786648:ALR786649 AVN786648:AVN786649 BFJ786648:BFJ786649 BPF786648:BPF786649 BZB786648:BZB786649 CIX786648:CIX786649 CST786648:CST786649 DCP786648:DCP786649 DML786648:DML786649 DWH786648:DWH786649 EGD786648:EGD786649 EPZ786648:EPZ786649 EZV786648:EZV786649 FJR786648:FJR786649 FTN786648:FTN786649 GDJ786648:GDJ786649 GNF786648:GNF786649 GXB786648:GXB786649 HGX786648:HGX786649 HQT786648:HQT786649 IAP786648:IAP786649 IKL786648:IKL786649 IUH786648:IUH786649 JED786648:JED786649 JNZ786648:JNZ786649 JXV786648:JXV786649 KHR786648:KHR786649 KRN786648:KRN786649 LBJ786648:LBJ786649 LLF786648:LLF786649 LVB786648:LVB786649 MEX786648:MEX786649 MOT786648:MOT786649 MYP786648:MYP786649 NIL786648:NIL786649 NSH786648:NSH786649 OCD786648:OCD786649 OLZ786648:OLZ786649 OVV786648:OVV786649 PFR786648:PFR786649 PPN786648:PPN786649 PZJ786648:PZJ786649 QJF786648:QJF786649 QTB786648:QTB786649 RCX786648:RCX786649 RMT786648:RMT786649 RWP786648:RWP786649 SGL786648:SGL786649 SQH786648:SQH786649 TAD786648:TAD786649 TJZ786648:TJZ786649 TTV786648:TTV786649 UDR786648:UDR786649 UNN786648:UNN786649 UXJ786648:UXJ786649 VHF786648:VHF786649 VRB786648:VRB786649 WAX786648:WAX786649 WKT786648:WKT786649 WUP786648:WUP786649 PZN196809:PZV196809 ID852184:ID852185 RZ852184:RZ852185 ABV852184:ABV852185 ALR852184:ALR852185 AVN852184:AVN852185 BFJ852184:BFJ852185 BPF852184:BPF852185 BZB852184:BZB852185 CIX852184:CIX852185 CST852184:CST852185 DCP852184:DCP852185 DML852184:DML852185 DWH852184:DWH852185 EGD852184:EGD852185 EPZ852184:EPZ852185 EZV852184:EZV852185 FJR852184:FJR852185 FTN852184:FTN852185 GDJ852184:GDJ852185 GNF852184:GNF852185 GXB852184:GXB852185 HGX852184:HGX852185 HQT852184:HQT852185 IAP852184:IAP852185 IKL852184:IKL852185 IUH852184:IUH852185 JED852184:JED852185 JNZ852184:JNZ852185 JXV852184:JXV852185 KHR852184:KHR852185 KRN852184:KRN852185 LBJ852184:LBJ852185 LLF852184:LLF852185 LVB852184:LVB852185 MEX852184:MEX852185 MOT852184:MOT852185 MYP852184:MYP852185 NIL852184:NIL852185 NSH852184:NSH852185 OCD852184:OCD852185 OLZ852184:OLZ852185 OVV852184:OVV852185 PFR852184:PFR852185 PPN852184:PPN852185 PZJ852184:PZJ852185 QJF852184:QJF852185 QTB852184:QTB852185 RCX852184:RCX852185 RMT852184:RMT852185 RWP852184:RWP852185 SGL852184:SGL852185 SQH852184:SQH852185 TAD852184:TAD852185 TJZ852184:TJZ852185 TTV852184:TTV852185 UDR852184:UDR852185 UNN852184:UNN852185 UXJ852184:UXJ852185 VHF852184:VHF852185 VRB852184:VRB852185 WAX852184:WAX852185 WKT852184:WKT852185 WUP852184:WUP852185 QJJ196809:QJR196809 ID917720:ID917721 RZ917720:RZ917721 ABV917720:ABV917721 ALR917720:ALR917721 AVN917720:AVN917721 BFJ917720:BFJ917721 BPF917720:BPF917721 BZB917720:BZB917721 CIX917720:CIX917721 CST917720:CST917721 DCP917720:DCP917721 DML917720:DML917721 DWH917720:DWH917721 EGD917720:EGD917721 EPZ917720:EPZ917721 EZV917720:EZV917721 FJR917720:FJR917721 FTN917720:FTN917721 GDJ917720:GDJ917721 GNF917720:GNF917721 GXB917720:GXB917721 HGX917720:HGX917721 HQT917720:HQT917721 IAP917720:IAP917721 IKL917720:IKL917721 IUH917720:IUH917721 JED917720:JED917721 JNZ917720:JNZ917721 JXV917720:JXV917721 KHR917720:KHR917721 KRN917720:KRN917721 LBJ917720:LBJ917721 LLF917720:LLF917721 LVB917720:LVB917721 MEX917720:MEX917721 MOT917720:MOT917721 MYP917720:MYP917721 NIL917720:NIL917721 NSH917720:NSH917721 OCD917720:OCD917721 OLZ917720:OLZ917721 OVV917720:OVV917721 PFR917720:PFR917721 PPN917720:PPN917721 PZJ917720:PZJ917721 QJF917720:QJF917721 QTB917720:QTB917721 RCX917720:RCX917721 RMT917720:RMT917721 RWP917720:RWP917721 SGL917720:SGL917721 SQH917720:SQH917721 TAD917720:TAD917721 TJZ917720:TJZ917721 TTV917720:TTV917721 UDR917720:UDR917721 UNN917720:UNN917721 UXJ917720:UXJ917721 VHF917720:VHF917721 VRB917720:VRB917721 WAX917720:WAX917721 WKT917720:WKT917721 WUP917720:WUP917721 QTF196809:QTN196809 ID983256:ID983257 RZ983256:RZ983257 ABV983256:ABV983257 ALR983256:ALR983257 AVN983256:AVN983257 BFJ983256:BFJ983257 BPF983256:BPF983257 BZB983256:BZB983257 CIX983256:CIX983257 CST983256:CST983257 DCP983256:DCP983257 DML983256:DML983257 DWH983256:DWH983257 EGD983256:EGD983257 EPZ983256:EPZ983257 EZV983256:EZV983257 FJR983256:FJR983257 FTN983256:FTN983257 GDJ983256:GDJ983257 GNF983256:GNF983257 GXB983256:GXB983257 HGX983256:HGX983257 HQT983256:HQT983257 IAP983256:IAP983257 IKL983256:IKL983257 IUH983256:IUH983257 JED983256:JED983257 JNZ983256:JNZ983257 JXV983256:JXV983257 KHR983256:KHR983257 KRN983256:KRN983257 LBJ983256:LBJ983257 LLF983256:LLF983257 LVB983256:LVB983257 MEX983256:MEX983257 MOT983256:MOT983257 MYP983256:MYP983257 NIL983256:NIL983257 NSH983256:NSH983257 OCD983256:OCD983257 OLZ983256:OLZ983257 OVV983256:OVV983257 PFR983256:PFR983257 PPN983256:PPN983257 PZJ983256:PZJ983257 QJF983256:QJF983257 QTB983256:QTB983257 RCX983256:RCX983257 RMT983256:RMT983257 RWP983256:RWP983257 SGL983256:SGL983257 SQH983256:SQH983257 TAD983256:TAD983257 TJZ983256:TJZ983257 TTV983256:TTV983257 UDR983256:UDR983257 UNN983256:UNN983257 UXJ983256:UXJ983257 VHF983256:VHF983257 VRB983256:VRB983257 WAX983256:WAX983257 WKT983256:WKT983257 WUP983256:WUP983257 RDB196809:RDJ196809 ID205:ID206 RZ205:RZ206 ABV205:ABV206 ALR205:ALR206 AVN205:AVN206 BFJ205:BFJ206 BPF205:BPF206 BZB205:BZB206 CIX205:CIX206 CST205:CST206 DCP205:DCP206 DML205:DML206 DWH205:DWH206 EGD205:EGD206 EPZ205:EPZ206 EZV205:EZV206 FJR205:FJR206 FTN205:FTN206 GDJ205:GDJ206 GNF205:GNF206 GXB205:GXB206 HGX205:HGX206 HQT205:HQT206 IAP205:IAP206 IKL205:IKL206 IUH205:IUH206 JED205:JED206 JNZ205:JNZ206 JXV205:JXV206 KHR205:KHR206 KRN205:KRN206 LBJ205:LBJ206 LLF205:LLF206 LVB205:LVB206 MEX205:MEX206 MOT205:MOT206 MYP205:MYP206 NIL205:NIL206 NSH205:NSH206 OCD205:OCD206 OLZ205:OLZ206 OVV205:OVV206 PFR205:PFR206 PPN205:PPN206 PZJ205:PZJ206 QJF205:QJF206 QTB205:QTB206 RCX205:RCX206 RMT205:RMT206 RWP205:RWP206 SGL205:SGL206 SQH205:SQH206 TAD205:TAD206 TJZ205:TJZ206 TTV205:TTV206 UDR205:UDR206 UNN205:UNN206 UXJ205:UXJ206 VHF205:VHF206 VRB205:VRB206 WAX205:WAX206 WKT205:WKT206 WUP205:WUP206 RMX196809:RNF196809 ID65741:ID65742 RZ65741:RZ65742 ABV65741:ABV65742 ALR65741:ALR65742 AVN65741:AVN65742 BFJ65741:BFJ65742 BPF65741:BPF65742 BZB65741:BZB65742 CIX65741:CIX65742 CST65741:CST65742 DCP65741:DCP65742 DML65741:DML65742 DWH65741:DWH65742 EGD65741:EGD65742 EPZ65741:EPZ65742 EZV65741:EZV65742 FJR65741:FJR65742 FTN65741:FTN65742 GDJ65741:GDJ65742 GNF65741:GNF65742 GXB65741:GXB65742 HGX65741:HGX65742 HQT65741:HQT65742 IAP65741:IAP65742 IKL65741:IKL65742 IUH65741:IUH65742 JED65741:JED65742 JNZ65741:JNZ65742 JXV65741:JXV65742 KHR65741:KHR65742 KRN65741:KRN65742 LBJ65741:LBJ65742 LLF65741:LLF65742 LVB65741:LVB65742 MEX65741:MEX65742 MOT65741:MOT65742 MYP65741:MYP65742 NIL65741:NIL65742 NSH65741:NSH65742 OCD65741:OCD65742 OLZ65741:OLZ65742 OVV65741:OVV65742 PFR65741:PFR65742 PPN65741:PPN65742 PZJ65741:PZJ65742 QJF65741:QJF65742 QTB65741:QTB65742 RCX65741:RCX65742 RMT65741:RMT65742 RWP65741:RWP65742 SGL65741:SGL65742 SQH65741:SQH65742 TAD65741:TAD65742 TJZ65741:TJZ65742 TTV65741:TTV65742 UDR65741:UDR65742 UNN65741:UNN65742 UXJ65741:UXJ65742 VHF65741:VHF65742 VRB65741:VRB65742 WAX65741:WAX65742 WKT65741:WKT65742 WUP65741:WUP65742 RWT196809:RXB196809 ID131277:ID131278 RZ131277:RZ131278 ABV131277:ABV131278 ALR131277:ALR131278 AVN131277:AVN131278 BFJ131277:BFJ131278 BPF131277:BPF131278 BZB131277:BZB131278 CIX131277:CIX131278 CST131277:CST131278 DCP131277:DCP131278 DML131277:DML131278 DWH131277:DWH131278 EGD131277:EGD131278 EPZ131277:EPZ131278 EZV131277:EZV131278 FJR131277:FJR131278 FTN131277:FTN131278 GDJ131277:GDJ131278 GNF131277:GNF131278 GXB131277:GXB131278 HGX131277:HGX131278 HQT131277:HQT131278 IAP131277:IAP131278 IKL131277:IKL131278 IUH131277:IUH131278 JED131277:JED131278 JNZ131277:JNZ131278 JXV131277:JXV131278 KHR131277:KHR131278 KRN131277:KRN131278 LBJ131277:LBJ131278 LLF131277:LLF131278 LVB131277:LVB131278 MEX131277:MEX131278 MOT131277:MOT131278 MYP131277:MYP131278 NIL131277:NIL131278 NSH131277:NSH131278 OCD131277:OCD131278 OLZ131277:OLZ131278 OVV131277:OVV131278 PFR131277:PFR131278 PPN131277:PPN131278 PZJ131277:PZJ131278 QJF131277:QJF131278 QTB131277:QTB131278 RCX131277:RCX131278 RMT131277:RMT131278 RWP131277:RWP131278 SGL131277:SGL131278 SQH131277:SQH131278 TAD131277:TAD131278 TJZ131277:TJZ131278 TTV131277:TTV131278 UDR131277:UDR131278 UNN131277:UNN131278 UXJ131277:UXJ131278 VHF131277:VHF131278 VRB131277:VRB131278 WAX131277:WAX131278 WKT131277:WKT131278 WUP131277:WUP131278 SGP196809:SGX196809 ID196813:ID196814 RZ196813:RZ196814 ABV196813:ABV196814 ALR196813:ALR196814 AVN196813:AVN196814 BFJ196813:BFJ196814 BPF196813:BPF196814 BZB196813:BZB196814 CIX196813:CIX196814 CST196813:CST196814 DCP196813:DCP196814 DML196813:DML196814 DWH196813:DWH196814 EGD196813:EGD196814 EPZ196813:EPZ196814 EZV196813:EZV196814 FJR196813:FJR196814 FTN196813:FTN196814 GDJ196813:GDJ196814 GNF196813:GNF196814 GXB196813:GXB196814 HGX196813:HGX196814 HQT196813:HQT196814 IAP196813:IAP196814 IKL196813:IKL196814 IUH196813:IUH196814 JED196813:JED196814 JNZ196813:JNZ196814 JXV196813:JXV196814 KHR196813:KHR196814 KRN196813:KRN196814 LBJ196813:LBJ196814 LLF196813:LLF196814 LVB196813:LVB196814 MEX196813:MEX196814 MOT196813:MOT196814 MYP196813:MYP196814 NIL196813:NIL196814 NSH196813:NSH196814 OCD196813:OCD196814 OLZ196813:OLZ196814 OVV196813:OVV196814 PFR196813:PFR196814 PPN196813:PPN196814 PZJ196813:PZJ196814 QJF196813:QJF196814 QTB196813:QTB196814 RCX196813:RCX196814 RMT196813:RMT196814 RWP196813:RWP196814 SGL196813:SGL196814 SQH196813:SQH196814 TAD196813:TAD196814 TJZ196813:TJZ196814 TTV196813:TTV196814 UDR196813:UDR196814 UNN196813:UNN196814 UXJ196813:UXJ196814 VHF196813:VHF196814 VRB196813:VRB196814 WAX196813:WAX196814 WKT196813:WKT196814 WUP196813:WUP196814 SQL196809:SQT196809 ID262349:ID262350 RZ262349:RZ262350 ABV262349:ABV262350 ALR262349:ALR262350 AVN262349:AVN262350 BFJ262349:BFJ262350 BPF262349:BPF262350 BZB262349:BZB262350 CIX262349:CIX262350 CST262349:CST262350 DCP262349:DCP262350 DML262349:DML262350 DWH262349:DWH262350 EGD262349:EGD262350 EPZ262349:EPZ262350 EZV262349:EZV262350 FJR262349:FJR262350 FTN262349:FTN262350 GDJ262349:GDJ262350 GNF262349:GNF262350 GXB262349:GXB262350 HGX262349:HGX262350 HQT262349:HQT262350 IAP262349:IAP262350 IKL262349:IKL262350 IUH262349:IUH262350 JED262349:JED262350 JNZ262349:JNZ262350 JXV262349:JXV262350 KHR262349:KHR262350 KRN262349:KRN262350 LBJ262349:LBJ262350 LLF262349:LLF262350 LVB262349:LVB262350 MEX262349:MEX262350 MOT262349:MOT262350 MYP262349:MYP262350 NIL262349:NIL262350 NSH262349:NSH262350 OCD262349:OCD262350 OLZ262349:OLZ262350 OVV262349:OVV262350 PFR262349:PFR262350 PPN262349:PPN262350 PZJ262349:PZJ262350 QJF262349:QJF262350 QTB262349:QTB262350 RCX262349:RCX262350 RMT262349:RMT262350 RWP262349:RWP262350 SGL262349:SGL262350 SQH262349:SQH262350 TAD262349:TAD262350 TJZ262349:TJZ262350 TTV262349:TTV262350 UDR262349:UDR262350 UNN262349:UNN262350 UXJ262349:UXJ262350 VHF262349:VHF262350 VRB262349:VRB262350 WAX262349:WAX262350 WKT262349:WKT262350 WUP262349:WUP262350 TAH196809:TAP196809 ID327885:ID327886 RZ327885:RZ327886 ABV327885:ABV327886 ALR327885:ALR327886 AVN327885:AVN327886 BFJ327885:BFJ327886 BPF327885:BPF327886 BZB327885:BZB327886 CIX327885:CIX327886 CST327885:CST327886 DCP327885:DCP327886 DML327885:DML327886 DWH327885:DWH327886 EGD327885:EGD327886 EPZ327885:EPZ327886 EZV327885:EZV327886 FJR327885:FJR327886 FTN327885:FTN327886 GDJ327885:GDJ327886 GNF327885:GNF327886 GXB327885:GXB327886 HGX327885:HGX327886 HQT327885:HQT327886 IAP327885:IAP327886 IKL327885:IKL327886 IUH327885:IUH327886 JED327885:JED327886 JNZ327885:JNZ327886 JXV327885:JXV327886 KHR327885:KHR327886 KRN327885:KRN327886 LBJ327885:LBJ327886 LLF327885:LLF327886 LVB327885:LVB327886 MEX327885:MEX327886 MOT327885:MOT327886 MYP327885:MYP327886 NIL327885:NIL327886 NSH327885:NSH327886 OCD327885:OCD327886 OLZ327885:OLZ327886 OVV327885:OVV327886 PFR327885:PFR327886 PPN327885:PPN327886 PZJ327885:PZJ327886 QJF327885:QJF327886 QTB327885:QTB327886 RCX327885:RCX327886 RMT327885:RMT327886 RWP327885:RWP327886 SGL327885:SGL327886 SQH327885:SQH327886 TAD327885:TAD327886 TJZ327885:TJZ327886 TTV327885:TTV327886 UDR327885:UDR327886 UNN327885:UNN327886 UXJ327885:UXJ327886 VHF327885:VHF327886 VRB327885:VRB327886 WAX327885:WAX327886 WKT327885:WKT327886 WUP327885:WUP327886 TKD196809:TKL196809 ID393421:ID393422 RZ393421:RZ393422 ABV393421:ABV393422 ALR393421:ALR393422 AVN393421:AVN393422 BFJ393421:BFJ393422 BPF393421:BPF393422 BZB393421:BZB393422 CIX393421:CIX393422 CST393421:CST393422 DCP393421:DCP393422 DML393421:DML393422 DWH393421:DWH393422 EGD393421:EGD393422 EPZ393421:EPZ393422 EZV393421:EZV393422 FJR393421:FJR393422 FTN393421:FTN393422 GDJ393421:GDJ393422 GNF393421:GNF393422 GXB393421:GXB393422 HGX393421:HGX393422 HQT393421:HQT393422 IAP393421:IAP393422 IKL393421:IKL393422 IUH393421:IUH393422 JED393421:JED393422 JNZ393421:JNZ393422 JXV393421:JXV393422 KHR393421:KHR393422 KRN393421:KRN393422 LBJ393421:LBJ393422 LLF393421:LLF393422 LVB393421:LVB393422 MEX393421:MEX393422 MOT393421:MOT393422 MYP393421:MYP393422 NIL393421:NIL393422 NSH393421:NSH393422 OCD393421:OCD393422 OLZ393421:OLZ393422 OVV393421:OVV393422 PFR393421:PFR393422 PPN393421:PPN393422 PZJ393421:PZJ393422 QJF393421:QJF393422 QTB393421:QTB393422 RCX393421:RCX393422 RMT393421:RMT393422 RWP393421:RWP393422 SGL393421:SGL393422 SQH393421:SQH393422 TAD393421:TAD393422 TJZ393421:TJZ393422 TTV393421:TTV393422 UDR393421:UDR393422 UNN393421:UNN393422 UXJ393421:UXJ393422 VHF393421:VHF393422 VRB393421:VRB393422 WAX393421:WAX393422 WKT393421:WKT393422 WUP393421:WUP393422 TTZ196809:TUH196809 ID458957:ID458958 RZ458957:RZ458958 ABV458957:ABV458958 ALR458957:ALR458958 AVN458957:AVN458958 BFJ458957:BFJ458958 BPF458957:BPF458958 BZB458957:BZB458958 CIX458957:CIX458958 CST458957:CST458958 DCP458957:DCP458958 DML458957:DML458958 DWH458957:DWH458958 EGD458957:EGD458958 EPZ458957:EPZ458958 EZV458957:EZV458958 FJR458957:FJR458958 FTN458957:FTN458958 GDJ458957:GDJ458958 GNF458957:GNF458958 GXB458957:GXB458958 HGX458957:HGX458958 HQT458957:HQT458958 IAP458957:IAP458958 IKL458957:IKL458958 IUH458957:IUH458958 JED458957:JED458958 JNZ458957:JNZ458958 JXV458957:JXV458958 KHR458957:KHR458958 KRN458957:KRN458958 LBJ458957:LBJ458958 LLF458957:LLF458958 LVB458957:LVB458958 MEX458957:MEX458958 MOT458957:MOT458958 MYP458957:MYP458958 NIL458957:NIL458958 NSH458957:NSH458958 OCD458957:OCD458958 OLZ458957:OLZ458958 OVV458957:OVV458958 PFR458957:PFR458958 PPN458957:PPN458958 PZJ458957:PZJ458958 QJF458957:QJF458958 QTB458957:QTB458958 RCX458957:RCX458958 RMT458957:RMT458958 RWP458957:RWP458958 SGL458957:SGL458958 SQH458957:SQH458958 TAD458957:TAD458958 TJZ458957:TJZ458958 TTV458957:TTV458958 UDR458957:UDR458958 UNN458957:UNN458958 UXJ458957:UXJ458958 VHF458957:VHF458958 VRB458957:VRB458958 WAX458957:WAX458958 WKT458957:WKT458958 WUP458957:WUP458958 UDV196809:UED196809 ID524493:ID524494 RZ524493:RZ524494 ABV524493:ABV524494 ALR524493:ALR524494 AVN524493:AVN524494 BFJ524493:BFJ524494 BPF524493:BPF524494 BZB524493:BZB524494 CIX524493:CIX524494 CST524493:CST524494 DCP524493:DCP524494 DML524493:DML524494 DWH524493:DWH524494 EGD524493:EGD524494 EPZ524493:EPZ524494 EZV524493:EZV524494 FJR524493:FJR524494 FTN524493:FTN524494 GDJ524493:GDJ524494 GNF524493:GNF524494 GXB524493:GXB524494 HGX524493:HGX524494 HQT524493:HQT524494 IAP524493:IAP524494 IKL524493:IKL524494 IUH524493:IUH524494 JED524493:JED524494 JNZ524493:JNZ524494 JXV524493:JXV524494 KHR524493:KHR524494 KRN524493:KRN524494 LBJ524493:LBJ524494 LLF524493:LLF524494 LVB524493:LVB524494 MEX524493:MEX524494 MOT524493:MOT524494 MYP524493:MYP524494 NIL524493:NIL524494 NSH524493:NSH524494 OCD524493:OCD524494 OLZ524493:OLZ524494 OVV524493:OVV524494 PFR524493:PFR524494 PPN524493:PPN524494 PZJ524493:PZJ524494 QJF524493:QJF524494 QTB524493:QTB524494 RCX524493:RCX524494 RMT524493:RMT524494 RWP524493:RWP524494 SGL524493:SGL524494 SQH524493:SQH524494 TAD524493:TAD524494 TJZ524493:TJZ524494 TTV524493:TTV524494 UDR524493:UDR524494 UNN524493:UNN524494 UXJ524493:UXJ524494 VHF524493:VHF524494 VRB524493:VRB524494 WAX524493:WAX524494 WKT524493:WKT524494 WUP524493:WUP524494 UNR196809:UNZ196809 ID590029:ID590030 RZ590029:RZ590030 ABV590029:ABV590030 ALR590029:ALR590030 AVN590029:AVN590030 BFJ590029:BFJ590030 BPF590029:BPF590030 BZB590029:BZB590030 CIX590029:CIX590030 CST590029:CST590030 DCP590029:DCP590030 DML590029:DML590030 DWH590029:DWH590030 EGD590029:EGD590030 EPZ590029:EPZ590030 EZV590029:EZV590030 FJR590029:FJR590030 FTN590029:FTN590030 GDJ590029:GDJ590030 GNF590029:GNF590030 GXB590029:GXB590030 HGX590029:HGX590030 HQT590029:HQT590030 IAP590029:IAP590030 IKL590029:IKL590030 IUH590029:IUH590030 JED590029:JED590030 JNZ590029:JNZ590030 JXV590029:JXV590030 KHR590029:KHR590030 KRN590029:KRN590030 LBJ590029:LBJ590030 LLF590029:LLF590030 LVB590029:LVB590030 MEX590029:MEX590030 MOT590029:MOT590030 MYP590029:MYP590030 NIL590029:NIL590030 NSH590029:NSH590030 OCD590029:OCD590030 OLZ590029:OLZ590030 OVV590029:OVV590030 PFR590029:PFR590030 PPN590029:PPN590030 PZJ590029:PZJ590030 QJF590029:QJF590030 QTB590029:QTB590030 RCX590029:RCX590030 RMT590029:RMT590030 RWP590029:RWP590030 SGL590029:SGL590030 SQH590029:SQH590030 TAD590029:TAD590030 TJZ590029:TJZ590030 TTV590029:TTV590030 UDR590029:UDR590030 UNN590029:UNN590030 UXJ590029:UXJ590030 VHF590029:VHF590030 VRB590029:VRB590030 WAX590029:WAX590030 WKT590029:WKT590030 WUP590029:WUP590030 UXN196809:UXV196809 ID655565:ID655566 RZ655565:RZ655566 ABV655565:ABV655566 ALR655565:ALR655566 AVN655565:AVN655566 BFJ655565:BFJ655566 BPF655565:BPF655566 BZB655565:BZB655566 CIX655565:CIX655566 CST655565:CST655566 DCP655565:DCP655566 DML655565:DML655566 DWH655565:DWH655566 EGD655565:EGD655566 EPZ655565:EPZ655566 EZV655565:EZV655566 FJR655565:FJR655566 FTN655565:FTN655566 GDJ655565:GDJ655566 GNF655565:GNF655566 GXB655565:GXB655566 HGX655565:HGX655566 HQT655565:HQT655566 IAP655565:IAP655566 IKL655565:IKL655566 IUH655565:IUH655566 JED655565:JED655566 JNZ655565:JNZ655566 JXV655565:JXV655566 KHR655565:KHR655566 KRN655565:KRN655566 LBJ655565:LBJ655566 LLF655565:LLF655566 LVB655565:LVB655566 MEX655565:MEX655566 MOT655565:MOT655566 MYP655565:MYP655566 NIL655565:NIL655566 NSH655565:NSH655566 OCD655565:OCD655566 OLZ655565:OLZ655566 OVV655565:OVV655566 PFR655565:PFR655566 PPN655565:PPN655566 PZJ655565:PZJ655566 QJF655565:QJF655566 QTB655565:QTB655566 RCX655565:RCX655566 RMT655565:RMT655566 RWP655565:RWP655566 SGL655565:SGL655566 SQH655565:SQH655566 TAD655565:TAD655566 TJZ655565:TJZ655566 TTV655565:TTV655566 UDR655565:UDR655566 UNN655565:UNN655566 UXJ655565:UXJ655566 VHF655565:VHF655566 VRB655565:VRB655566 WAX655565:WAX655566 WKT655565:WKT655566 WUP655565:WUP655566 VHJ196809:VHR196809 ID721101:ID721102 RZ721101:RZ721102 ABV721101:ABV721102 ALR721101:ALR721102 AVN721101:AVN721102 BFJ721101:BFJ721102 BPF721101:BPF721102 BZB721101:BZB721102 CIX721101:CIX721102 CST721101:CST721102 DCP721101:DCP721102 DML721101:DML721102 DWH721101:DWH721102 EGD721101:EGD721102 EPZ721101:EPZ721102 EZV721101:EZV721102 FJR721101:FJR721102 FTN721101:FTN721102 GDJ721101:GDJ721102 GNF721101:GNF721102 GXB721101:GXB721102 HGX721101:HGX721102 HQT721101:HQT721102 IAP721101:IAP721102 IKL721101:IKL721102 IUH721101:IUH721102 JED721101:JED721102 JNZ721101:JNZ721102 JXV721101:JXV721102 KHR721101:KHR721102 KRN721101:KRN721102 LBJ721101:LBJ721102 LLF721101:LLF721102 LVB721101:LVB721102 MEX721101:MEX721102 MOT721101:MOT721102 MYP721101:MYP721102 NIL721101:NIL721102 NSH721101:NSH721102 OCD721101:OCD721102 OLZ721101:OLZ721102 OVV721101:OVV721102 PFR721101:PFR721102 PPN721101:PPN721102 PZJ721101:PZJ721102 QJF721101:QJF721102 QTB721101:QTB721102 RCX721101:RCX721102 RMT721101:RMT721102 RWP721101:RWP721102 SGL721101:SGL721102 SQH721101:SQH721102 TAD721101:TAD721102 TJZ721101:TJZ721102 TTV721101:TTV721102 UDR721101:UDR721102 UNN721101:UNN721102 UXJ721101:UXJ721102 VHF721101:VHF721102 VRB721101:VRB721102 WAX721101:WAX721102 WKT721101:WKT721102 WUP721101:WUP721102 VRF196809:VRN196809 ID786637:ID786638 RZ786637:RZ786638 ABV786637:ABV786638 ALR786637:ALR786638 AVN786637:AVN786638 BFJ786637:BFJ786638 BPF786637:BPF786638 BZB786637:BZB786638 CIX786637:CIX786638 CST786637:CST786638 DCP786637:DCP786638 DML786637:DML786638 DWH786637:DWH786638 EGD786637:EGD786638 EPZ786637:EPZ786638 EZV786637:EZV786638 FJR786637:FJR786638 FTN786637:FTN786638 GDJ786637:GDJ786638 GNF786637:GNF786638 GXB786637:GXB786638 HGX786637:HGX786638 HQT786637:HQT786638 IAP786637:IAP786638 IKL786637:IKL786638 IUH786637:IUH786638 JED786637:JED786638 JNZ786637:JNZ786638 JXV786637:JXV786638 KHR786637:KHR786638 KRN786637:KRN786638 LBJ786637:LBJ786638 LLF786637:LLF786638 LVB786637:LVB786638 MEX786637:MEX786638 MOT786637:MOT786638 MYP786637:MYP786638 NIL786637:NIL786638 NSH786637:NSH786638 OCD786637:OCD786638 OLZ786637:OLZ786638 OVV786637:OVV786638 PFR786637:PFR786638 PPN786637:PPN786638 PZJ786637:PZJ786638 QJF786637:QJF786638 QTB786637:QTB786638 RCX786637:RCX786638 RMT786637:RMT786638 RWP786637:RWP786638 SGL786637:SGL786638 SQH786637:SQH786638 TAD786637:TAD786638 TJZ786637:TJZ786638 TTV786637:TTV786638 UDR786637:UDR786638 UNN786637:UNN786638 UXJ786637:UXJ786638 VHF786637:VHF786638 VRB786637:VRB786638 WAX786637:WAX786638 WKT786637:WKT786638 WUP786637:WUP786638 WBB196809:WBJ196809 ID852173:ID852174 RZ852173:RZ852174 ABV852173:ABV852174 ALR852173:ALR852174 AVN852173:AVN852174 BFJ852173:BFJ852174 BPF852173:BPF852174 BZB852173:BZB852174 CIX852173:CIX852174 CST852173:CST852174 DCP852173:DCP852174 DML852173:DML852174 DWH852173:DWH852174 EGD852173:EGD852174 EPZ852173:EPZ852174 EZV852173:EZV852174 FJR852173:FJR852174 FTN852173:FTN852174 GDJ852173:GDJ852174 GNF852173:GNF852174 GXB852173:GXB852174 HGX852173:HGX852174 HQT852173:HQT852174 IAP852173:IAP852174 IKL852173:IKL852174 IUH852173:IUH852174 JED852173:JED852174 JNZ852173:JNZ852174 JXV852173:JXV852174 KHR852173:KHR852174 KRN852173:KRN852174 LBJ852173:LBJ852174 LLF852173:LLF852174 LVB852173:LVB852174 MEX852173:MEX852174 MOT852173:MOT852174 MYP852173:MYP852174 NIL852173:NIL852174 NSH852173:NSH852174 OCD852173:OCD852174 OLZ852173:OLZ852174 OVV852173:OVV852174 PFR852173:PFR852174 PPN852173:PPN852174 PZJ852173:PZJ852174 QJF852173:QJF852174 QTB852173:QTB852174 RCX852173:RCX852174 RMT852173:RMT852174 RWP852173:RWP852174 SGL852173:SGL852174 SQH852173:SQH852174 TAD852173:TAD852174 TJZ852173:TJZ852174 TTV852173:TTV852174 UDR852173:UDR852174 UNN852173:UNN852174 UXJ852173:UXJ852174 VHF852173:VHF852174 VRB852173:VRB852174 WAX852173:WAX852174 WKT852173:WKT852174 WUP852173:WUP852174 WKX196809:WLF196809 ID917709:ID917710 RZ917709:RZ917710 ABV917709:ABV917710 ALR917709:ALR917710 AVN917709:AVN917710 BFJ917709:BFJ917710 BPF917709:BPF917710 BZB917709:BZB917710 CIX917709:CIX917710 CST917709:CST917710 DCP917709:DCP917710 DML917709:DML917710 DWH917709:DWH917710 EGD917709:EGD917710 EPZ917709:EPZ917710 EZV917709:EZV917710 FJR917709:FJR917710 FTN917709:FTN917710 GDJ917709:GDJ917710 GNF917709:GNF917710 GXB917709:GXB917710 HGX917709:HGX917710 HQT917709:HQT917710 IAP917709:IAP917710 IKL917709:IKL917710 IUH917709:IUH917710 JED917709:JED917710 JNZ917709:JNZ917710 JXV917709:JXV917710 KHR917709:KHR917710 KRN917709:KRN917710 LBJ917709:LBJ917710 LLF917709:LLF917710 LVB917709:LVB917710 MEX917709:MEX917710 MOT917709:MOT917710 MYP917709:MYP917710 NIL917709:NIL917710 NSH917709:NSH917710 OCD917709:OCD917710 OLZ917709:OLZ917710 OVV917709:OVV917710 PFR917709:PFR917710 PPN917709:PPN917710 PZJ917709:PZJ917710 QJF917709:QJF917710 QTB917709:QTB917710 RCX917709:RCX917710 RMT917709:RMT917710 RWP917709:RWP917710 SGL917709:SGL917710 SQH917709:SQH917710 TAD917709:TAD917710 TJZ917709:TJZ917710 TTV917709:TTV917710 UDR917709:UDR917710 UNN917709:UNN917710 UXJ917709:UXJ917710 VHF917709:VHF917710 VRB917709:VRB917710 WAX917709:WAX917710 WKT917709:WKT917710 WUP917709:WUP917710 WUT196809:WVB196809 ID983245:ID983246 RZ983245:RZ983246 ABV983245:ABV983246 ALR983245:ALR983246 AVN983245:AVN983246 BFJ983245:BFJ983246 BPF983245:BPF983246 BZB983245:BZB983246 CIX983245:CIX983246 CST983245:CST983246 DCP983245:DCP983246 DML983245:DML983246 DWH983245:DWH983246 EGD983245:EGD983246 EPZ983245:EPZ983246 EZV983245:EZV983246 FJR983245:FJR983246 FTN983245:FTN983246 GDJ983245:GDJ983246 GNF983245:GNF983246 GXB983245:GXB983246 HGX983245:HGX983246 HQT983245:HQT983246 IAP983245:IAP983246 IKL983245:IKL983246 IUH983245:IUH983246 JED983245:JED983246 JNZ983245:JNZ983246 JXV983245:JXV983246 KHR983245:KHR983246 KRN983245:KRN983246 LBJ983245:LBJ983246 LLF983245:LLF983246 LVB983245:LVB983246 MEX983245:MEX983246 MOT983245:MOT983246 MYP983245:MYP983246 NIL983245:NIL983246 NSH983245:NSH983246 OCD983245:OCD983246 OLZ983245:OLZ983246 OVV983245:OVV983246 PFR983245:PFR983246 PPN983245:PPN983246 PZJ983245:PZJ983246 QJF983245:QJF983246 QTB983245:QTB983246 RCX983245:RCX983246 RMT983245:RMT983246 RWP983245:RWP983246 SGL983245:SGL983246 SQH983245:SQH983246 TAD983245:TAD983246 TJZ983245:TJZ983246 TTV983245:TTV983246 UDR983245:UDR983246 UNN983245:UNN983246 UXJ983245:UXJ983246 VHF983245:VHF983246 VRB983245:VRB983246 WAX983245:WAX983246 WKT983245:WKT983246 WUP983245:WUP983246 IS70 SO70 ACK70 AMG70 AWC70 BFY70 BPU70 BZQ70 CJM70 CTI70 DDE70 DNA70 DWW70 EGS70 EQO70 FAK70 FKG70 FUC70 GDY70 GNU70 GXQ70 HHM70 HRI70 IBE70 ILA70 IUW70 JES70 JOO70 JYK70 KIG70 KSC70 LBY70 LLU70 LVQ70 MFM70 MPI70 MZE70 NJA70 NSW70 OCS70 OMO70 OWK70 PGG70 PQC70 PZY70 QJU70 QTQ70 RDM70 RNI70 RXE70 SHA70 SQW70 TAS70 TKO70 TUK70 UEG70 UOC70 UXY70 VHU70 VRQ70 WBM70 WLI70 WVE70 IS65606 SO65606 ACK65606 AMG65606 AWC65606 BFY65606 BPU65606 BZQ65606 CJM65606 CTI65606 DDE65606 DNA65606 DWW65606 EGS65606 EQO65606 FAK65606 FKG65606 FUC65606 GDY65606 GNU65606 GXQ65606 HHM65606 HRI65606 IBE65606 ILA65606 IUW65606 JES65606 JOO65606 JYK65606 KIG65606 KSC65606 LBY65606 LLU65606 LVQ65606 MFM65606 MPI65606 MZE65606 NJA65606 NSW65606 OCS65606 OMO65606 OWK65606 PGG65606 PQC65606 PZY65606 QJU65606 QTQ65606 RDM65606 RNI65606 RXE65606 SHA65606 SQW65606 TAS65606 TKO65606 TUK65606 UEG65606 UOC65606 UXY65606 VHU65606 VRQ65606 WBM65606 WLI65606 WVE65606 IS131142 SO131142 ACK131142 AMG131142 AWC131142 BFY131142 BPU131142 BZQ131142 CJM131142 CTI131142 DDE131142 DNA131142 DWW131142 EGS131142 EQO131142 FAK131142 FKG131142 FUC131142 GDY131142 GNU131142 GXQ131142 HHM131142 HRI131142 IBE131142 ILA131142 IUW131142 JES131142 JOO131142 JYK131142 KIG131142 KSC131142 LBY131142 LLU131142 LVQ131142 MFM131142 MPI131142 MZE131142 NJA131142 NSW131142 OCS131142 OMO131142 OWK131142 PGG131142 PQC131142 PZY131142 QJU131142 QTQ131142 RDM131142 RNI131142 RXE131142 SHA131142 SQW131142 TAS131142 TKO131142 TUK131142 UEG131142 UOC131142 UXY131142 VHU131142 VRQ131142 WBM131142 WLI131142 WVE131142 IS196678 SO196678 ACK196678 AMG196678 AWC196678 BFY196678 BPU196678 BZQ196678 CJM196678 CTI196678 DDE196678 DNA196678 DWW196678 EGS196678 EQO196678 FAK196678 FKG196678 FUC196678 GDY196678 GNU196678 GXQ196678 HHM196678 HRI196678 IBE196678 ILA196678 IUW196678 JES196678 JOO196678 JYK196678 KIG196678 KSC196678 LBY196678 LLU196678 LVQ196678 MFM196678 MPI196678 MZE196678 NJA196678 NSW196678 OCS196678 OMO196678 OWK196678 PGG196678 PQC196678 PZY196678 QJU196678 QTQ196678 RDM196678 RNI196678 RXE196678 SHA196678 SQW196678 TAS196678 TKO196678 TUK196678 UEG196678 UOC196678 UXY196678 VHU196678 VRQ196678 WBM196678 WLI196678 WVE196678 IS262214 SO262214 ACK262214 AMG262214 AWC262214 BFY262214 BPU262214 BZQ262214 CJM262214 CTI262214 DDE262214 DNA262214 DWW262214 EGS262214 EQO262214 FAK262214 FKG262214 FUC262214 GDY262214 GNU262214 GXQ262214 HHM262214 HRI262214 IBE262214 ILA262214 IUW262214 JES262214 JOO262214 JYK262214 KIG262214 KSC262214 LBY262214 LLU262214 LVQ262214 MFM262214 MPI262214 MZE262214 NJA262214 NSW262214 OCS262214 OMO262214 OWK262214 PGG262214 PQC262214 PZY262214 QJU262214 QTQ262214 RDM262214 RNI262214 RXE262214 SHA262214 SQW262214 TAS262214 TKO262214 TUK262214 UEG262214 UOC262214 UXY262214 VHU262214 VRQ262214 WBM262214 WLI262214 WVE262214 IS327750 SO327750 ACK327750 AMG327750 AWC327750 BFY327750 BPU327750 BZQ327750 CJM327750 CTI327750 DDE327750 DNA327750 DWW327750 EGS327750 EQO327750 FAK327750 FKG327750 FUC327750 GDY327750 GNU327750 GXQ327750 HHM327750 HRI327750 IBE327750 ILA327750 IUW327750 JES327750 JOO327750 JYK327750 KIG327750 KSC327750 LBY327750 LLU327750 LVQ327750 MFM327750 MPI327750 MZE327750 NJA327750 NSW327750 OCS327750 OMO327750 OWK327750 PGG327750 PQC327750 PZY327750 QJU327750 QTQ327750 RDM327750 RNI327750 RXE327750 SHA327750 SQW327750 TAS327750 TKO327750 TUK327750 UEG327750 UOC327750 UXY327750 VHU327750 VRQ327750 WBM327750 WLI327750 WVE327750 IS393286 SO393286 ACK393286 AMG393286 AWC393286 BFY393286 BPU393286 BZQ393286 CJM393286 CTI393286 DDE393286 DNA393286 DWW393286 EGS393286 EQO393286 FAK393286 FKG393286 FUC393286 GDY393286 GNU393286 GXQ393286 HHM393286 HRI393286 IBE393286 ILA393286 IUW393286 JES393286 JOO393286 JYK393286 KIG393286 KSC393286 LBY393286 LLU393286 LVQ393286 MFM393286 MPI393286 MZE393286 NJA393286 NSW393286 OCS393286 OMO393286 OWK393286 PGG393286 PQC393286 PZY393286 QJU393286 QTQ393286 RDM393286 RNI393286 RXE393286 SHA393286 SQW393286 TAS393286 TKO393286 TUK393286 UEG393286 UOC393286 UXY393286 VHU393286 VRQ393286 WBM393286 WLI393286 WVE393286 IS458822 SO458822 ACK458822 AMG458822 AWC458822 BFY458822 BPU458822 BZQ458822 CJM458822 CTI458822 DDE458822 DNA458822 DWW458822 EGS458822 EQO458822 FAK458822 FKG458822 FUC458822 GDY458822 GNU458822 GXQ458822 HHM458822 HRI458822 IBE458822 ILA458822 IUW458822 JES458822 JOO458822 JYK458822 KIG458822 KSC458822 LBY458822 LLU458822 LVQ458822 MFM458822 MPI458822 MZE458822 NJA458822 NSW458822 OCS458822 OMO458822 OWK458822 PGG458822 PQC458822 PZY458822 QJU458822 QTQ458822 RDM458822 RNI458822 RXE458822 SHA458822 SQW458822 TAS458822 TKO458822 TUK458822 UEG458822 UOC458822 UXY458822 VHU458822 VRQ458822 WBM458822 WLI458822 WVE458822 IS524358 SO524358 ACK524358 AMG524358 AWC524358 BFY524358 BPU524358 BZQ524358 CJM524358 CTI524358 DDE524358 DNA524358 DWW524358 EGS524358 EQO524358 FAK524358 FKG524358 FUC524358 GDY524358 GNU524358 GXQ524358 HHM524358 HRI524358 IBE524358 ILA524358 IUW524358 JES524358 JOO524358 JYK524358 KIG524358 KSC524358 LBY524358 LLU524358 LVQ524358 MFM524358 MPI524358 MZE524358 NJA524358 NSW524358 OCS524358 OMO524358 OWK524358 PGG524358 PQC524358 PZY524358 QJU524358 QTQ524358 RDM524358 RNI524358 RXE524358 SHA524358 SQW524358 TAS524358 TKO524358 TUK524358 UEG524358 UOC524358 UXY524358 VHU524358 VRQ524358 WBM524358 WLI524358 WVE524358 IS589894 SO589894 ACK589894 AMG589894 AWC589894 BFY589894 BPU589894 BZQ589894 CJM589894 CTI589894 DDE589894 DNA589894 DWW589894 EGS589894 EQO589894 FAK589894 FKG589894 FUC589894 GDY589894 GNU589894 GXQ589894 HHM589894 HRI589894 IBE589894 ILA589894 IUW589894 JES589894 JOO589894 JYK589894 KIG589894 KSC589894 LBY589894 LLU589894 LVQ589894 MFM589894 MPI589894 MZE589894 NJA589894 NSW589894 OCS589894 OMO589894 OWK589894 PGG589894 PQC589894 PZY589894 QJU589894 QTQ589894 RDM589894 RNI589894 RXE589894 SHA589894 SQW589894 TAS589894 TKO589894 TUK589894 UEG589894 UOC589894 UXY589894 VHU589894 VRQ589894 WBM589894 WLI589894 WVE589894 IS655430 SO655430 ACK655430 AMG655430 AWC655430 BFY655430 BPU655430 BZQ655430 CJM655430 CTI655430 DDE655430 DNA655430 DWW655430 EGS655430 EQO655430 FAK655430 FKG655430 FUC655430 GDY655430 GNU655430 GXQ655430 HHM655430 HRI655430 IBE655430 ILA655430 IUW655430 JES655430 JOO655430 JYK655430 KIG655430 KSC655430 LBY655430 LLU655430 LVQ655430 MFM655430 MPI655430 MZE655430 NJA655430 NSW655430 OCS655430 OMO655430 OWK655430 PGG655430 PQC655430 PZY655430 QJU655430 QTQ655430 RDM655430 RNI655430 RXE655430 SHA655430 SQW655430 TAS655430 TKO655430 TUK655430 UEG655430 UOC655430 UXY655430 VHU655430 VRQ655430 WBM655430 WLI655430 WVE655430 IS720966 SO720966 ACK720966 AMG720966 AWC720966 BFY720966 BPU720966 BZQ720966 CJM720966 CTI720966 DDE720966 DNA720966 DWW720966 EGS720966 EQO720966 FAK720966 FKG720966 FUC720966 GDY720966 GNU720966 GXQ720966 HHM720966 HRI720966 IBE720966 ILA720966 IUW720966 JES720966 JOO720966 JYK720966 KIG720966 KSC720966 LBY720966 LLU720966 LVQ720966 MFM720966 MPI720966 MZE720966 NJA720966 NSW720966 OCS720966 OMO720966 OWK720966 PGG720966 PQC720966 PZY720966 QJU720966 QTQ720966 RDM720966 RNI720966 RXE720966 SHA720966 SQW720966 TAS720966 TKO720966 TUK720966 UEG720966 UOC720966 UXY720966 VHU720966 VRQ720966 WBM720966 WLI720966 WVE720966 IS786502 SO786502 ACK786502 AMG786502 AWC786502 BFY786502 BPU786502 BZQ786502 CJM786502 CTI786502 DDE786502 DNA786502 DWW786502 EGS786502 EQO786502 FAK786502 FKG786502 FUC786502 GDY786502 GNU786502 GXQ786502 HHM786502 HRI786502 IBE786502 ILA786502 IUW786502 JES786502 JOO786502 JYK786502 KIG786502 KSC786502 LBY786502 LLU786502 LVQ786502 MFM786502 MPI786502 MZE786502 NJA786502 NSW786502 OCS786502 OMO786502 OWK786502 PGG786502 PQC786502 PZY786502 QJU786502 QTQ786502 RDM786502 RNI786502 RXE786502 SHA786502 SQW786502 TAS786502 TKO786502 TUK786502 UEG786502 UOC786502 UXY786502 VHU786502 VRQ786502 WBM786502 WLI786502 WVE786502 IS852038 SO852038 ACK852038 AMG852038 AWC852038 BFY852038 BPU852038 BZQ852038 CJM852038 CTI852038 DDE852038 DNA852038 DWW852038 EGS852038 EQO852038 FAK852038 FKG852038 FUC852038 GDY852038 GNU852038 GXQ852038 HHM852038 HRI852038 IBE852038 ILA852038 IUW852038 JES852038 JOO852038 JYK852038 KIG852038 KSC852038 LBY852038 LLU852038 LVQ852038 MFM852038 MPI852038 MZE852038 NJA852038 NSW852038 OCS852038 OMO852038 OWK852038 PGG852038 PQC852038 PZY852038 QJU852038 QTQ852038 RDM852038 RNI852038 RXE852038 SHA852038 SQW852038 TAS852038 TKO852038 TUK852038 UEG852038 UOC852038 UXY852038 VHU852038 VRQ852038 WBM852038 WLI852038 WVE852038 IS917574 SO917574 ACK917574 AMG917574 AWC917574 BFY917574 BPU917574 BZQ917574 CJM917574 CTI917574 DDE917574 DNA917574 DWW917574 EGS917574 EQO917574 FAK917574 FKG917574 FUC917574 GDY917574 GNU917574 GXQ917574 HHM917574 HRI917574 IBE917574 ILA917574 IUW917574 JES917574 JOO917574 JYK917574 KIG917574 KSC917574 LBY917574 LLU917574 LVQ917574 MFM917574 MPI917574 MZE917574 NJA917574 NSW917574 OCS917574 OMO917574 OWK917574 PGG917574 PQC917574 PZY917574 QJU917574 QTQ917574 RDM917574 RNI917574 RXE917574 SHA917574 SQW917574 TAS917574 TKO917574 TUK917574 UEG917574 UOC917574 UXY917574 VHU917574 VRQ917574 WBM917574 WLI917574 WVE917574 IS983110 SO983110 ACK983110 AMG983110 AWC983110 BFY983110 BPU983110 BZQ983110 CJM983110 CTI983110 DDE983110 DNA983110 DWW983110 EGS983110 EQO983110 FAK983110 FKG983110 FUC983110 GDY983110 GNU983110 GXQ983110 HHM983110 HRI983110 IBE983110 ILA983110 IUW983110 JES983110 JOO983110 JYK983110 KIG983110 KSC983110 LBY983110 LLU983110 LVQ983110 MFM983110 MPI983110 MZE983110 NJA983110 NSW983110 OCS983110 OMO983110 OWK983110 PGG983110 PQC983110 PZY983110 QJU983110 QTQ983110 RDM983110 RNI983110 RXE983110 SHA983110 SQW983110 TAS983110 TKO983110 TUK983110 UEG983110 UOC983110 UXY983110 VHU983110 VRQ983110 WBM983110 WLI983110 WVE983110 SQL983241:SQT983241 IF112:IP112 SB112:SL112 ABX112:ACH112 ALT112:AMD112 AVP112:AVZ112 BFL112:BFV112 BPH112:BPR112 BZD112:BZN112 CIZ112:CJJ112 CSV112:CTF112 DCR112:DDB112 DMN112:DMX112 DWJ112:DWT112 EGF112:EGP112 EQB112:EQL112 EZX112:FAH112 FJT112:FKD112 FTP112:FTZ112 GDL112:GDV112 GNH112:GNR112 GXD112:GXN112 HGZ112:HHJ112 HQV112:HRF112 IAR112:IBB112 IKN112:IKX112 IUJ112:IUT112 JEF112:JEP112 JOB112:JOL112 JXX112:JYH112 KHT112:KID112 KRP112:KRZ112 LBL112:LBV112 LLH112:LLR112 LVD112:LVN112 MEZ112:MFJ112 MOV112:MPF112 MYR112:MZB112 NIN112:NIX112 NSJ112:NST112 OCF112:OCP112 OMB112:OML112 OVX112:OWH112 PFT112:PGD112 PPP112:PPZ112 PZL112:PZV112 QJH112:QJR112 QTD112:QTN112 RCZ112:RDJ112 RMV112:RNF112 RWR112:RXB112 SGN112:SGX112 SQJ112:SQT112 TAF112:TAP112 TKB112:TKL112 TTX112:TUH112 UDT112:UED112 UNP112:UNZ112 UXL112:UXV112 VHH112:VHR112 VRD112:VRN112 WAZ112:WBJ112 WKV112:WLF112 WUR112:WVB112 IH262345:IP262345 IF65648:IP65648 SB65648:SL65648 ABX65648:ACH65648 ALT65648:AMD65648 AVP65648:AVZ65648 BFL65648:BFV65648 BPH65648:BPR65648 BZD65648:BZN65648 CIZ65648:CJJ65648 CSV65648:CTF65648 DCR65648:DDB65648 DMN65648:DMX65648 DWJ65648:DWT65648 EGF65648:EGP65648 EQB65648:EQL65648 EZX65648:FAH65648 FJT65648:FKD65648 FTP65648:FTZ65648 GDL65648:GDV65648 GNH65648:GNR65648 GXD65648:GXN65648 HGZ65648:HHJ65648 HQV65648:HRF65648 IAR65648:IBB65648 IKN65648:IKX65648 IUJ65648:IUT65648 JEF65648:JEP65648 JOB65648:JOL65648 JXX65648:JYH65648 KHT65648:KID65648 KRP65648:KRZ65648 LBL65648:LBV65648 LLH65648:LLR65648 LVD65648:LVN65648 MEZ65648:MFJ65648 MOV65648:MPF65648 MYR65648:MZB65648 NIN65648:NIX65648 NSJ65648:NST65648 OCF65648:OCP65648 OMB65648:OML65648 OVX65648:OWH65648 PFT65648:PGD65648 PPP65648:PPZ65648 PZL65648:PZV65648 QJH65648:QJR65648 QTD65648:QTN65648 RCZ65648:RDJ65648 RMV65648:RNF65648 RWR65648:RXB65648 SGN65648:SGX65648 SQJ65648:SQT65648 TAF65648:TAP65648 TKB65648:TKL65648 TTX65648:TUH65648 UDT65648:UED65648 UNP65648:UNZ65648 UXL65648:UXV65648 VHH65648:VHR65648 VRD65648:VRN65648 WAZ65648:WBJ65648 WKV65648:WLF65648 WUR65648:WVB65648 SD262345:SL262345 IF131184:IP131184 SB131184:SL131184 ABX131184:ACH131184 ALT131184:AMD131184 AVP131184:AVZ131184 BFL131184:BFV131184 BPH131184:BPR131184 BZD131184:BZN131184 CIZ131184:CJJ131184 CSV131184:CTF131184 DCR131184:DDB131184 DMN131184:DMX131184 DWJ131184:DWT131184 EGF131184:EGP131184 EQB131184:EQL131184 EZX131184:FAH131184 FJT131184:FKD131184 FTP131184:FTZ131184 GDL131184:GDV131184 GNH131184:GNR131184 GXD131184:GXN131184 HGZ131184:HHJ131184 HQV131184:HRF131184 IAR131184:IBB131184 IKN131184:IKX131184 IUJ131184:IUT131184 JEF131184:JEP131184 JOB131184:JOL131184 JXX131184:JYH131184 KHT131184:KID131184 KRP131184:KRZ131184 LBL131184:LBV131184 LLH131184:LLR131184 LVD131184:LVN131184 MEZ131184:MFJ131184 MOV131184:MPF131184 MYR131184:MZB131184 NIN131184:NIX131184 NSJ131184:NST131184 OCF131184:OCP131184 OMB131184:OML131184 OVX131184:OWH131184 PFT131184:PGD131184 PPP131184:PPZ131184 PZL131184:PZV131184 QJH131184:QJR131184 QTD131184:QTN131184 RCZ131184:RDJ131184 RMV131184:RNF131184 RWR131184:RXB131184 SGN131184:SGX131184 SQJ131184:SQT131184 TAF131184:TAP131184 TKB131184:TKL131184 TTX131184:TUH131184 UDT131184:UED131184 UNP131184:UNZ131184 UXL131184:UXV131184 VHH131184:VHR131184 VRD131184:VRN131184 WAZ131184:WBJ131184 WKV131184:WLF131184 WUR131184:WVB131184 ABZ262345:ACH262345 IF196720:IP196720 SB196720:SL196720 ABX196720:ACH196720 ALT196720:AMD196720 AVP196720:AVZ196720 BFL196720:BFV196720 BPH196720:BPR196720 BZD196720:BZN196720 CIZ196720:CJJ196720 CSV196720:CTF196720 DCR196720:DDB196720 DMN196720:DMX196720 DWJ196720:DWT196720 EGF196720:EGP196720 EQB196720:EQL196720 EZX196720:FAH196720 FJT196720:FKD196720 FTP196720:FTZ196720 GDL196720:GDV196720 GNH196720:GNR196720 GXD196720:GXN196720 HGZ196720:HHJ196720 HQV196720:HRF196720 IAR196720:IBB196720 IKN196720:IKX196720 IUJ196720:IUT196720 JEF196720:JEP196720 JOB196720:JOL196720 JXX196720:JYH196720 KHT196720:KID196720 KRP196720:KRZ196720 LBL196720:LBV196720 LLH196720:LLR196720 LVD196720:LVN196720 MEZ196720:MFJ196720 MOV196720:MPF196720 MYR196720:MZB196720 NIN196720:NIX196720 NSJ196720:NST196720 OCF196720:OCP196720 OMB196720:OML196720 OVX196720:OWH196720 PFT196720:PGD196720 PPP196720:PPZ196720 PZL196720:PZV196720 QJH196720:QJR196720 QTD196720:QTN196720 RCZ196720:RDJ196720 RMV196720:RNF196720 RWR196720:RXB196720 SGN196720:SGX196720 SQJ196720:SQT196720 TAF196720:TAP196720 TKB196720:TKL196720 TTX196720:TUH196720 UDT196720:UED196720 UNP196720:UNZ196720 UXL196720:UXV196720 VHH196720:VHR196720 VRD196720:VRN196720 WAZ196720:WBJ196720 WKV196720:WLF196720 WUR196720:WVB196720 ALV262345:AMD262345 IF262256:IP262256 SB262256:SL262256 ABX262256:ACH262256 ALT262256:AMD262256 AVP262256:AVZ262256 BFL262256:BFV262256 BPH262256:BPR262256 BZD262256:BZN262256 CIZ262256:CJJ262256 CSV262256:CTF262256 DCR262256:DDB262256 DMN262256:DMX262256 DWJ262256:DWT262256 EGF262256:EGP262256 EQB262256:EQL262256 EZX262256:FAH262256 FJT262256:FKD262256 FTP262256:FTZ262256 GDL262256:GDV262256 GNH262256:GNR262256 GXD262256:GXN262256 HGZ262256:HHJ262256 HQV262256:HRF262256 IAR262256:IBB262256 IKN262256:IKX262256 IUJ262256:IUT262256 JEF262256:JEP262256 JOB262256:JOL262256 JXX262256:JYH262256 KHT262256:KID262256 KRP262256:KRZ262256 LBL262256:LBV262256 LLH262256:LLR262256 LVD262256:LVN262256 MEZ262256:MFJ262256 MOV262256:MPF262256 MYR262256:MZB262256 NIN262256:NIX262256 NSJ262256:NST262256 OCF262256:OCP262256 OMB262256:OML262256 OVX262256:OWH262256 PFT262256:PGD262256 PPP262256:PPZ262256 PZL262256:PZV262256 QJH262256:QJR262256 QTD262256:QTN262256 RCZ262256:RDJ262256 RMV262256:RNF262256 RWR262256:RXB262256 SGN262256:SGX262256 SQJ262256:SQT262256 TAF262256:TAP262256 TKB262256:TKL262256 TTX262256:TUH262256 UDT262256:UED262256 UNP262256:UNZ262256 UXL262256:UXV262256 VHH262256:VHR262256 VRD262256:VRN262256 WAZ262256:WBJ262256 WKV262256:WLF262256 WUR262256:WVB262256 AVR262345:AVZ262345 IF327792:IP327792 SB327792:SL327792 ABX327792:ACH327792 ALT327792:AMD327792 AVP327792:AVZ327792 BFL327792:BFV327792 BPH327792:BPR327792 BZD327792:BZN327792 CIZ327792:CJJ327792 CSV327792:CTF327792 DCR327792:DDB327792 DMN327792:DMX327792 DWJ327792:DWT327792 EGF327792:EGP327792 EQB327792:EQL327792 EZX327792:FAH327792 FJT327792:FKD327792 FTP327792:FTZ327792 GDL327792:GDV327792 GNH327792:GNR327792 GXD327792:GXN327792 HGZ327792:HHJ327792 HQV327792:HRF327792 IAR327792:IBB327792 IKN327792:IKX327792 IUJ327792:IUT327792 JEF327792:JEP327792 JOB327792:JOL327792 JXX327792:JYH327792 KHT327792:KID327792 KRP327792:KRZ327792 LBL327792:LBV327792 LLH327792:LLR327792 LVD327792:LVN327792 MEZ327792:MFJ327792 MOV327792:MPF327792 MYR327792:MZB327792 NIN327792:NIX327792 NSJ327792:NST327792 OCF327792:OCP327792 OMB327792:OML327792 OVX327792:OWH327792 PFT327792:PGD327792 PPP327792:PPZ327792 PZL327792:PZV327792 QJH327792:QJR327792 QTD327792:QTN327792 RCZ327792:RDJ327792 RMV327792:RNF327792 RWR327792:RXB327792 SGN327792:SGX327792 SQJ327792:SQT327792 TAF327792:TAP327792 TKB327792:TKL327792 TTX327792:TUH327792 UDT327792:UED327792 UNP327792:UNZ327792 UXL327792:UXV327792 VHH327792:VHR327792 VRD327792:VRN327792 WAZ327792:WBJ327792 WKV327792:WLF327792 WUR327792:WVB327792 BFN262345:BFV262345 IF393328:IP393328 SB393328:SL393328 ABX393328:ACH393328 ALT393328:AMD393328 AVP393328:AVZ393328 BFL393328:BFV393328 BPH393328:BPR393328 BZD393328:BZN393328 CIZ393328:CJJ393328 CSV393328:CTF393328 DCR393328:DDB393328 DMN393328:DMX393328 DWJ393328:DWT393328 EGF393328:EGP393328 EQB393328:EQL393328 EZX393328:FAH393328 FJT393328:FKD393328 FTP393328:FTZ393328 GDL393328:GDV393328 GNH393328:GNR393328 GXD393328:GXN393328 HGZ393328:HHJ393328 HQV393328:HRF393328 IAR393328:IBB393328 IKN393328:IKX393328 IUJ393328:IUT393328 JEF393328:JEP393328 JOB393328:JOL393328 JXX393328:JYH393328 KHT393328:KID393328 KRP393328:KRZ393328 LBL393328:LBV393328 LLH393328:LLR393328 LVD393328:LVN393328 MEZ393328:MFJ393328 MOV393328:MPF393328 MYR393328:MZB393328 NIN393328:NIX393328 NSJ393328:NST393328 OCF393328:OCP393328 OMB393328:OML393328 OVX393328:OWH393328 PFT393328:PGD393328 PPP393328:PPZ393328 PZL393328:PZV393328 QJH393328:QJR393328 QTD393328:QTN393328 RCZ393328:RDJ393328 RMV393328:RNF393328 RWR393328:RXB393328 SGN393328:SGX393328 SQJ393328:SQT393328 TAF393328:TAP393328 TKB393328:TKL393328 TTX393328:TUH393328 UDT393328:UED393328 UNP393328:UNZ393328 UXL393328:UXV393328 VHH393328:VHR393328 VRD393328:VRN393328 WAZ393328:WBJ393328 WKV393328:WLF393328 WUR393328:WVB393328 BPJ262345:BPR262345 IF458864:IP458864 SB458864:SL458864 ABX458864:ACH458864 ALT458864:AMD458864 AVP458864:AVZ458864 BFL458864:BFV458864 BPH458864:BPR458864 BZD458864:BZN458864 CIZ458864:CJJ458864 CSV458864:CTF458864 DCR458864:DDB458864 DMN458864:DMX458864 DWJ458864:DWT458864 EGF458864:EGP458864 EQB458864:EQL458864 EZX458864:FAH458864 FJT458864:FKD458864 FTP458864:FTZ458864 GDL458864:GDV458864 GNH458864:GNR458864 GXD458864:GXN458864 HGZ458864:HHJ458864 HQV458864:HRF458864 IAR458864:IBB458864 IKN458864:IKX458864 IUJ458864:IUT458864 JEF458864:JEP458864 JOB458864:JOL458864 JXX458864:JYH458864 KHT458864:KID458864 KRP458864:KRZ458864 LBL458864:LBV458864 LLH458864:LLR458864 LVD458864:LVN458864 MEZ458864:MFJ458864 MOV458864:MPF458864 MYR458864:MZB458864 NIN458864:NIX458864 NSJ458864:NST458864 OCF458864:OCP458864 OMB458864:OML458864 OVX458864:OWH458864 PFT458864:PGD458864 PPP458864:PPZ458864 PZL458864:PZV458864 QJH458864:QJR458864 QTD458864:QTN458864 RCZ458864:RDJ458864 RMV458864:RNF458864 RWR458864:RXB458864 SGN458864:SGX458864 SQJ458864:SQT458864 TAF458864:TAP458864 TKB458864:TKL458864 TTX458864:TUH458864 UDT458864:UED458864 UNP458864:UNZ458864 UXL458864:UXV458864 VHH458864:VHR458864 VRD458864:VRN458864 WAZ458864:WBJ458864 WKV458864:WLF458864 WUR458864:WVB458864 BZF262345:BZN262345 IF524400:IP524400 SB524400:SL524400 ABX524400:ACH524400 ALT524400:AMD524400 AVP524400:AVZ524400 BFL524400:BFV524400 BPH524400:BPR524400 BZD524400:BZN524400 CIZ524400:CJJ524400 CSV524400:CTF524400 DCR524400:DDB524400 DMN524400:DMX524400 DWJ524400:DWT524400 EGF524400:EGP524400 EQB524400:EQL524400 EZX524400:FAH524400 FJT524400:FKD524400 FTP524400:FTZ524400 GDL524400:GDV524400 GNH524400:GNR524400 GXD524400:GXN524400 HGZ524400:HHJ524400 HQV524400:HRF524400 IAR524400:IBB524400 IKN524400:IKX524400 IUJ524400:IUT524400 JEF524400:JEP524400 JOB524400:JOL524400 JXX524400:JYH524400 KHT524400:KID524400 KRP524400:KRZ524400 LBL524400:LBV524400 LLH524400:LLR524400 LVD524400:LVN524400 MEZ524400:MFJ524400 MOV524400:MPF524400 MYR524400:MZB524400 NIN524400:NIX524400 NSJ524400:NST524400 OCF524400:OCP524400 OMB524400:OML524400 OVX524400:OWH524400 PFT524400:PGD524400 PPP524400:PPZ524400 PZL524400:PZV524400 QJH524400:QJR524400 QTD524400:QTN524400 RCZ524400:RDJ524400 RMV524400:RNF524400 RWR524400:RXB524400 SGN524400:SGX524400 SQJ524400:SQT524400 TAF524400:TAP524400 TKB524400:TKL524400 TTX524400:TUH524400 UDT524400:UED524400 UNP524400:UNZ524400 UXL524400:UXV524400 VHH524400:VHR524400 VRD524400:VRN524400 WAZ524400:WBJ524400 WKV524400:WLF524400 WUR524400:WVB524400 CJB262345:CJJ262345 IF589936:IP589936 SB589936:SL589936 ABX589936:ACH589936 ALT589936:AMD589936 AVP589936:AVZ589936 BFL589936:BFV589936 BPH589936:BPR589936 BZD589936:BZN589936 CIZ589936:CJJ589936 CSV589936:CTF589936 DCR589936:DDB589936 DMN589936:DMX589936 DWJ589936:DWT589936 EGF589936:EGP589936 EQB589936:EQL589936 EZX589936:FAH589936 FJT589936:FKD589936 FTP589936:FTZ589936 GDL589936:GDV589936 GNH589936:GNR589936 GXD589936:GXN589936 HGZ589936:HHJ589936 HQV589936:HRF589936 IAR589936:IBB589936 IKN589936:IKX589936 IUJ589936:IUT589936 JEF589936:JEP589936 JOB589936:JOL589936 JXX589936:JYH589936 KHT589936:KID589936 KRP589936:KRZ589936 LBL589936:LBV589936 LLH589936:LLR589936 LVD589936:LVN589936 MEZ589936:MFJ589936 MOV589936:MPF589936 MYR589936:MZB589936 NIN589936:NIX589936 NSJ589936:NST589936 OCF589936:OCP589936 OMB589936:OML589936 OVX589936:OWH589936 PFT589936:PGD589936 PPP589936:PPZ589936 PZL589936:PZV589936 QJH589936:QJR589936 QTD589936:QTN589936 RCZ589936:RDJ589936 RMV589936:RNF589936 RWR589936:RXB589936 SGN589936:SGX589936 SQJ589936:SQT589936 TAF589936:TAP589936 TKB589936:TKL589936 TTX589936:TUH589936 UDT589936:UED589936 UNP589936:UNZ589936 UXL589936:UXV589936 VHH589936:VHR589936 VRD589936:VRN589936 WAZ589936:WBJ589936 WKV589936:WLF589936 WUR589936:WVB589936 CSX262345:CTF262345 IF655472:IP655472 SB655472:SL655472 ABX655472:ACH655472 ALT655472:AMD655472 AVP655472:AVZ655472 BFL655472:BFV655472 BPH655472:BPR655472 BZD655472:BZN655472 CIZ655472:CJJ655472 CSV655472:CTF655472 DCR655472:DDB655472 DMN655472:DMX655472 DWJ655472:DWT655472 EGF655472:EGP655472 EQB655472:EQL655472 EZX655472:FAH655472 FJT655472:FKD655472 FTP655472:FTZ655472 GDL655472:GDV655472 GNH655472:GNR655472 GXD655472:GXN655472 HGZ655472:HHJ655472 HQV655472:HRF655472 IAR655472:IBB655472 IKN655472:IKX655472 IUJ655472:IUT655472 JEF655472:JEP655472 JOB655472:JOL655472 JXX655472:JYH655472 KHT655472:KID655472 KRP655472:KRZ655472 LBL655472:LBV655472 LLH655472:LLR655472 LVD655472:LVN655472 MEZ655472:MFJ655472 MOV655472:MPF655472 MYR655472:MZB655472 NIN655472:NIX655472 NSJ655472:NST655472 OCF655472:OCP655472 OMB655472:OML655472 OVX655472:OWH655472 PFT655472:PGD655472 PPP655472:PPZ655472 PZL655472:PZV655472 QJH655472:QJR655472 QTD655472:QTN655472 RCZ655472:RDJ655472 RMV655472:RNF655472 RWR655472:RXB655472 SGN655472:SGX655472 SQJ655472:SQT655472 TAF655472:TAP655472 TKB655472:TKL655472 TTX655472:TUH655472 UDT655472:UED655472 UNP655472:UNZ655472 UXL655472:UXV655472 VHH655472:VHR655472 VRD655472:VRN655472 WAZ655472:WBJ655472 WKV655472:WLF655472 WUR655472:WVB655472 DCT262345:DDB262345 IF721008:IP721008 SB721008:SL721008 ABX721008:ACH721008 ALT721008:AMD721008 AVP721008:AVZ721008 BFL721008:BFV721008 BPH721008:BPR721008 BZD721008:BZN721008 CIZ721008:CJJ721008 CSV721008:CTF721008 DCR721008:DDB721008 DMN721008:DMX721008 DWJ721008:DWT721008 EGF721008:EGP721008 EQB721008:EQL721008 EZX721008:FAH721008 FJT721008:FKD721008 FTP721008:FTZ721008 GDL721008:GDV721008 GNH721008:GNR721008 GXD721008:GXN721008 HGZ721008:HHJ721008 HQV721008:HRF721008 IAR721008:IBB721008 IKN721008:IKX721008 IUJ721008:IUT721008 JEF721008:JEP721008 JOB721008:JOL721008 JXX721008:JYH721008 KHT721008:KID721008 KRP721008:KRZ721008 LBL721008:LBV721008 LLH721008:LLR721008 LVD721008:LVN721008 MEZ721008:MFJ721008 MOV721008:MPF721008 MYR721008:MZB721008 NIN721008:NIX721008 NSJ721008:NST721008 OCF721008:OCP721008 OMB721008:OML721008 OVX721008:OWH721008 PFT721008:PGD721008 PPP721008:PPZ721008 PZL721008:PZV721008 QJH721008:QJR721008 QTD721008:QTN721008 RCZ721008:RDJ721008 RMV721008:RNF721008 RWR721008:RXB721008 SGN721008:SGX721008 SQJ721008:SQT721008 TAF721008:TAP721008 TKB721008:TKL721008 TTX721008:TUH721008 UDT721008:UED721008 UNP721008:UNZ721008 UXL721008:UXV721008 VHH721008:VHR721008 VRD721008:VRN721008 WAZ721008:WBJ721008 WKV721008:WLF721008 WUR721008:WVB721008 DMP262345:DMX262345 IF786544:IP786544 SB786544:SL786544 ABX786544:ACH786544 ALT786544:AMD786544 AVP786544:AVZ786544 BFL786544:BFV786544 BPH786544:BPR786544 BZD786544:BZN786544 CIZ786544:CJJ786544 CSV786544:CTF786544 DCR786544:DDB786544 DMN786544:DMX786544 DWJ786544:DWT786544 EGF786544:EGP786544 EQB786544:EQL786544 EZX786544:FAH786544 FJT786544:FKD786544 FTP786544:FTZ786544 GDL786544:GDV786544 GNH786544:GNR786544 GXD786544:GXN786544 HGZ786544:HHJ786544 HQV786544:HRF786544 IAR786544:IBB786544 IKN786544:IKX786544 IUJ786544:IUT786544 JEF786544:JEP786544 JOB786544:JOL786544 JXX786544:JYH786544 KHT786544:KID786544 KRP786544:KRZ786544 LBL786544:LBV786544 LLH786544:LLR786544 LVD786544:LVN786544 MEZ786544:MFJ786544 MOV786544:MPF786544 MYR786544:MZB786544 NIN786544:NIX786544 NSJ786544:NST786544 OCF786544:OCP786544 OMB786544:OML786544 OVX786544:OWH786544 PFT786544:PGD786544 PPP786544:PPZ786544 PZL786544:PZV786544 QJH786544:QJR786544 QTD786544:QTN786544 RCZ786544:RDJ786544 RMV786544:RNF786544 RWR786544:RXB786544 SGN786544:SGX786544 SQJ786544:SQT786544 TAF786544:TAP786544 TKB786544:TKL786544 TTX786544:TUH786544 UDT786544:UED786544 UNP786544:UNZ786544 UXL786544:UXV786544 VHH786544:VHR786544 VRD786544:VRN786544 WAZ786544:WBJ786544 WKV786544:WLF786544 WUR786544:WVB786544 DWL262345:DWT262345 IF852080:IP852080 SB852080:SL852080 ABX852080:ACH852080 ALT852080:AMD852080 AVP852080:AVZ852080 BFL852080:BFV852080 BPH852080:BPR852080 BZD852080:BZN852080 CIZ852080:CJJ852080 CSV852080:CTF852080 DCR852080:DDB852080 DMN852080:DMX852080 DWJ852080:DWT852080 EGF852080:EGP852080 EQB852080:EQL852080 EZX852080:FAH852080 FJT852080:FKD852080 FTP852080:FTZ852080 GDL852080:GDV852080 GNH852080:GNR852080 GXD852080:GXN852080 HGZ852080:HHJ852080 HQV852080:HRF852080 IAR852080:IBB852080 IKN852080:IKX852080 IUJ852080:IUT852080 JEF852080:JEP852080 JOB852080:JOL852080 JXX852080:JYH852080 KHT852080:KID852080 KRP852080:KRZ852080 LBL852080:LBV852080 LLH852080:LLR852080 LVD852080:LVN852080 MEZ852080:MFJ852080 MOV852080:MPF852080 MYR852080:MZB852080 NIN852080:NIX852080 NSJ852080:NST852080 OCF852080:OCP852080 OMB852080:OML852080 OVX852080:OWH852080 PFT852080:PGD852080 PPP852080:PPZ852080 PZL852080:PZV852080 QJH852080:QJR852080 QTD852080:QTN852080 RCZ852080:RDJ852080 RMV852080:RNF852080 RWR852080:RXB852080 SGN852080:SGX852080 SQJ852080:SQT852080 TAF852080:TAP852080 TKB852080:TKL852080 TTX852080:TUH852080 UDT852080:UED852080 UNP852080:UNZ852080 UXL852080:UXV852080 VHH852080:VHR852080 VRD852080:VRN852080 WAZ852080:WBJ852080 WKV852080:WLF852080 WUR852080:WVB852080 EGH262345:EGP262345 IF917616:IP917616 SB917616:SL917616 ABX917616:ACH917616 ALT917616:AMD917616 AVP917616:AVZ917616 BFL917616:BFV917616 BPH917616:BPR917616 BZD917616:BZN917616 CIZ917616:CJJ917616 CSV917616:CTF917616 DCR917616:DDB917616 DMN917616:DMX917616 DWJ917616:DWT917616 EGF917616:EGP917616 EQB917616:EQL917616 EZX917616:FAH917616 FJT917616:FKD917616 FTP917616:FTZ917616 GDL917616:GDV917616 GNH917616:GNR917616 GXD917616:GXN917616 HGZ917616:HHJ917616 HQV917616:HRF917616 IAR917616:IBB917616 IKN917616:IKX917616 IUJ917616:IUT917616 JEF917616:JEP917616 JOB917616:JOL917616 JXX917616:JYH917616 KHT917616:KID917616 KRP917616:KRZ917616 LBL917616:LBV917616 LLH917616:LLR917616 LVD917616:LVN917616 MEZ917616:MFJ917616 MOV917616:MPF917616 MYR917616:MZB917616 NIN917616:NIX917616 NSJ917616:NST917616 OCF917616:OCP917616 OMB917616:OML917616 OVX917616:OWH917616 PFT917616:PGD917616 PPP917616:PPZ917616 PZL917616:PZV917616 QJH917616:QJR917616 QTD917616:QTN917616 RCZ917616:RDJ917616 RMV917616:RNF917616 RWR917616:RXB917616 SGN917616:SGX917616 SQJ917616:SQT917616 TAF917616:TAP917616 TKB917616:TKL917616 TTX917616:TUH917616 UDT917616:UED917616 UNP917616:UNZ917616 UXL917616:UXV917616 VHH917616:VHR917616 VRD917616:VRN917616 WAZ917616:WBJ917616 WKV917616:WLF917616 WUR917616:WVB917616 EQD262345:EQL262345 IF983152:IP983152 SB983152:SL983152 ABX983152:ACH983152 ALT983152:AMD983152 AVP983152:AVZ983152 BFL983152:BFV983152 BPH983152:BPR983152 BZD983152:BZN983152 CIZ983152:CJJ983152 CSV983152:CTF983152 DCR983152:DDB983152 DMN983152:DMX983152 DWJ983152:DWT983152 EGF983152:EGP983152 EQB983152:EQL983152 EZX983152:FAH983152 FJT983152:FKD983152 FTP983152:FTZ983152 GDL983152:GDV983152 GNH983152:GNR983152 GXD983152:GXN983152 HGZ983152:HHJ983152 HQV983152:HRF983152 IAR983152:IBB983152 IKN983152:IKX983152 IUJ983152:IUT983152 JEF983152:JEP983152 JOB983152:JOL983152 JXX983152:JYH983152 KHT983152:KID983152 KRP983152:KRZ983152 LBL983152:LBV983152 LLH983152:LLR983152 LVD983152:LVN983152 MEZ983152:MFJ983152 MOV983152:MPF983152 MYR983152:MZB983152 NIN983152:NIX983152 NSJ983152:NST983152 OCF983152:OCP983152 OMB983152:OML983152 OVX983152:OWH983152 PFT983152:PGD983152 PPP983152:PPZ983152 PZL983152:PZV983152 QJH983152:QJR983152 QTD983152:QTN983152 RCZ983152:RDJ983152 RMV983152:RNF983152 RWR983152:RXB983152 SGN983152:SGX983152 SQJ983152:SQT983152 TAF983152:TAP983152 TKB983152:TKL983152 TTX983152:TUH983152 UDT983152:UED983152 UNP983152:UNZ983152 UXL983152:UXV983152 VHH983152:VHR983152 VRD983152:VRN983152 WAZ983152:WBJ983152 WKV983152:WLF983152 WUR983152:WVB983152 IS112 SO112 ACK112 AMG112 AWC112 BFY112 BPU112 BZQ112 CJM112 CTI112 DDE112 DNA112 DWW112 EGS112 EQO112 FAK112 FKG112 FUC112 GDY112 GNU112 GXQ112 HHM112 HRI112 IBE112 ILA112 IUW112 JES112 JOO112 JYK112 KIG112 KSC112 LBY112 LLU112 LVQ112 MFM112 MPI112 MZE112 NJA112 NSW112 OCS112 OMO112 OWK112 PGG112 PQC112 PZY112 QJU112 QTQ112 RDM112 RNI112 RXE112 SHA112 SQW112 TAS112 TKO112 TUK112 UEG112 UOC112 UXY112 VHU112 VRQ112 WBM112 WLI112 WVE112 IS65648 SO65648 ACK65648 AMG65648 AWC65648 BFY65648 BPU65648 BZQ65648 CJM65648 CTI65648 DDE65648 DNA65648 DWW65648 EGS65648 EQO65648 FAK65648 FKG65648 FUC65648 GDY65648 GNU65648 GXQ65648 HHM65648 HRI65648 IBE65648 ILA65648 IUW65648 JES65648 JOO65648 JYK65648 KIG65648 KSC65648 LBY65648 LLU65648 LVQ65648 MFM65648 MPI65648 MZE65648 NJA65648 NSW65648 OCS65648 OMO65648 OWK65648 PGG65648 PQC65648 PZY65648 QJU65648 QTQ65648 RDM65648 RNI65648 RXE65648 SHA65648 SQW65648 TAS65648 TKO65648 TUK65648 UEG65648 UOC65648 UXY65648 VHU65648 VRQ65648 WBM65648 WLI65648 WVE65648 IS131184 SO131184 ACK131184 AMG131184 AWC131184 BFY131184 BPU131184 BZQ131184 CJM131184 CTI131184 DDE131184 DNA131184 DWW131184 EGS131184 EQO131184 FAK131184 FKG131184 FUC131184 GDY131184 GNU131184 GXQ131184 HHM131184 HRI131184 IBE131184 ILA131184 IUW131184 JES131184 JOO131184 JYK131184 KIG131184 KSC131184 LBY131184 LLU131184 LVQ131184 MFM131184 MPI131184 MZE131184 NJA131184 NSW131184 OCS131184 OMO131184 OWK131184 PGG131184 PQC131184 PZY131184 QJU131184 QTQ131184 RDM131184 RNI131184 RXE131184 SHA131184 SQW131184 TAS131184 TKO131184 TUK131184 UEG131184 UOC131184 UXY131184 VHU131184 VRQ131184 WBM131184 WLI131184 WVE131184 IS196720 SO196720 ACK196720 AMG196720 AWC196720 BFY196720 BPU196720 BZQ196720 CJM196720 CTI196720 DDE196720 DNA196720 DWW196720 EGS196720 EQO196720 FAK196720 FKG196720 FUC196720 GDY196720 GNU196720 GXQ196720 HHM196720 HRI196720 IBE196720 ILA196720 IUW196720 JES196720 JOO196720 JYK196720 KIG196720 KSC196720 LBY196720 LLU196720 LVQ196720 MFM196720 MPI196720 MZE196720 NJA196720 NSW196720 OCS196720 OMO196720 OWK196720 PGG196720 PQC196720 PZY196720 QJU196720 QTQ196720 RDM196720 RNI196720 RXE196720 SHA196720 SQW196720 TAS196720 TKO196720 TUK196720 UEG196720 UOC196720 UXY196720 VHU196720 VRQ196720 WBM196720 WLI196720 WVE196720 IS262256 SO262256 ACK262256 AMG262256 AWC262256 BFY262256 BPU262256 BZQ262256 CJM262256 CTI262256 DDE262256 DNA262256 DWW262256 EGS262256 EQO262256 FAK262256 FKG262256 FUC262256 GDY262256 GNU262256 GXQ262256 HHM262256 HRI262256 IBE262256 ILA262256 IUW262256 JES262256 JOO262256 JYK262256 KIG262256 KSC262256 LBY262256 LLU262256 LVQ262256 MFM262256 MPI262256 MZE262256 NJA262256 NSW262256 OCS262256 OMO262256 OWK262256 PGG262256 PQC262256 PZY262256 QJU262256 QTQ262256 RDM262256 RNI262256 RXE262256 SHA262256 SQW262256 TAS262256 TKO262256 TUK262256 UEG262256 UOC262256 UXY262256 VHU262256 VRQ262256 WBM262256 WLI262256 WVE262256 IS327792 SO327792 ACK327792 AMG327792 AWC327792 BFY327792 BPU327792 BZQ327792 CJM327792 CTI327792 DDE327792 DNA327792 DWW327792 EGS327792 EQO327792 FAK327792 FKG327792 FUC327792 GDY327792 GNU327792 GXQ327792 HHM327792 HRI327792 IBE327792 ILA327792 IUW327792 JES327792 JOO327792 JYK327792 KIG327792 KSC327792 LBY327792 LLU327792 LVQ327792 MFM327792 MPI327792 MZE327792 NJA327792 NSW327792 OCS327792 OMO327792 OWK327792 PGG327792 PQC327792 PZY327792 QJU327792 QTQ327792 RDM327792 RNI327792 RXE327792 SHA327792 SQW327792 TAS327792 TKO327792 TUK327792 UEG327792 UOC327792 UXY327792 VHU327792 VRQ327792 WBM327792 WLI327792 WVE327792 IS393328 SO393328 ACK393328 AMG393328 AWC393328 BFY393328 BPU393328 BZQ393328 CJM393328 CTI393328 DDE393328 DNA393328 DWW393328 EGS393328 EQO393328 FAK393328 FKG393328 FUC393328 GDY393328 GNU393328 GXQ393328 HHM393328 HRI393328 IBE393328 ILA393328 IUW393328 JES393328 JOO393328 JYK393328 KIG393328 KSC393328 LBY393328 LLU393328 LVQ393328 MFM393328 MPI393328 MZE393328 NJA393328 NSW393328 OCS393328 OMO393328 OWK393328 PGG393328 PQC393328 PZY393328 QJU393328 QTQ393328 RDM393328 RNI393328 RXE393328 SHA393328 SQW393328 TAS393328 TKO393328 TUK393328 UEG393328 UOC393328 UXY393328 VHU393328 VRQ393328 WBM393328 WLI393328 WVE393328 IS458864 SO458864 ACK458864 AMG458864 AWC458864 BFY458864 BPU458864 BZQ458864 CJM458864 CTI458864 DDE458864 DNA458864 DWW458864 EGS458864 EQO458864 FAK458864 FKG458864 FUC458864 GDY458864 GNU458864 GXQ458864 HHM458864 HRI458864 IBE458864 ILA458864 IUW458864 JES458864 JOO458864 JYK458864 KIG458864 KSC458864 LBY458864 LLU458864 LVQ458864 MFM458864 MPI458864 MZE458864 NJA458864 NSW458864 OCS458864 OMO458864 OWK458864 PGG458864 PQC458864 PZY458864 QJU458864 QTQ458864 RDM458864 RNI458864 RXE458864 SHA458864 SQW458864 TAS458864 TKO458864 TUK458864 UEG458864 UOC458864 UXY458864 VHU458864 VRQ458864 WBM458864 WLI458864 WVE458864 IS524400 SO524400 ACK524400 AMG524400 AWC524400 BFY524400 BPU524400 BZQ524400 CJM524400 CTI524400 DDE524400 DNA524400 DWW524400 EGS524400 EQO524400 FAK524400 FKG524400 FUC524400 GDY524400 GNU524400 GXQ524400 HHM524400 HRI524400 IBE524400 ILA524400 IUW524400 JES524400 JOO524400 JYK524400 KIG524400 KSC524400 LBY524400 LLU524400 LVQ524400 MFM524400 MPI524400 MZE524400 NJA524400 NSW524400 OCS524400 OMO524400 OWK524400 PGG524400 PQC524400 PZY524400 QJU524400 QTQ524400 RDM524400 RNI524400 RXE524400 SHA524400 SQW524400 TAS524400 TKO524400 TUK524400 UEG524400 UOC524400 UXY524400 VHU524400 VRQ524400 WBM524400 WLI524400 WVE524400 IS589936 SO589936 ACK589936 AMG589936 AWC589936 BFY589936 BPU589936 BZQ589936 CJM589936 CTI589936 DDE589936 DNA589936 DWW589936 EGS589936 EQO589936 FAK589936 FKG589936 FUC589936 GDY589936 GNU589936 GXQ589936 HHM589936 HRI589936 IBE589936 ILA589936 IUW589936 JES589936 JOO589936 JYK589936 KIG589936 KSC589936 LBY589936 LLU589936 LVQ589936 MFM589936 MPI589936 MZE589936 NJA589936 NSW589936 OCS589936 OMO589936 OWK589936 PGG589936 PQC589936 PZY589936 QJU589936 QTQ589936 RDM589936 RNI589936 RXE589936 SHA589936 SQW589936 TAS589936 TKO589936 TUK589936 UEG589936 UOC589936 UXY589936 VHU589936 VRQ589936 WBM589936 WLI589936 WVE589936 IS655472 SO655472 ACK655472 AMG655472 AWC655472 BFY655472 BPU655472 BZQ655472 CJM655472 CTI655472 DDE655472 DNA655472 DWW655472 EGS655472 EQO655472 FAK655472 FKG655472 FUC655472 GDY655472 GNU655472 GXQ655472 HHM655472 HRI655472 IBE655472 ILA655472 IUW655472 JES655472 JOO655472 JYK655472 KIG655472 KSC655472 LBY655472 LLU655472 LVQ655472 MFM655472 MPI655472 MZE655472 NJA655472 NSW655472 OCS655472 OMO655472 OWK655472 PGG655472 PQC655472 PZY655472 QJU655472 QTQ655472 RDM655472 RNI655472 RXE655472 SHA655472 SQW655472 TAS655472 TKO655472 TUK655472 UEG655472 UOC655472 UXY655472 VHU655472 VRQ655472 WBM655472 WLI655472 WVE655472 IS721008 SO721008 ACK721008 AMG721008 AWC721008 BFY721008 BPU721008 BZQ721008 CJM721008 CTI721008 DDE721008 DNA721008 DWW721008 EGS721008 EQO721008 FAK721008 FKG721008 FUC721008 GDY721008 GNU721008 GXQ721008 HHM721008 HRI721008 IBE721008 ILA721008 IUW721008 JES721008 JOO721008 JYK721008 KIG721008 KSC721008 LBY721008 LLU721008 LVQ721008 MFM721008 MPI721008 MZE721008 NJA721008 NSW721008 OCS721008 OMO721008 OWK721008 PGG721008 PQC721008 PZY721008 QJU721008 QTQ721008 RDM721008 RNI721008 RXE721008 SHA721008 SQW721008 TAS721008 TKO721008 TUK721008 UEG721008 UOC721008 UXY721008 VHU721008 VRQ721008 WBM721008 WLI721008 WVE721008 IS786544 SO786544 ACK786544 AMG786544 AWC786544 BFY786544 BPU786544 BZQ786544 CJM786544 CTI786544 DDE786544 DNA786544 DWW786544 EGS786544 EQO786544 FAK786544 FKG786544 FUC786544 GDY786544 GNU786544 GXQ786544 HHM786544 HRI786544 IBE786544 ILA786544 IUW786544 JES786544 JOO786544 JYK786544 KIG786544 KSC786544 LBY786544 LLU786544 LVQ786544 MFM786544 MPI786544 MZE786544 NJA786544 NSW786544 OCS786544 OMO786544 OWK786544 PGG786544 PQC786544 PZY786544 QJU786544 QTQ786544 RDM786544 RNI786544 RXE786544 SHA786544 SQW786544 TAS786544 TKO786544 TUK786544 UEG786544 UOC786544 UXY786544 VHU786544 VRQ786544 WBM786544 WLI786544 WVE786544 IS852080 SO852080 ACK852080 AMG852080 AWC852080 BFY852080 BPU852080 BZQ852080 CJM852080 CTI852080 DDE852080 DNA852080 DWW852080 EGS852080 EQO852080 FAK852080 FKG852080 FUC852080 GDY852080 GNU852080 GXQ852080 HHM852080 HRI852080 IBE852080 ILA852080 IUW852080 JES852080 JOO852080 JYK852080 KIG852080 KSC852080 LBY852080 LLU852080 LVQ852080 MFM852080 MPI852080 MZE852080 NJA852080 NSW852080 OCS852080 OMO852080 OWK852080 PGG852080 PQC852080 PZY852080 QJU852080 QTQ852080 RDM852080 RNI852080 RXE852080 SHA852080 SQW852080 TAS852080 TKO852080 TUK852080 UEG852080 UOC852080 UXY852080 VHU852080 VRQ852080 WBM852080 WLI852080 WVE852080 IS917616 SO917616 ACK917616 AMG917616 AWC917616 BFY917616 BPU917616 BZQ917616 CJM917616 CTI917616 DDE917616 DNA917616 DWW917616 EGS917616 EQO917616 FAK917616 FKG917616 FUC917616 GDY917616 GNU917616 GXQ917616 HHM917616 HRI917616 IBE917616 ILA917616 IUW917616 JES917616 JOO917616 JYK917616 KIG917616 KSC917616 LBY917616 LLU917616 LVQ917616 MFM917616 MPI917616 MZE917616 NJA917616 NSW917616 OCS917616 OMO917616 OWK917616 PGG917616 PQC917616 PZY917616 QJU917616 QTQ917616 RDM917616 RNI917616 RXE917616 SHA917616 SQW917616 TAS917616 TKO917616 TUK917616 UEG917616 UOC917616 UXY917616 VHU917616 VRQ917616 WBM917616 WLI917616 WVE917616 IS983152 SO983152 ACK983152 AMG983152 AWC983152 BFY983152 BPU983152 BZQ983152 CJM983152 CTI983152 DDE983152 DNA983152 DWW983152 EGS983152 EQO983152 FAK983152 FKG983152 FUC983152 GDY983152 GNU983152 GXQ983152 HHM983152 HRI983152 IBE983152 ILA983152 IUW983152 JES983152 JOO983152 JYK983152 KIG983152 KSC983152 LBY983152 LLU983152 LVQ983152 MFM983152 MPI983152 MZE983152 NJA983152 NSW983152 OCS983152 OMO983152 OWK983152 PGG983152 PQC983152 PZY983152 QJU983152 QTQ983152 RDM983152 RNI983152 RXE983152 SHA983152 SQW983152 TAS983152 TKO983152 TUK983152 UEG983152 UOC983152 UXY983152 VHU983152 VRQ983152 WBM983152 WLI983152 WVE983152 EZZ262345:FAH262345 ID221:ID222 RZ221:RZ222 ABV221:ABV222 ALR221:ALR222 AVN221:AVN222 BFJ221:BFJ222 BPF221:BPF222 BZB221:BZB222 CIX221:CIX222 CST221:CST222 DCP221:DCP222 DML221:DML222 DWH221:DWH222 EGD221:EGD222 EPZ221:EPZ222 EZV221:EZV222 FJR221:FJR222 FTN221:FTN222 GDJ221:GDJ222 GNF221:GNF222 GXB221:GXB222 HGX221:HGX222 HQT221:HQT222 IAP221:IAP222 IKL221:IKL222 IUH221:IUH222 JED221:JED222 JNZ221:JNZ222 JXV221:JXV222 KHR221:KHR222 KRN221:KRN222 LBJ221:LBJ222 LLF221:LLF222 LVB221:LVB222 MEX221:MEX222 MOT221:MOT222 MYP221:MYP222 NIL221:NIL222 NSH221:NSH222 OCD221:OCD222 OLZ221:OLZ222 OVV221:OVV222 PFR221:PFR222 PPN221:PPN222 PZJ221:PZJ222 QJF221:QJF222 QTB221:QTB222 RCX221:RCX222 RMT221:RMT222 RWP221:RWP222 SGL221:SGL222 SQH221:SQH222 TAD221:TAD222 TJZ221:TJZ222 TTV221:TTV222 UDR221:UDR222 UNN221:UNN222 UXJ221:UXJ222 VHF221:VHF222 VRB221:VRB222 WAX221:WAX222 WKT221:WKT222 WUP221:WUP222 FJV262345:FKD262345 ID65757:ID65758 RZ65757:RZ65758 ABV65757:ABV65758 ALR65757:ALR65758 AVN65757:AVN65758 BFJ65757:BFJ65758 BPF65757:BPF65758 BZB65757:BZB65758 CIX65757:CIX65758 CST65757:CST65758 DCP65757:DCP65758 DML65757:DML65758 DWH65757:DWH65758 EGD65757:EGD65758 EPZ65757:EPZ65758 EZV65757:EZV65758 FJR65757:FJR65758 FTN65757:FTN65758 GDJ65757:GDJ65758 GNF65757:GNF65758 GXB65757:GXB65758 HGX65757:HGX65758 HQT65757:HQT65758 IAP65757:IAP65758 IKL65757:IKL65758 IUH65757:IUH65758 JED65757:JED65758 JNZ65757:JNZ65758 JXV65757:JXV65758 KHR65757:KHR65758 KRN65757:KRN65758 LBJ65757:LBJ65758 LLF65757:LLF65758 LVB65757:LVB65758 MEX65757:MEX65758 MOT65757:MOT65758 MYP65757:MYP65758 NIL65757:NIL65758 NSH65757:NSH65758 OCD65757:OCD65758 OLZ65757:OLZ65758 OVV65757:OVV65758 PFR65757:PFR65758 PPN65757:PPN65758 PZJ65757:PZJ65758 QJF65757:QJF65758 QTB65757:QTB65758 RCX65757:RCX65758 RMT65757:RMT65758 RWP65757:RWP65758 SGL65757:SGL65758 SQH65757:SQH65758 TAD65757:TAD65758 TJZ65757:TJZ65758 TTV65757:TTV65758 UDR65757:UDR65758 UNN65757:UNN65758 UXJ65757:UXJ65758 VHF65757:VHF65758 VRB65757:VRB65758 WAX65757:WAX65758 WKT65757:WKT65758 WUP65757:WUP65758 FTR262345:FTZ262345 ID131293:ID131294 RZ131293:RZ131294 ABV131293:ABV131294 ALR131293:ALR131294 AVN131293:AVN131294 BFJ131293:BFJ131294 BPF131293:BPF131294 BZB131293:BZB131294 CIX131293:CIX131294 CST131293:CST131294 DCP131293:DCP131294 DML131293:DML131294 DWH131293:DWH131294 EGD131293:EGD131294 EPZ131293:EPZ131294 EZV131293:EZV131294 FJR131293:FJR131294 FTN131293:FTN131294 GDJ131293:GDJ131294 GNF131293:GNF131294 GXB131293:GXB131294 HGX131293:HGX131294 HQT131293:HQT131294 IAP131293:IAP131294 IKL131293:IKL131294 IUH131293:IUH131294 JED131293:JED131294 JNZ131293:JNZ131294 JXV131293:JXV131294 KHR131293:KHR131294 KRN131293:KRN131294 LBJ131293:LBJ131294 LLF131293:LLF131294 LVB131293:LVB131294 MEX131293:MEX131294 MOT131293:MOT131294 MYP131293:MYP131294 NIL131293:NIL131294 NSH131293:NSH131294 OCD131293:OCD131294 OLZ131293:OLZ131294 OVV131293:OVV131294 PFR131293:PFR131294 PPN131293:PPN131294 PZJ131293:PZJ131294 QJF131293:QJF131294 QTB131293:QTB131294 RCX131293:RCX131294 RMT131293:RMT131294 RWP131293:RWP131294 SGL131293:SGL131294 SQH131293:SQH131294 TAD131293:TAD131294 TJZ131293:TJZ131294 TTV131293:TTV131294 UDR131293:UDR131294 UNN131293:UNN131294 UXJ131293:UXJ131294 VHF131293:VHF131294 VRB131293:VRB131294 WAX131293:WAX131294 WKT131293:WKT131294 WUP131293:WUP131294 GDN262345:GDV262345 ID196829:ID196830 RZ196829:RZ196830 ABV196829:ABV196830 ALR196829:ALR196830 AVN196829:AVN196830 BFJ196829:BFJ196830 BPF196829:BPF196830 BZB196829:BZB196830 CIX196829:CIX196830 CST196829:CST196830 DCP196829:DCP196830 DML196829:DML196830 DWH196829:DWH196830 EGD196829:EGD196830 EPZ196829:EPZ196830 EZV196829:EZV196830 FJR196829:FJR196830 FTN196829:FTN196830 GDJ196829:GDJ196830 GNF196829:GNF196830 GXB196829:GXB196830 HGX196829:HGX196830 HQT196829:HQT196830 IAP196829:IAP196830 IKL196829:IKL196830 IUH196829:IUH196830 JED196829:JED196830 JNZ196829:JNZ196830 JXV196829:JXV196830 KHR196829:KHR196830 KRN196829:KRN196830 LBJ196829:LBJ196830 LLF196829:LLF196830 LVB196829:LVB196830 MEX196829:MEX196830 MOT196829:MOT196830 MYP196829:MYP196830 NIL196829:NIL196830 NSH196829:NSH196830 OCD196829:OCD196830 OLZ196829:OLZ196830 OVV196829:OVV196830 PFR196829:PFR196830 PPN196829:PPN196830 PZJ196829:PZJ196830 QJF196829:QJF196830 QTB196829:QTB196830 RCX196829:RCX196830 RMT196829:RMT196830 RWP196829:RWP196830 SGL196829:SGL196830 SQH196829:SQH196830 TAD196829:TAD196830 TJZ196829:TJZ196830 TTV196829:TTV196830 UDR196829:UDR196830 UNN196829:UNN196830 UXJ196829:UXJ196830 VHF196829:VHF196830 VRB196829:VRB196830 WAX196829:WAX196830 WKT196829:WKT196830 WUP196829:WUP196830 GNJ262345:GNR262345 ID262365:ID262366 RZ262365:RZ262366 ABV262365:ABV262366 ALR262365:ALR262366 AVN262365:AVN262366 BFJ262365:BFJ262366 BPF262365:BPF262366 BZB262365:BZB262366 CIX262365:CIX262366 CST262365:CST262366 DCP262365:DCP262366 DML262365:DML262366 DWH262365:DWH262366 EGD262365:EGD262366 EPZ262365:EPZ262366 EZV262365:EZV262366 FJR262365:FJR262366 FTN262365:FTN262366 GDJ262365:GDJ262366 GNF262365:GNF262366 GXB262365:GXB262366 HGX262365:HGX262366 HQT262365:HQT262366 IAP262365:IAP262366 IKL262365:IKL262366 IUH262365:IUH262366 JED262365:JED262366 JNZ262365:JNZ262366 JXV262365:JXV262366 KHR262365:KHR262366 KRN262365:KRN262366 LBJ262365:LBJ262366 LLF262365:LLF262366 LVB262365:LVB262366 MEX262365:MEX262366 MOT262365:MOT262366 MYP262365:MYP262366 NIL262365:NIL262366 NSH262365:NSH262366 OCD262365:OCD262366 OLZ262365:OLZ262366 OVV262365:OVV262366 PFR262365:PFR262366 PPN262365:PPN262366 PZJ262365:PZJ262366 QJF262365:QJF262366 QTB262365:QTB262366 RCX262365:RCX262366 RMT262365:RMT262366 RWP262365:RWP262366 SGL262365:SGL262366 SQH262365:SQH262366 TAD262365:TAD262366 TJZ262365:TJZ262366 TTV262365:TTV262366 UDR262365:UDR262366 UNN262365:UNN262366 UXJ262365:UXJ262366 VHF262365:VHF262366 VRB262365:VRB262366 WAX262365:WAX262366 WKT262365:WKT262366 WUP262365:WUP262366 GXF262345:GXN262345 ID327901:ID327902 RZ327901:RZ327902 ABV327901:ABV327902 ALR327901:ALR327902 AVN327901:AVN327902 BFJ327901:BFJ327902 BPF327901:BPF327902 BZB327901:BZB327902 CIX327901:CIX327902 CST327901:CST327902 DCP327901:DCP327902 DML327901:DML327902 DWH327901:DWH327902 EGD327901:EGD327902 EPZ327901:EPZ327902 EZV327901:EZV327902 FJR327901:FJR327902 FTN327901:FTN327902 GDJ327901:GDJ327902 GNF327901:GNF327902 GXB327901:GXB327902 HGX327901:HGX327902 HQT327901:HQT327902 IAP327901:IAP327902 IKL327901:IKL327902 IUH327901:IUH327902 JED327901:JED327902 JNZ327901:JNZ327902 JXV327901:JXV327902 KHR327901:KHR327902 KRN327901:KRN327902 LBJ327901:LBJ327902 LLF327901:LLF327902 LVB327901:LVB327902 MEX327901:MEX327902 MOT327901:MOT327902 MYP327901:MYP327902 NIL327901:NIL327902 NSH327901:NSH327902 OCD327901:OCD327902 OLZ327901:OLZ327902 OVV327901:OVV327902 PFR327901:PFR327902 PPN327901:PPN327902 PZJ327901:PZJ327902 QJF327901:QJF327902 QTB327901:QTB327902 RCX327901:RCX327902 RMT327901:RMT327902 RWP327901:RWP327902 SGL327901:SGL327902 SQH327901:SQH327902 TAD327901:TAD327902 TJZ327901:TJZ327902 TTV327901:TTV327902 UDR327901:UDR327902 UNN327901:UNN327902 UXJ327901:UXJ327902 VHF327901:VHF327902 VRB327901:VRB327902 WAX327901:WAX327902 WKT327901:WKT327902 WUP327901:WUP327902 HHB262345:HHJ262345 ID393437:ID393438 RZ393437:RZ393438 ABV393437:ABV393438 ALR393437:ALR393438 AVN393437:AVN393438 BFJ393437:BFJ393438 BPF393437:BPF393438 BZB393437:BZB393438 CIX393437:CIX393438 CST393437:CST393438 DCP393437:DCP393438 DML393437:DML393438 DWH393437:DWH393438 EGD393437:EGD393438 EPZ393437:EPZ393438 EZV393437:EZV393438 FJR393437:FJR393438 FTN393437:FTN393438 GDJ393437:GDJ393438 GNF393437:GNF393438 GXB393437:GXB393438 HGX393437:HGX393438 HQT393437:HQT393438 IAP393437:IAP393438 IKL393437:IKL393438 IUH393437:IUH393438 JED393437:JED393438 JNZ393437:JNZ393438 JXV393437:JXV393438 KHR393437:KHR393438 KRN393437:KRN393438 LBJ393437:LBJ393438 LLF393437:LLF393438 LVB393437:LVB393438 MEX393437:MEX393438 MOT393437:MOT393438 MYP393437:MYP393438 NIL393437:NIL393438 NSH393437:NSH393438 OCD393437:OCD393438 OLZ393437:OLZ393438 OVV393437:OVV393438 PFR393437:PFR393438 PPN393437:PPN393438 PZJ393437:PZJ393438 QJF393437:QJF393438 QTB393437:QTB393438 RCX393437:RCX393438 RMT393437:RMT393438 RWP393437:RWP393438 SGL393437:SGL393438 SQH393437:SQH393438 TAD393437:TAD393438 TJZ393437:TJZ393438 TTV393437:TTV393438 UDR393437:UDR393438 UNN393437:UNN393438 UXJ393437:UXJ393438 VHF393437:VHF393438 VRB393437:VRB393438 WAX393437:WAX393438 WKT393437:WKT393438 WUP393437:WUP393438 HQX262345:HRF262345 ID458973:ID458974 RZ458973:RZ458974 ABV458973:ABV458974 ALR458973:ALR458974 AVN458973:AVN458974 BFJ458973:BFJ458974 BPF458973:BPF458974 BZB458973:BZB458974 CIX458973:CIX458974 CST458973:CST458974 DCP458973:DCP458974 DML458973:DML458974 DWH458973:DWH458974 EGD458973:EGD458974 EPZ458973:EPZ458974 EZV458973:EZV458974 FJR458973:FJR458974 FTN458973:FTN458974 GDJ458973:GDJ458974 GNF458973:GNF458974 GXB458973:GXB458974 HGX458973:HGX458974 HQT458973:HQT458974 IAP458973:IAP458974 IKL458973:IKL458974 IUH458973:IUH458974 JED458973:JED458974 JNZ458973:JNZ458974 JXV458973:JXV458974 KHR458973:KHR458974 KRN458973:KRN458974 LBJ458973:LBJ458974 LLF458973:LLF458974 LVB458973:LVB458974 MEX458973:MEX458974 MOT458973:MOT458974 MYP458973:MYP458974 NIL458973:NIL458974 NSH458973:NSH458974 OCD458973:OCD458974 OLZ458973:OLZ458974 OVV458973:OVV458974 PFR458973:PFR458974 PPN458973:PPN458974 PZJ458973:PZJ458974 QJF458973:QJF458974 QTB458973:QTB458974 RCX458973:RCX458974 RMT458973:RMT458974 RWP458973:RWP458974 SGL458973:SGL458974 SQH458973:SQH458974 TAD458973:TAD458974 TJZ458973:TJZ458974 TTV458973:TTV458974 UDR458973:UDR458974 UNN458973:UNN458974 UXJ458973:UXJ458974 VHF458973:VHF458974 VRB458973:VRB458974 WAX458973:WAX458974 WKT458973:WKT458974 WUP458973:WUP458974 IAT262345:IBB262345 ID524509:ID524510 RZ524509:RZ524510 ABV524509:ABV524510 ALR524509:ALR524510 AVN524509:AVN524510 BFJ524509:BFJ524510 BPF524509:BPF524510 BZB524509:BZB524510 CIX524509:CIX524510 CST524509:CST524510 DCP524509:DCP524510 DML524509:DML524510 DWH524509:DWH524510 EGD524509:EGD524510 EPZ524509:EPZ524510 EZV524509:EZV524510 FJR524509:FJR524510 FTN524509:FTN524510 GDJ524509:GDJ524510 GNF524509:GNF524510 GXB524509:GXB524510 HGX524509:HGX524510 HQT524509:HQT524510 IAP524509:IAP524510 IKL524509:IKL524510 IUH524509:IUH524510 JED524509:JED524510 JNZ524509:JNZ524510 JXV524509:JXV524510 KHR524509:KHR524510 KRN524509:KRN524510 LBJ524509:LBJ524510 LLF524509:LLF524510 LVB524509:LVB524510 MEX524509:MEX524510 MOT524509:MOT524510 MYP524509:MYP524510 NIL524509:NIL524510 NSH524509:NSH524510 OCD524509:OCD524510 OLZ524509:OLZ524510 OVV524509:OVV524510 PFR524509:PFR524510 PPN524509:PPN524510 PZJ524509:PZJ524510 QJF524509:QJF524510 QTB524509:QTB524510 RCX524509:RCX524510 RMT524509:RMT524510 RWP524509:RWP524510 SGL524509:SGL524510 SQH524509:SQH524510 TAD524509:TAD524510 TJZ524509:TJZ524510 TTV524509:TTV524510 UDR524509:UDR524510 UNN524509:UNN524510 UXJ524509:UXJ524510 VHF524509:VHF524510 VRB524509:VRB524510 WAX524509:WAX524510 WKT524509:WKT524510 WUP524509:WUP524510 IKP262345:IKX262345 ID590045:ID590046 RZ590045:RZ590046 ABV590045:ABV590046 ALR590045:ALR590046 AVN590045:AVN590046 BFJ590045:BFJ590046 BPF590045:BPF590046 BZB590045:BZB590046 CIX590045:CIX590046 CST590045:CST590046 DCP590045:DCP590046 DML590045:DML590046 DWH590045:DWH590046 EGD590045:EGD590046 EPZ590045:EPZ590046 EZV590045:EZV590046 FJR590045:FJR590046 FTN590045:FTN590046 GDJ590045:GDJ590046 GNF590045:GNF590046 GXB590045:GXB590046 HGX590045:HGX590046 HQT590045:HQT590046 IAP590045:IAP590046 IKL590045:IKL590046 IUH590045:IUH590046 JED590045:JED590046 JNZ590045:JNZ590046 JXV590045:JXV590046 KHR590045:KHR590046 KRN590045:KRN590046 LBJ590045:LBJ590046 LLF590045:LLF590046 LVB590045:LVB590046 MEX590045:MEX590046 MOT590045:MOT590046 MYP590045:MYP590046 NIL590045:NIL590046 NSH590045:NSH590046 OCD590045:OCD590046 OLZ590045:OLZ590046 OVV590045:OVV590046 PFR590045:PFR590046 PPN590045:PPN590046 PZJ590045:PZJ590046 QJF590045:QJF590046 QTB590045:QTB590046 RCX590045:RCX590046 RMT590045:RMT590046 RWP590045:RWP590046 SGL590045:SGL590046 SQH590045:SQH590046 TAD590045:TAD590046 TJZ590045:TJZ590046 TTV590045:TTV590046 UDR590045:UDR590046 UNN590045:UNN590046 UXJ590045:UXJ590046 VHF590045:VHF590046 VRB590045:VRB590046 WAX590045:WAX590046 WKT590045:WKT590046 WUP590045:WUP590046 IUL262345:IUT262345 ID655581:ID655582 RZ655581:RZ655582 ABV655581:ABV655582 ALR655581:ALR655582 AVN655581:AVN655582 BFJ655581:BFJ655582 BPF655581:BPF655582 BZB655581:BZB655582 CIX655581:CIX655582 CST655581:CST655582 DCP655581:DCP655582 DML655581:DML655582 DWH655581:DWH655582 EGD655581:EGD655582 EPZ655581:EPZ655582 EZV655581:EZV655582 FJR655581:FJR655582 FTN655581:FTN655582 GDJ655581:GDJ655582 GNF655581:GNF655582 GXB655581:GXB655582 HGX655581:HGX655582 HQT655581:HQT655582 IAP655581:IAP655582 IKL655581:IKL655582 IUH655581:IUH655582 JED655581:JED655582 JNZ655581:JNZ655582 JXV655581:JXV655582 KHR655581:KHR655582 KRN655581:KRN655582 LBJ655581:LBJ655582 LLF655581:LLF655582 LVB655581:LVB655582 MEX655581:MEX655582 MOT655581:MOT655582 MYP655581:MYP655582 NIL655581:NIL655582 NSH655581:NSH655582 OCD655581:OCD655582 OLZ655581:OLZ655582 OVV655581:OVV655582 PFR655581:PFR655582 PPN655581:PPN655582 PZJ655581:PZJ655582 QJF655581:QJF655582 QTB655581:QTB655582 RCX655581:RCX655582 RMT655581:RMT655582 RWP655581:RWP655582 SGL655581:SGL655582 SQH655581:SQH655582 TAD655581:TAD655582 TJZ655581:TJZ655582 TTV655581:TTV655582 UDR655581:UDR655582 UNN655581:UNN655582 UXJ655581:UXJ655582 VHF655581:VHF655582 VRB655581:VRB655582 WAX655581:WAX655582 WKT655581:WKT655582 WUP655581:WUP655582 JEH262345:JEP262345 ID721117:ID721118 RZ721117:RZ721118 ABV721117:ABV721118 ALR721117:ALR721118 AVN721117:AVN721118 BFJ721117:BFJ721118 BPF721117:BPF721118 BZB721117:BZB721118 CIX721117:CIX721118 CST721117:CST721118 DCP721117:DCP721118 DML721117:DML721118 DWH721117:DWH721118 EGD721117:EGD721118 EPZ721117:EPZ721118 EZV721117:EZV721118 FJR721117:FJR721118 FTN721117:FTN721118 GDJ721117:GDJ721118 GNF721117:GNF721118 GXB721117:GXB721118 HGX721117:HGX721118 HQT721117:HQT721118 IAP721117:IAP721118 IKL721117:IKL721118 IUH721117:IUH721118 JED721117:JED721118 JNZ721117:JNZ721118 JXV721117:JXV721118 KHR721117:KHR721118 KRN721117:KRN721118 LBJ721117:LBJ721118 LLF721117:LLF721118 LVB721117:LVB721118 MEX721117:MEX721118 MOT721117:MOT721118 MYP721117:MYP721118 NIL721117:NIL721118 NSH721117:NSH721118 OCD721117:OCD721118 OLZ721117:OLZ721118 OVV721117:OVV721118 PFR721117:PFR721118 PPN721117:PPN721118 PZJ721117:PZJ721118 QJF721117:QJF721118 QTB721117:QTB721118 RCX721117:RCX721118 RMT721117:RMT721118 RWP721117:RWP721118 SGL721117:SGL721118 SQH721117:SQH721118 TAD721117:TAD721118 TJZ721117:TJZ721118 TTV721117:TTV721118 UDR721117:UDR721118 UNN721117:UNN721118 UXJ721117:UXJ721118 VHF721117:VHF721118 VRB721117:VRB721118 WAX721117:WAX721118 WKT721117:WKT721118 WUP721117:WUP721118 JOD262345:JOL262345 ID786653:ID786654 RZ786653:RZ786654 ABV786653:ABV786654 ALR786653:ALR786654 AVN786653:AVN786654 BFJ786653:BFJ786654 BPF786653:BPF786654 BZB786653:BZB786654 CIX786653:CIX786654 CST786653:CST786654 DCP786653:DCP786654 DML786653:DML786654 DWH786653:DWH786654 EGD786653:EGD786654 EPZ786653:EPZ786654 EZV786653:EZV786654 FJR786653:FJR786654 FTN786653:FTN786654 GDJ786653:GDJ786654 GNF786653:GNF786654 GXB786653:GXB786654 HGX786653:HGX786654 HQT786653:HQT786654 IAP786653:IAP786654 IKL786653:IKL786654 IUH786653:IUH786654 JED786653:JED786654 JNZ786653:JNZ786654 JXV786653:JXV786654 KHR786653:KHR786654 KRN786653:KRN786654 LBJ786653:LBJ786654 LLF786653:LLF786654 LVB786653:LVB786654 MEX786653:MEX786654 MOT786653:MOT786654 MYP786653:MYP786654 NIL786653:NIL786654 NSH786653:NSH786654 OCD786653:OCD786654 OLZ786653:OLZ786654 OVV786653:OVV786654 PFR786653:PFR786654 PPN786653:PPN786654 PZJ786653:PZJ786654 QJF786653:QJF786654 QTB786653:QTB786654 RCX786653:RCX786654 RMT786653:RMT786654 RWP786653:RWP786654 SGL786653:SGL786654 SQH786653:SQH786654 TAD786653:TAD786654 TJZ786653:TJZ786654 TTV786653:TTV786654 UDR786653:UDR786654 UNN786653:UNN786654 UXJ786653:UXJ786654 VHF786653:VHF786654 VRB786653:VRB786654 WAX786653:WAX786654 WKT786653:WKT786654 WUP786653:WUP786654 JXZ262345:JYH262345 ID852189:ID852190 RZ852189:RZ852190 ABV852189:ABV852190 ALR852189:ALR852190 AVN852189:AVN852190 BFJ852189:BFJ852190 BPF852189:BPF852190 BZB852189:BZB852190 CIX852189:CIX852190 CST852189:CST852190 DCP852189:DCP852190 DML852189:DML852190 DWH852189:DWH852190 EGD852189:EGD852190 EPZ852189:EPZ852190 EZV852189:EZV852190 FJR852189:FJR852190 FTN852189:FTN852190 GDJ852189:GDJ852190 GNF852189:GNF852190 GXB852189:GXB852190 HGX852189:HGX852190 HQT852189:HQT852190 IAP852189:IAP852190 IKL852189:IKL852190 IUH852189:IUH852190 JED852189:JED852190 JNZ852189:JNZ852190 JXV852189:JXV852190 KHR852189:KHR852190 KRN852189:KRN852190 LBJ852189:LBJ852190 LLF852189:LLF852190 LVB852189:LVB852190 MEX852189:MEX852190 MOT852189:MOT852190 MYP852189:MYP852190 NIL852189:NIL852190 NSH852189:NSH852190 OCD852189:OCD852190 OLZ852189:OLZ852190 OVV852189:OVV852190 PFR852189:PFR852190 PPN852189:PPN852190 PZJ852189:PZJ852190 QJF852189:QJF852190 QTB852189:QTB852190 RCX852189:RCX852190 RMT852189:RMT852190 RWP852189:RWP852190 SGL852189:SGL852190 SQH852189:SQH852190 TAD852189:TAD852190 TJZ852189:TJZ852190 TTV852189:TTV852190 UDR852189:UDR852190 UNN852189:UNN852190 UXJ852189:UXJ852190 VHF852189:VHF852190 VRB852189:VRB852190 WAX852189:WAX852190 WKT852189:WKT852190 WUP852189:WUP852190 KHV262345:KID262345 ID917725:ID917726 RZ917725:RZ917726 ABV917725:ABV917726 ALR917725:ALR917726 AVN917725:AVN917726 BFJ917725:BFJ917726 BPF917725:BPF917726 BZB917725:BZB917726 CIX917725:CIX917726 CST917725:CST917726 DCP917725:DCP917726 DML917725:DML917726 DWH917725:DWH917726 EGD917725:EGD917726 EPZ917725:EPZ917726 EZV917725:EZV917726 FJR917725:FJR917726 FTN917725:FTN917726 GDJ917725:GDJ917726 GNF917725:GNF917726 GXB917725:GXB917726 HGX917725:HGX917726 HQT917725:HQT917726 IAP917725:IAP917726 IKL917725:IKL917726 IUH917725:IUH917726 JED917725:JED917726 JNZ917725:JNZ917726 JXV917725:JXV917726 KHR917725:KHR917726 KRN917725:KRN917726 LBJ917725:LBJ917726 LLF917725:LLF917726 LVB917725:LVB917726 MEX917725:MEX917726 MOT917725:MOT917726 MYP917725:MYP917726 NIL917725:NIL917726 NSH917725:NSH917726 OCD917725:OCD917726 OLZ917725:OLZ917726 OVV917725:OVV917726 PFR917725:PFR917726 PPN917725:PPN917726 PZJ917725:PZJ917726 QJF917725:QJF917726 QTB917725:QTB917726 RCX917725:RCX917726 RMT917725:RMT917726 RWP917725:RWP917726 SGL917725:SGL917726 SQH917725:SQH917726 TAD917725:TAD917726 TJZ917725:TJZ917726 TTV917725:TTV917726 UDR917725:UDR917726 UNN917725:UNN917726 UXJ917725:UXJ917726 VHF917725:VHF917726 VRB917725:VRB917726 WAX917725:WAX917726 WKT917725:WKT917726 WUP917725:WUP917726 KRR262345:KRZ262345 ID983261:ID983262 RZ983261:RZ983262 ABV983261:ABV983262 ALR983261:ALR983262 AVN983261:AVN983262 BFJ983261:BFJ983262 BPF983261:BPF983262 BZB983261:BZB983262 CIX983261:CIX983262 CST983261:CST983262 DCP983261:DCP983262 DML983261:DML983262 DWH983261:DWH983262 EGD983261:EGD983262 EPZ983261:EPZ983262 EZV983261:EZV983262 FJR983261:FJR983262 FTN983261:FTN983262 GDJ983261:GDJ983262 GNF983261:GNF983262 GXB983261:GXB983262 HGX983261:HGX983262 HQT983261:HQT983262 IAP983261:IAP983262 IKL983261:IKL983262 IUH983261:IUH983262 JED983261:JED983262 JNZ983261:JNZ983262 JXV983261:JXV983262 KHR983261:KHR983262 KRN983261:KRN983262 LBJ983261:LBJ983262 LLF983261:LLF983262 LVB983261:LVB983262 MEX983261:MEX983262 MOT983261:MOT983262 MYP983261:MYP983262 NIL983261:NIL983262 NSH983261:NSH983262 OCD983261:OCD983262 OLZ983261:OLZ983262 OVV983261:OVV983262 PFR983261:PFR983262 PPN983261:PPN983262 PZJ983261:PZJ983262 QJF983261:QJF983262 QTB983261:QTB983262 RCX983261:RCX983262 RMT983261:RMT983262 RWP983261:RWP983262 SGL983261:SGL983262 SQH983261:SQH983262 TAD983261:TAD983262 TJZ983261:TJZ983262 TTV983261:TTV983262 UDR983261:UDR983262 UNN983261:UNN983262 UXJ983261:UXJ983262 VHF983261:VHF983262 VRB983261:VRB983262 WAX983261:WAX983262 WKT983261:WKT983262 WUP983261:WUP983262 LBN262345:LBV262345 ID201:ID203 RZ201:RZ203 ABV201:ABV203 ALR201:ALR203 AVN201:AVN203 BFJ201:BFJ203 BPF201:BPF203 BZB201:BZB203 CIX201:CIX203 CST201:CST203 DCP201:DCP203 DML201:DML203 DWH201:DWH203 EGD201:EGD203 EPZ201:EPZ203 EZV201:EZV203 FJR201:FJR203 FTN201:FTN203 GDJ201:GDJ203 GNF201:GNF203 GXB201:GXB203 HGX201:HGX203 HQT201:HQT203 IAP201:IAP203 IKL201:IKL203 IUH201:IUH203 JED201:JED203 JNZ201:JNZ203 JXV201:JXV203 KHR201:KHR203 KRN201:KRN203 LBJ201:LBJ203 LLF201:LLF203 LVB201:LVB203 MEX201:MEX203 MOT201:MOT203 MYP201:MYP203 NIL201:NIL203 NSH201:NSH203 OCD201:OCD203 OLZ201:OLZ203 OVV201:OVV203 PFR201:PFR203 PPN201:PPN203 PZJ201:PZJ203 QJF201:QJF203 QTB201:QTB203 RCX201:RCX203 RMT201:RMT203 RWP201:RWP203 SGL201:SGL203 SQH201:SQH203 TAD201:TAD203 TJZ201:TJZ203 TTV201:TTV203 UDR201:UDR203 UNN201:UNN203 UXJ201:UXJ203 VHF201:VHF203 VRB201:VRB203 WAX201:WAX203 WKT201:WKT203 WUP201:WUP203 LLJ262345:LLR262345 ID65737:ID65739 RZ65737:RZ65739 ABV65737:ABV65739 ALR65737:ALR65739 AVN65737:AVN65739 BFJ65737:BFJ65739 BPF65737:BPF65739 BZB65737:BZB65739 CIX65737:CIX65739 CST65737:CST65739 DCP65737:DCP65739 DML65737:DML65739 DWH65737:DWH65739 EGD65737:EGD65739 EPZ65737:EPZ65739 EZV65737:EZV65739 FJR65737:FJR65739 FTN65737:FTN65739 GDJ65737:GDJ65739 GNF65737:GNF65739 GXB65737:GXB65739 HGX65737:HGX65739 HQT65737:HQT65739 IAP65737:IAP65739 IKL65737:IKL65739 IUH65737:IUH65739 JED65737:JED65739 JNZ65737:JNZ65739 JXV65737:JXV65739 KHR65737:KHR65739 KRN65737:KRN65739 LBJ65737:LBJ65739 LLF65737:LLF65739 LVB65737:LVB65739 MEX65737:MEX65739 MOT65737:MOT65739 MYP65737:MYP65739 NIL65737:NIL65739 NSH65737:NSH65739 OCD65737:OCD65739 OLZ65737:OLZ65739 OVV65737:OVV65739 PFR65737:PFR65739 PPN65737:PPN65739 PZJ65737:PZJ65739 QJF65737:QJF65739 QTB65737:QTB65739 RCX65737:RCX65739 RMT65737:RMT65739 RWP65737:RWP65739 SGL65737:SGL65739 SQH65737:SQH65739 TAD65737:TAD65739 TJZ65737:TJZ65739 TTV65737:TTV65739 UDR65737:UDR65739 UNN65737:UNN65739 UXJ65737:UXJ65739 VHF65737:VHF65739 VRB65737:VRB65739 WAX65737:WAX65739 WKT65737:WKT65739 WUP65737:WUP65739 LVF262345:LVN262345 ID131273:ID131275 RZ131273:RZ131275 ABV131273:ABV131275 ALR131273:ALR131275 AVN131273:AVN131275 BFJ131273:BFJ131275 BPF131273:BPF131275 BZB131273:BZB131275 CIX131273:CIX131275 CST131273:CST131275 DCP131273:DCP131275 DML131273:DML131275 DWH131273:DWH131275 EGD131273:EGD131275 EPZ131273:EPZ131275 EZV131273:EZV131275 FJR131273:FJR131275 FTN131273:FTN131275 GDJ131273:GDJ131275 GNF131273:GNF131275 GXB131273:GXB131275 HGX131273:HGX131275 HQT131273:HQT131275 IAP131273:IAP131275 IKL131273:IKL131275 IUH131273:IUH131275 JED131273:JED131275 JNZ131273:JNZ131275 JXV131273:JXV131275 KHR131273:KHR131275 KRN131273:KRN131275 LBJ131273:LBJ131275 LLF131273:LLF131275 LVB131273:LVB131275 MEX131273:MEX131275 MOT131273:MOT131275 MYP131273:MYP131275 NIL131273:NIL131275 NSH131273:NSH131275 OCD131273:OCD131275 OLZ131273:OLZ131275 OVV131273:OVV131275 PFR131273:PFR131275 PPN131273:PPN131275 PZJ131273:PZJ131275 QJF131273:QJF131275 QTB131273:QTB131275 RCX131273:RCX131275 RMT131273:RMT131275 RWP131273:RWP131275 SGL131273:SGL131275 SQH131273:SQH131275 TAD131273:TAD131275 TJZ131273:TJZ131275 TTV131273:TTV131275 UDR131273:UDR131275 UNN131273:UNN131275 UXJ131273:UXJ131275 VHF131273:VHF131275 VRB131273:VRB131275 WAX131273:WAX131275 WKT131273:WKT131275 WUP131273:WUP131275 MFB262345:MFJ262345 ID196809:ID196811 RZ196809:RZ196811 ABV196809:ABV196811 ALR196809:ALR196811 AVN196809:AVN196811 BFJ196809:BFJ196811 BPF196809:BPF196811 BZB196809:BZB196811 CIX196809:CIX196811 CST196809:CST196811 DCP196809:DCP196811 DML196809:DML196811 DWH196809:DWH196811 EGD196809:EGD196811 EPZ196809:EPZ196811 EZV196809:EZV196811 FJR196809:FJR196811 FTN196809:FTN196811 GDJ196809:GDJ196811 GNF196809:GNF196811 GXB196809:GXB196811 HGX196809:HGX196811 HQT196809:HQT196811 IAP196809:IAP196811 IKL196809:IKL196811 IUH196809:IUH196811 JED196809:JED196811 JNZ196809:JNZ196811 JXV196809:JXV196811 KHR196809:KHR196811 KRN196809:KRN196811 LBJ196809:LBJ196811 LLF196809:LLF196811 LVB196809:LVB196811 MEX196809:MEX196811 MOT196809:MOT196811 MYP196809:MYP196811 NIL196809:NIL196811 NSH196809:NSH196811 OCD196809:OCD196811 OLZ196809:OLZ196811 OVV196809:OVV196811 PFR196809:PFR196811 PPN196809:PPN196811 PZJ196809:PZJ196811 QJF196809:QJF196811 QTB196809:QTB196811 RCX196809:RCX196811 RMT196809:RMT196811 RWP196809:RWP196811 SGL196809:SGL196811 SQH196809:SQH196811 TAD196809:TAD196811 TJZ196809:TJZ196811 TTV196809:TTV196811 UDR196809:UDR196811 UNN196809:UNN196811 UXJ196809:UXJ196811 VHF196809:VHF196811 VRB196809:VRB196811 WAX196809:WAX196811 WKT196809:WKT196811 WUP196809:WUP196811 MOX262345:MPF262345 ID262345:ID262347 RZ262345:RZ262347 ABV262345:ABV262347 ALR262345:ALR262347 AVN262345:AVN262347 BFJ262345:BFJ262347 BPF262345:BPF262347 BZB262345:BZB262347 CIX262345:CIX262347 CST262345:CST262347 DCP262345:DCP262347 DML262345:DML262347 DWH262345:DWH262347 EGD262345:EGD262347 EPZ262345:EPZ262347 EZV262345:EZV262347 FJR262345:FJR262347 FTN262345:FTN262347 GDJ262345:GDJ262347 GNF262345:GNF262347 GXB262345:GXB262347 HGX262345:HGX262347 HQT262345:HQT262347 IAP262345:IAP262347 IKL262345:IKL262347 IUH262345:IUH262347 JED262345:JED262347 JNZ262345:JNZ262347 JXV262345:JXV262347 KHR262345:KHR262347 KRN262345:KRN262347 LBJ262345:LBJ262347 LLF262345:LLF262347 LVB262345:LVB262347 MEX262345:MEX262347 MOT262345:MOT262347 MYP262345:MYP262347 NIL262345:NIL262347 NSH262345:NSH262347 OCD262345:OCD262347 OLZ262345:OLZ262347 OVV262345:OVV262347 PFR262345:PFR262347 PPN262345:PPN262347 PZJ262345:PZJ262347 QJF262345:QJF262347 QTB262345:QTB262347 RCX262345:RCX262347 RMT262345:RMT262347 RWP262345:RWP262347 SGL262345:SGL262347 SQH262345:SQH262347 TAD262345:TAD262347 TJZ262345:TJZ262347 TTV262345:TTV262347 UDR262345:UDR262347 UNN262345:UNN262347 UXJ262345:UXJ262347 VHF262345:VHF262347 VRB262345:VRB262347 WAX262345:WAX262347 WKT262345:WKT262347 WUP262345:WUP262347 MYT262345:MZB262345 ID327881:ID327883 RZ327881:RZ327883 ABV327881:ABV327883 ALR327881:ALR327883 AVN327881:AVN327883 BFJ327881:BFJ327883 BPF327881:BPF327883 BZB327881:BZB327883 CIX327881:CIX327883 CST327881:CST327883 DCP327881:DCP327883 DML327881:DML327883 DWH327881:DWH327883 EGD327881:EGD327883 EPZ327881:EPZ327883 EZV327881:EZV327883 FJR327881:FJR327883 FTN327881:FTN327883 GDJ327881:GDJ327883 GNF327881:GNF327883 GXB327881:GXB327883 HGX327881:HGX327883 HQT327881:HQT327883 IAP327881:IAP327883 IKL327881:IKL327883 IUH327881:IUH327883 JED327881:JED327883 JNZ327881:JNZ327883 JXV327881:JXV327883 KHR327881:KHR327883 KRN327881:KRN327883 LBJ327881:LBJ327883 LLF327881:LLF327883 LVB327881:LVB327883 MEX327881:MEX327883 MOT327881:MOT327883 MYP327881:MYP327883 NIL327881:NIL327883 NSH327881:NSH327883 OCD327881:OCD327883 OLZ327881:OLZ327883 OVV327881:OVV327883 PFR327881:PFR327883 PPN327881:PPN327883 PZJ327881:PZJ327883 QJF327881:QJF327883 QTB327881:QTB327883 RCX327881:RCX327883 RMT327881:RMT327883 RWP327881:RWP327883 SGL327881:SGL327883 SQH327881:SQH327883 TAD327881:TAD327883 TJZ327881:TJZ327883 TTV327881:TTV327883 UDR327881:UDR327883 UNN327881:UNN327883 UXJ327881:UXJ327883 VHF327881:VHF327883 VRB327881:VRB327883 WAX327881:WAX327883 WKT327881:WKT327883 WUP327881:WUP327883 NIP262345:NIX262345 ID393417:ID393419 RZ393417:RZ393419 ABV393417:ABV393419 ALR393417:ALR393419 AVN393417:AVN393419 BFJ393417:BFJ393419 BPF393417:BPF393419 BZB393417:BZB393419 CIX393417:CIX393419 CST393417:CST393419 DCP393417:DCP393419 DML393417:DML393419 DWH393417:DWH393419 EGD393417:EGD393419 EPZ393417:EPZ393419 EZV393417:EZV393419 FJR393417:FJR393419 FTN393417:FTN393419 GDJ393417:GDJ393419 GNF393417:GNF393419 GXB393417:GXB393419 HGX393417:HGX393419 HQT393417:HQT393419 IAP393417:IAP393419 IKL393417:IKL393419 IUH393417:IUH393419 JED393417:JED393419 JNZ393417:JNZ393419 JXV393417:JXV393419 KHR393417:KHR393419 KRN393417:KRN393419 LBJ393417:LBJ393419 LLF393417:LLF393419 LVB393417:LVB393419 MEX393417:MEX393419 MOT393417:MOT393419 MYP393417:MYP393419 NIL393417:NIL393419 NSH393417:NSH393419 OCD393417:OCD393419 OLZ393417:OLZ393419 OVV393417:OVV393419 PFR393417:PFR393419 PPN393417:PPN393419 PZJ393417:PZJ393419 QJF393417:QJF393419 QTB393417:QTB393419 RCX393417:RCX393419 RMT393417:RMT393419 RWP393417:RWP393419 SGL393417:SGL393419 SQH393417:SQH393419 TAD393417:TAD393419 TJZ393417:TJZ393419 TTV393417:TTV393419 UDR393417:UDR393419 UNN393417:UNN393419 UXJ393417:UXJ393419 VHF393417:VHF393419 VRB393417:VRB393419 WAX393417:WAX393419 WKT393417:WKT393419 WUP393417:WUP393419 NSL262345:NST262345 ID458953:ID458955 RZ458953:RZ458955 ABV458953:ABV458955 ALR458953:ALR458955 AVN458953:AVN458955 BFJ458953:BFJ458955 BPF458953:BPF458955 BZB458953:BZB458955 CIX458953:CIX458955 CST458953:CST458955 DCP458953:DCP458955 DML458953:DML458955 DWH458953:DWH458955 EGD458953:EGD458955 EPZ458953:EPZ458955 EZV458953:EZV458955 FJR458953:FJR458955 FTN458953:FTN458955 GDJ458953:GDJ458955 GNF458953:GNF458955 GXB458953:GXB458955 HGX458953:HGX458955 HQT458953:HQT458955 IAP458953:IAP458955 IKL458953:IKL458955 IUH458953:IUH458955 JED458953:JED458955 JNZ458953:JNZ458955 JXV458953:JXV458955 KHR458953:KHR458955 KRN458953:KRN458955 LBJ458953:LBJ458955 LLF458953:LLF458955 LVB458953:LVB458955 MEX458953:MEX458955 MOT458953:MOT458955 MYP458953:MYP458955 NIL458953:NIL458955 NSH458953:NSH458955 OCD458953:OCD458955 OLZ458953:OLZ458955 OVV458953:OVV458955 PFR458953:PFR458955 PPN458953:PPN458955 PZJ458953:PZJ458955 QJF458953:QJF458955 QTB458953:QTB458955 RCX458953:RCX458955 RMT458953:RMT458955 RWP458953:RWP458955 SGL458953:SGL458955 SQH458953:SQH458955 TAD458953:TAD458955 TJZ458953:TJZ458955 TTV458953:TTV458955 UDR458953:UDR458955 UNN458953:UNN458955 UXJ458953:UXJ458955 VHF458953:VHF458955 VRB458953:VRB458955 WAX458953:WAX458955 WKT458953:WKT458955 WUP458953:WUP458955 OCH262345:OCP262345 ID524489:ID524491 RZ524489:RZ524491 ABV524489:ABV524491 ALR524489:ALR524491 AVN524489:AVN524491 BFJ524489:BFJ524491 BPF524489:BPF524491 BZB524489:BZB524491 CIX524489:CIX524491 CST524489:CST524491 DCP524489:DCP524491 DML524489:DML524491 DWH524489:DWH524491 EGD524489:EGD524491 EPZ524489:EPZ524491 EZV524489:EZV524491 FJR524489:FJR524491 FTN524489:FTN524491 GDJ524489:GDJ524491 GNF524489:GNF524491 GXB524489:GXB524491 HGX524489:HGX524491 HQT524489:HQT524491 IAP524489:IAP524491 IKL524489:IKL524491 IUH524489:IUH524491 JED524489:JED524491 JNZ524489:JNZ524491 JXV524489:JXV524491 KHR524489:KHR524491 KRN524489:KRN524491 LBJ524489:LBJ524491 LLF524489:LLF524491 LVB524489:LVB524491 MEX524489:MEX524491 MOT524489:MOT524491 MYP524489:MYP524491 NIL524489:NIL524491 NSH524489:NSH524491 OCD524489:OCD524491 OLZ524489:OLZ524491 OVV524489:OVV524491 PFR524489:PFR524491 PPN524489:PPN524491 PZJ524489:PZJ524491 QJF524489:QJF524491 QTB524489:QTB524491 RCX524489:RCX524491 RMT524489:RMT524491 RWP524489:RWP524491 SGL524489:SGL524491 SQH524489:SQH524491 TAD524489:TAD524491 TJZ524489:TJZ524491 TTV524489:TTV524491 UDR524489:UDR524491 UNN524489:UNN524491 UXJ524489:UXJ524491 VHF524489:VHF524491 VRB524489:VRB524491 WAX524489:WAX524491 WKT524489:WKT524491 WUP524489:WUP524491 OMD262345:OML262345 ID590025:ID590027 RZ590025:RZ590027 ABV590025:ABV590027 ALR590025:ALR590027 AVN590025:AVN590027 BFJ590025:BFJ590027 BPF590025:BPF590027 BZB590025:BZB590027 CIX590025:CIX590027 CST590025:CST590027 DCP590025:DCP590027 DML590025:DML590027 DWH590025:DWH590027 EGD590025:EGD590027 EPZ590025:EPZ590027 EZV590025:EZV590027 FJR590025:FJR590027 FTN590025:FTN590027 GDJ590025:GDJ590027 GNF590025:GNF590027 GXB590025:GXB590027 HGX590025:HGX590027 HQT590025:HQT590027 IAP590025:IAP590027 IKL590025:IKL590027 IUH590025:IUH590027 JED590025:JED590027 JNZ590025:JNZ590027 JXV590025:JXV590027 KHR590025:KHR590027 KRN590025:KRN590027 LBJ590025:LBJ590027 LLF590025:LLF590027 LVB590025:LVB590027 MEX590025:MEX590027 MOT590025:MOT590027 MYP590025:MYP590027 NIL590025:NIL590027 NSH590025:NSH590027 OCD590025:OCD590027 OLZ590025:OLZ590027 OVV590025:OVV590027 PFR590025:PFR590027 PPN590025:PPN590027 PZJ590025:PZJ590027 QJF590025:QJF590027 QTB590025:QTB590027 RCX590025:RCX590027 RMT590025:RMT590027 RWP590025:RWP590027 SGL590025:SGL590027 SQH590025:SQH590027 TAD590025:TAD590027 TJZ590025:TJZ590027 TTV590025:TTV590027 UDR590025:UDR590027 UNN590025:UNN590027 UXJ590025:UXJ590027 VHF590025:VHF590027 VRB590025:VRB590027 WAX590025:WAX590027 WKT590025:WKT590027 WUP590025:WUP590027 OVZ262345:OWH262345 ID655561:ID655563 RZ655561:RZ655563 ABV655561:ABV655563 ALR655561:ALR655563 AVN655561:AVN655563 BFJ655561:BFJ655563 BPF655561:BPF655563 BZB655561:BZB655563 CIX655561:CIX655563 CST655561:CST655563 DCP655561:DCP655563 DML655561:DML655563 DWH655561:DWH655563 EGD655561:EGD655563 EPZ655561:EPZ655563 EZV655561:EZV655563 FJR655561:FJR655563 FTN655561:FTN655563 GDJ655561:GDJ655563 GNF655561:GNF655563 GXB655561:GXB655563 HGX655561:HGX655563 HQT655561:HQT655563 IAP655561:IAP655563 IKL655561:IKL655563 IUH655561:IUH655563 JED655561:JED655563 JNZ655561:JNZ655563 JXV655561:JXV655563 KHR655561:KHR655563 KRN655561:KRN655563 LBJ655561:LBJ655563 LLF655561:LLF655563 LVB655561:LVB655563 MEX655561:MEX655563 MOT655561:MOT655563 MYP655561:MYP655563 NIL655561:NIL655563 NSH655561:NSH655563 OCD655561:OCD655563 OLZ655561:OLZ655563 OVV655561:OVV655563 PFR655561:PFR655563 PPN655561:PPN655563 PZJ655561:PZJ655563 QJF655561:QJF655563 QTB655561:QTB655563 RCX655561:RCX655563 RMT655561:RMT655563 RWP655561:RWP655563 SGL655561:SGL655563 SQH655561:SQH655563 TAD655561:TAD655563 TJZ655561:TJZ655563 TTV655561:TTV655563 UDR655561:UDR655563 UNN655561:UNN655563 UXJ655561:UXJ655563 VHF655561:VHF655563 VRB655561:VRB655563 WAX655561:WAX655563 WKT655561:WKT655563 WUP655561:WUP655563 PFV262345:PGD262345 ID721097:ID721099 RZ721097:RZ721099 ABV721097:ABV721099 ALR721097:ALR721099 AVN721097:AVN721099 BFJ721097:BFJ721099 BPF721097:BPF721099 BZB721097:BZB721099 CIX721097:CIX721099 CST721097:CST721099 DCP721097:DCP721099 DML721097:DML721099 DWH721097:DWH721099 EGD721097:EGD721099 EPZ721097:EPZ721099 EZV721097:EZV721099 FJR721097:FJR721099 FTN721097:FTN721099 GDJ721097:GDJ721099 GNF721097:GNF721099 GXB721097:GXB721099 HGX721097:HGX721099 HQT721097:HQT721099 IAP721097:IAP721099 IKL721097:IKL721099 IUH721097:IUH721099 JED721097:JED721099 JNZ721097:JNZ721099 JXV721097:JXV721099 KHR721097:KHR721099 KRN721097:KRN721099 LBJ721097:LBJ721099 LLF721097:LLF721099 LVB721097:LVB721099 MEX721097:MEX721099 MOT721097:MOT721099 MYP721097:MYP721099 NIL721097:NIL721099 NSH721097:NSH721099 OCD721097:OCD721099 OLZ721097:OLZ721099 OVV721097:OVV721099 PFR721097:PFR721099 PPN721097:PPN721099 PZJ721097:PZJ721099 QJF721097:QJF721099 QTB721097:QTB721099 RCX721097:RCX721099 RMT721097:RMT721099 RWP721097:RWP721099 SGL721097:SGL721099 SQH721097:SQH721099 TAD721097:TAD721099 TJZ721097:TJZ721099 TTV721097:TTV721099 UDR721097:UDR721099 UNN721097:UNN721099 UXJ721097:UXJ721099 VHF721097:VHF721099 VRB721097:VRB721099 WAX721097:WAX721099 WKT721097:WKT721099 WUP721097:WUP721099 PPR262345:PPZ262345 ID786633:ID786635 RZ786633:RZ786635 ABV786633:ABV786635 ALR786633:ALR786635 AVN786633:AVN786635 BFJ786633:BFJ786635 BPF786633:BPF786635 BZB786633:BZB786635 CIX786633:CIX786635 CST786633:CST786635 DCP786633:DCP786635 DML786633:DML786635 DWH786633:DWH786635 EGD786633:EGD786635 EPZ786633:EPZ786635 EZV786633:EZV786635 FJR786633:FJR786635 FTN786633:FTN786635 GDJ786633:GDJ786635 GNF786633:GNF786635 GXB786633:GXB786635 HGX786633:HGX786635 HQT786633:HQT786635 IAP786633:IAP786635 IKL786633:IKL786635 IUH786633:IUH786635 JED786633:JED786635 JNZ786633:JNZ786635 JXV786633:JXV786635 KHR786633:KHR786635 KRN786633:KRN786635 LBJ786633:LBJ786635 LLF786633:LLF786635 LVB786633:LVB786635 MEX786633:MEX786635 MOT786633:MOT786635 MYP786633:MYP786635 NIL786633:NIL786635 NSH786633:NSH786635 OCD786633:OCD786635 OLZ786633:OLZ786635 OVV786633:OVV786635 PFR786633:PFR786635 PPN786633:PPN786635 PZJ786633:PZJ786635 QJF786633:QJF786635 QTB786633:QTB786635 RCX786633:RCX786635 RMT786633:RMT786635 RWP786633:RWP786635 SGL786633:SGL786635 SQH786633:SQH786635 TAD786633:TAD786635 TJZ786633:TJZ786635 TTV786633:TTV786635 UDR786633:UDR786635 UNN786633:UNN786635 UXJ786633:UXJ786635 VHF786633:VHF786635 VRB786633:VRB786635 WAX786633:WAX786635 WKT786633:WKT786635 WUP786633:WUP786635 PZN262345:PZV262345 ID852169:ID852171 RZ852169:RZ852171 ABV852169:ABV852171 ALR852169:ALR852171 AVN852169:AVN852171 BFJ852169:BFJ852171 BPF852169:BPF852171 BZB852169:BZB852171 CIX852169:CIX852171 CST852169:CST852171 DCP852169:DCP852171 DML852169:DML852171 DWH852169:DWH852171 EGD852169:EGD852171 EPZ852169:EPZ852171 EZV852169:EZV852171 FJR852169:FJR852171 FTN852169:FTN852171 GDJ852169:GDJ852171 GNF852169:GNF852171 GXB852169:GXB852171 HGX852169:HGX852171 HQT852169:HQT852171 IAP852169:IAP852171 IKL852169:IKL852171 IUH852169:IUH852171 JED852169:JED852171 JNZ852169:JNZ852171 JXV852169:JXV852171 KHR852169:KHR852171 KRN852169:KRN852171 LBJ852169:LBJ852171 LLF852169:LLF852171 LVB852169:LVB852171 MEX852169:MEX852171 MOT852169:MOT852171 MYP852169:MYP852171 NIL852169:NIL852171 NSH852169:NSH852171 OCD852169:OCD852171 OLZ852169:OLZ852171 OVV852169:OVV852171 PFR852169:PFR852171 PPN852169:PPN852171 PZJ852169:PZJ852171 QJF852169:QJF852171 QTB852169:QTB852171 RCX852169:RCX852171 RMT852169:RMT852171 RWP852169:RWP852171 SGL852169:SGL852171 SQH852169:SQH852171 TAD852169:TAD852171 TJZ852169:TJZ852171 TTV852169:TTV852171 UDR852169:UDR852171 UNN852169:UNN852171 UXJ852169:UXJ852171 VHF852169:VHF852171 VRB852169:VRB852171 WAX852169:WAX852171 WKT852169:WKT852171 WUP852169:WUP852171 QJJ262345:QJR262345 ID917705:ID917707 RZ917705:RZ917707 ABV917705:ABV917707 ALR917705:ALR917707 AVN917705:AVN917707 BFJ917705:BFJ917707 BPF917705:BPF917707 BZB917705:BZB917707 CIX917705:CIX917707 CST917705:CST917707 DCP917705:DCP917707 DML917705:DML917707 DWH917705:DWH917707 EGD917705:EGD917707 EPZ917705:EPZ917707 EZV917705:EZV917707 FJR917705:FJR917707 FTN917705:FTN917707 GDJ917705:GDJ917707 GNF917705:GNF917707 GXB917705:GXB917707 HGX917705:HGX917707 HQT917705:HQT917707 IAP917705:IAP917707 IKL917705:IKL917707 IUH917705:IUH917707 JED917705:JED917707 JNZ917705:JNZ917707 JXV917705:JXV917707 KHR917705:KHR917707 KRN917705:KRN917707 LBJ917705:LBJ917707 LLF917705:LLF917707 LVB917705:LVB917707 MEX917705:MEX917707 MOT917705:MOT917707 MYP917705:MYP917707 NIL917705:NIL917707 NSH917705:NSH917707 OCD917705:OCD917707 OLZ917705:OLZ917707 OVV917705:OVV917707 PFR917705:PFR917707 PPN917705:PPN917707 PZJ917705:PZJ917707 QJF917705:QJF917707 QTB917705:QTB917707 RCX917705:RCX917707 RMT917705:RMT917707 RWP917705:RWP917707 SGL917705:SGL917707 SQH917705:SQH917707 TAD917705:TAD917707 TJZ917705:TJZ917707 TTV917705:TTV917707 UDR917705:UDR917707 UNN917705:UNN917707 UXJ917705:UXJ917707 VHF917705:VHF917707 VRB917705:VRB917707 WAX917705:WAX917707 WKT917705:WKT917707 WUP917705:WUP917707 QTF262345:QTN262345 ID983241:ID983243 RZ983241:RZ983243 ABV983241:ABV983243 ALR983241:ALR983243 AVN983241:AVN983243 BFJ983241:BFJ983243 BPF983241:BPF983243 BZB983241:BZB983243 CIX983241:CIX983243 CST983241:CST983243 DCP983241:DCP983243 DML983241:DML983243 DWH983241:DWH983243 EGD983241:EGD983243 EPZ983241:EPZ983243 EZV983241:EZV983243 FJR983241:FJR983243 FTN983241:FTN983243 GDJ983241:GDJ983243 GNF983241:GNF983243 GXB983241:GXB983243 HGX983241:HGX983243 HQT983241:HQT983243 IAP983241:IAP983243 IKL983241:IKL983243 IUH983241:IUH983243 JED983241:JED983243 JNZ983241:JNZ983243 JXV983241:JXV983243 KHR983241:KHR983243 KRN983241:KRN983243 LBJ983241:LBJ983243 LLF983241:LLF983243 LVB983241:LVB983243 MEX983241:MEX983243 MOT983241:MOT983243 MYP983241:MYP983243 NIL983241:NIL983243 NSH983241:NSH983243 OCD983241:OCD983243 OLZ983241:OLZ983243 OVV983241:OVV983243 PFR983241:PFR983243 PPN983241:PPN983243 PZJ983241:PZJ983243 QJF983241:QJF983243 QTB983241:QTB983243 RCX983241:RCX983243 RMT983241:RMT983243 RWP983241:RWP983243 SGL983241:SGL983243 SQH983241:SQH983243 TAD983241:TAD983243 TJZ983241:TJZ983243 TTV983241:TTV983243 UDR983241:UDR983243 UNN983241:UNN983243 UXJ983241:UXJ983243 VHF983241:VHF983243 VRB983241:VRB983243 WAX983241:WAX983243 WKT983241:WKT983243 WUP983241:WUP983243 RDB262345:RDJ262345 IF73:IP73 SB73:SL73 ABX73:ACH73 ALT73:AMD73 AVP73:AVZ73 BFL73:BFV73 BPH73:BPR73 BZD73:BZN73 CIZ73:CJJ73 CSV73:CTF73 DCR73:DDB73 DMN73:DMX73 DWJ73:DWT73 EGF73:EGP73 EQB73:EQL73 EZX73:FAH73 FJT73:FKD73 FTP73:FTZ73 GDL73:GDV73 GNH73:GNR73 GXD73:GXN73 HGZ73:HHJ73 HQV73:HRF73 IAR73:IBB73 IKN73:IKX73 IUJ73:IUT73 JEF73:JEP73 JOB73:JOL73 JXX73:JYH73 KHT73:KID73 KRP73:KRZ73 LBL73:LBV73 LLH73:LLR73 LVD73:LVN73 MEZ73:MFJ73 MOV73:MPF73 MYR73:MZB73 NIN73:NIX73 NSJ73:NST73 OCF73:OCP73 OMB73:OML73 OVX73:OWH73 PFT73:PGD73 PPP73:PPZ73 PZL73:PZV73 QJH73:QJR73 QTD73:QTN73 RCZ73:RDJ73 RMV73:RNF73 RWR73:RXB73 SGN73:SGX73 SQJ73:SQT73 TAF73:TAP73 TKB73:TKL73 TTX73:TUH73 UDT73:UED73 UNP73:UNZ73 UXL73:UXV73 VHH73:VHR73 VRD73:VRN73 WAZ73:WBJ73 WKV73:WLF73 WUR73:WVB73 RMX262345:RNF262345 IF65609:IP65609 SB65609:SL65609 ABX65609:ACH65609 ALT65609:AMD65609 AVP65609:AVZ65609 BFL65609:BFV65609 BPH65609:BPR65609 BZD65609:BZN65609 CIZ65609:CJJ65609 CSV65609:CTF65609 DCR65609:DDB65609 DMN65609:DMX65609 DWJ65609:DWT65609 EGF65609:EGP65609 EQB65609:EQL65609 EZX65609:FAH65609 FJT65609:FKD65609 FTP65609:FTZ65609 GDL65609:GDV65609 GNH65609:GNR65609 GXD65609:GXN65609 HGZ65609:HHJ65609 HQV65609:HRF65609 IAR65609:IBB65609 IKN65609:IKX65609 IUJ65609:IUT65609 JEF65609:JEP65609 JOB65609:JOL65609 JXX65609:JYH65609 KHT65609:KID65609 KRP65609:KRZ65609 LBL65609:LBV65609 LLH65609:LLR65609 LVD65609:LVN65609 MEZ65609:MFJ65609 MOV65609:MPF65609 MYR65609:MZB65609 NIN65609:NIX65609 NSJ65609:NST65609 OCF65609:OCP65609 OMB65609:OML65609 OVX65609:OWH65609 PFT65609:PGD65609 PPP65609:PPZ65609 PZL65609:PZV65609 QJH65609:QJR65609 QTD65609:QTN65609 RCZ65609:RDJ65609 RMV65609:RNF65609 RWR65609:RXB65609 SGN65609:SGX65609 SQJ65609:SQT65609 TAF65609:TAP65609 TKB65609:TKL65609 TTX65609:TUH65609 UDT65609:UED65609 UNP65609:UNZ65609 UXL65609:UXV65609 VHH65609:VHR65609 VRD65609:VRN65609 WAZ65609:WBJ65609 WKV65609:WLF65609 WUR65609:WVB65609 RWT262345:RXB262345 IF131145:IP131145 SB131145:SL131145 ABX131145:ACH131145 ALT131145:AMD131145 AVP131145:AVZ131145 BFL131145:BFV131145 BPH131145:BPR131145 BZD131145:BZN131145 CIZ131145:CJJ131145 CSV131145:CTF131145 DCR131145:DDB131145 DMN131145:DMX131145 DWJ131145:DWT131145 EGF131145:EGP131145 EQB131145:EQL131145 EZX131145:FAH131145 FJT131145:FKD131145 FTP131145:FTZ131145 GDL131145:GDV131145 GNH131145:GNR131145 GXD131145:GXN131145 HGZ131145:HHJ131145 HQV131145:HRF131145 IAR131145:IBB131145 IKN131145:IKX131145 IUJ131145:IUT131145 JEF131145:JEP131145 JOB131145:JOL131145 JXX131145:JYH131145 KHT131145:KID131145 KRP131145:KRZ131145 LBL131145:LBV131145 LLH131145:LLR131145 LVD131145:LVN131145 MEZ131145:MFJ131145 MOV131145:MPF131145 MYR131145:MZB131145 NIN131145:NIX131145 NSJ131145:NST131145 OCF131145:OCP131145 OMB131145:OML131145 OVX131145:OWH131145 PFT131145:PGD131145 PPP131145:PPZ131145 PZL131145:PZV131145 QJH131145:QJR131145 QTD131145:QTN131145 RCZ131145:RDJ131145 RMV131145:RNF131145 RWR131145:RXB131145 SGN131145:SGX131145 SQJ131145:SQT131145 TAF131145:TAP131145 TKB131145:TKL131145 TTX131145:TUH131145 UDT131145:UED131145 UNP131145:UNZ131145 UXL131145:UXV131145 VHH131145:VHR131145 VRD131145:VRN131145 WAZ131145:WBJ131145 WKV131145:WLF131145 WUR131145:WVB131145 SGP262345:SGX262345 IF196681:IP196681 SB196681:SL196681 ABX196681:ACH196681 ALT196681:AMD196681 AVP196681:AVZ196681 BFL196681:BFV196681 BPH196681:BPR196681 BZD196681:BZN196681 CIZ196681:CJJ196681 CSV196681:CTF196681 DCR196681:DDB196681 DMN196681:DMX196681 DWJ196681:DWT196681 EGF196681:EGP196681 EQB196681:EQL196681 EZX196681:FAH196681 FJT196681:FKD196681 FTP196681:FTZ196681 GDL196681:GDV196681 GNH196681:GNR196681 GXD196681:GXN196681 HGZ196681:HHJ196681 HQV196681:HRF196681 IAR196681:IBB196681 IKN196681:IKX196681 IUJ196681:IUT196681 JEF196681:JEP196681 JOB196681:JOL196681 JXX196681:JYH196681 KHT196681:KID196681 KRP196681:KRZ196681 LBL196681:LBV196681 LLH196681:LLR196681 LVD196681:LVN196681 MEZ196681:MFJ196681 MOV196681:MPF196681 MYR196681:MZB196681 NIN196681:NIX196681 NSJ196681:NST196681 OCF196681:OCP196681 OMB196681:OML196681 OVX196681:OWH196681 PFT196681:PGD196681 PPP196681:PPZ196681 PZL196681:PZV196681 QJH196681:QJR196681 QTD196681:QTN196681 RCZ196681:RDJ196681 RMV196681:RNF196681 RWR196681:RXB196681 SGN196681:SGX196681 SQJ196681:SQT196681 TAF196681:TAP196681 TKB196681:TKL196681 TTX196681:TUH196681 UDT196681:UED196681 UNP196681:UNZ196681 UXL196681:UXV196681 VHH196681:VHR196681 VRD196681:VRN196681 WAZ196681:WBJ196681 WKV196681:WLF196681 WUR196681:WVB196681 SQL262345:SQT262345 IF262217:IP262217 SB262217:SL262217 ABX262217:ACH262217 ALT262217:AMD262217 AVP262217:AVZ262217 BFL262217:BFV262217 BPH262217:BPR262217 BZD262217:BZN262217 CIZ262217:CJJ262217 CSV262217:CTF262217 DCR262217:DDB262217 DMN262217:DMX262217 DWJ262217:DWT262217 EGF262217:EGP262217 EQB262217:EQL262217 EZX262217:FAH262217 FJT262217:FKD262217 FTP262217:FTZ262217 GDL262217:GDV262217 GNH262217:GNR262217 GXD262217:GXN262217 HGZ262217:HHJ262217 HQV262217:HRF262217 IAR262217:IBB262217 IKN262217:IKX262217 IUJ262217:IUT262217 JEF262217:JEP262217 JOB262217:JOL262217 JXX262217:JYH262217 KHT262217:KID262217 KRP262217:KRZ262217 LBL262217:LBV262217 LLH262217:LLR262217 LVD262217:LVN262217 MEZ262217:MFJ262217 MOV262217:MPF262217 MYR262217:MZB262217 NIN262217:NIX262217 NSJ262217:NST262217 OCF262217:OCP262217 OMB262217:OML262217 OVX262217:OWH262217 PFT262217:PGD262217 PPP262217:PPZ262217 PZL262217:PZV262217 QJH262217:QJR262217 QTD262217:QTN262217 RCZ262217:RDJ262217 RMV262217:RNF262217 RWR262217:RXB262217 SGN262217:SGX262217 SQJ262217:SQT262217 TAF262217:TAP262217 TKB262217:TKL262217 TTX262217:TUH262217 UDT262217:UED262217 UNP262217:UNZ262217 UXL262217:UXV262217 VHH262217:VHR262217 VRD262217:VRN262217 WAZ262217:WBJ262217 WKV262217:WLF262217 WUR262217:WVB262217 TAH262345:TAP262345 IF327753:IP327753 SB327753:SL327753 ABX327753:ACH327753 ALT327753:AMD327753 AVP327753:AVZ327753 BFL327753:BFV327753 BPH327753:BPR327753 BZD327753:BZN327753 CIZ327753:CJJ327753 CSV327753:CTF327753 DCR327753:DDB327753 DMN327753:DMX327753 DWJ327753:DWT327753 EGF327753:EGP327753 EQB327753:EQL327753 EZX327753:FAH327753 FJT327753:FKD327753 FTP327753:FTZ327753 GDL327753:GDV327753 GNH327753:GNR327753 GXD327753:GXN327753 HGZ327753:HHJ327753 HQV327753:HRF327753 IAR327753:IBB327753 IKN327753:IKX327753 IUJ327753:IUT327753 JEF327753:JEP327753 JOB327753:JOL327753 JXX327753:JYH327753 KHT327753:KID327753 KRP327753:KRZ327753 LBL327753:LBV327753 LLH327753:LLR327753 LVD327753:LVN327753 MEZ327753:MFJ327753 MOV327753:MPF327753 MYR327753:MZB327753 NIN327753:NIX327753 NSJ327753:NST327753 OCF327753:OCP327753 OMB327753:OML327753 OVX327753:OWH327753 PFT327753:PGD327753 PPP327753:PPZ327753 PZL327753:PZV327753 QJH327753:QJR327753 QTD327753:QTN327753 RCZ327753:RDJ327753 RMV327753:RNF327753 RWR327753:RXB327753 SGN327753:SGX327753 SQJ327753:SQT327753 TAF327753:TAP327753 TKB327753:TKL327753 TTX327753:TUH327753 UDT327753:UED327753 UNP327753:UNZ327753 UXL327753:UXV327753 VHH327753:VHR327753 VRD327753:VRN327753 WAZ327753:WBJ327753 WKV327753:WLF327753 WUR327753:WVB327753 TKD262345:TKL262345 IF393289:IP393289 SB393289:SL393289 ABX393289:ACH393289 ALT393289:AMD393289 AVP393289:AVZ393289 BFL393289:BFV393289 BPH393289:BPR393289 BZD393289:BZN393289 CIZ393289:CJJ393289 CSV393289:CTF393289 DCR393289:DDB393289 DMN393289:DMX393289 DWJ393289:DWT393289 EGF393289:EGP393289 EQB393289:EQL393289 EZX393289:FAH393289 FJT393289:FKD393289 FTP393289:FTZ393289 GDL393289:GDV393289 GNH393289:GNR393289 GXD393289:GXN393289 HGZ393289:HHJ393289 HQV393289:HRF393289 IAR393289:IBB393289 IKN393289:IKX393289 IUJ393289:IUT393289 JEF393289:JEP393289 JOB393289:JOL393289 JXX393289:JYH393289 KHT393289:KID393289 KRP393289:KRZ393289 LBL393289:LBV393289 LLH393289:LLR393289 LVD393289:LVN393289 MEZ393289:MFJ393289 MOV393289:MPF393289 MYR393289:MZB393289 NIN393289:NIX393289 NSJ393289:NST393289 OCF393289:OCP393289 OMB393289:OML393289 OVX393289:OWH393289 PFT393289:PGD393289 PPP393289:PPZ393289 PZL393289:PZV393289 QJH393289:QJR393289 QTD393289:QTN393289 RCZ393289:RDJ393289 RMV393289:RNF393289 RWR393289:RXB393289 SGN393289:SGX393289 SQJ393289:SQT393289 TAF393289:TAP393289 TKB393289:TKL393289 TTX393289:TUH393289 UDT393289:UED393289 UNP393289:UNZ393289 UXL393289:UXV393289 VHH393289:VHR393289 VRD393289:VRN393289 WAZ393289:WBJ393289 WKV393289:WLF393289 WUR393289:WVB393289 TTZ262345:TUH262345 IF458825:IP458825 SB458825:SL458825 ABX458825:ACH458825 ALT458825:AMD458825 AVP458825:AVZ458825 BFL458825:BFV458825 BPH458825:BPR458825 BZD458825:BZN458825 CIZ458825:CJJ458825 CSV458825:CTF458825 DCR458825:DDB458825 DMN458825:DMX458825 DWJ458825:DWT458825 EGF458825:EGP458825 EQB458825:EQL458825 EZX458825:FAH458825 FJT458825:FKD458825 FTP458825:FTZ458825 GDL458825:GDV458825 GNH458825:GNR458825 GXD458825:GXN458825 HGZ458825:HHJ458825 HQV458825:HRF458825 IAR458825:IBB458825 IKN458825:IKX458825 IUJ458825:IUT458825 JEF458825:JEP458825 JOB458825:JOL458825 JXX458825:JYH458825 KHT458825:KID458825 KRP458825:KRZ458825 LBL458825:LBV458825 LLH458825:LLR458825 LVD458825:LVN458825 MEZ458825:MFJ458825 MOV458825:MPF458825 MYR458825:MZB458825 NIN458825:NIX458825 NSJ458825:NST458825 OCF458825:OCP458825 OMB458825:OML458825 OVX458825:OWH458825 PFT458825:PGD458825 PPP458825:PPZ458825 PZL458825:PZV458825 QJH458825:QJR458825 QTD458825:QTN458825 RCZ458825:RDJ458825 RMV458825:RNF458825 RWR458825:RXB458825 SGN458825:SGX458825 SQJ458825:SQT458825 TAF458825:TAP458825 TKB458825:TKL458825 TTX458825:TUH458825 UDT458825:UED458825 UNP458825:UNZ458825 UXL458825:UXV458825 VHH458825:VHR458825 VRD458825:VRN458825 WAZ458825:WBJ458825 WKV458825:WLF458825 WUR458825:WVB458825 UDV262345:UED262345 IF524361:IP524361 SB524361:SL524361 ABX524361:ACH524361 ALT524361:AMD524361 AVP524361:AVZ524361 BFL524361:BFV524361 BPH524361:BPR524361 BZD524361:BZN524361 CIZ524361:CJJ524361 CSV524361:CTF524361 DCR524361:DDB524361 DMN524361:DMX524361 DWJ524361:DWT524361 EGF524361:EGP524361 EQB524361:EQL524361 EZX524361:FAH524361 FJT524361:FKD524361 FTP524361:FTZ524361 GDL524361:GDV524361 GNH524361:GNR524361 GXD524361:GXN524361 HGZ524361:HHJ524361 HQV524361:HRF524361 IAR524361:IBB524361 IKN524361:IKX524361 IUJ524361:IUT524361 JEF524361:JEP524361 JOB524361:JOL524361 JXX524361:JYH524361 KHT524361:KID524361 KRP524361:KRZ524361 LBL524361:LBV524361 LLH524361:LLR524361 LVD524361:LVN524361 MEZ524361:MFJ524361 MOV524361:MPF524361 MYR524361:MZB524361 NIN524361:NIX524361 NSJ524361:NST524361 OCF524361:OCP524361 OMB524361:OML524361 OVX524361:OWH524361 PFT524361:PGD524361 PPP524361:PPZ524361 PZL524361:PZV524361 QJH524361:QJR524361 QTD524361:QTN524361 RCZ524361:RDJ524361 RMV524361:RNF524361 RWR524361:RXB524361 SGN524361:SGX524361 SQJ524361:SQT524361 TAF524361:TAP524361 TKB524361:TKL524361 TTX524361:TUH524361 UDT524361:UED524361 UNP524361:UNZ524361 UXL524361:UXV524361 VHH524361:VHR524361 VRD524361:VRN524361 WAZ524361:WBJ524361 WKV524361:WLF524361 WUR524361:WVB524361 UNR262345:UNZ262345 IF589897:IP589897 SB589897:SL589897 ABX589897:ACH589897 ALT589897:AMD589897 AVP589897:AVZ589897 BFL589897:BFV589897 BPH589897:BPR589897 BZD589897:BZN589897 CIZ589897:CJJ589897 CSV589897:CTF589897 DCR589897:DDB589897 DMN589897:DMX589897 DWJ589897:DWT589897 EGF589897:EGP589897 EQB589897:EQL589897 EZX589897:FAH589897 FJT589897:FKD589897 FTP589897:FTZ589897 GDL589897:GDV589897 GNH589897:GNR589897 GXD589897:GXN589897 HGZ589897:HHJ589897 HQV589897:HRF589897 IAR589897:IBB589897 IKN589897:IKX589897 IUJ589897:IUT589897 JEF589897:JEP589897 JOB589897:JOL589897 JXX589897:JYH589897 KHT589897:KID589897 KRP589897:KRZ589897 LBL589897:LBV589897 LLH589897:LLR589897 LVD589897:LVN589897 MEZ589897:MFJ589897 MOV589897:MPF589897 MYR589897:MZB589897 NIN589897:NIX589897 NSJ589897:NST589897 OCF589897:OCP589897 OMB589897:OML589897 OVX589897:OWH589897 PFT589897:PGD589897 PPP589897:PPZ589897 PZL589897:PZV589897 QJH589897:QJR589897 QTD589897:QTN589897 RCZ589897:RDJ589897 RMV589897:RNF589897 RWR589897:RXB589897 SGN589897:SGX589897 SQJ589897:SQT589897 TAF589897:TAP589897 TKB589897:TKL589897 TTX589897:TUH589897 UDT589897:UED589897 UNP589897:UNZ589897 UXL589897:UXV589897 VHH589897:VHR589897 VRD589897:VRN589897 WAZ589897:WBJ589897 WKV589897:WLF589897 WUR589897:WVB589897 UXN262345:UXV262345 IF655433:IP655433 SB655433:SL655433 ABX655433:ACH655433 ALT655433:AMD655433 AVP655433:AVZ655433 BFL655433:BFV655433 BPH655433:BPR655433 BZD655433:BZN655433 CIZ655433:CJJ655433 CSV655433:CTF655433 DCR655433:DDB655433 DMN655433:DMX655433 DWJ655433:DWT655433 EGF655433:EGP655433 EQB655433:EQL655433 EZX655433:FAH655433 FJT655433:FKD655433 FTP655433:FTZ655433 GDL655433:GDV655433 GNH655433:GNR655433 GXD655433:GXN655433 HGZ655433:HHJ655433 HQV655433:HRF655433 IAR655433:IBB655433 IKN655433:IKX655433 IUJ655433:IUT655433 JEF655433:JEP655433 JOB655433:JOL655433 JXX655433:JYH655433 KHT655433:KID655433 KRP655433:KRZ655433 LBL655433:LBV655433 LLH655433:LLR655433 LVD655433:LVN655433 MEZ655433:MFJ655433 MOV655433:MPF655433 MYR655433:MZB655433 NIN655433:NIX655433 NSJ655433:NST655433 OCF655433:OCP655433 OMB655433:OML655433 OVX655433:OWH655433 PFT655433:PGD655433 PPP655433:PPZ655433 PZL655433:PZV655433 QJH655433:QJR655433 QTD655433:QTN655433 RCZ655433:RDJ655433 RMV655433:RNF655433 RWR655433:RXB655433 SGN655433:SGX655433 SQJ655433:SQT655433 TAF655433:TAP655433 TKB655433:TKL655433 TTX655433:TUH655433 UDT655433:UED655433 UNP655433:UNZ655433 UXL655433:UXV655433 VHH655433:VHR655433 VRD655433:VRN655433 WAZ655433:WBJ655433 WKV655433:WLF655433 WUR655433:WVB655433 VHJ262345:VHR262345 IF720969:IP720969 SB720969:SL720969 ABX720969:ACH720969 ALT720969:AMD720969 AVP720969:AVZ720969 BFL720969:BFV720969 BPH720969:BPR720969 BZD720969:BZN720969 CIZ720969:CJJ720969 CSV720969:CTF720969 DCR720969:DDB720969 DMN720969:DMX720969 DWJ720969:DWT720969 EGF720969:EGP720969 EQB720969:EQL720969 EZX720969:FAH720969 FJT720969:FKD720969 FTP720969:FTZ720969 GDL720969:GDV720969 GNH720969:GNR720969 GXD720969:GXN720969 HGZ720969:HHJ720969 HQV720969:HRF720969 IAR720969:IBB720969 IKN720969:IKX720969 IUJ720969:IUT720969 JEF720969:JEP720969 JOB720969:JOL720969 JXX720969:JYH720969 KHT720969:KID720969 KRP720969:KRZ720969 LBL720969:LBV720969 LLH720969:LLR720969 LVD720969:LVN720969 MEZ720969:MFJ720969 MOV720969:MPF720969 MYR720969:MZB720969 NIN720969:NIX720969 NSJ720969:NST720969 OCF720969:OCP720969 OMB720969:OML720969 OVX720969:OWH720969 PFT720969:PGD720969 PPP720969:PPZ720969 PZL720969:PZV720969 QJH720969:QJR720969 QTD720969:QTN720969 RCZ720969:RDJ720969 RMV720969:RNF720969 RWR720969:RXB720969 SGN720969:SGX720969 SQJ720969:SQT720969 TAF720969:TAP720969 TKB720969:TKL720969 TTX720969:TUH720969 UDT720969:UED720969 UNP720969:UNZ720969 UXL720969:UXV720969 VHH720969:VHR720969 VRD720969:VRN720969 WAZ720969:WBJ720969 WKV720969:WLF720969 WUR720969:WVB720969 VRF262345:VRN262345 IF786505:IP786505 SB786505:SL786505 ABX786505:ACH786505 ALT786505:AMD786505 AVP786505:AVZ786505 BFL786505:BFV786505 BPH786505:BPR786505 BZD786505:BZN786505 CIZ786505:CJJ786505 CSV786505:CTF786505 DCR786505:DDB786505 DMN786505:DMX786505 DWJ786505:DWT786505 EGF786505:EGP786505 EQB786505:EQL786505 EZX786505:FAH786505 FJT786505:FKD786505 FTP786505:FTZ786505 GDL786505:GDV786505 GNH786505:GNR786505 GXD786505:GXN786505 HGZ786505:HHJ786505 HQV786505:HRF786505 IAR786505:IBB786505 IKN786505:IKX786505 IUJ786505:IUT786505 JEF786505:JEP786505 JOB786505:JOL786505 JXX786505:JYH786505 KHT786505:KID786505 KRP786505:KRZ786505 LBL786505:LBV786505 LLH786505:LLR786505 LVD786505:LVN786505 MEZ786505:MFJ786505 MOV786505:MPF786505 MYR786505:MZB786505 NIN786505:NIX786505 NSJ786505:NST786505 OCF786505:OCP786505 OMB786505:OML786505 OVX786505:OWH786505 PFT786505:PGD786505 PPP786505:PPZ786505 PZL786505:PZV786505 QJH786505:QJR786505 QTD786505:QTN786505 RCZ786505:RDJ786505 RMV786505:RNF786505 RWR786505:RXB786505 SGN786505:SGX786505 SQJ786505:SQT786505 TAF786505:TAP786505 TKB786505:TKL786505 TTX786505:TUH786505 UDT786505:UED786505 UNP786505:UNZ786505 UXL786505:UXV786505 VHH786505:VHR786505 VRD786505:VRN786505 WAZ786505:WBJ786505 WKV786505:WLF786505 WUR786505:WVB786505 WBB262345:WBJ262345 IF852041:IP852041 SB852041:SL852041 ABX852041:ACH852041 ALT852041:AMD852041 AVP852041:AVZ852041 BFL852041:BFV852041 BPH852041:BPR852041 BZD852041:BZN852041 CIZ852041:CJJ852041 CSV852041:CTF852041 DCR852041:DDB852041 DMN852041:DMX852041 DWJ852041:DWT852041 EGF852041:EGP852041 EQB852041:EQL852041 EZX852041:FAH852041 FJT852041:FKD852041 FTP852041:FTZ852041 GDL852041:GDV852041 GNH852041:GNR852041 GXD852041:GXN852041 HGZ852041:HHJ852041 HQV852041:HRF852041 IAR852041:IBB852041 IKN852041:IKX852041 IUJ852041:IUT852041 JEF852041:JEP852041 JOB852041:JOL852041 JXX852041:JYH852041 KHT852041:KID852041 KRP852041:KRZ852041 LBL852041:LBV852041 LLH852041:LLR852041 LVD852041:LVN852041 MEZ852041:MFJ852041 MOV852041:MPF852041 MYR852041:MZB852041 NIN852041:NIX852041 NSJ852041:NST852041 OCF852041:OCP852041 OMB852041:OML852041 OVX852041:OWH852041 PFT852041:PGD852041 PPP852041:PPZ852041 PZL852041:PZV852041 QJH852041:QJR852041 QTD852041:QTN852041 RCZ852041:RDJ852041 RMV852041:RNF852041 RWR852041:RXB852041 SGN852041:SGX852041 SQJ852041:SQT852041 TAF852041:TAP852041 TKB852041:TKL852041 TTX852041:TUH852041 UDT852041:UED852041 UNP852041:UNZ852041 UXL852041:UXV852041 VHH852041:VHR852041 VRD852041:VRN852041 WAZ852041:WBJ852041 WKV852041:WLF852041 WUR852041:WVB852041 WKX262345:WLF262345 IF917577:IP917577 SB917577:SL917577 ABX917577:ACH917577 ALT917577:AMD917577 AVP917577:AVZ917577 BFL917577:BFV917577 BPH917577:BPR917577 BZD917577:BZN917577 CIZ917577:CJJ917577 CSV917577:CTF917577 DCR917577:DDB917577 DMN917577:DMX917577 DWJ917577:DWT917577 EGF917577:EGP917577 EQB917577:EQL917577 EZX917577:FAH917577 FJT917577:FKD917577 FTP917577:FTZ917577 GDL917577:GDV917577 GNH917577:GNR917577 GXD917577:GXN917577 HGZ917577:HHJ917577 HQV917577:HRF917577 IAR917577:IBB917577 IKN917577:IKX917577 IUJ917577:IUT917577 JEF917577:JEP917577 JOB917577:JOL917577 JXX917577:JYH917577 KHT917577:KID917577 KRP917577:KRZ917577 LBL917577:LBV917577 LLH917577:LLR917577 LVD917577:LVN917577 MEZ917577:MFJ917577 MOV917577:MPF917577 MYR917577:MZB917577 NIN917577:NIX917577 NSJ917577:NST917577 OCF917577:OCP917577 OMB917577:OML917577 OVX917577:OWH917577 PFT917577:PGD917577 PPP917577:PPZ917577 PZL917577:PZV917577 QJH917577:QJR917577 QTD917577:QTN917577 RCZ917577:RDJ917577 RMV917577:RNF917577 RWR917577:RXB917577 SGN917577:SGX917577 SQJ917577:SQT917577 TAF917577:TAP917577 TKB917577:TKL917577 TTX917577:TUH917577 UDT917577:UED917577 UNP917577:UNZ917577 UXL917577:UXV917577 VHH917577:VHR917577 VRD917577:VRN917577 WAZ917577:WBJ917577 WKV917577:WLF917577 WUR917577:WVB917577 WUT262345:WVB262345 IF983113:IP983113 SB983113:SL983113 ABX983113:ACH983113 ALT983113:AMD983113 AVP983113:AVZ983113 BFL983113:BFV983113 BPH983113:BPR983113 BZD983113:BZN983113 CIZ983113:CJJ983113 CSV983113:CTF983113 DCR983113:DDB983113 DMN983113:DMX983113 DWJ983113:DWT983113 EGF983113:EGP983113 EQB983113:EQL983113 EZX983113:FAH983113 FJT983113:FKD983113 FTP983113:FTZ983113 GDL983113:GDV983113 GNH983113:GNR983113 GXD983113:GXN983113 HGZ983113:HHJ983113 HQV983113:HRF983113 IAR983113:IBB983113 IKN983113:IKX983113 IUJ983113:IUT983113 JEF983113:JEP983113 JOB983113:JOL983113 JXX983113:JYH983113 KHT983113:KID983113 KRP983113:KRZ983113 LBL983113:LBV983113 LLH983113:LLR983113 LVD983113:LVN983113 MEZ983113:MFJ983113 MOV983113:MPF983113 MYR983113:MZB983113 NIN983113:NIX983113 NSJ983113:NST983113 OCF983113:OCP983113 OMB983113:OML983113 OVX983113:OWH983113 PFT983113:PGD983113 PPP983113:PPZ983113 PZL983113:PZV983113 QJH983113:QJR983113 QTD983113:QTN983113 RCZ983113:RDJ983113 RMV983113:RNF983113 RWR983113:RXB983113 SGN983113:SGX983113 SQJ983113:SQT983113 TAF983113:TAP983113 TKB983113:TKL983113 TTX983113:TUH983113 UDT983113:UED983113 UNP983113:UNZ983113 UXL983113:UXV983113 VHH983113:VHR983113 VRD983113:VRN983113 WAZ983113:WBJ983113 WKV983113:WLF983113 WUR983113:WVB983113 TAH983241:TAP983241 IF67:IG67 SB67:SC67 ABX67:ABY67 ALT67:ALU67 AVP67:AVQ67 BFL67:BFM67 BPH67:BPI67 BZD67:BZE67 CIZ67:CJA67 CSV67:CSW67 DCR67:DCS67 DMN67:DMO67 DWJ67:DWK67 EGF67:EGG67 EQB67:EQC67 EZX67:EZY67 FJT67:FJU67 FTP67:FTQ67 GDL67:GDM67 GNH67:GNI67 GXD67:GXE67 HGZ67:HHA67 HQV67:HQW67 IAR67:IAS67 IKN67:IKO67 IUJ67:IUK67 JEF67:JEG67 JOB67:JOC67 JXX67:JXY67 KHT67:KHU67 KRP67:KRQ67 LBL67:LBM67 LLH67:LLI67 LVD67:LVE67 MEZ67:MFA67 MOV67:MOW67 MYR67:MYS67 NIN67:NIO67 NSJ67:NSK67 OCF67:OCG67 OMB67:OMC67 OVX67:OVY67 PFT67:PFU67 PPP67:PPQ67 PZL67:PZM67 QJH67:QJI67 QTD67:QTE67 RCZ67:RDA67 RMV67:RMW67 RWR67:RWS67 SGN67:SGO67 SQJ67:SQK67 TAF67:TAG67 TKB67:TKC67 TTX67:TTY67 UDT67:UDU67 UNP67:UNQ67 UXL67:UXM67 VHH67:VHI67 VRD67:VRE67 WAZ67:WBA67 WKV67:WKW67 WUR67:WUS67 IH327881:IP327881 IF65603:IG65603 SB65603:SC65603 ABX65603:ABY65603 ALT65603:ALU65603 AVP65603:AVQ65603 BFL65603:BFM65603 BPH65603:BPI65603 BZD65603:BZE65603 CIZ65603:CJA65603 CSV65603:CSW65603 DCR65603:DCS65603 DMN65603:DMO65603 DWJ65603:DWK65603 EGF65603:EGG65603 EQB65603:EQC65603 EZX65603:EZY65603 FJT65603:FJU65603 FTP65603:FTQ65603 GDL65603:GDM65603 GNH65603:GNI65603 GXD65603:GXE65603 HGZ65603:HHA65603 HQV65603:HQW65603 IAR65603:IAS65603 IKN65603:IKO65603 IUJ65603:IUK65603 JEF65603:JEG65603 JOB65603:JOC65603 JXX65603:JXY65603 KHT65603:KHU65603 KRP65603:KRQ65603 LBL65603:LBM65603 LLH65603:LLI65603 LVD65603:LVE65603 MEZ65603:MFA65603 MOV65603:MOW65603 MYR65603:MYS65603 NIN65603:NIO65603 NSJ65603:NSK65603 OCF65603:OCG65603 OMB65603:OMC65603 OVX65603:OVY65603 PFT65603:PFU65603 PPP65603:PPQ65603 PZL65603:PZM65603 QJH65603:QJI65603 QTD65603:QTE65603 RCZ65603:RDA65603 RMV65603:RMW65603 RWR65603:RWS65603 SGN65603:SGO65603 SQJ65603:SQK65603 TAF65603:TAG65603 TKB65603:TKC65603 TTX65603:TTY65603 UDT65603:UDU65603 UNP65603:UNQ65603 UXL65603:UXM65603 VHH65603:VHI65603 VRD65603:VRE65603 WAZ65603:WBA65603 WKV65603:WKW65603 WUR65603:WUS65603 SD327881:SL327881 IF131139:IG131139 SB131139:SC131139 ABX131139:ABY131139 ALT131139:ALU131139 AVP131139:AVQ131139 BFL131139:BFM131139 BPH131139:BPI131139 BZD131139:BZE131139 CIZ131139:CJA131139 CSV131139:CSW131139 DCR131139:DCS131139 DMN131139:DMO131139 DWJ131139:DWK131139 EGF131139:EGG131139 EQB131139:EQC131139 EZX131139:EZY131139 FJT131139:FJU131139 FTP131139:FTQ131139 GDL131139:GDM131139 GNH131139:GNI131139 GXD131139:GXE131139 HGZ131139:HHA131139 HQV131139:HQW131139 IAR131139:IAS131139 IKN131139:IKO131139 IUJ131139:IUK131139 JEF131139:JEG131139 JOB131139:JOC131139 JXX131139:JXY131139 KHT131139:KHU131139 KRP131139:KRQ131139 LBL131139:LBM131139 LLH131139:LLI131139 LVD131139:LVE131139 MEZ131139:MFA131139 MOV131139:MOW131139 MYR131139:MYS131139 NIN131139:NIO131139 NSJ131139:NSK131139 OCF131139:OCG131139 OMB131139:OMC131139 OVX131139:OVY131139 PFT131139:PFU131139 PPP131139:PPQ131139 PZL131139:PZM131139 QJH131139:QJI131139 QTD131139:QTE131139 RCZ131139:RDA131139 RMV131139:RMW131139 RWR131139:RWS131139 SGN131139:SGO131139 SQJ131139:SQK131139 TAF131139:TAG131139 TKB131139:TKC131139 TTX131139:TTY131139 UDT131139:UDU131139 UNP131139:UNQ131139 UXL131139:UXM131139 VHH131139:VHI131139 VRD131139:VRE131139 WAZ131139:WBA131139 WKV131139:WKW131139 WUR131139:WUS131139 ABZ327881:ACH327881 IF196675:IG196675 SB196675:SC196675 ABX196675:ABY196675 ALT196675:ALU196675 AVP196675:AVQ196675 BFL196675:BFM196675 BPH196675:BPI196675 BZD196675:BZE196675 CIZ196675:CJA196675 CSV196675:CSW196675 DCR196675:DCS196675 DMN196675:DMO196675 DWJ196675:DWK196675 EGF196675:EGG196675 EQB196675:EQC196675 EZX196675:EZY196675 FJT196675:FJU196675 FTP196675:FTQ196675 GDL196675:GDM196675 GNH196675:GNI196675 GXD196675:GXE196675 HGZ196675:HHA196675 HQV196675:HQW196675 IAR196675:IAS196675 IKN196675:IKO196675 IUJ196675:IUK196675 JEF196675:JEG196675 JOB196675:JOC196675 JXX196675:JXY196675 KHT196675:KHU196675 KRP196675:KRQ196675 LBL196675:LBM196675 LLH196675:LLI196675 LVD196675:LVE196675 MEZ196675:MFA196675 MOV196675:MOW196675 MYR196675:MYS196675 NIN196675:NIO196675 NSJ196675:NSK196675 OCF196675:OCG196675 OMB196675:OMC196675 OVX196675:OVY196675 PFT196675:PFU196675 PPP196675:PPQ196675 PZL196675:PZM196675 QJH196675:QJI196675 QTD196675:QTE196675 RCZ196675:RDA196675 RMV196675:RMW196675 RWR196675:RWS196675 SGN196675:SGO196675 SQJ196675:SQK196675 TAF196675:TAG196675 TKB196675:TKC196675 TTX196675:TTY196675 UDT196675:UDU196675 UNP196675:UNQ196675 UXL196675:UXM196675 VHH196675:VHI196675 VRD196675:VRE196675 WAZ196675:WBA196675 WKV196675:WKW196675 WUR196675:WUS196675 ALV327881:AMD327881 IF262211:IG262211 SB262211:SC262211 ABX262211:ABY262211 ALT262211:ALU262211 AVP262211:AVQ262211 BFL262211:BFM262211 BPH262211:BPI262211 BZD262211:BZE262211 CIZ262211:CJA262211 CSV262211:CSW262211 DCR262211:DCS262211 DMN262211:DMO262211 DWJ262211:DWK262211 EGF262211:EGG262211 EQB262211:EQC262211 EZX262211:EZY262211 FJT262211:FJU262211 FTP262211:FTQ262211 GDL262211:GDM262211 GNH262211:GNI262211 GXD262211:GXE262211 HGZ262211:HHA262211 HQV262211:HQW262211 IAR262211:IAS262211 IKN262211:IKO262211 IUJ262211:IUK262211 JEF262211:JEG262211 JOB262211:JOC262211 JXX262211:JXY262211 KHT262211:KHU262211 KRP262211:KRQ262211 LBL262211:LBM262211 LLH262211:LLI262211 LVD262211:LVE262211 MEZ262211:MFA262211 MOV262211:MOW262211 MYR262211:MYS262211 NIN262211:NIO262211 NSJ262211:NSK262211 OCF262211:OCG262211 OMB262211:OMC262211 OVX262211:OVY262211 PFT262211:PFU262211 PPP262211:PPQ262211 PZL262211:PZM262211 QJH262211:QJI262211 QTD262211:QTE262211 RCZ262211:RDA262211 RMV262211:RMW262211 RWR262211:RWS262211 SGN262211:SGO262211 SQJ262211:SQK262211 TAF262211:TAG262211 TKB262211:TKC262211 TTX262211:TTY262211 UDT262211:UDU262211 UNP262211:UNQ262211 UXL262211:UXM262211 VHH262211:VHI262211 VRD262211:VRE262211 WAZ262211:WBA262211 WKV262211:WKW262211 WUR262211:WUS262211 AVR327881:AVZ327881 IF327747:IG327747 SB327747:SC327747 ABX327747:ABY327747 ALT327747:ALU327747 AVP327747:AVQ327747 BFL327747:BFM327747 BPH327747:BPI327747 BZD327747:BZE327747 CIZ327747:CJA327747 CSV327747:CSW327747 DCR327747:DCS327747 DMN327747:DMO327747 DWJ327747:DWK327747 EGF327747:EGG327747 EQB327747:EQC327747 EZX327747:EZY327747 FJT327747:FJU327747 FTP327747:FTQ327747 GDL327747:GDM327747 GNH327747:GNI327747 GXD327747:GXE327747 HGZ327747:HHA327747 HQV327747:HQW327747 IAR327747:IAS327747 IKN327747:IKO327747 IUJ327747:IUK327747 JEF327747:JEG327747 JOB327747:JOC327747 JXX327747:JXY327747 KHT327747:KHU327747 KRP327747:KRQ327747 LBL327747:LBM327747 LLH327747:LLI327747 LVD327747:LVE327747 MEZ327747:MFA327747 MOV327747:MOW327747 MYR327747:MYS327747 NIN327747:NIO327747 NSJ327747:NSK327747 OCF327747:OCG327747 OMB327747:OMC327747 OVX327747:OVY327747 PFT327747:PFU327747 PPP327747:PPQ327747 PZL327747:PZM327747 QJH327747:QJI327747 QTD327747:QTE327747 RCZ327747:RDA327747 RMV327747:RMW327747 RWR327747:RWS327747 SGN327747:SGO327747 SQJ327747:SQK327747 TAF327747:TAG327747 TKB327747:TKC327747 TTX327747:TTY327747 UDT327747:UDU327747 UNP327747:UNQ327747 UXL327747:UXM327747 VHH327747:VHI327747 VRD327747:VRE327747 WAZ327747:WBA327747 WKV327747:WKW327747 WUR327747:WUS327747 BFN327881:BFV327881 IF393283:IG393283 SB393283:SC393283 ABX393283:ABY393283 ALT393283:ALU393283 AVP393283:AVQ393283 BFL393283:BFM393283 BPH393283:BPI393283 BZD393283:BZE393283 CIZ393283:CJA393283 CSV393283:CSW393283 DCR393283:DCS393283 DMN393283:DMO393283 DWJ393283:DWK393283 EGF393283:EGG393283 EQB393283:EQC393283 EZX393283:EZY393283 FJT393283:FJU393283 FTP393283:FTQ393283 GDL393283:GDM393283 GNH393283:GNI393283 GXD393283:GXE393283 HGZ393283:HHA393283 HQV393283:HQW393283 IAR393283:IAS393283 IKN393283:IKO393283 IUJ393283:IUK393283 JEF393283:JEG393283 JOB393283:JOC393283 JXX393283:JXY393283 KHT393283:KHU393283 KRP393283:KRQ393283 LBL393283:LBM393283 LLH393283:LLI393283 LVD393283:LVE393283 MEZ393283:MFA393283 MOV393283:MOW393283 MYR393283:MYS393283 NIN393283:NIO393283 NSJ393283:NSK393283 OCF393283:OCG393283 OMB393283:OMC393283 OVX393283:OVY393283 PFT393283:PFU393283 PPP393283:PPQ393283 PZL393283:PZM393283 QJH393283:QJI393283 QTD393283:QTE393283 RCZ393283:RDA393283 RMV393283:RMW393283 RWR393283:RWS393283 SGN393283:SGO393283 SQJ393283:SQK393283 TAF393283:TAG393283 TKB393283:TKC393283 TTX393283:TTY393283 UDT393283:UDU393283 UNP393283:UNQ393283 UXL393283:UXM393283 VHH393283:VHI393283 VRD393283:VRE393283 WAZ393283:WBA393283 WKV393283:WKW393283 WUR393283:WUS393283 BPJ327881:BPR327881 IF458819:IG458819 SB458819:SC458819 ABX458819:ABY458819 ALT458819:ALU458819 AVP458819:AVQ458819 BFL458819:BFM458819 BPH458819:BPI458819 BZD458819:BZE458819 CIZ458819:CJA458819 CSV458819:CSW458819 DCR458819:DCS458819 DMN458819:DMO458819 DWJ458819:DWK458819 EGF458819:EGG458819 EQB458819:EQC458819 EZX458819:EZY458819 FJT458819:FJU458819 FTP458819:FTQ458819 GDL458819:GDM458819 GNH458819:GNI458819 GXD458819:GXE458819 HGZ458819:HHA458819 HQV458819:HQW458819 IAR458819:IAS458819 IKN458819:IKO458819 IUJ458819:IUK458819 JEF458819:JEG458819 JOB458819:JOC458819 JXX458819:JXY458819 KHT458819:KHU458819 KRP458819:KRQ458819 LBL458819:LBM458819 LLH458819:LLI458819 LVD458819:LVE458819 MEZ458819:MFA458819 MOV458819:MOW458819 MYR458819:MYS458819 NIN458819:NIO458819 NSJ458819:NSK458819 OCF458819:OCG458819 OMB458819:OMC458819 OVX458819:OVY458819 PFT458819:PFU458819 PPP458819:PPQ458819 PZL458819:PZM458819 QJH458819:QJI458819 QTD458819:QTE458819 RCZ458819:RDA458819 RMV458819:RMW458819 RWR458819:RWS458819 SGN458819:SGO458819 SQJ458819:SQK458819 TAF458819:TAG458819 TKB458819:TKC458819 TTX458819:TTY458819 UDT458819:UDU458819 UNP458819:UNQ458819 UXL458819:UXM458819 VHH458819:VHI458819 VRD458819:VRE458819 WAZ458819:WBA458819 WKV458819:WKW458819 WUR458819:WUS458819 BZF327881:BZN327881 IF524355:IG524355 SB524355:SC524355 ABX524355:ABY524355 ALT524355:ALU524355 AVP524355:AVQ524355 BFL524355:BFM524355 BPH524355:BPI524355 BZD524355:BZE524355 CIZ524355:CJA524355 CSV524355:CSW524355 DCR524355:DCS524355 DMN524355:DMO524355 DWJ524355:DWK524355 EGF524355:EGG524355 EQB524355:EQC524355 EZX524355:EZY524355 FJT524355:FJU524355 FTP524355:FTQ524355 GDL524355:GDM524355 GNH524355:GNI524355 GXD524355:GXE524355 HGZ524355:HHA524355 HQV524355:HQW524355 IAR524355:IAS524355 IKN524355:IKO524355 IUJ524355:IUK524355 JEF524355:JEG524355 JOB524355:JOC524355 JXX524355:JXY524355 KHT524355:KHU524355 KRP524355:KRQ524355 LBL524355:LBM524355 LLH524355:LLI524355 LVD524355:LVE524355 MEZ524355:MFA524355 MOV524355:MOW524355 MYR524355:MYS524355 NIN524355:NIO524355 NSJ524355:NSK524355 OCF524355:OCG524355 OMB524355:OMC524355 OVX524355:OVY524355 PFT524355:PFU524355 PPP524355:PPQ524355 PZL524355:PZM524355 QJH524355:QJI524355 QTD524355:QTE524355 RCZ524355:RDA524355 RMV524355:RMW524355 RWR524355:RWS524355 SGN524355:SGO524355 SQJ524355:SQK524355 TAF524355:TAG524355 TKB524355:TKC524355 TTX524355:TTY524355 UDT524355:UDU524355 UNP524355:UNQ524355 UXL524355:UXM524355 VHH524355:VHI524355 VRD524355:VRE524355 WAZ524355:WBA524355 WKV524355:WKW524355 WUR524355:WUS524355 CJB327881:CJJ327881 IF589891:IG589891 SB589891:SC589891 ABX589891:ABY589891 ALT589891:ALU589891 AVP589891:AVQ589891 BFL589891:BFM589891 BPH589891:BPI589891 BZD589891:BZE589891 CIZ589891:CJA589891 CSV589891:CSW589891 DCR589891:DCS589891 DMN589891:DMO589891 DWJ589891:DWK589891 EGF589891:EGG589891 EQB589891:EQC589891 EZX589891:EZY589891 FJT589891:FJU589891 FTP589891:FTQ589891 GDL589891:GDM589891 GNH589891:GNI589891 GXD589891:GXE589891 HGZ589891:HHA589891 HQV589891:HQW589891 IAR589891:IAS589891 IKN589891:IKO589891 IUJ589891:IUK589891 JEF589891:JEG589891 JOB589891:JOC589891 JXX589891:JXY589891 KHT589891:KHU589891 KRP589891:KRQ589891 LBL589891:LBM589891 LLH589891:LLI589891 LVD589891:LVE589891 MEZ589891:MFA589891 MOV589891:MOW589891 MYR589891:MYS589891 NIN589891:NIO589891 NSJ589891:NSK589891 OCF589891:OCG589891 OMB589891:OMC589891 OVX589891:OVY589891 PFT589891:PFU589891 PPP589891:PPQ589891 PZL589891:PZM589891 QJH589891:QJI589891 QTD589891:QTE589891 RCZ589891:RDA589891 RMV589891:RMW589891 RWR589891:RWS589891 SGN589891:SGO589891 SQJ589891:SQK589891 TAF589891:TAG589891 TKB589891:TKC589891 TTX589891:TTY589891 UDT589891:UDU589891 UNP589891:UNQ589891 UXL589891:UXM589891 VHH589891:VHI589891 VRD589891:VRE589891 WAZ589891:WBA589891 WKV589891:WKW589891 WUR589891:WUS589891 CSX327881:CTF327881 IF655427:IG655427 SB655427:SC655427 ABX655427:ABY655427 ALT655427:ALU655427 AVP655427:AVQ655427 BFL655427:BFM655427 BPH655427:BPI655427 BZD655427:BZE655427 CIZ655427:CJA655427 CSV655427:CSW655427 DCR655427:DCS655427 DMN655427:DMO655427 DWJ655427:DWK655427 EGF655427:EGG655427 EQB655427:EQC655427 EZX655427:EZY655427 FJT655427:FJU655427 FTP655427:FTQ655427 GDL655427:GDM655427 GNH655427:GNI655427 GXD655427:GXE655427 HGZ655427:HHA655427 HQV655427:HQW655427 IAR655427:IAS655427 IKN655427:IKO655427 IUJ655427:IUK655427 JEF655427:JEG655427 JOB655427:JOC655427 JXX655427:JXY655427 KHT655427:KHU655427 KRP655427:KRQ655427 LBL655427:LBM655427 LLH655427:LLI655427 LVD655427:LVE655427 MEZ655427:MFA655427 MOV655427:MOW655427 MYR655427:MYS655427 NIN655427:NIO655427 NSJ655427:NSK655427 OCF655427:OCG655427 OMB655427:OMC655427 OVX655427:OVY655427 PFT655427:PFU655427 PPP655427:PPQ655427 PZL655427:PZM655427 QJH655427:QJI655427 QTD655427:QTE655427 RCZ655427:RDA655427 RMV655427:RMW655427 RWR655427:RWS655427 SGN655427:SGO655427 SQJ655427:SQK655427 TAF655427:TAG655427 TKB655427:TKC655427 TTX655427:TTY655427 UDT655427:UDU655427 UNP655427:UNQ655427 UXL655427:UXM655427 VHH655427:VHI655427 VRD655427:VRE655427 WAZ655427:WBA655427 WKV655427:WKW655427 WUR655427:WUS655427 DCT327881:DDB327881 IF720963:IG720963 SB720963:SC720963 ABX720963:ABY720963 ALT720963:ALU720963 AVP720963:AVQ720963 BFL720963:BFM720963 BPH720963:BPI720963 BZD720963:BZE720963 CIZ720963:CJA720963 CSV720963:CSW720963 DCR720963:DCS720963 DMN720963:DMO720963 DWJ720963:DWK720963 EGF720963:EGG720963 EQB720963:EQC720963 EZX720963:EZY720963 FJT720963:FJU720963 FTP720963:FTQ720963 GDL720963:GDM720963 GNH720963:GNI720963 GXD720963:GXE720963 HGZ720963:HHA720963 HQV720963:HQW720963 IAR720963:IAS720963 IKN720963:IKO720963 IUJ720963:IUK720963 JEF720963:JEG720963 JOB720963:JOC720963 JXX720963:JXY720963 KHT720963:KHU720963 KRP720963:KRQ720963 LBL720963:LBM720963 LLH720963:LLI720963 LVD720963:LVE720963 MEZ720963:MFA720963 MOV720963:MOW720963 MYR720963:MYS720963 NIN720963:NIO720963 NSJ720963:NSK720963 OCF720963:OCG720963 OMB720963:OMC720963 OVX720963:OVY720963 PFT720963:PFU720963 PPP720963:PPQ720963 PZL720963:PZM720963 QJH720963:QJI720963 QTD720963:QTE720963 RCZ720963:RDA720963 RMV720963:RMW720963 RWR720963:RWS720963 SGN720963:SGO720963 SQJ720963:SQK720963 TAF720963:TAG720963 TKB720963:TKC720963 TTX720963:TTY720963 UDT720963:UDU720963 UNP720963:UNQ720963 UXL720963:UXM720963 VHH720963:VHI720963 VRD720963:VRE720963 WAZ720963:WBA720963 WKV720963:WKW720963 WUR720963:WUS720963 DMP327881:DMX327881 IF786499:IG786499 SB786499:SC786499 ABX786499:ABY786499 ALT786499:ALU786499 AVP786499:AVQ786499 BFL786499:BFM786499 BPH786499:BPI786499 BZD786499:BZE786499 CIZ786499:CJA786499 CSV786499:CSW786499 DCR786499:DCS786499 DMN786499:DMO786499 DWJ786499:DWK786499 EGF786499:EGG786499 EQB786499:EQC786499 EZX786499:EZY786499 FJT786499:FJU786499 FTP786499:FTQ786499 GDL786499:GDM786499 GNH786499:GNI786499 GXD786499:GXE786499 HGZ786499:HHA786499 HQV786499:HQW786499 IAR786499:IAS786499 IKN786499:IKO786499 IUJ786499:IUK786499 JEF786499:JEG786499 JOB786499:JOC786499 JXX786499:JXY786499 KHT786499:KHU786499 KRP786499:KRQ786499 LBL786499:LBM786499 LLH786499:LLI786499 LVD786499:LVE786499 MEZ786499:MFA786499 MOV786499:MOW786499 MYR786499:MYS786499 NIN786499:NIO786499 NSJ786499:NSK786499 OCF786499:OCG786499 OMB786499:OMC786499 OVX786499:OVY786499 PFT786499:PFU786499 PPP786499:PPQ786499 PZL786499:PZM786499 QJH786499:QJI786499 QTD786499:QTE786499 RCZ786499:RDA786499 RMV786499:RMW786499 RWR786499:RWS786499 SGN786499:SGO786499 SQJ786499:SQK786499 TAF786499:TAG786499 TKB786499:TKC786499 TTX786499:TTY786499 UDT786499:UDU786499 UNP786499:UNQ786499 UXL786499:UXM786499 VHH786499:VHI786499 VRD786499:VRE786499 WAZ786499:WBA786499 WKV786499:WKW786499 WUR786499:WUS786499 DWL327881:DWT327881 IF852035:IG852035 SB852035:SC852035 ABX852035:ABY852035 ALT852035:ALU852035 AVP852035:AVQ852035 BFL852035:BFM852035 BPH852035:BPI852035 BZD852035:BZE852035 CIZ852035:CJA852035 CSV852035:CSW852035 DCR852035:DCS852035 DMN852035:DMO852035 DWJ852035:DWK852035 EGF852035:EGG852035 EQB852035:EQC852035 EZX852035:EZY852035 FJT852035:FJU852035 FTP852035:FTQ852035 GDL852035:GDM852035 GNH852035:GNI852035 GXD852035:GXE852035 HGZ852035:HHA852035 HQV852035:HQW852035 IAR852035:IAS852035 IKN852035:IKO852035 IUJ852035:IUK852035 JEF852035:JEG852035 JOB852035:JOC852035 JXX852035:JXY852035 KHT852035:KHU852035 KRP852035:KRQ852035 LBL852035:LBM852035 LLH852035:LLI852035 LVD852035:LVE852035 MEZ852035:MFA852035 MOV852035:MOW852035 MYR852035:MYS852035 NIN852035:NIO852035 NSJ852035:NSK852035 OCF852035:OCG852035 OMB852035:OMC852035 OVX852035:OVY852035 PFT852035:PFU852035 PPP852035:PPQ852035 PZL852035:PZM852035 QJH852035:QJI852035 QTD852035:QTE852035 RCZ852035:RDA852035 RMV852035:RMW852035 RWR852035:RWS852035 SGN852035:SGO852035 SQJ852035:SQK852035 TAF852035:TAG852035 TKB852035:TKC852035 TTX852035:TTY852035 UDT852035:UDU852035 UNP852035:UNQ852035 UXL852035:UXM852035 VHH852035:VHI852035 VRD852035:VRE852035 WAZ852035:WBA852035 WKV852035:WKW852035 WUR852035:WUS852035 EGH327881:EGP327881 IF917571:IG917571 SB917571:SC917571 ABX917571:ABY917571 ALT917571:ALU917571 AVP917571:AVQ917571 BFL917571:BFM917571 BPH917571:BPI917571 BZD917571:BZE917571 CIZ917571:CJA917571 CSV917571:CSW917571 DCR917571:DCS917571 DMN917571:DMO917571 DWJ917571:DWK917571 EGF917571:EGG917571 EQB917571:EQC917571 EZX917571:EZY917571 FJT917571:FJU917571 FTP917571:FTQ917571 GDL917571:GDM917571 GNH917571:GNI917571 GXD917571:GXE917571 HGZ917571:HHA917571 HQV917571:HQW917571 IAR917571:IAS917571 IKN917571:IKO917571 IUJ917571:IUK917571 JEF917571:JEG917571 JOB917571:JOC917571 JXX917571:JXY917571 KHT917571:KHU917571 KRP917571:KRQ917571 LBL917571:LBM917571 LLH917571:LLI917571 LVD917571:LVE917571 MEZ917571:MFA917571 MOV917571:MOW917571 MYR917571:MYS917571 NIN917571:NIO917571 NSJ917571:NSK917571 OCF917571:OCG917571 OMB917571:OMC917571 OVX917571:OVY917571 PFT917571:PFU917571 PPP917571:PPQ917571 PZL917571:PZM917571 QJH917571:QJI917571 QTD917571:QTE917571 RCZ917571:RDA917571 RMV917571:RMW917571 RWR917571:RWS917571 SGN917571:SGO917571 SQJ917571:SQK917571 TAF917571:TAG917571 TKB917571:TKC917571 TTX917571:TTY917571 UDT917571:UDU917571 UNP917571:UNQ917571 UXL917571:UXM917571 VHH917571:VHI917571 VRD917571:VRE917571 WAZ917571:WBA917571 WKV917571:WKW917571 WUR917571:WUS917571 EQD327881:EQL327881 IF983107:IG983107 SB983107:SC983107 ABX983107:ABY983107 ALT983107:ALU983107 AVP983107:AVQ983107 BFL983107:BFM983107 BPH983107:BPI983107 BZD983107:BZE983107 CIZ983107:CJA983107 CSV983107:CSW983107 DCR983107:DCS983107 DMN983107:DMO983107 DWJ983107:DWK983107 EGF983107:EGG983107 EQB983107:EQC983107 EZX983107:EZY983107 FJT983107:FJU983107 FTP983107:FTQ983107 GDL983107:GDM983107 GNH983107:GNI983107 GXD983107:GXE983107 HGZ983107:HHA983107 HQV983107:HQW983107 IAR983107:IAS983107 IKN983107:IKO983107 IUJ983107:IUK983107 JEF983107:JEG983107 JOB983107:JOC983107 JXX983107:JXY983107 KHT983107:KHU983107 KRP983107:KRQ983107 LBL983107:LBM983107 LLH983107:LLI983107 LVD983107:LVE983107 MEZ983107:MFA983107 MOV983107:MOW983107 MYR983107:MYS983107 NIN983107:NIO983107 NSJ983107:NSK983107 OCF983107:OCG983107 OMB983107:OMC983107 OVX983107:OVY983107 PFT983107:PFU983107 PPP983107:PPQ983107 PZL983107:PZM983107 QJH983107:QJI983107 QTD983107:QTE983107 RCZ983107:RDA983107 RMV983107:RMW983107 RWR983107:RWS983107 SGN983107:SGO983107 SQJ983107:SQK983107 TAF983107:TAG983107 TKB983107:TKC983107 TTX983107:TTY983107 UDT983107:UDU983107 UNP983107:UNQ983107 UXL983107:UXM983107 VHH983107:VHI983107 VRD983107:VRE983107 WAZ983107:WBA983107 WKV983107:WKW983107 WUR983107:WUS983107 EZZ327881:FAH327881 IF9 SB9 ABX9 ALT9 AVP9 BFL9 BPH9 BZD9 CIZ9 CSV9 DCR9 DMN9 DWJ9 EGF9 EQB9 EZX9 FJT9 FTP9 GDL9 GNH9 GXD9 HGZ9 HQV9 IAR9 IKN9 IUJ9 JEF9 JOB9 JXX9 KHT9 KRP9 LBL9 LLH9 LVD9 MEZ9 MOV9 MYR9 NIN9 NSJ9 OCF9 OMB9 OVX9 PFT9 PPP9 PZL9 QJH9 QTD9 RCZ9 RMV9 RWR9 SGN9 SQJ9 TAF9 TKB9 TTX9 UDT9 UNP9 UXL9 VHH9 VRD9 WAZ9 WKV9 WUR9 FJV327881:FKD327881 IF65545 SB65545 ABX65545 ALT65545 AVP65545 BFL65545 BPH65545 BZD65545 CIZ65545 CSV65545 DCR65545 DMN65545 DWJ65545 EGF65545 EQB65545 EZX65545 FJT65545 FTP65545 GDL65545 GNH65545 GXD65545 HGZ65545 HQV65545 IAR65545 IKN65545 IUJ65545 JEF65545 JOB65545 JXX65545 KHT65545 KRP65545 LBL65545 LLH65545 LVD65545 MEZ65545 MOV65545 MYR65545 NIN65545 NSJ65545 OCF65545 OMB65545 OVX65545 PFT65545 PPP65545 PZL65545 QJH65545 QTD65545 RCZ65545 RMV65545 RWR65545 SGN65545 SQJ65545 TAF65545 TKB65545 TTX65545 UDT65545 UNP65545 UXL65545 VHH65545 VRD65545 WAZ65545 WKV65545 WUR65545 FTR327881:FTZ327881 IF131081 SB131081 ABX131081 ALT131081 AVP131081 BFL131081 BPH131081 BZD131081 CIZ131081 CSV131081 DCR131081 DMN131081 DWJ131081 EGF131081 EQB131081 EZX131081 FJT131081 FTP131081 GDL131081 GNH131081 GXD131081 HGZ131081 HQV131081 IAR131081 IKN131081 IUJ131081 JEF131081 JOB131081 JXX131081 KHT131081 KRP131081 LBL131081 LLH131081 LVD131081 MEZ131081 MOV131081 MYR131081 NIN131081 NSJ131081 OCF131081 OMB131081 OVX131081 PFT131081 PPP131081 PZL131081 QJH131081 QTD131081 RCZ131081 RMV131081 RWR131081 SGN131081 SQJ131081 TAF131081 TKB131081 TTX131081 UDT131081 UNP131081 UXL131081 VHH131081 VRD131081 WAZ131081 WKV131081 WUR131081 GDN327881:GDV327881 IF196617 SB196617 ABX196617 ALT196617 AVP196617 BFL196617 BPH196617 BZD196617 CIZ196617 CSV196617 DCR196617 DMN196617 DWJ196617 EGF196617 EQB196617 EZX196617 FJT196617 FTP196617 GDL196617 GNH196617 GXD196617 HGZ196617 HQV196617 IAR196617 IKN196617 IUJ196617 JEF196617 JOB196617 JXX196617 KHT196617 KRP196617 LBL196617 LLH196617 LVD196617 MEZ196617 MOV196617 MYR196617 NIN196617 NSJ196617 OCF196617 OMB196617 OVX196617 PFT196617 PPP196617 PZL196617 QJH196617 QTD196617 RCZ196617 RMV196617 RWR196617 SGN196617 SQJ196617 TAF196617 TKB196617 TTX196617 UDT196617 UNP196617 UXL196617 VHH196617 VRD196617 WAZ196617 WKV196617 WUR196617 GNJ327881:GNR327881 IF262153 SB262153 ABX262153 ALT262153 AVP262153 BFL262153 BPH262153 BZD262153 CIZ262153 CSV262153 DCR262153 DMN262153 DWJ262153 EGF262153 EQB262153 EZX262153 FJT262153 FTP262153 GDL262153 GNH262153 GXD262153 HGZ262153 HQV262153 IAR262153 IKN262153 IUJ262153 JEF262153 JOB262153 JXX262153 KHT262153 KRP262153 LBL262153 LLH262153 LVD262153 MEZ262153 MOV262153 MYR262153 NIN262153 NSJ262153 OCF262153 OMB262153 OVX262153 PFT262153 PPP262153 PZL262153 QJH262153 QTD262153 RCZ262153 RMV262153 RWR262153 SGN262153 SQJ262153 TAF262153 TKB262153 TTX262153 UDT262153 UNP262153 UXL262153 VHH262153 VRD262153 WAZ262153 WKV262153 WUR262153 GXF327881:GXN327881 IF327689 SB327689 ABX327689 ALT327689 AVP327689 BFL327689 BPH327689 BZD327689 CIZ327689 CSV327689 DCR327689 DMN327689 DWJ327689 EGF327689 EQB327689 EZX327689 FJT327689 FTP327689 GDL327689 GNH327689 GXD327689 HGZ327689 HQV327689 IAR327689 IKN327689 IUJ327689 JEF327689 JOB327689 JXX327689 KHT327689 KRP327689 LBL327689 LLH327689 LVD327689 MEZ327689 MOV327689 MYR327689 NIN327689 NSJ327689 OCF327689 OMB327689 OVX327689 PFT327689 PPP327689 PZL327689 QJH327689 QTD327689 RCZ327689 RMV327689 RWR327689 SGN327689 SQJ327689 TAF327689 TKB327689 TTX327689 UDT327689 UNP327689 UXL327689 VHH327689 VRD327689 WAZ327689 WKV327689 WUR327689 HHB327881:HHJ327881 IF393225 SB393225 ABX393225 ALT393225 AVP393225 BFL393225 BPH393225 BZD393225 CIZ393225 CSV393225 DCR393225 DMN393225 DWJ393225 EGF393225 EQB393225 EZX393225 FJT393225 FTP393225 GDL393225 GNH393225 GXD393225 HGZ393225 HQV393225 IAR393225 IKN393225 IUJ393225 JEF393225 JOB393225 JXX393225 KHT393225 KRP393225 LBL393225 LLH393225 LVD393225 MEZ393225 MOV393225 MYR393225 NIN393225 NSJ393225 OCF393225 OMB393225 OVX393225 PFT393225 PPP393225 PZL393225 QJH393225 QTD393225 RCZ393225 RMV393225 RWR393225 SGN393225 SQJ393225 TAF393225 TKB393225 TTX393225 UDT393225 UNP393225 UXL393225 VHH393225 VRD393225 WAZ393225 WKV393225 WUR393225 HQX327881:HRF327881 IF458761 SB458761 ABX458761 ALT458761 AVP458761 BFL458761 BPH458761 BZD458761 CIZ458761 CSV458761 DCR458761 DMN458761 DWJ458761 EGF458761 EQB458761 EZX458761 FJT458761 FTP458761 GDL458761 GNH458761 GXD458761 HGZ458761 HQV458761 IAR458761 IKN458761 IUJ458761 JEF458761 JOB458761 JXX458761 KHT458761 KRP458761 LBL458761 LLH458761 LVD458761 MEZ458761 MOV458761 MYR458761 NIN458761 NSJ458761 OCF458761 OMB458761 OVX458761 PFT458761 PPP458761 PZL458761 QJH458761 QTD458761 RCZ458761 RMV458761 RWR458761 SGN458761 SQJ458761 TAF458761 TKB458761 TTX458761 UDT458761 UNP458761 UXL458761 VHH458761 VRD458761 WAZ458761 WKV458761 WUR458761 IAT327881:IBB327881 IF524297 SB524297 ABX524297 ALT524297 AVP524297 BFL524297 BPH524297 BZD524297 CIZ524297 CSV524297 DCR524297 DMN524297 DWJ524297 EGF524297 EQB524297 EZX524297 FJT524297 FTP524297 GDL524297 GNH524297 GXD524297 HGZ524297 HQV524297 IAR524297 IKN524297 IUJ524297 JEF524297 JOB524297 JXX524297 KHT524297 KRP524297 LBL524297 LLH524297 LVD524297 MEZ524297 MOV524297 MYR524297 NIN524297 NSJ524297 OCF524297 OMB524297 OVX524297 PFT524297 PPP524297 PZL524297 QJH524297 QTD524297 RCZ524297 RMV524297 RWR524297 SGN524297 SQJ524297 TAF524297 TKB524297 TTX524297 UDT524297 UNP524297 UXL524297 VHH524297 VRD524297 WAZ524297 WKV524297 WUR524297 IKP327881:IKX327881 IF589833 SB589833 ABX589833 ALT589833 AVP589833 BFL589833 BPH589833 BZD589833 CIZ589833 CSV589833 DCR589833 DMN589833 DWJ589833 EGF589833 EQB589833 EZX589833 FJT589833 FTP589833 GDL589833 GNH589833 GXD589833 HGZ589833 HQV589833 IAR589833 IKN589833 IUJ589833 JEF589833 JOB589833 JXX589833 KHT589833 KRP589833 LBL589833 LLH589833 LVD589833 MEZ589833 MOV589833 MYR589833 NIN589833 NSJ589833 OCF589833 OMB589833 OVX589833 PFT589833 PPP589833 PZL589833 QJH589833 QTD589833 RCZ589833 RMV589833 RWR589833 SGN589833 SQJ589833 TAF589833 TKB589833 TTX589833 UDT589833 UNP589833 UXL589833 VHH589833 VRD589833 WAZ589833 WKV589833 WUR589833 IUL327881:IUT327881 IF655369 SB655369 ABX655369 ALT655369 AVP655369 BFL655369 BPH655369 BZD655369 CIZ655369 CSV655369 DCR655369 DMN655369 DWJ655369 EGF655369 EQB655369 EZX655369 FJT655369 FTP655369 GDL655369 GNH655369 GXD655369 HGZ655369 HQV655369 IAR655369 IKN655369 IUJ655369 JEF655369 JOB655369 JXX655369 KHT655369 KRP655369 LBL655369 LLH655369 LVD655369 MEZ655369 MOV655369 MYR655369 NIN655369 NSJ655369 OCF655369 OMB655369 OVX655369 PFT655369 PPP655369 PZL655369 QJH655369 QTD655369 RCZ655369 RMV655369 RWR655369 SGN655369 SQJ655369 TAF655369 TKB655369 TTX655369 UDT655369 UNP655369 UXL655369 VHH655369 VRD655369 WAZ655369 WKV655369 WUR655369 JEH327881:JEP327881 IF720905 SB720905 ABX720905 ALT720905 AVP720905 BFL720905 BPH720905 BZD720905 CIZ720905 CSV720905 DCR720905 DMN720905 DWJ720905 EGF720905 EQB720905 EZX720905 FJT720905 FTP720905 GDL720905 GNH720905 GXD720905 HGZ720905 HQV720905 IAR720905 IKN720905 IUJ720905 JEF720905 JOB720905 JXX720905 KHT720905 KRP720905 LBL720905 LLH720905 LVD720905 MEZ720905 MOV720905 MYR720905 NIN720905 NSJ720905 OCF720905 OMB720905 OVX720905 PFT720905 PPP720905 PZL720905 QJH720905 QTD720905 RCZ720905 RMV720905 RWR720905 SGN720905 SQJ720905 TAF720905 TKB720905 TTX720905 UDT720905 UNP720905 UXL720905 VHH720905 VRD720905 WAZ720905 WKV720905 WUR720905 JOD327881:JOL327881 IF786441 SB786441 ABX786441 ALT786441 AVP786441 BFL786441 BPH786441 BZD786441 CIZ786441 CSV786441 DCR786441 DMN786441 DWJ786441 EGF786441 EQB786441 EZX786441 FJT786441 FTP786441 GDL786441 GNH786441 GXD786441 HGZ786441 HQV786441 IAR786441 IKN786441 IUJ786441 JEF786441 JOB786441 JXX786441 KHT786441 KRP786441 LBL786441 LLH786441 LVD786441 MEZ786441 MOV786441 MYR786441 NIN786441 NSJ786441 OCF786441 OMB786441 OVX786441 PFT786441 PPP786441 PZL786441 QJH786441 QTD786441 RCZ786441 RMV786441 RWR786441 SGN786441 SQJ786441 TAF786441 TKB786441 TTX786441 UDT786441 UNP786441 UXL786441 VHH786441 VRD786441 WAZ786441 WKV786441 WUR786441 JXZ327881:JYH327881 IF851977 SB851977 ABX851977 ALT851977 AVP851977 BFL851977 BPH851977 BZD851977 CIZ851977 CSV851977 DCR851977 DMN851977 DWJ851977 EGF851977 EQB851977 EZX851977 FJT851977 FTP851977 GDL851977 GNH851977 GXD851977 HGZ851977 HQV851977 IAR851977 IKN851977 IUJ851977 JEF851977 JOB851977 JXX851977 KHT851977 KRP851977 LBL851977 LLH851977 LVD851977 MEZ851977 MOV851977 MYR851977 NIN851977 NSJ851977 OCF851977 OMB851977 OVX851977 PFT851977 PPP851977 PZL851977 QJH851977 QTD851977 RCZ851977 RMV851977 RWR851977 SGN851977 SQJ851977 TAF851977 TKB851977 TTX851977 UDT851977 UNP851977 UXL851977 VHH851977 VRD851977 WAZ851977 WKV851977 WUR851977 KHV327881:KID327881 IF917513 SB917513 ABX917513 ALT917513 AVP917513 BFL917513 BPH917513 BZD917513 CIZ917513 CSV917513 DCR917513 DMN917513 DWJ917513 EGF917513 EQB917513 EZX917513 FJT917513 FTP917513 GDL917513 GNH917513 GXD917513 HGZ917513 HQV917513 IAR917513 IKN917513 IUJ917513 JEF917513 JOB917513 JXX917513 KHT917513 KRP917513 LBL917513 LLH917513 LVD917513 MEZ917513 MOV917513 MYR917513 NIN917513 NSJ917513 OCF917513 OMB917513 OVX917513 PFT917513 PPP917513 PZL917513 QJH917513 QTD917513 RCZ917513 RMV917513 RWR917513 SGN917513 SQJ917513 TAF917513 TKB917513 TTX917513 UDT917513 UNP917513 UXL917513 VHH917513 VRD917513 WAZ917513 WKV917513 WUR917513 KRR327881:KRZ327881 IF983049 SB983049 ABX983049 ALT983049 AVP983049 BFL983049 BPH983049 BZD983049 CIZ983049 CSV983049 DCR983049 DMN983049 DWJ983049 EGF983049 EQB983049 EZX983049 FJT983049 FTP983049 GDL983049 GNH983049 GXD983049 HGZ983049 HQV983049 IAR983049 IKN983049 IUJ983049 JEF983049 JOB983049 JXX983049 KHT983049 KRP983049 LBL983049 LLH983049 LVD983049 MEZ983049 MOV983049 MYR983049 NIN983049 NSJ983049 OCF983049 OMB983049 OVX983049 PFT983049 PPP983049 PZL983049 QJH983049 QTD983049 RCZ983049 RMV983049 RWR983049 SGN983049 SQJ983049 TAF983049 TKB983049 TTX983049 UDT983049 UNP983049 UXL983049 VHH983049 VRD983049 WAZ983049 WKV983049 WUR983049 LBN327881:LBV327881 II67:IP67 SE67:SL67 ACA67:ACH67 ALW67:AMD67 AVS67:AVZ67 BFO67:BFV67 BPK67:BPR67 BZG67:BZN67 CJC67:CJJ67 CSY67:CTF67 DCU67:DDB67 DMQ67:DMX67 DWM67:DWT67 EGI67:EGP67 EQE67:EQL67 FAA67:FAH67 FJW67:FKD67 FTS67:FTZ67 GDO67:GDV67 GNK67:GNR67 GXG67:GXN67 HHC67:HHJ67 HQY67:HRF67 IAU67:IBB67 IKQ67:IKX67 IUM67:IUT67 JEI67:JEP67 JOE67:JOL67 JYA67:JYH67 KHW67:KID67 KRS67:KRZ67 LBO67:LBV67 LLK67:LLR67 LVG67:LVN67 MFC67:MFJ67 MOY67:MPF67 MYU67:MZB67 NIQ67:NIX67 NSM67:NST67 OCI67:OCP67 OME67:OML67 OWA67:OWH67 PFW67:PGD67 PPS67:PPZ67 PZO67:PZV67 QJK67:QJR67 QTG67:QTN67 RDC67:RDJ67 RMY67:RNF67 RWU67:RXB67 SGQ67:SGX67 SQM67:SQT67 TAI67:TAP67 TKE67:TKL67 TUA67:TUH67 UDW67:UED67 UNS67:UNZ67 UXO67:UXV67 VHK67:VHR67 VRG67:VRN67 WBC67:WBJ67 WKY67:WLF67 WUU67:WVB67 LLJ327881:LLR327881 II65603:IP65603 SE65603:SL65603 ACA65603:ACH65603 ALW65603:AMD65603 AVS65603:AVZ65603 BFO65603:BFV65603 BPK65603:BPR65603 BZG65603:BZN65603 CJC65603:CJJ65603 CSY65603:CTF65603 DCU65603:DDB65603 DMQ65603:DMX65603 DWM65603:DWT65603 EGI65603:EGP65603 EQE65603:EQL65603 FAA65603:FAH65603 FJW65603:FKD65603 FTS65603:FTZ65603 GDO65603:GDV65603 GNK65603:GNR65603 GXG65603:GXN65603 HHC65603:HHJ65603 HQY65603:HRF65603 IAU65603:IBB65603 IKQ65603:IKX65603 IUM65603:IUT65603 JEI65603:JEP65603 JOE65603:JOL65603 JYA65603:JYH65603 KHW65603:KID65603 KRS65603:KRZ65603 LBO65603:LBV65603 LLK65603:LLR65603 LVG65603:LVN65603 MFC65603:MFJ65603 MOY65603:MPF65603 MYU65603:MZB65603 NIQ65603:NIX65603 NSM65603:NST65603 OCI65603:OCP65603 OME65603:OML65603 OWA65603:OWH65603 PFW65603:PGD65603 PPS65603:PPZ65603 PZO65603:PZV65603 QJK65603:QJR65603 QTG65603:QTN65603 RDC65603:RDJ65603 RMY65603:RNF65603 RWU65603:RXB65603 SGQ65603:SGX65603 SQM65603:SQT65603 TAI65603:TAP65603 TKE65603:TKL65603 TUA65603:TUH65603 UDW65603:UED65603 UNS65603:UNZ65603 UXO65603:UXV65603 VHK65603:VHR65603 VRG65603:VRN65603 WBC65603:WBJ65603 WKY65603:WLF65603 WUU65603:WVB65603 LVF327881:LVN327881 II131139:IP131139 SE131139:SL131139 ACA131139:ACH131139 ALW131139:AMD131139 AVS131139:AVZ131139 BFO131139:BFV131139 BPK131139:BPR131139 BZG131139:BZN131139 CJC131139:CJJ131139 CSY131139:CTF131139 DCU131139:DDB131139 DMQ131139:DMX131139 DWM131139:DWT131139 EGI131139:EGP131139 EQE131139:EQL131139 FAA131139:FAH131139 FJW131139:FKD131139 FTS131139:FTZ131139 GDO131139:GDV131139 GNK131139:GNR131139 GXG131139:GXN131139 HHC131139:HHJ131139 HQY131139:HRF131139 IAU131139:IBB131139 IKQ131139:IKX131139 IUM131139:IUT131139 JEI131139:JEP131139 JOE131139:JOL131139 JYA131139:JYH131139 KHW131139:KID131139 KRS131139:KRZ131139 LBO131139:LBV131139 LLK131139:LLR131139 LVG131139:LVN131139 MFC131139:MFJ131139 MOY131139:MPF131139 MYU131139:MZB131139 NIQ131139:NIX131139 NSM131139:NST131139 OCI131139:OCP131139 OME131139:OML131139 OWA131139:OWH131139 PFW131139:PGD131139 PPS131139:PPZ131139 PZO131139:PZV131139 QJK131139:QJR131139 QTG131139:QTN131139 RDC131139:RDJ131139 RMY131139:RNF131139 RWU131139:RXB131139 SGQ131139:SGX131139 SQM131139:SQT131139 TAI131139:TAP131139 TKE131139:TKL131139 TUA131139:TUH131139 UDW131139:UED131139 UNS131139:UNZ131139 UXO131139:UXV131139 VHK131139:VHR131139 VRG131139:VRN131139 WBC131139:WBJ131139 WKY131139:WLF131139 WUU131139:WVB131139 MFB327881:MFJ327881 II196675:IP196675 SE196675:SL196675 ACA196675:ACH196675 ALW196675:AMD196675 AVS196675:AVZ196675 BFO196675:BFV196675 BPK196675:BPR196675 BZG196675:BZN196675 CJC196675:CJJ196675 CSY196675:CTF196675 DCU196675:DDB196675 DMQ196675:DMX196675 DWM196675:DWT196675 EGI196675:EGP196675 EQE196675:EQL196675 FAA196675:FAH196675 FJW196675:FKD196675 FTS196675:FTZ196675 GDO196675:GDV196675 GNK196675:GNR196675 GXG196675:GXN196675 HHC196675:HHJ196675 HQY196675:HRF196675 IAU196675:IBB196675 IKQ196675:IKX196675 IUM196675:IUT196675 JEI196675:JEP196675 JOE196675:JOL196675 JYA196675:JYH196675 KHW196675:KID196675 KRS196675:KRZ196675 LBO196675:LBV196675 LLK196675:LLR196675 LVG196675:LVN196675 MFC196675:MFJ196675 MOY196675:MPF196675 MYU196675:MZB196675 NIQ196675:NIX196675 NSM196675:NST196675 OCI196675:OCP196675 OME196675:OML196675 OWA196675:OWH196675 PFW196675:PGD196675 PPS196675:PPZ196675 PZO196675:PZV196675 QJK196675:QJR196675 QTG196675:QTN196675 RDC196675:RDJ196675 RMY196675:RNF196675 RWU196675:RXB196675 SGQ196675:SGX196675 SQM196675:SQT196675 TAI196675:TAP196675 TKE196675:TKL196675 TUA196675:TUH196675 UDW196675:UED196675 UNS196675:UNZ196675 UXO196675:UXV196675 VHK196675:VHR196675 VRG196675:VRN196675 WBC196675:WBJ196675 WKY196675:WLF196675 WUU196675:WVB196675 MOX327881:MPF327881 II262211:IP262211 SE262211:SL262211 ACA262211:ACH262211 ALW262211:AMD262211 AVS262211:AVZ262211 BFO262211:BFV262211 BPK262211:BPR262211 BZG262211:BZN262211 CJC262211:CJJ262211 CSY262211:CTF262211 DCU262211:DDB262211 DMQ262211:DMX262211 DWM262211:DWT262211 EGI262211:EGP262211 EQE262211:EQL262211 FAA262211:FAH262211 FJW262211:FKD262211 FTS262211:FTZ262211 GDO262211:GDV262211 GNK262211:GNR262211 GXG262211:GXN262211 HHC262211:HHJ262211 HQY262211:HRF262211 IAU262211:IBB262211 IKQ262211:IKX262211 IUM262211:IUT262211 JEI262211:JEP262211 JOE262211:JOL262211 JYA262211:JYH262211 KHW262211:KID262211 KRS262211:KRZ262211 LBO262211:LBV262211 LLK262211:LLR262211 LVG262211:LVN262211 MFC262211:MFJ262211 MOY262211:MPF262211 MYU262211:MZB262211 NIQ262211:NIX262211 NSM262211:NST262211 OCI262211:OCP262211 OME262211:OML262211 OWA262211:OWH262211 PFW262211:PGD262211 PPS262211:PPZ262211 PZO262211:PZV262211 QJK262211:QJR262211 QTG262211:QTN262211 RDC262211:RDJ262211 RMY262211:RNF262211 RWU262211:RXB262211 SGQ262211:SGX262211 SQM262211:SQT262211 TAI262211:TAP262211 TKE262211:TKL262211 TUA262211:TUH262211 UDW262211:UED262211 UNS262211:UNZ262211 UXO262211:UXV262211 VHK262211:VHR262211 VRG262211:VRN262211 WBC262211:WBJ262211 WKY262211:WLF262211 WUU262211:WVB262211 MYT327881:MZB327881 II327747:IP327747 SE327747:SL327747 ACA327747:ACH327747 ALW327747:AMD327747 AVS327747:AVZ327747 BFO327747:BFV327747 BPK327747:BPR327747 BZG327747:BZN327747 CJC327747:CJJ327747 CSY327747:CTF327747 DCU327747:DDB327747 DMQ327747:DMX327747 DWM327747:DWT327747 EGI327747:EGP327747 EQE327747:EQL327747 FAA327747:FAH327747 FJW327747:FKD327747 FTS327747:FTZ327747 GDO327747:GDV327747 GNK327747:GNR327747 GXG327747:GXN327747 HHC327747:HHJ327747 HQY327747:HRF327747 IAU327747:IBB327747 IKQ327747:IKX327747 IUM327747:IUT327747 JEI327747:JEP327747 JOE327747:JOL327747 JYA327747:JYH327747 KHW327747:KID327747 KRS327747:KRZ327747 LBO327747:LBV327747 LLK327747:LLR327747 LVG327747:LVN327747 MFC327747:MFJ327747 MOY327747:MPF327747 MYU327747:MZB327747 NIQ327747:NIX327747 NSM327747:NST327747 OCI327747:OCP327747 OME327747:OML327747 OWA327747:OWH327747 PFW327747:PGD327747 PPS327747:PPZ327747 PZO327747:PZV327747 QJK327747:QJR327747 QTG327747:QTN327747 RDC327747:RDJ327747 RMY327747:RNF327747 RWU327747:RXB327747 SGQ327747:SGX327747 SQM327747:SQT327747 TAI327747:TAP327747 TKE327747:TKL327747 TUA327747:TUH327747 UDW327747:UED327747 UNS327747:UNZ327747 UXO327747:UXV327747 VHK327747:VHR327747 VRG327747:VRN327747 WBC327747:WBJ327747 WKY327747:WLF327747 WUU327747:WVB327747 NIP327881:NIX327881 II393283:IP393283 SE393283:SL393283 ACA393283:ACH393283 ALW393283:AMD393283 AVS393283:AVZ393283 BFO393283:BFV393283 BPK393283:BPR393283 BZG393283:BZN393283 CJC393283:CJJ393283 CSY393283:CTF393283 DCU393283:DDB393283 DMQ393283:DMX393283 DWM393283:DWT393283 EGI393283:EGP393283 EQE393283:EQL393283 FAA393283:FAH393283 FJW393283:FKD393283 FTS393283:FTZ393283 GDO393283:GDV393283 GNK393283:GNR393283 GXG393283:GXN393283 HHC393283:HHJ393283 HQY393283:HRF393283 IAU393283:IBB393283 IKQ393283:IKX393283 IUM393283:IUT393283 JEI393283:JEP393283 JOE393283:JOL393283 JYA393283:JYH393283 KHW393283:KID393283 KRS393283:KRZ393283 LBO393283:LBV393283 LLK393283:LLR393283 LVG393283:LVN393283 MFC393283:MFJ393283 MOY393283:MPF393283 MYU393283:MZB393283 NIQ393283:NIX393283 NSM393283:NST393283 OCI393283:OCP393283 OME393283:OML393283 OWA393283:OWH393283 PFW393283:PGD393283 PPS393283:PPZ393283 PZO393283:PZV393283 QJK393283:QJR393283 QTG393283:QTN393283 RDC393283:RDJ393283 RMY393283:RNF393283 RWU393283:RXB393283 SGQ393283:SGX393283 SQM393283:SQT393283 TAI393283:TAP393283 TKE393283:TKL393283 TUA393283:TUH393283 UDW393283:UED393283 UNS393283:UNZ393283 UXO393283:UXV393283 VHK393283:VHR393283 VRG393283:VRN393283 WBC393283:WBJ393283 WKY393283:WLF393283 WUU393283:WVB393283 NSL327881:NST327881 II458819:IP458819 SE458819:SL458819 ACA458819:ACH458819 ALW458819:AMD458819 AVS458819:AVZ458819 BFO458819:BFV458819 BPK458819:BPR458819 BZG458819:BZN458819 CJC458819:CJJ458819 CSY458819:CTF458819 DCU458819:DDB458819 DMQ458819:DMX458819 DWM458819:DWT458819 EGI458819:EGP458819 EQE458819:EQL458819 FAA458819:FAH458819 FJW458819:FKD458819 FTS458819:FTZ458819 GDO458819:GDV458819 GNK458819:GNR458819 GXG458819:GXN458819 HHC458819:HHJ458819 HQY458819:HRF458819 IAU458819:IBB458819 IKQ458819:IKX458819 IUM458819:IUT458819 JEI458819:JEP458819 JOE458819:JOL458819 JYA458819:JYH458819 KHW458819:KID458819 KRS458819:KRZ458819 LBO458819:LBV458819 LLK458819:LLR458819 LVG458819:LVN458819 MFC458819:MFJ458819 MOY458819:MPF458819 MYU458819:MZB458819 NIQ458819:NIX458819 NSM458819:NST458819 OCI458819:OCP458819 OME458819:OML458819 OWA458819:OWH458819 PFW458819:PGD458819 PPS458819:PPZ458819 PZO458819:PZV458819 QJK458819:QJR458819 QTG458819:QTN458819 RDC458819:RDJ458819 RMY458819:RNF458819 RWU458819:RXB458819 SGQ458819:SGX458819 SQM458819:SQT458819 TAI458819:TAP458819 TKE458819:TKL458819 TUA458819:TUH458819 UDW458819:UED458819 UNS458819:UNZ458819 UXO458819:UXV458819 VHK458819:VHR458819 VRG458819:VRN458819 WBC458819:WBJ458819 WKY458819:WLF458819 WUU458819:WVB458819 OCH327881:OCP327881 II524355:IP524355 SE524355:SL524355 ACA524355:ACH524355 ALW524355:AMD524355 AVS524355:AVZ524355 BFO524355:BFV524355 BPK524355:BPR524355 BZG524355:BZN524355 CJC524355:CJJ524355 CSY524355:CTF524355 DCU524355:DDB524355 DMQ524355:DMX524355 DWM524355:DWT524355 EGI524355:EGP524355 EQE524355:EQL524355 FAA524355:FAH524355 FJW524355:FKD524355 FTS524355:FTZ524355 GDO524355:GDV524355 GNK524355:GNR524355 GXG524355:GXN524355 HHC524355:HHJ524355 HQY524355:HRF524355 IAU524355:IBB524355 IKQ524355:IKX524355 IUM524355:IUT524355 JEI524355:JEP524355 JOE524355:JOL524355 JYA524355:JYH524355 KHW524355:KID524355 KRS524355:KRZ524355 LBO524355:LBV524355 LLK524355:LLR524355 LVG524355:LVN524355 MFC524355:MFJ524355 MOY524355:MPF524355 MYU524355:MZB524355 NIQ524355:NIX524355 NSM524355:NST524355 OCI524355:OCP524355 OME524355:OML524355 OWA524355:OWH524355 PFW524355:PGD524355 PPS524355:PPZ524355 PZO524355:PZV524355 QJK524355:QJR524355 QTG524355:QTN524355 RDC524355:RDJ524355 RMY524355:RNF524355 RWU524355:RXB524355 SGQ524355:SGX524355 SQM524355:SQT524355 TAI524355:TAP524355 TKE524355:TKL524355 TUA524355:TUH524355 UDW524355:UED524355 UNS524355:UNZ524355 UXO524355:UXV524355 VHK524355:VHR524355 VRG524355:VRN524355 WBC524355:WBJ524355 WKY524355:WLF524355 WUU524355:WVB524355 OMD327881:OML327881 II589891:IP589891 SE589891:SL589891 ACA589891:ACH589891 ALW589891:AMD589891 AVS589891:AVZ589891 BFO589891:BFV589891 BPK589891:BPR589891 BZG589891:BZN589891 CJC589891:CJJ589891 CSY589891:CTF589891 DCU589891:DDB589891 DMQ589891:DMX589891 DWM589891:DWT589891 EGI589891:EGP589891 EQE589891:EQL589891 FAA589891:FAH589891 FJW589891:FKD589891 FTS589891:FTZ589891 GDO589891:GDV589891 GNK589891:GNR589891 GXG589891:GXN589891 HHC589891:HHJ589891 HQY589891:HRF589891 IAU589891:IBB589891 IKQ589891:IKX589891 IUM589891:IUT589891 JEI589891:JEP589891 JOE589891:JOL589891 JYA589891:JYH589891 KHW589891:KID589891 KRS589891:KRZ589891 LBO589891:LBV589891 LLK589891:LLR589891 LVG589891:LVN589891 MFC589891:MFJ589891 MOY589891:MPF589891 MYU589891:MZB589891 NIQ589891:NIX589891 NSM589891:NST589891 OCI589891:OCP589891 OME589891:OML589891 OWA589891:OWH589891 PFW589891:PGD589891 PPS589891:PPZ589891 PZO589891:PZV589891 QJK589891:QJR589891 QTG589891:QTN589891 RDC589891:RDJ589891 RMY589891:RNF589891 RWU589891:RXB589891 SGQ589891:SGX589891 SQM589891:SQT589891 TAI589891:TAP589891 TKE589891:TKL589891 TUA589891:TUH589891 UDW589891:UED589891 UNS589891:UNZ589891 UXO589891:UXV589891 VHK589891:VHR589891 VRG589891:VRN589891 WBC589891:WBJ589891 WKY589891:WLF589891 WUU589891:WVB589891 OVZ327881:OWH327881 II655427:IP655427 SE655427:SL655427 ACA655427:ACH655427 ALW655427:AMD655427 AVS655427:AVZ655427 BFO655427:BFV655427 BPK655427:BPR655427 BZG655427:BZN655427 CJC655427:CJJ655427 CSY655427:CTF655427 DCU655427:DDB655427 DMQ655427:DMX655427 DWM655427:DWT655427 EGI655427:EGP655427 EQE655427:EQL655427 FAA655427:FAH655427 FJW655427:FKD655427 FTS655427:FTZ655427 GDO655427:GDV655427 GNK655427:GNR655427 GXG655427:GXN655427 HHC655427:HHJ655427 HQY655427:HRF655427 IAU655427:IBB655427 IKQ655427:IKX655427 IUM655427:IUT655427 JEI655427:JEP655427 JOE655427:JOL655427 JYA655427:JYH655427 KHW655427:KID655427 KRS655427:KRZ655427 LBO655427:LBV655427 LLK655427:LLR655427 LVG655427:LVN655427 MFC655427:MFJ655427 MOY655427:MPF655427 MYU655427:MZB655427 NIQ655427:NIX655427 NSM655427:NST655427 OCI655427:OCP655427 OME655427:OML655427 OWA655427:OWH655427 PFW655427:PGD655427 PPS655427:PPZ655427 PZO655427:PZV655427 QJK655427:QJR655427 QTG655427:QTN655427 RDC655427:RDJ655427 RMY655427:RNF655427 RWU655427:RXB655427 SGQ655427:SGX655427 SQM655427:SQT655427 TAI655427:TAP655427 TKE655427:TKL655427 TUA655427:TUH655427 UDW655427:UED655427 UNS655427:UNZ655427 UXO655427:UXV655427 VHK655427:VHR655427 VRG655427:VRN655427 WBC655427:WBJ655427 WKY655427:WLF655427 WUU655427:WVB655427 PFV327881:PGD327881 II720963:IP720963 SE720963:SL720963 ACA720963:ACH720963 ALW720963:AMD720963 AVS720963:AVZ720963 BFO720963:BFV720963 BPK720963:BPR720963 BZG720963:BZN720963 CJC720963:CJJ720963 CSY720963:CTF720963 DCU720963:DDB720963 DMQ720963:DMX720963 DWM720963:DWT720963 EGI720963:EGP720963 EQE720963:EQL720963 FAA720963:FAH720963 FJW720963:FKD720963 FTS720963:FTZ720963 GDO720963:GDV720963 GNK720963:GNR720963 GXG720963:GXN720963 HHC720963:HHJ720963 HQY720963:HRF720963 IAU720963:IBB720963 IKQ720963:IKX720963 IUM720963:IUT720963 JEI720963:JEP720963 JOE720963:JOL720963 JYA720963:JYH720963 KHW720963:KID720963 KRS720963:KRZ720963 LBO720963:LBV720963 LLK720963:LLR720963 LVG720963:LVN720963 MFC720963:MFJ720963 MOY720963:MPF720963 MYU720963:MZB720963 NIQ720963:NIX720963 NSM720963:NST720963 OCI720963:OCP720963 OME720963:OML720963 OWA720963:OWH720963 PFW720963:PGD720963 PPS720963:PPZ720963 PZO720963:PZV720963 QJK720963:QJR720963 QTG720963:QTN720963 RDC720963:RDJ720963 RMY720963:RNF720963 RWU720963:RXB720963 SGQ720963:SGX720963 SQM720963:SQT720963 TAI720963:TAP720963 TKE720963:TKL720963 TUA720963:TUH720963 UDW720963:UED720963 UNS720963:UNZ720963 UXO720963:UXV720963 VHK720963:VHR720963 VRG720963:VRN720963 WBC720963:WBJ720963 WKY720963:WLF720963 WUU720963:WVB720963 PPR327881:PPZ327881 II786499:IP786499 SE786499:SL786499 ACA786499:ACH786499 ALW786499:AMD786499 AVS786499:AVZ786499 BFO786499:BFV786499 BPK786499:BPR786499 BZG786499:BZN786499 CJC786499:CJJ786499 CSY786499:CTF786499 DCU786499:DDB786499 DMQ786499:DMX786499 DWM786499:DWT786499 EGI786499:EGP786499 EQE786499:EQL786499 FAA786499:FAH786499 FJW786499:FKD786499 FTS786499:FTZ786499 GDO786499:GDV786499 GNK786499:GNR786499 GXG786499:GXN786499 HHC786499:HHJ786499 HQY786499:HRF786499 IAU786499:IBB786499 IKQ786499:IKX786499 IUM786499:IUT786499 JEI786499:JEP786499 JOE786499:JOL786499 JYA786499:JYH786499 KHW786499:KID786499 KRS786499:KRZ786499 LBO786499:LBV786499 LLK786499:LLR786499 LVG786499:LVN786499 MFC786499:MFJ786499 MOY786499:MPF786499 MYU786499:MZB786499 NIQ786499:NIX786499 NSM786499:NST786499 OCI786499:OCP786499 OME786499:OML786499 OWA786499:OWH786499 PFW786499:PGD786499 PPS786499:PPZ786499 PZO786499:PZV786499 QJK786499:QJR786499 QTG786499:QTN786499 RDC786499:RDJ786499 RMY786499:RNF786499 RWU786499:RXB786499 SGQ786499:SGX786499 SQM786499:SQT786499 TAI786499:TAP786499 TKE786499:TKL786499 TUA786499:TUH786499 UDW786499:UED786499 UNS786499:UNZ786499 UXO786499:UXV786499 VHK786499:VHR786499 VRG786499:VRN786499 WBC786499:WBJ786499 WKY786499:WLF786499 WUU786499:WVB786499 PZN327881:PZV327881 II852035:IP852035 SE852035:SL852035 ACA852035:ACH852035 ALW852035:AMD852035 AVS852035:AVZ852035 BFO852035:BFV852035 BPK852035:BPR852035 BZG852035:BZN852035 CJC852035:CJJ852035 CSY852035:CTF852035 DCU852035:DDB852035 DMQ852035:DMX852035 DWM852035:DWT852035 EGI852035:EGP852035 EQE852035:EQL852035 FAA852035:FAH852035 FJW852035:FKD852035 FTS852035:FTZ852035 GDO852035:GDV852035 GNK852035:GNR852035 GXG852035:GXN852035 HHC852035:HHJ852035 HQY852035:HRF852035 IAU852035:IBB852035 IKQ852035:IKX852035 IUM852035:IUT852035 JEI852035:JEP852035 JOE852035:JOL852035 JYA852035:JYH852035 KHW852035:KID852035 KRS852035:KRZ852035 LBO852035:LBV852035 LLK852035:LLR852035 LVG852035:LVN852035 MFC852035:MFJ852035 MOY852035:MPF852035 MYU852035:MZB852035 NIQ852035:NIX852035 NSM852035:NST852035 OCI852035:OCP852035 OME852035:OML852035 OWA852035:OWH852035 PFW852035:PGD852035 PPS852035:PPZ852035 PZO852035:PZV852035 QJK852035:QJR852035 QTG852035:QTN852035 RDC852035:RDJ852035 RMY852035:RNF852035 RWU852035:RXB852035 SGQ852035:SGX852035 SQM852035:SQT852035 TAI852035:TAP852035 TKE852035:TKL852035 TUA852035:TUH852035 UDW852035:UED852035 UNS852035:UNZ852035 UXO852035:UXV852035 VHK852035:VHR852035 VRG852035:VRN852035 WBC852035:WBJ852035 WKY852035:WLF852035 WUU852035:WVB852035 QJJ327881:QJR327881 II917571:IP917571 SE917571:SL917571 ACA917571:ACH917571 ALW917571:AMD917571 AVS917571:AVZ917571 BFO917571:BFV917571 BPK917571:BPR917571 BZG917571:BZN917571 CJC917571:CJJ917571 CSY917571:CTF917571 DCU917571:DDB917571 DMQ917571:DMX917571 DWM917571:DWT917571 EGI917571:EGP917571 EQE917571:EQL917571 FAA917571:FAH917571 FJW917571:FKD917571 FTS917571:FTZ917571 GDO917571:GDV917571 GNK917571:GNR917571 GXG917571:GXN917571 HHC917571:HHJ917571 HQY917571:HRF917571 IAU917571:IBB917571 IKQ917571:IKX917571 IUM917571:IUT917571 JEI917571:JEP917571 JOE917571:JOL917571 JYA917571:JYH917571 KHW917571:KID917571 KRS917571:KRZ917571 LBO917571:LBV917571 LLK917571:LLR917571 LVG917571:LVN917571 MFC917571:MFJ917571 MOY917571:MPF917571 MYU917571:MZB917571 NIQ917571:NIX917571 NSM917571:NST917571 OCI917571:OCP917571 OME917571:OML917571 OWA917571:OWH917571 PFW917571:PGD917571 PPS917571:PPZ917571 PZO917571:PZV917571 QJK917571:QJR917571 QTG917571:QTN917571 RDC917571:RDJ917571 RMY917571:RNF917571 RWU917571:RXB917571 SGQ917571:SGX917571 SQM917571:SQT917571 TAI917571:TAP917571 TKE917571:TKL917571 TUA917571:TUH917571 UDW917571:UED917571 UNS917571:UNZ917571 UXO917571:UXV917571 VHK917571:VHR917571 VRG917571:VRN917571 WBC917571:WBJ917571 WKY917571:WLF917571 WUU917571:WVB917571 QTF327881:QTN327881 II983107:IP983107 SE983107:SL983107 ACA983107:ACH983107 ALW983107:AMD983107 AVS983107:AVZ983107 BFO983107:BFV983107 BPK983107:BPR983107 BZG983107:BZN983107 CJC983107:CJJ983107 CSY983107:CTF983107 DCU983107:DDB983107 DMQ983107:DMX983107 DWM983107:DWT983107 EGI983107:EGP983107 EQE983107:EQL983107 FAA983107:FAH983107 FJW983107:FKD983107 FTS983107:FTZ983107 GDO983107:GDV983107 GNK983107:GNR983107 GXG983107:GXN983107 HHC983107:HHJ983107 HQY983107:HRF983107 IAU983107:IBB983107 IKQ983107:IKX983107 IUM983107:IUT983107 JEI983107:JEP983107 JOE983107:JOL983107 JYA983107:JYH983107 KHW983107:KID983107 KRS983107:KRZ983107 LBO983107:LBV983107 LLK983107:LLR983107 LVG983107:LVN983107 MFC983107:MFJ983107 MOY983107:MPF983107 MYU983107:MZB983107 NIQ983107:NIX983107 NSM983107:NST983107 OCI983107:OCP983107 OME983107:OML983107 OWA983107:OWH983107 PFW983107:PGD983107 PPS983107:PPZ983107 PZO983107:PZV983107 QJK983107:QJR983107 QTG983107:QTN983107 RDC983107:RDJ983107 RMY983107:RNF983107 RWU983107:RXB983107 SGQ983107:SGX983107 SQM983107:SQT983107 TAI983107:TAP983107 TKE983107:TKL983107 TUA983107:TUH983107 UDW983107:UED983107 UNS983107:UNZ983107 UXO983107:UXV983107 VHK983107:VHR983107 VRG983107:VRN983107 WBC983107:WBJ983107 WKY983107:WLF983107 WUU983107:WVB983107 IS80 SO80 ACK80 AMG80 AWC80 BFY80 BPU80 BZQ80 CJM80 CTI80 DDE80 DNA80 DWW80 EGS80 EQO80 FAK80 FKG80 FUC80 GDY80 GNU80 GXQ80 HHM80 HRI80 IBE80 ILA80 IUW80 JES80 JOO80 JYK80 KIG80 KSC80 LBY80 LLU80 LVQ80 MFM80 MPI80 MZE80 NJA80 NSW80 OCS80 OMO80 OWK80 PGG80 PQC80 PZY80 QJU80 QTQ80 RDM80 RNI80 RXE80 SHA80 SQW80 TAS80 TKO80 TUK80 UEG80 UOC80 UXY80 VHU80 VRQ80 WBM80 WLI80 WVE80 IS65616 SO65616 ACK65616 AMG65616 AWC65616 BFY65616 BPU65616 BZQ65616 CJM65616 CTI65616 DDE65616 DNA65616 DWW65616 EGS65616 EQO65616 FAK65616 FKG65616 FUC65616 GDY65616 GNU65616 GXQ65616 HHM65616 HRI65616 IBE65616 ILA65616 IUW65616 JES65616 JOO65616 JYK65616 KIG65616 KSC65616 LBY65616 LLU65616 LVQ65616 MFM65616 MPI65616 MZE65616 NJA65616 NSW65616 OCS65616 OMO65616 OWK65616 PGG65616 PQC65616 PZY65616 QJU65616 QTQ65616 RDM65616 RNI65616 RXE65616 SHA65616 SQW65616 TAS65616 TKO65616 TUK65616 UEG65616 UOC65616 UXY65616 VHU65616 VRQ65616 WBM65616 WLI65616 WVE65616 IS131152 SO131152 ACK131152 AMG131152 AWC131152 BFY131152 BPU131152 BZQ131152 CJM131152 CTI131152 DDE131152 DNA131152 DWW131152 EGS131152 EQO131152 FAK131152 FKG131152 FUC131152 GDY131152 GNU131152 GXQ131152 HHM131152 HRI131152 IBE131152 ILA131152 IUW131152 JES131152 JOO131152 JYK131152 KIG131152 KSC131152 LBY131152 LLU131152 LVQ131152 MFM131152 MPI131152 MZE131152 NJA131152 NSW131152 OCS131152 OMO131152 OWK131152 PGG131152 PQC131152 PZY131152 QJU131152 QTQ131152 RDM131152 RNI131152 RXE131152 SHA131152 SQW131152 TAS131152 TKO131152 TUK131152 UEG131152 UOC131152 UXY131152 VHU131152 VRQ131152 WBM131152 WLI131152 WVE131152 IS196688 SO196688 ACK196688 AMG196688 AWC196688 BFY196688 BPU196688 BZQ196688 CJM196688 CTI196688 DDE196688 DNA196688 DWW196688 EGS196688 EQO196688 FAK196688 FKG196688 FUC196688 GDY196688 GNU196688 GXQ196688 HHM196688 HRI196688 IBE196688 ILA196688 IUW196688 JES196688 JOO196688 JYK196688 KIG196688 KSC196688 LBY196688 LLU196688 LVQ196688 MFM196688 MPI196688 MZE196688 NJA196688 NSW196688 OCS196688 OMO196688 OWK196688 PGG196688 PQC196688 PZY196688 QJU196688 QTQ196688 RDM196688 RNI196688 RXE196688 SHA196688 SQW196688 TAS196688 TKO196688 TUK196688 UEG196688 UOC196688 UXY196688 VHU196688 VRQ196688 WBM196688 WLI196688 WVE196688 IS262224 SO262224 ACK262224 AMG262224 AWC262224 BFY262224 BPU262224 BZQ262224 CJM262224 CTI262224 DDE262224 DNA262224 DWW262224 EGS262224 EQO262224 FAK262224 FKG262224 FUC262224 GDY262224 GNU262224 GXQ262224 HHM262224 HRI262224 IBE262224 ILA262224 IUW262224 JES262224 JOO262224 JYK262224 KIG262224 KSC262224 LBY262224 LLU262224 LVQ262224 MFM262224 MPI262224 MZE262224 NJA262224 NSW262224 OCS262224 OMO262224 OWK262224 PGG262224 PQC262224 PZY262224 QJU262224 QTQ262224 RDM262224 RNI262224 RXE262224 SHA262224 SQW262224 TAS262224 TKO262224 TUK262224 UEG262224 UOC262224 UXY262224 VHU262224 VRQ262224 WBM262224 WLI262224 WVE262224 IS327760 SO327760 ACK327760 AMG327760 AWC327760 BFY327760 BPU327760 BZQ327760 CJM327760 CTI327760 DDE327760 DNA327760 DWW327760 EGS327760 EQO327760 FAK327760 FKG327760 FUC327760 GDY327760 GNU327760 GXQ327760 HHM327760 HRI327760 IBE327760 ILA327760 IUW327760 JES327760 JOO327760 JYK327760 KIG327760 KSC327760 LBY327760 LLU327760 LVQ327760 MFM327760 MPI327760 MZE327760 NJA327760 NSW327760 OCS327760 OMO327760 OWK327760 PGG327760 PQC327760 PZY327760 QJU327760 QTQ327760 RDM327760 RNI327760 RXE327760 SHA327760 SQW327760 TAS327760 TKO327760 TUK327760 UEG327760 UOC327760 UXY327760 VHU327760 VRQ327760 WBM327760 WLI327760 WVE327760 IS393296 SO393296 ACK393296 AMG393296 AWC393296 BFY393296 BPU393296 BZQ393296 CJM393296 CTI393296 DDE393296 DNA393296 DWW393296 EGS393296 EQO393296 FAK393296 FKG393296 FUC393296 GDY393296 GNU393296 GXQ393296 HHM393296 HRI393296 IBE393296 ILA393296 IUW393296 JES393296 JOO393296 JYK393296 KIG393296 KSC393296 LBY393296 LLU393296 LVQ393296 MFM393296 MPI393296 MZE393296 NJA393296 NSW393296 OCS393296 OMO393296 OWK393296 PGG393296 PQC393296 PZY393296 QJU393296 QTQ393296 RDM393296 RNI393296 RXE393296 SHA393296 SQW393296 TAS393296 TKO393296 TUK393296 UEG393296 UOC393296 UXY393296 VHU393296 VRQ393296 WBM393296 WLI393296 WVE393296 IS458832 SO458832 ACK458832 AMG458832 AWC458832 BFY458832 BPU458832 BZQ458832 CJM458832 CTI458832 DDE458832 DNA458832 DWW458832 EGS458832 EQO458832 FAK458832 FKG458832 FUC458832 GDY458832 GNU458832 GXQ458832 HHM458832 HRI458832 IBE458832 ILA458832 IUW458832 JES458832 JOO458832 JYK458832 KIG458832 KSC458832 LBY458832 LLU458832 LVQ458832 MFM458832 MPI458832 MZE458832 NJA458832 NSW458832 OCS458832 OMO458832 OWK458832 PGG458832 PQC458832 PZY458832 QJU458832 QTQ458832 RDM458832 RNI458832 RXE458832 SHA458832 SQW458832 TAS458832 TKO458832 TUK458832 UEG458832 UOC458832 UXY458832 VHU458832 VRQ458832 WBM458832 WLI458832 WVE458832 IS524368 SO524368 ACK524368 AMG524368 AWC524368 BFY524368 BPU524368 BZQ524368 CJM524368 CTI524368 DDE524368 DNA524368 DWW524368 EGS524368 EQO524368 FAK524368 FKG524368 FUC524368 GDY524368 GNU524368 GXQ524368 HHM524368 HRI524368 IBE524368 ILA524368 IUW524368 JES524368 JOO524368 JYK524368 KIG524368 KSC524368 LBY524368 LLU524368 LVQ524368 MFM524368 MPI524368 MZE524368 NJA524368 NSW524368 OCS524368 OMO524368 OWK524368 PGG524368 PQC524368 PZY524368 QJU524368 QTQ524368 RDM524368 RNI524368 RXE524368 SHA524368 SQW524368 TAS524368 TKO524368 TUK524368 UEG524368 UOC524368 UXY524368 VHU524368 VRQ524368 WBM524368 WLI524368 WVE524368 IS589904 SO589904 ACK589904 AMG589904 AWC589904 BFY589904 BPU589904 BZQ589904 CJM589904 CTI589904 DDE589904 DNA589904 DWW589904 EGS589904 EQO589904 FAK589904 FKG589904 FUC589904 GDY589904 GNU589904 GXQ589904 HHM589904 HRI589904 IBE589904 ILA589904 IUW589904 JES589904 JOO589904 JYK589904 KIG589904 KSC589904 LBY589904 LLU589904 LVQ589904 MFM589904 MPI589904 MZE589904 NJA589904 NSW589904 OCS589904 OMO589904 OWK589904 PGG589904 PQC589904 PZY589904 QJU589904 QTQ589904 RDM589904 RNI589904 RXE589904 SHA589904 SQW589904 TAS589904 TKO589904 TUK589904 UEG589904 UOC589904 UXY589904 VHU589904 VRQ589904 WBM589904 WLI589904 WVE589904 IS655440 SO655440 ACK655440 AMG655440 AWC655440 BFY655440 BPU655440 BZQ655440 CJM655440 CTI655440 DDE655440 DNA655440 DWW655440 EGS655440 EQO655440 FAK655440 FKG655440 FUC655440 GDY655440 GNU655440 GXQ655440 HHM655440 HRI655440 IBE655440 ILA655440 IUW655440 JES655440 JOO655440 JYK655440 KIG655440 KSC655440 LBY655440 LLU655440 LVQ655440 MFM655440 MPI655440 MZE655440 NJA655440 NSW655440 OCS655440 OMO655440 OWK655440 PGG655440 PQC655440 PZY655440 QJU655440 QTQ655440 RDM655440 RNI655440 RXE655440 SHA655440 SQW655440 TAS655440 TKO655440 TUK655440 UEG655440 UOC655440 UXY655440 VHU655440 VRQ655440 WBM655440 WLI655440 WVE655440 IS720976 SO720976 ACK720976 AMG720976 AWC720976 BFY720976 BPU720976 BZQ720976 CJM720976 CTI720976 DDE720976 DNA720976 DWW720976 EGS720976 EQO720976 FAK720976 FKG720976 FUC720976 GDY720976 GNU720976 GXQ720976 HHM720976 HRI720976 IBE720976 ILA720976 IUW720976 JES720976 JOO720976 JYK720976 KIG720976 KSC720976 LBY720976 LLU720976 LVQ720976 MFM720976 MPI720976 MZE720976 NJA720976 NSW720976 OCS720976 OMO720976 OWK720976 PGG720976 PQC720976 PZY720976 QJU720976 QTQ720976 RDM720976 RNI720976 RXE720976 SHA720976 SQW720976 TAS720976 TKO720976 TUK720976 UEG720976 UOC720976 UXY720976 VHU720976 VRQ720976 WBM720976 WLI720976 WVE720976 IS786512 SO786512 ACK786512 AMG786512 AWC786512 BFY786512 BPU786512 BZQ786512 CJM786512 CTI786512 DDE786512 DNA786512 DWW786512 EGS786512 EQO786512 FAK786512 FKG786512 FUC786512 GDY786512 GNU786512 GXQ786512 HHM786512 HRI786512 IBE786512 ILA786512 IUW786512 JES786512 JOO786512 JYK786512 KIG786512 KSC786512 LBY786512 LLU786512 LVQ786512 MFM786512 MPI786512 MZE786512 NJA786512 NSW786512 OCS786512 OMO786512 OWK786512 PGG786512 PQC786512 PZY786512 QJU786512 QTQ786512 RDM786512 RNI786512 RXE786512 SHA786512 SQW786512 TAS786512 TKO786512 TUK786512 UEG786512 UOC786512 UXY786512 VHU786512 VRQ786512 WBM786512 WLI786512 WVE786512 IS852048 SO852048 ACK852048 AMG852048 AWC852048 BFY852048 BPU852048 BZQ852048 CJM852048 CTI852048 DDE852048 DNA852048 DWW852048 EGS852048 EQO852048 FAK852048 FKG852048 FUC852048 GDY852048 GNU852048 GXQ852048 HHM852048 HRI852048 IBE852048 ILA852048 IUW852048 JES852048 JOO852048 JYK852048 KIG852048 KSC852048 LBY852048 LLU852048 LVQ852048 MFM852048 MPI852048 MZE852048 NJA852048 NSW852048 OCS852048 OMO852048 OWK852048 PGG852048 PQC852048 PZY852048 QJU852048 QTQ852048 RDM852048 RNI852048 RXE852048 SHA852048 SQW852048 TAS852048 TKO852048 TUK852048 UEG852048 UOC852048 UXY852048 VHU852048 VRQ852048 WBM852048 WLI852048 WVE852048 IS917584 SO917584 ACK917584 AMG917584 AWC917584 BFY917584 BPU917584 BZQ917584 CJM917584 CTI917584 DDE917584 DNA917584 DWW917584 EGS917584 EQO917584 FAK917584 FKG917584 FUC917584 GDY917584 GNU917584 GXQ917584 HHM917584 HRI917584 IBE917584 ILA917584 IUW917584 JES917584 JOO917584 JYK917584 KIG917584 KSC917584 LBY917584 LLU917584 LVQ917584 MFM917584 MPI917584 MZE917584 NJA917584 NSW917584 OCS917584 OMO917584 OWK917584 PGG917584 PQC917584 PZY917584 QJU917584 QTQ917584 RDM917584 RNI917584 RXE917584 SHA917584 SQW917584 TAS917584 TKO917584 TUK917584 UEG917584 UOC917584 UXY917584 VHU917584 VRQ917584 WBM917584 WLI917584 WVE917584 IS983120 SO983120 ACK983120 AMG983120 AWC983120 BFY983120 BPU983120 BZQ983120 CJM983120 CTI983120 DDE983120 DNA983120 DWW983120 EGS983120 EQO983120 FAK983120 FKG983120 FUC983120 GDY983120 GNU983120 GXQ983120 HHM983120 HRI983120 IBE983120 ILA983120 IUW983120 JES983120 JOO983120 JYK983120 KIG983120 KSC983120 LBY983120 LLU983120 LVQ983120 MFM983120 MPI983120 MZE983120 NJA983120 NSW983120 OCS983120 OMO983120 OWK983120 PGG983120 PQC983120 PZY983120 QJU983120 QTQ983120 RDM983120 RNI983120 RXE983120 SHA983120 SQW983120 TAS983120 TKO983120 TUK983120 UEG983120 UOC983120 UXY983120 VHU983120 VRQ983120 WBM983120 WLI983120 WVE983120 IS88 SO88 ACK88 AMG88 AWC88 BFY88 BPU88 BZQ88 CJM88 CTI88 DDE88 DNA88 DWW88 EGS88 EQO88 FAK88 FKG88 FUC88 GDY88 GNU88 GXQ88 HHM88 HRI88 IBE88 ILA88 IUW88 JES88 JOO88 JYK88 KIG88 KSC88 LBY88 LLU88 LVQ88 MFM88 MPI88 MZE88 NJA88 NSW88 OCS88 OMO88 OWK88 PGG88 PQC88 PZY88 QJU88 QTQ88 RDM88 RNI88 RXE88 SHA88 SQW88 TAS88 TKO88 TUK88 UEG88 UOC88 UXY88 VHU88 VRQ88 WBM88 WLI88 WVE88 IS65624 SO65624 ACK65624 AMG65624 AWC65624 BFY65624 BPU65624 BZQ65624 CJM65624 CTI65624 DDE65624 DNA65624 DWW65624 EGS65624 EQO65624 FAK65624 FKG65624 FUC65624 GDY65624 GNU65624 GXQ65624 HHM65624 HRI65624 IBE65624 ILA65624 IUW65624 JES65624 JOO65624 JYK65624 KIG65624 KSC65624 LBY65624 LLU65624 LVQ65624 MFM65624 MPI65624 MZE65624 NJA65624 NSW65624 OCS65624 OMO65624 OWK65624 PGG65624 PQC65624 PZY65624 QJU65624 QTQ65624 RDM65624 RNI65624 RXE65624 SHA65624 SQW65624 TAS65624 TKO65624 TUK65624 UEG65624 UOC65624 UXY65624 VHU65624 VRQ65624 WBM65624 WLI65624 WVE65624 IS131160 SO131160 ACK131160 AMG131160 AWC131160 BFY131160 BPU131160 BZQ131160 CJM131160 CTI131160 DDE131160 DNA131160 DWW131160 EGS131160 EQO131160 FAK131160 FKG131160 FUC131160 GDY131160 GNU131160 GXQ131160 HHM131160 HRI131160 IBE131160 ILA131160 IUW131160 JES131160 JOO131160 JYK131160 KIG131160 KSC131160 LBY131160 LLU131160 LVQ131160 MFM131160 MPI131160 MZE131160 NJA131160 NSW131160 OCS131160 OMO131160 OWK131160 PGG131160 PQC131160 PZY131160 QJU131160 QTQ131160 RDM131160 RNI131160 RXE131160 SHA131160 SQW131160 TAS131160 TKO131160 TUK131160 UEG131160 UOC131160 UXY131160 VHU131160 VRQ131160 WBM131160 WLI131160 WVE131160 IS196696 SO196696 ACK196696 AMG196696 AWC196696 BFY196696 BPU196696 BZQ196696 CJM196696 CTI196696 DDE196696 DNA196696 DWW196696 EGS196696 EQO196696 FAK196696 FKG196696 FUC196696 GDY196696 GNU196696 GXQ196696 HHM196696 HRI196696 IBE196696 ILA196696 IUW196696 JES196696 JOO196696 JYK196696 KIG196696 KSC196696 LBY196696 LLU196696 LVQ196696 MFM196696 MPI196696 MZE196696 NJA196696 NSW196696 OCS196696 OMO196696 OWK196696 PGG196696 PQC196696 PZY196696 QJU196696 QTQ196696 RDM196696 RNI196696 RXE196696 SHA196696 SQW196696 TAS196696 TKO196696 TUK196696 UEG196696 UOC196696 UXY196696 VHU196696 VRQ196696 WBM196696 WLI196696 WVE196696 IS262232 SO262232 ACK262232 AMG262232 AWC262232 BFY262232 BPU262232 BZQ262232 CJM262232 CTI262232 DDE262232 DNA262232 DWW262232 EGS262232 EQO262232 FAK262232 FKG262232 FUC262232 GDY262232 GNU262232 GXQ262232 HHM262232 HRI262232 IBE262232 ILA262232 IUW262232 JES262232 JOO262232 JYK262232 KIG262232 KSC262232 LBY262232 LLU262232 LVQ262232 MFM262232 MPI262232 MZE262232 NJA262232 NSW262232 OCS262232 OMO262232 OWK262232 PGG262232 PQC262232 PZY262232 QJU262232 QTQ262232 RDM262232 RNI262232 RXE262232 SHA262232 SQW262232 TAS262232 TKO262232 TUK262232 UEG262232 UOC262232 UXY262232 VHU262232 VRQ262232 WBM262232 WLI262232 WVE262232 IS327768 SO327768 ACK327768 AMG327768 AWC327768 BFY327768 BPU327768 BZQ327768 CJM327768 CTI327768 DDE327768 DNA327768 DWW327768 EGS327768 EQO327768 FAK327768 FKG327768 FUC327768 GDY327768 GNU327768 GXQ327768 HHM327768 HRI327768 IBE327768 ILA327768 IUW327768 JES327768 JOO327768 JYK327768 KIG327768 KSC327768 LBY327768 LLU327768 LVQ327768 MFM327768 MPI327768 MZE327768 NJA327768 NSW327768 OCS327768 OMO327768 OWK327768 PGG327768 PQC327768 PZY327768 QJU327768 QTQ327768 RDM327768 RNI327768 RXE327768 SHA327768 SQW327768 TAS327768 TKO327768 TUK327768 UEG327768 UOC327768 UXY327768 VHU327768 VRQ327768 WBM327768 WLI327768 WVE327768 IS393304 SO393304 ACK393304 AMG393304 AWC393304 BFY393304 BPU393304 BZQ393304 CJM393304 CTI393304 DDE393304 DNA393304 DWW393304 EGS393304 EQO393304 FAK393304 FKG393304 FUC393304 GDY393304 GNU393304 GXQ393304 HHM393304 HRI393304 IBE393304 ILA393304 IUW393304 JES393304 JOO393304 JYK393304 KIG393304 KSC393304 LBY393304 LLU393304 LVQ393304 MFM393304 MPI393304 MZE393304 NJA393304 NSW393304 OCS393304 OMO393304 OWK393304 PGG393304 PQC393304 PZY393304 QJU393304 QTQ393304 RDM393304 RNI393304 RXE393304 SHA393304 SQW393304 TAS393304 TKO393304 TUK393304 UEG393304 UOC393304 UXY393304 VHU393304 VRQ393304 WBM393304 WLI393304 WVE393304 IS458840 SO458840 ACK458840 AMG458840 AWC458840 BFY458840 BPU458840 BZQ458840 CJM458840 CTI458840 DDE458840 DNA458840 DWW458840 EGS458840 EQO458840 FAK458840 FKG458840 FUC458840 GDY458840 GNU458840 GXQ458840 HHM458840 HRI458840 IBE458840 ILA458840 IUW458840 JES458840 JOO458840 JYK458840 KIG458840 KSC458840 LBY458840 LLU458840 LVQ458840 MFM458840 MPI458840 MZE458840 NJA458840 NSW458840 OCS458840 OMO458840 OWK458840 PGG458840 PQC458840 PZY458840 QJU458840 QTQ458840 RDM458840 RNI458840 RXE458840 SHA458840 SQW458840 TAS458840 TKO458840 TUK458840 UEG458840 UOC458840 UXY458840 VHU458840 VRQ458840 WBM458840 WLI458840 WVE458840 IS524376 SO524376 ACK524376 AMG524376 AWC524376 BFY524376 BPU524376 BZQ524376 CJM524376 CTI524376 DDE524376 DNA524376 DWW524376 EGS524376 EQO524376 FAK524376 FKG524376 FUC524376 GDY524376 GNU524376 GXQ524376 HHM524376 HRI524376 IBE524376 ILA524376 IUW524376 JES524376 JOO524376 JYK524376 KIG524376 KSC524376 LBY524376 LLU524376 LVQ524376 MFM524376 MPI524376 MZE524376 NJA524376 NSW524376 OCS524376 OMO524376 OWK524376 PGG524376 PQC524376 PZY524376 QJU524376 QTQ524376 RDM524376 RNI524376 RXE524376 SHA524376 SQW524376 TAS524376 TKO524376 TUK524376 UEG524376 UOC524376 UXY524376 VHU524376 VRQ524376 WBM524376 WLI524376 WVE524376 IS589912 SO589912 ACK589912 AMG589912 AWC589912 BFY589912 BPU589912 BZQ589912 CJM589912 CTI589912 DDE589912 DNA589912 DWW589912 EGS589912 EQO589912 FAK589912 FKG589912 FUC589912 GDY589912 GNU589912 GXQ589912 HHM589912 HRI589912 IBE589912 ILA589912 IUW589912 JES589912 JOO589912 JYK589912 KIG589912 KSC589912 LBY589912 LLU589912 LVQ589912 MFM589912 MPI589912 MZE589912 NJA589912 NSW589912 OCS589912 OMO589912 OWK589912 PGG589912 PQC589912 PZY589912 QJU589912 QTQ589912 RDM589912 RNI589912 RXE589912 SHA589912 SQW589912 TAS589912 TKO589912 TUK589912 UEG589912 UOC589912 UXY589912 VHU589912 VRQ589912 WBM589912 WLI589912 WVE589912 IS655448 SO655448 ACK655448 AMG655448 AWC655448 BFY655448 BPU655448 BZQ655448 CJM655448 CTI655448 DDE655448 DNA655448 DWW655448 EGS655448 EQO655448 FAK655448 FKG655448 FUC655448 GDY655448 GNU655448 GXQ655448 HHM655448 HRI655448 IBE655448 ILA655448 IUW655448 JES655448 JOO655448 JYK655448 KIG655448 KSC655448 LBY655448 LLU655448 LVQ655448 MFM655448 MPI655448 MZE655448 NJA655448 NSW655448 OCS655448 OMO655448 OWK655448 PGG655448 PQC655448 PZY655448 QJU655448 QTQ655448 RDM655448 RNI655448 RXE655448 SHA655448 SQW655448 TAS655448 TKO655448 TUK655448 UEG655448 UOC655448 UXY655448 VHU655448 VRQ655448 WBM655448 WLI655448 WVE655448 IS720984 SO720984 ACK720984 AMG720984 AWC720984 BFY720984 BPU720984 BZQ720984 CJM720984 CTI720984 DDE720984 DNA720984 DWW720984 EGS720984 EQO720984 FAK720984 FKG720984 FUC720984 GDY720984 GNU720984 GXQ720984 HHM720984 HRI720984 IBE720984 ILA720984 IUW720984 JES720984 JOO720984 JYK720984 KIG720984 KSC720984 LBY720984 LLU720984 LVQ720984 MFM720984 MPI720984 MZE720984 NJA720984 NSW720984 OCS720984 OMO720984 OWK720984 PGG720984 PQC720984 PZY720984 QJU720984 QTQ720984 RDM720984 RNI720984 RXE720984 SHA720984 SQW720984 TAS720984 TKO720984 TUK720984 UEG720984 UOC720984 UXY720984 VHU720984 VRQ720984 WBM720984 WLI720984 WVE720984 IS786520 SO786520 ACK786520 AMG786520 AWC786520 BFY786520 BPU786520 BZQ786520 CJM786520 CTI786520 DDE786520 DNA786520 DWW786520 EGS786520 EQO786520 FAK786520 FKG786520 FUC786520 GDY786520 GNU786520 GXQ786520 HHM786520 HRI786520 IBE786520 ILA786520 IUW786520 JES786520 JOO786520 JYK786520 KIG786520 KSC786520 LBY786520 LLU786520 LVQ786520 MFM786520 MPI786520 MZE786520 NJA786520 NSW786520 OCS786520 OMO786520 OWK786520 PGG786520 PQC786520 PZY786520 QJU786520 QTQ786520 RDM786520 RNI786520 RXE786520 SHA786520 SQW786520 TAS786520 TKO786520 TUK786520 UEG786520 UOC786520 UXY786520 VHU786520 VRQ786520 WBM786520 WLI786520 WVE786520 IS852056 SO852056 ACK852056 AMG852056 AWC852056 BFY852056 BPU852056 BZQ852056 CJM852056 CTI852056 DDE852056 DNA852056 DWW852056 EGS852056 EQO852056 FAK852056 FKG852056 FUC852056 GDY852056 GNU852056 GXQ852056 HHM852056 HRI852056 IBE852056 ILA852056 IUW852056 JES852056 JOO852056 JYK852056 KIG852056 KSC852056 LBY852056 LLU852056 LVQ852056 MFM852056 MPI852056 MZE852056 NJA852056 NSW852056 OCS852056 OMO852056 OWK852056 PGG852056 PQC852056 PZY852056 QJU852056 QTQ852056 RDM852056 RNI852056 RXE852056 SHA852056 SQW852056 TAS852056 TKO852056 TUK852056 UEG852056 UOC852056 UXY852056 VHU852056 VRQ852056 WBM852056 WLI852056 WVE852056 IS917592 SO917592 ACK917592 AMG917592 AWC917592 BFY917592 BPU917592 BZQ917592 CJM917592 CTI917592 DDE917592 DNA917592 DWW917592 EGS917592 EQO917592 FAK917592 FKG917592 FUC917592 GDY917592 GNU917592 GXQ917592 HHM917592 HRI917592 IBE917592 ILA917592 IUW917592 JES917592 JOO917592 JYK917592 KIG917592 KSC917592 LBY917592 LLU917592 LVQ917592 MFM917592 MPI917592 MZE917592 NJA917592 NSW917592 OCS917592 OMO917592 OWK917592 PGG917592 PQC917592 PZY917592 QJU917592 QTQ917592 RDM917592 RNI917592 RXE917592 SHA917592 SQW917592 TAS917592 TKO917592 TUK917592 UEG917592 UOC917592 UXY917592 VHU917592 VRQ917592 WBM917592 WLI917592 WVE917592 IS983128 SO983128 ACK983128 AMG983128 AWC983128 BFY983128 BPU983128 BZQ983128 CJM983128 CTI983128 DDE983128 DNA983128 DWW983128 EGS983128 EQO983128 FAK983128 FKG983128 FUC983128 GDY983128 GNU983128 GXQ983128 HHM983128 HRI983128 IBE983128 ILA983128 IUW983128 JES983128 JOO983128 JYK983128 KIG983128 KSC983128 LBY983128 LLU983128 LVQ983128 MFM983128 MPI983128 MZE983128 NJA983128 NSW983128 OCS983128 OMO983128 OWK983128 PGG983128 PQC983128 PZY983128 QJU983128 QTQ983128 RDM983128 RNI983128 RXE983128 SHA983128 SQW983128 TAS983128 TKO983128 TUK983128 UEG983128 UOC983128 UXY983128 VHU983128 VRQ983128 WBM983128 WLI983128 WVE983128 RDB327881:RDJ327881 ID67 RZ67 ABV67 ALR67 AVN67 BFJ67 BPF67 BZB67 CIX67 CST67 DCP67 DML67 DWH67 EGD67 EPZ67 EZV67 FJR67 FTN67 GDJ67 GNF67 GXB67 HGX67 HQT67 IAP67 IKL67 IUH67 JED67 JNZ67 JXV67 KHR67 KRN67 LBJ67 LLF67 LVB67 MEX67 MOT67 MYP67 NIL67 NSH67 OCD67 OLZ67 OVV67 PFR67 PPN67 PZJ67 QJF67 QTB67 RCX67 RMT67 RWP67 SGL67 SQH67 TAD67 TJZ67 TTV67 UDR67 UNN67 UXJ67 VHF67 VRB67 WAX67 WKT67 WUP67 RMX327881:RNF327881 ID65603 RZ65603 ABV65603 ALR65603 AVN65603 BFJ65603 BPF65603 BZB65603 CIX65603 CST65603 DCP65603 DML65603 DWH65603 EGD65603 EPZ65603 EZV65603 FJR65603 FTN65603 GDJ65603 GNF65603 GXB65603 HGX65603 HQT65603 IAP65603 IKL65603 IUH65603 JED65603 JNZ65603 JXV65603 KHR65603 KRN65603 LBJ65603 LLF65603 LVB65603 MEX65603 MOT65603 MYP65603 NIL65603 NSH65603 OCD65603 OLZ65603 OVV65603 PFR65603 PPN65603 PZJ65603 QJF65603 QTB65603 RCX65603 RMT65603 RWP65603 SGL65603 SQH65603 TAD65603 TJZ65603 TTV65603 UDR65603 UNN65603 UXJ65603 VHF65603 VRB65603 WAX65603 WKT65603 WUP65603 RWT327881:RXB327881 ID131139 RZ131139 ABV131139 ALR131139 AVN131139 BFJ131139 BPF131139 BZB131139 CIX131139 CST131139 DCP131139 DML131139 DWH131139 EGD131139 EPZ131139 EZV131139 FJR131139 FTN131139 GDJ131139 GNF131139 GXB131139 HGX131139 HQT131139 IAP131139 IKL131139 IUH131139 JED131139 JNZ131139 JXV131139 KHR131139 KRN131139 LBJ131139 LLF131139 LVB131139 MEX131139 MOT131139 MYP131139 NIL131139 NSH131139 OCD131139 OLZ131139 OVV131139 PFR131139 PPN131139 PZJ131139 QJF131139 QTB131139 RCX131139 RMT131139 RWP131139 SGL131139 SQH131139 TAD131139 TJZ131139 TTV131139 UDR131139 UNN131139 UXJ131139 VHF131139 VRB131139 WAX131139 WKT131139 WUP131139 SGP327881:SGX327881 ID196675 RZ196675 ABV196675 ALR196675 AVN196675 BFJ196675 BPF196675 BZB196675 CIX196675 CST196675 DCP196675 DML196675 DWH196675 EGD196675 EPZ196675 EZV196675 FJR196675 FTN196675 GDJ196675 GNF196675 GXB196675 HGX196675 HQT196675 IAP196675 IKL196675 IUH196675 JED196675 JNZ196675 JXV196675 KHR196675 KRN196675 LBJ196675 LLF196675 LVB196675 MEX196675 MOT196675 MYP196675 NIL196675 NSH196675 OCD196675 OLZ196675 OVV196675 PFR196675 PPN196675 PZJ196675 QJF196675 QTB196675 RCX196675 RMT196675 RWP196675 SGL196675 SQH196675 TAD196675 TJZ196675 TTV196675 UDR196675 UNN196675 UXJ196675 VHF196675 VRB196675 WAX196675 WKT196675 WUP196675 SQL327881:SQT327881 ID262211 RZ262211 ABV262211 ALR262211 AVN262211 BFJ262211 BPF262211 BZB262211 CIX262211 CST262211 DCP262211 DML262211 DWH262211 EGD262211 EPZ262211 EZV262211 FJR262211 FTN262211 GDJ262211 GNF262211 GXB262211 HGX262211 HQT262211 IAP262211 IKL262211 IUH262211 JED262211 JNZ262211 JXV262211 KHR262211 KRN262211 LBJ262211 LLF262211 LVB262211 MEX262211 MOT262211 MYP262211 NIL262211 NSH262211 OCD262211 OLZ262211 OVV262211 PFR262211 PPN262211 PZJ262211 QJF262211 QTB262211 RCX262211 RMT262211 RWP262211 SGL262211 SQH262211 TAD262211 TJZ262211 TTV262211 UDR262211 UNN262211 UXJ262211 VHF262211 VRB262211 WAX262211 WKT262211 WUP262211 TAH327881:TAP327881 ID327747 RZ327747 ABV327747 ALR327747 AVN327747 BFJ327747 BPF327747 BZB327747 CIX327747 CST327747 DCP327747 DML327747 DWH327747 EGD327747 EPZ327747 EZV327747 FJR327747 FTN327747 GDJ327747 GNF327747 GXB327747 HGX327747 HQT327747 IAP327747 IKL327747 IUH327747 JED327747 JNZ327747 JXV327747 KHR327747 KRN327747 LBJ327747 LLF327747 LVB327747 MEX327747 MOT327747 MYP327747 NIL327747 NSH327747 OCD327747 OLZ327747 OVV327747 PFR327747 PPN327747 PZJ327747 QJF327747 QTB327747 RCX327747 RMT327747 RWP327747 SGL327747 SQH327747 TAD327747 TJZ327747 TTV327747 UDR327747 UNN327747 UXJ327747 VHF327747 VRB327747 WAX327747 WKT327747 WUP327747 TKD327881:TKL327881 ID393283 RZ393283 ABV393283 ALR393283 AVN393283 BFJ393283 BPF393283 BZB393283 CIX393283 CST393283 DCP393283 DML393283 DWH393283 EGD393283 EPZ393283 EZV393283 FJR393283 FTN393283 GDJ393283 GNF393283 GXB393283 HGX393283 HQT393283 IAP393283 IKL393283 IUH393283 JED393283 JNZ393283 JXV393283 KHR393283 KRN393283 LBJ393283 LLF393283 LVB393283 MEX393283 MOT393283 MYP393283 NIL393283 NSH393283 OCD393283 OLZ393283 OVV393283 PFR393283 PPN393283 PZJ393283 QJF393283 QTB393283 RCX393283 RMT393283 RWP393283 SGL393283 SQH393283 TAD393283 TJZ393283 TTV393283 UDR393283 UNN393283 UXJ393283 VHF393283 VRB393283 WAX393283 WKT393283 WUP393283 TTZ327881:TUH327881 ID458819 RZ458819 ABV458819 ALR458819 AVN458819 BFJ458819 BPF458819 BZB458819 CIX458819 CST458819 DCP458819 DML458819 DWH458819 EGD458819 EPZ458819 EZV458819 FJR458819 FTN458819 GDJ458819 GNF458819 GXB458819 HGX458819 HQT458819 IAP458819 IKL458819 IUH458819 JED458819 JNZ458819 JXV458819 KHR458819 KRN458819 LBJ458819 LLF458819 LVB458819 MEX458819 MOT458819 MYP458819 NIL458819 NSH458819 OCD458819 OLZ458819 OVV458819 PFR458819 PPN458819 PZJ458819 QJF458819 QTB458819 RCX458819 RMT458819 RWP458819 SGL458819 SQH458819 TAD458819 TJZ458819 TTV458819 UDR458819 UNN458819 UXJ458819 VHF458819 VRB458819 WAX458819 WKT458819 WUP458819 UDV327881:UED327881 ID524355 RZ524355 ABV524355 ALR524355 AVN524355 BFJ524355 BPF524355 BZB524355 CIX524355 CST524355 DCP524355 DML524355 DWH524355 EGD524355 EPZ524355 EZV524355 FJR524355 FTN524355 GDJ524355 GNF524355 GXB524355 HGX524355 HQT524355 IAP524355 IKL524355 IUH524355 JED524355 JNZ524355 JXV524355 KHR524355 KRN524355 LBJ524355 LLF524355 LVB524355 MEX524355 MOT524355 MYP524355 NIL524355 NSH524355 OCD524355 OLZ524355 OVV524355 PFR524355 PPN524355 PZJ524355 QJF524355 QTB524355 RCX524355 RMT524355 RWP524355 SGL524355 SQH524355 TAD524355 TJZ524355 TTV524355 UDR524355 UNN524355 UXJ524355 VHF524355 VRB524355 WAX524355 WKT524355 WUP524355 UNR327881:UNZ327881 ID589891 RZ589891 ABV589891 ALR589891 AVN589891 BFJ589891 BPF589891 BZB589891 CIX589891 CST589891 DCP589891 DML589891 DWH589891 EGD589891 EPZ589891 EZV589891 FJR589891 FTN589891 GDJ589891 GNF589891 GXB589891 HGX589891 HQT589891 IAP589891 IKL589891 IUH589891 JED589891 JNZ589891 JXV589891 KHR589891 KRN589891 LBJ589891 LLF589891 LVB589891 MEX589891 MOT589891 MYP589891 NIL589891 NSH589891 OCD589891 OLZ589891 OVV589891 PFR589891 PPN589891 PZJ589891 QJF589891 QTB589891 RCX589891 RMT589891 RWP589891 SGL589891 SQH589891 TAD589891 TJZ589891 TTV589891 UDR589891 UNN589891 UXJ589891 VHF589891 VRB589891 WAX589891 WKT589891 WUP589891 UXN327881:UXV327881 ID655427 RZ655427 ABV655427 ALR655427 AVN655427 BFJ655427 BPF655427 BZB655427 CIX655427 CST655427 DCP655427 DML655427 DWH655427 EGD655427 EPZ655427 EZV655427 FJR655427 FTN655427 GDJ655427 GNF655427 GXB655427 HGX655427 HQT655427 IAP655427 IKL655427 IUH655427 JED655427 JNZ655427 JXV655427 KHR655427 KRN655427 LBJ655427 LLF655427 LVB655427 MEX655427 MOT655427 MYP655427 NIL655427 NSH655427 OCD655427 OLZ655427 OVV655427 PFR655427 PPN655427 PZJ655427 QJF655427 QTB655427 RCX655427 RMT655427 RWP655427 SGL655427 SQH655427 TAD655427 TJZ655427 TTV655427 UDR655427 UNN655427 UXJ655427 VHF655427 VRB655427 WAX655427 WKT655427 WUP655427 VHJ327881:VHR327881 ID720963 RZ720963 ABV720963 ALR720963 AVN720963 BFJ720963 BPF720963 BZB720963 CIX720963 CST720963 DCP720963 DML720963 DWH720963 EGD720963 EPZ720963 EZV720963 FJR720963 FTN720963 GDJ720963 GNF720963 GXB720963 HGX720963 HQT720963 IAP720963 IKL720963 IUH720963 JED720963 JNZ720963 JXV720963 KHR720963 KRN720963 LBJ720963 LLF720963 LVB720963 MEX720963 MOT720963 MYP720963 NIL720963 NSH720963 OCD720963 OLZ720963 OVV720963 PFR720963 PPN720963 PZJ720963 QJF720963 QTB720963 RCX720963 RMT720963 RWP720963 SGL720963 SQH720963 TAD720963 TJZ720963 TTV720963 UDR720963 UNN720963 UXJ720963 VHF720963 VRB720963 WAX720963 WKT720963 WUP720963 VRF327881:VRN327881 ID786499 RZ786499 ABV786499 ALR786499 AVN786499 BFJ786499 BPF786499 BZB786499 CIX786499 CST786499 DCP786499 DML786499 DWH786499 EGD786499 EPZ786499 EZV786499 FJR786499 FTN786499 GDJ786499 GNF786499 GXB786499 HGX786499 HQT786499 IAP786499 IKL786499 IUH786499 JED786499 JNZ786499 JXV786499 KHR786499 KRN786499 LBJ786499 LLF786499 LVB786499 MEX786499 MOT786499 MYP786499 NIL786499 NSH786499 OCD786499 OLZ786499 OVV786499 PFR786499 PPN786499 PZJ786499 QJF786499 QTB786499 RCX786499 RMT786499 RWP786499 SGL786499 SQH786499 TAD786499 TJZ786499 TTV786499 UDR786499 UNN786499 UXJ786499 VHF786499 VRB786499 WAX786499 WKT786499 WUP786499 WBB327881:WBJ327881 ID852035 RZ852035 ABV852035 ALR852035 AVN852035 BFJ852035 BPF852035 BZB852035 CIX852035 CST852035 DCP852035 DML852035 DWH852035 EGD852035 EPZ852035 EZV852035 FJR852035 FTN852035 GDJ852035 GNF852035 GXB852035 HGX852035 HQT852035 IAP852035 IKL852035 IUH852035 JED852035 JNZ852035 JXV852035 KHR852035 KRN852035 LBJ852035 LLF852035 LVB852035 MEX852035 MOT852035 MYP852035 NIL852035 NSH852035 OCD852035 OLZ852035 OVV852035 PFR852035 PPN852035 PZJ852035 QJF852035 QTB852035 RCX852035 RMT852035 RWP852035 SGL852035 SQH852035 TAD852035 TJZ852035 TTV852035 UDR852035 UNN852035 UXJ852035 VHF852035 VRB852035 WAX852035 WKT852035 WUP852035 WKX327881:WLF327881 ID917571 RZ917571 ABV917571 ALR917571 AVN917571 BFJ917571 BPF917571 BZB917571 CIX917571 CST917571 DCP917571 DML917571 DWH917571 EGD917571 EPZ917571 EZV917571 FJR917571 FTN917571 GDJ917571 GNF917571 GXB917571 HGX917571 HQT917571 IAP917571 IKL917571 IUH917571 JED917571 JNZ917571 JXV917571 KHR917571 KRN917571 LBJ917571 LLF917571 LVB917571 MEX917571 MOT917571 MYP917571 NIL917571 NSH917571 OCD917571 OLZ917571 OVV917571 PFR917571 PPN917571 PZJ917571 QJF917571 QTB917571 RCX917571 RMT917571 RWP917571 SGL917571 SQH917571 TAD917571 TJZ917571 TTV917571 UDR917571 UNN917571 UXJ917571 VHF917571 VRB917571 WAX917571 WKT917571 WUP917571 WUT327881:WVB327881 ID983107 RZ983107 ABV983107 ALR983107 AVN983107 BFJ983107 BPF983107 BZB983107 CIX983107 CST983107 DCP983107 DML983107 DWH983107 EGD983107 EPZ983107 EZV983107 FJR983107 FTN983107 GDJ983107 GNF983107 GXB983107 HGX983107 HQT983107 IAP983107 IKL983107 IUH983107 JED983107 JNZ983107 JXV983107 KHR983107 KRN983107 LBJ983107 LLF983107 LVB983107 MEX983107 MOT983107 MYP983107 NIL983107 NSH983107 OCD983107 OLZ983107 OVV983107 PFR983107 PPN983107 PZJ983107 QJF983107 QTB983107 RCX983107 RMT983107 RWP983107 SGL983107 SQH983107 TAD983107 TJZ983107 TTV983107 UDR983107 UNN983107 UXJ983107 VHF983107 VRB983107 WAX983107 WKT983107 WUP983107 TKD983241:TKL983241 IF75:IP75 SB75:SL75 ABX75:ACH75 ALT75:AMD75 AVP75:AVZ75 BFL75:BFV75 BPH75:BPR75 BZD75:BZN75 CIZ75:CJJ75 CSV75:CTF75 DCR75:DDB75 DMN75:DMX75 DWJ75:DWT75 EGF75:EGP75 EQB75:EQL75 EZX75:FAH75 FJT75:FKD75 FTP75:FTZ75 GDL75:GDV75 GNH75:GNR75 GXD75:GXN75 HGZ75:HHJ75 HQV75:HRF75 IAR75:IBB75 IKN75:IKX75 IUJ75:IUT75 JEF75:JEP75 JOB75:JOL75 JXX75:JYH75 KHT75:KID75 KRP75:KRZ75 LBL75:LBV75 LLH75:LLR75 LVD75:LVN75 MEZ75:MFJ75 MOV75:MPF75 MYR75:MZB75 NIN75:NIX75 NSJ75:NST75 OCF75:OCP75 OMB75:OML75 OVX75:OWH75 PFT75:PGD75 PPP75:PPZ75 PZL75:PZV75 QJH75:QJR75 QTD75:QTN75 RCZ75:RDJ75 RMV75:RNF75 RWR75:RXB75 SGN75:SGX75 SQJ75:SQT75 TAF75:TAP75 TKB75:TKL75 TTX75:TUH75 UDT75:UED75 UNP75:UNZ75 UXL75:UXV75 VHH75:VHR75 VRD75:VRN75 WAZ75:WBJ75 WKV75:WLF75 WUR75:WVB75 IH393417:IP393417 IF65611:IP65611 SB65611:SL65611 ABX65611:ACH65611 ALT65611:AMD65611 AVP65611:AVZ65611 BFL65611:BFV65611 BPH65611:BPR65611 BZD65611:BZN65611 CIZ65611:CJJ65611 CSV65611:CTF65611 DCR65611:DDB65611 DMN65611:DMX65611 DWJ65611:DWT65611 EGF65611:EGP65611 EQB65611:EQL65611 EZX65611:FAH65611 FJT65611:FKD65611 FTP65611:FTZ65611 GDL65611:GDV65611 GNH65611:GNR65611 GXD65611:GXN65611 HGZ65611:HHJ65611 HQV65611:HRF65611 IAR65611:IBB65611 IKN65611:IKX65611 IUJ65611:IUT65611 JEF65611:JEP65611 JOB65611:JOL65611 JXX65611:JYH65611 KHT65611:KID65611 KRP65611:KRZ65611 LBL65611:LBV65611 LLH65611:LLR65611 LVD65611:LVN65611 MEZ65611:MFJ65611 MOV65611:MPF65611 MYR65611:MZB65611 NIN65611:NIX65611 NSJ65611:NST65611 OCF65611:OCP65611 OMB65611:OML65611 OVX65611:OWH65611 PFT65611:PGD65611 PPP65611:PPZ65611 PZL65611:PZV65611 QJH65611:QJR65611 QTD65611:QTN65611 RCZ65611:RDJ65611 RMV65611:RNF65611 RWR65611:RXB65611 SGN65611:SGX65611 SQJ65611:SQT65611 TAF65611:TAP65611 TKB65611:TKL65611 TTX65611:TUH65611 UDT65611:UED65611 UNP65611:UNZ65611 UXL65611:UXV65611 VHH65611:VHR65611 VRD65611:VRN65611 WAZ65611:WBJ65611 WKV65611:WLF65611 WUR65611:WVB65611 SD393417:SL393417 IF131147:IP131147 SB131147:SL131147 ABX131147:ACH131147 ALT131147:AMD131147 AVP131147:AVZ131147 BFL131147:BFV131147 BPH131147:BPR131147 BZD131147:BZN131147 CIZ131147:CJJ131147 CSV131147:CTF131147 DCR131147:DDB131147 DMN131147:DMX131147 DWJ131147:DWT131147 EGF131147:EGP131147 EQB131147:EQL131147 EZX131147:FAH131147 FJT131147:FKD131147 FTP131147:FTZ131147 GDL131147:GDV131147 GNH131147:GNR131147 GXD131147:GXN131147 HGZ131147:HHJ131147 HQV131147:HRF131147 IAR131147:IBB131147 IKN131147:IKX131147 IUJ131147:IUT131147 JEF131147:JEP131147 JOB131147:JOL131147 JXX131147:JYH131147 KHT131147:KID131147 KRP131147:KRZ131147 LBL131147:LBV131147 LLH131147:LLR131147 LVD131147:LVN131147 MEZ131147:MFJ131147 MOV131147:MPF131147 MYR131147:MZB131147 NIN131147:NIX131147 NSJ131147:NST131147 OCF131147:OCP131147 OMB131147:OML131147 OVX131147:OWH131147 PFT131147:PGD131147 PPP131147:PPZ131147 PZL131147:PZV131147 QJH131147:QJR131147 QTD131147:QTN131147 RCZ131147:RDJ131147 RMV131147:RNF131147 RWR131147:RXB131147 SGN131147:SGX131147 SQJ131147:SQT131147 TAF131147:TAP131147 TKB131147:TKL131147 TTX131147:TUH131147 UDT131147:UED131147 UNP131147:UNZ131147 UXL131147:UXV131147 VHH131147:VHR131147 VRD131147:VRN131147 WAZ131147:WBJ131147 WKV131147:WLF131147 WUR131147:WVB131147 ABZ393417:ACH393417 IF196683:IP196683 SB196683:SL196683 ABX196683:ACH196683 ALT196683:AMD196683 AVP196683:AVZ196683 BFL196683:BFV196683 BPH196683:BPR196683 BZD196683:BZN196683 CIZ196683:CJJ196683 CSV196683:CTF196683 DCR196683:DDB196683 DMN196683:DMX196683 DWJ196683:DWT196683 EGF196683:EGP196683 EQB196683:EQL196683 EZX196683:FAH196683 FJT196683:FKD196683 FTP196683:FTZ196683 GDL196683:GDV196683 GNH196683:GNR196683 GXD196683:GXN196683 HGZ196683:HHJ196683 HQV196683:HRF196683 IAR196683:IBB196683 IKN196683:IKX196683 IUJ196683:IUT196683 JEF196683:JEP196683 JOB196683:JOL196683 JXX196683:JYH196683 KHT196683:KID196683 KRP196683:KRZ196683 LBL196683:LBV196683 LLH196683:LLR196683 LVD196683:LVN196683 MEZ196683:MFJ196683 MOV196683:MPF196683 MYR196683:MZB196683 NIN196683:NIX196683 NSJ196683:NST196683 OCF196683:OCP196683 OMB196683:OML196683 OVX196683:OWH196683 PFT196683:PGD196683 PPP196683:PPZ196683 PZL196683:PZV196683 QJH196683:QJR196683 QTD196683:QTN196683 RCZ196683:RDJ196683 RMV196683:RNF196683 RWR196683:RXB196683 SGN196683:SGX196683 SQJ196683:SQT196683 TAF196683:TAP196683 TKB196683:TKL196683 TTX196683:TUH196683 UDT196683:UED196683 UNP196683:UNZ196683 UXL196683:UXV196683 VHH196683:VHR196683 VRD196683:VRN196683 WAZ196683:WBJ196683 WKV196683:WLF196683 WUR196683:WVB196683 ALV393417:AMD393417 IF262219:IP262219 SB262219:SL262219 ABX262219:ACH262219 ALT262219:AMD262219 AVP262219:AVZ262219 BFL262219:BFV262219 BPH262219:BPR262219 BZD262219:BZN262219 CIZ262219:CJJ262219 CSV262219:CTF262219 DCR262219:DDB262219 DMN262219:DMX262219 DWJ262219:DWT262219 EGF262219:EGP262219 EQB262219:EQL262219 EZX262219:FAH262219 FJT262219:FKD262219 FTP262219:FTZ262219 GDL262219:GDV262219 GNH262219:GNR262219 GXD262219:GXN262219 HGZ262219:HHJ262219 HQV262219:HRF262219 IAR262219:IBB262219 IKN262219:IKX262219 IUJ262219:IUT262219 JEF262219:JEP262219 JOB262219:JOL262219 JXX262219:JYH262219 KHT262219:KID262219 KRP262219:KRZ262219 LBL262219:LBV262219 LLH262219:LLR262219 LVD262219:LVN262219 MEZ262219:MFJ262219 MOV262219:MPF262219 MYR262219:MZB262219 NIN262219:NIX262219 NSJ262219:NST262219 OCF262219:OCP262219 OMB262219:OML262219 OVX262219:OWH262219 PFT262219:PGD262219 PPP262219:PPZ262219 PZL262219:PZV262219 QJH262219:QJR262219 QTD262219:QTN262219 RCZ262219:RDJ262219 RMV262219:RNF262219 RWR262219:RXB262219 SGN262219:SGX262219 SQJ262219:SQT262219 TAF262219:TAP262219 TKB262219:TKL262219 TTX262219:TUH262219 UDT262219:UED262219 UNP262219:UNZ262219 UXL262219:UXV262219 VHH262219:VHR262219 VRD262219:VRN262219 WAZ262219:WBJ262219 WKV262219:WLF262219 WUR262219:WVB262219 AVR393417:AVZ393417 IF327755:IP327755 SB327755:SL327755 ABX327755:ACH327755 ALT327755:AMD327755 AVP327755:AVZ327755 BFL327755:BFV327755 BPH327755:BPR327755 BZD327755:BZN327755 CIZ327755:CJJ327755 CSV327755:CTF327755 DCR327755:DDB327755 DMN327755:DMX327755 DWJ327755:DWT327755 EGF327755:EGP327755 EQB327755:EQL327755 EZX327755:FAH327755 FJT327755:FKD327755 FTP327755:FTZ327755 GDL327755:GDV327755 GNH327755:GNR327755 GXD327755:GXN327755 HGZ327755:HHJ327755 HQV327755:HRF327755 IAR327755:IBB327755 IKN327755:IKX327755 IUJ327755:IUT327755 JEF327755:JEP327755 JOB327755:JOL327755 JXX327755:JYH327755 KHT327755:KID327755 KRP327755:KRZ327755 LBL327755:LBV327755 LLH327755:LLR327755 LVD327755:LVN327755 MEZ327755:MFJ327755 MOV327755:MPF327755 MYR327755:MZB327755 NIN327755:NIX327755 NSJ327755:NST327755 OCF327755:OCP327755 OMB327755:OML327755 OVX327755:OWH327755 PFT327755:PGD327755 PPP327755:PPZ327755 PZL327755:PZV327755 QJH327755:QJR327755 QTD327755:QTN327755 RCZ327755:RDJ327755 RMV327755:RNF327755 RWR327755:RXB327755 SGN327755:SGX327755 SQJ327755:SQT327755 TAF327755:TAP327755 TKB327755:TKL327755 TTX327755:TUH327755 UDT327755:UED327755 UNP327755:UNZ327755 UXL327755:UXV327755 VHH327755:VHR327755 VRD327755:VRN327755 WAZ327755:WBJ327755 WKV327755:WLF327755 WUR327755:WVB327755 BFN393417:BFV393417 IF393291:IP393291 SB393291:SL393291 ABX393291:ACH393291 ALT393291:AMD393291 AVP393291:AVZ393291 BFL393291:BFV393291 BPH393291:BPR393291 BZD393291:BZN393291 CIZ393291:CJJ393291 CSV393291:CTF393291 DCR393291:DDB393291 DMN393291:DMX393291 DWJ393291:DWT393291 EGF393291:EGP393291 EQB393291:EQL393291 EZX393291:FAH393291 FJT393291:FKD393291 FTP393291:FTZ393291 GDL393291:GDV393291 GNH393291:GNR393291 GXD393291:GXN393291 HGZ393291:HHJ393291 HQV393291:HRF393291 IAR393291:IBB393291 IKN393291:IKX393291 IUJ393291:IUT393291 JEF393291:JEP393291 JOB393291:JOL393291 JXX393291:JYH393291 KHT393291:KID393291 KRP393291:KRZ393291 LBL393291:LBV393291 LLH393291:LLR393291 LVD393291:LVN393291 MEZ393291:MFJ393291 MOV393291:MPF393291 MYR393291:MZB393291 NIN393291:NIX393291 NSJ393291:NST393291 OCF393291:OCP393291 OMB393291:OML393291 OVX393291:OWH393291 PFT393291:PGD393291 PPP393291:PPZ393291 PZL393291:PZV393291 QJH393291:QJR393291 QTD393291:QTN393291 RCZ393291:RDJ393291 RMV393291:RNF393291 RWR393291:RXB393291 SGN393291:SGX393291 SQJ393291:SQT393291 TAF393291:TAP393291 TKB393291:TKL393291 TTX393291:TUH393291 UDT393291:UED393291 UNP393291:UNZ393291 UXL393291:UXV393291 VHH393291:VHR393291 VRD393291:VRN393291 WAZ393291:WBJ393291 WKV393291:WLF393291 WUR393291:WVB393291 BPJ393417:BPR393417 IF458827:IP458827 SB458827:SL458827 ABX458827:ACH458827 ALT458827:AMD458827 AVP458827:AVZ458827 BFL458827:BFV458827 BPH458827:BPR458827 BZD458827:BZN458827 CIZ458827:CJJ458827 CSV458827:CTF458827 DCR458827:DDB458827 DMN458827:DMX458827 DWJ458827:DWT458827 EGF458827:EGP458827 EQB458827:EQL458827 EZX458827:FAH458827 FJT458827:FKD458827 FTP458827:FTZ458827 GDL458827:GDV458827 GNH458827:GNR458827 GXD458827:GXN458827 HGZ458827:HHJ458827 HQV458827:HRF458827 IAR458827:IBB458827 IKN458827:IKX458827 IUJ458827:IUT458827 JEF458827:JEP458827 JOB458827:JOL458827 JXX458827:JYH458827 KHT458827:KID458827 KRP458827:KRZ458827 LBL458827:LBV458827 LLH458827:LLR458827 LVD458827:LVN458827 MEZ458827:MFJ458827 MOV458827:MPF458827 MYR458827:MZB458827 NIN458827:NIX458827 NSJ458827:NST458827 OCF458827:OCP458827 OMB458827:OML458827 OVX458827:OWH458827 PFT458827:PGD458827 PPP458827:PPZ458827 PZL458827:PZV458827 QJH458827:QJR458827 QTD458827:QTN458827 RCZ458827:RDJ458827 RMV458827:RNF458827 RWR458827:RXB458827 SGN458827:SGX458827 SQJ458827:SQT458827 TAF458827:TAP458827 TKB458827:TKL458827 TTX458827:TUH458827 UDT458827:UED458827 UNP458827:UNZ458827 UXL458827:UXV458827 VHH458827:VHR458827 VRD458827:VRN458827 WAZ458827:WBJ458827 WKV458827:WLF458827 WUR458827:WVB458827 BZF393417:BZN393417 IF524363:IP524363 SB524363:SL524363 ABX524363:ACH524363 ALT524363:AMD524363 AVP524363:AVZ524363 BFL524363:BFV524363 BPH524363:BPR524363 BZD524363:BZN524363 CIZ524363:CJJ524363 CSV524363:CTF524363 DCR524363:DDB524363 DMN524363:DMX524363 DWJ524363:DWT524363 EGF524363:EGP524363 EQB524363:EQL524363 EZX524363:FAH524363 FJT524363:FKD524363 FTP524363:FTZ524363 GDL524363:GDV524363 GNH524363:GNR524363 GXD524363:GXN524363 HGZ524363:HHJ524363 HQV524363:HRF524363 IAR524363:IBB524363 IKN524363:IKX524363 IUJ524363:IUT524363 JEF524363:JEP524363 JOB524363:JOL524363 JXX524363:JYH524363 KHT524363:KID524363 KRP524363:KRZ524363 LBL524363:LBV524363 LLH524363:LLR524363 LVD524363:LVN524363 MEZ524363:MFJ524363 MOV524363:MPF524363 MYR524363:MZB524363 NIN524363:NIX524363 NSJ524363:NST524363 OCF524363:OCP524363 OMB524363:OML524363 OVX524363:OWH524363 PFT524363:PGD524363 PPP524363:PPZ524363 PZL524363:PZV524363 QJH524363:QJR524363 QTD524363:QTN524363 RCZ524363:RDJ524363 RMV524363:RNF524363 RWR524363:RXB524363 SGN524363:SGX524363 SQJ524363:SQT524363 TAF524363:TAP524363 TKB524363:TKL524363 TTX524363:TUH524363 UDT524363:UED524363 UNP524363:UNZ524363 UXL524363:UXV524363 VHH524363:VHR524363 VRD524363:VRN524363 WAZ524363:WBJ524363 WKV524363:WLF524363 WUR524363:WVB524363 CJB393417:CJJ393417 IF589899:IP589899 SB589899:SL589899 ABX589899:ACH589899 ALT589899:AMD589899 AVP589899:AVZ589899 BFL589899:BFV589899 BPH589899:BPR589899 BZD589899:BZN589899 CIZ589899:CJJ589899 CSV589899:CTF589899 DCR589899:DDB589899 DMN589899:DMX589899 DWJ589899:DWT589899 EGF589899:EGP589899 EQB589899:EQL589899 EZX589899:FAH589899 FJT589899:FKD589899 FTP589899:FTZ589899 GDL589899:GDV589899 GNH589899:GNR589899 GXD589899:GXN589899 HGZ589899:HHJ589899 HQV589899:HRF589899 IAR589899:IBB589899 IKN589899:IKX589899 IUJ589899:IUT589899 JEF589899:JEP589899 JOB589899:JOL589899 JXX589899:JYH589899 KHT589899:KID589899 KRP589899:KRZ589899 LBL589899:LBV589899 LLH589899:LLR589899 LVD589899:LVN589899 MEZ589899:MFJ589899 MOV589899:MPF589899 MYR589899:MZB589899 NIN589899:NIX589899 NSJ589899:NST589899 OCF589899:OCP589899 OMB589899:OML589899 OVX589899:OWH589899 PFT589899:PGD589899 PPP589899:PPZ589899 PZL589899:PZV589899 QJH589899:QJR589899 QTD589899:QTN589899 RCZ589899:RDJ589899 RMV589899:RNF589899 RWR589899:RXB589899 SGN589899:SGX589899 SQJ589899:SQT589899 TAF589899:TAP589899 TKB589899:TKL589899 TTX589899:TUH589899 UDT589899:UED589899 UNP589899:UNZ589899 UXL589899:UXV589899 VHH589899:VHR589899 VRD589899:VRN589899 WAZ589899:WBJ589899 WKV589899:WLF589899 WUR589899:WVB589899 CSX393417:CTF393417 IF655435:IP655435 SB655435:SL655435 ABX655435:ACH655435 ALT655435:AMD655435 AVP655435:AVZ655435 BFL655435:BFV655435 BPH655435:BPR655435 BZD655435:BZN655435 CIZ655435:CJJ655435 CSV655435:CTF655435 DCR655435:DDB655435 DMN655435:DMX655435 DWJ655435:DWT655435 EGF655435:EGP655435 EQB655435:EQL655435 EZX655435:FAH655435 FJT655435:FKD655435 FTP655435:FTZ655435 GDL655435:GDV655435 GNH655435:GNR655435 GXD655435:GXN655435 HGZ655435:HHJ655435 HQV655435:HRF655435 IAR655435:IBB655435 IKN655435:IKX655435 IUJ655435:IUT655435 JEF655435:JEP655435 JOB655435:JOL655435 JXX655435:JYH655435 KHT655435:KID655435 KRP655435:KRZ655435 LBL655435:LBV655435 LLH655435:LLR655435 LVD655435:LVN655435 MEZ655435:MFJ655435 MOV655435:MPF655435 MYR655435:MZB655435 NIN655435:NIX655435 NSJ655435:NST655435 OCF655435:OCP655435 OMB655435:OML655435 OVX655435:OWH655435 PFT655435:PGD655435 PPP655435:PPZ655435 PZL655435:PZV655435 QJH655435:QJR655435 QTD655435:QTN655435 RCZ655435:RDJ655435 RMV655435:RNF655435 RWR655435:RXB655435 SGN655435:SGX655435 SQJ655435:SQT655435 TAF655435:TAP655435 TKB655435:TKL655435 TTX655435:TUH655435 UDT655435:UED655435 UNP655435:UNZ655435 UXL655435:UXV655435 VHH655435:VHR655435 VRD655435:VRN655435 WAZ655435:WBJ655435 WKV655435:WLF655435 WUR655435:WVB655435 DCT393417:DDB393417 IF720971:IP720971 SB720971:SL720971 ABX720971:ACH720971 ALT720971:AMD720971 AVP720971:AVZ720971 BFL720971:BFV720971 BPH720971:BPR720971 BZD720971:BZN720971 CIZ720971:CJJ720971 CSV720971:CTF720971 DCR720971:DDB720971 DMN720971:DMX720971 DWJ720971:DWT720971 EGF720971:EGP720971 EQB720971:EQL720971 EZX720971:FAH720971 FJT720971:FKD720971 FTP720971:FTZ720971 GDL720971:GDV720971 GNH720971:GNR720971 GXD720971:GXN720971 HGZ720971:HHJ720971 HQV720971:HRF720971 IAR720971:IBB720971 IKN720971:IKX720971 IUJ720971:IUT720971 JEF720971:JEP720971 JOB720971:JOL720971 JXX720971:JYH720971 KHT720971:KID720971 KRP720971:KRZ720971 LBL720971:LBV720971 LLH720971:LLR720971 LVD720971:LVN720971 MEZ720971:MFJ720971 MOV720971:MPF720971 MYR720971:MZB720971 NIN720971:NIX720971 NSJ720971:NST720971 OCF720971:OCP720971 OMB720971:OML720971 OVX720971:OWH720971 PFT720971:PGD720971 PPP720971:PPZ720971 PZL720971:PZV720971 QJH720971:QJR720971 QTD720971:QTN720971 RCZ720971:RDJ720971 RMV720971:RNF720971 RWR720971:RXB720971 SGN720971:SGX720971 SQJ720971:SQT720971 TAF720971:TAP720971 TKB720971:TKL720971 TTX720971:TUH720971 UDT720971:UED720971 UNP720971:UNZ720971 UXL720971:UXV720971 VHH720971:VHR720971 VRD720971:VRN720971 WAZ720971:WBJ720971 WKV720971:WLF720971 WUR720971:WVB720971 DMP393417:DMX393417 IF786507:IP786507 SB786507:SL786507 ABX786507:ACH786507 ALT786507:AMD786507 AVP786507:AVZ786507 BFL786507:BFV786507 BPH786507:BPR786507 BZD786507:BZN786507 CIZ786507:CJJ786507 CSV786507:CTF786507 DCR786507:DDB786507 DMN786507:DMX786507 DWJ786507:DWT786507 EGF786507:EGP786507 EQB786507:EQL786507 EZX786507:FAH786507 FJT786507:FKD786507 FTP786507:FTZ786507 GDL786507:GDV786507 GNH786507:GNR786507 GXD786507:GXN786507 HGZ786507:HHJ786507 HQV786507:HRF786507 IAR786507:IBB786507 IKN786507:IKX786507 IUJ786507:IUT786507 JEF786507:JEP786507 JOB786507:JOL786507 JXX786507:JYH786507 KHT786507:KID786507 KRP786507:KRZ786507 LBL786507:LBV786507 LLH786507:LLR786507 LVD786507:LVN786507 MEZ786507:MFJ786507 MOV786507:MPF786507 MYR786507:MZB786507 NIN786507:NIX786507 NSJ786507:NST786507 OCF786507:OCP786507 OMB786507:OML786507 OVX786507:OWH786507 PFT786507:PGD786507 PPP786507:PPZ786507 PZL786507:PZV786507 QJH786507:QJR786507 QTD786507:QTN786507 RCZ786507:RDJ786507 RMV786507:RNF786507 RWR786507:RXB786507 SGN786507:SGX786507 SQJ786507:SQT786507 TAF786507:TAP786507 TKB786507:TKL786507 TTX786507:TUH786507 UDT786507:UED786507 UNP786507:UNZ786507 UXL786507:UXV786507 VHH786507:VHR786507 VRD786507:VRN786507 WAZ786507:WBJ786507 WKV786507:WLF786507 WUR786507:WVB786507 DWL393417:DWT393417 IF852043:IP852043 SB852043:SL852043 ABX852043:ACH852043 ALT852043:AMD852043 AVP852043:AVZ852043 BFL852043:BFV852043 BPH852043:BPR852043 BZD852043:BZN852043 CIZ852043:CJJ852043 CSV852043:CTF852043 DCR852043:DDB852043 DMN852043:DMX852043 DWJ852043:DWT852043 EGF852043:EGP852043 EQB852043:EQL852043 EZX852043:FAH852043 FJT852043:FKD852043 FTP852043:FTZ852043 GDL852043:GDV852043 GNH852043:GNR852043 GXD852043:GXN852043 HGZ852043:HHJ852043 HQV852043:HRF852043 IAR852043:IBB852043 IKN852043:IKX852043 IUJ852043:IUT852043 JEF852043:JEP852043 JOB852043:JOL852043 JXX852043:JYH852043 KHT852043:KID852043 KRP852043:KRZ852043 LBL852043:LBV852043 LLH852043:LLR852043 LVD852043:LVN852043 MEZ852043:MFJ852043 MOV852043:MPF852043 MYR852043:MZB852043 NIN852043:NIX852043 NSJ852043:NST852043 OCF852043:OCP852043 OMB852043:OML852043 OVX852043:OWH852043 PFT852043:PGD852043 PPP852043:PPZ852043 PZL852043:PZV852043 QJH852043:QJR852043 QTD852043:QTN852043 RCZ852043:RDJ852043 RMV852043:RNF852043 RWR852043:RXB852043 SGN852043:SGX852043 SQJ852043:SQT852043 TAF852043:TAP852043 TKB852043:TKL852043 TTX852043:TUH852043 UDT852043:UED852043 UNP852043:UNZ852043 UXL852043:UXV852043 VHH852043:VHR852043 VRD852043:VRN852043 WAZ852043:WBJ852043 WKV852043:WLF852043 WUR852043:WVB852043 EGH393417:EGP393417 IF917579:IP917579 SB917579:SL917579 ABX917579:ACH917579 ALT917579:AMD917579 AVP917579:AVZ917579 BFL917579:BFV917579 BPH917579:BPR917579 BZD917579:BZN917579 CIZ917579:CJJ917579 CSV917579:CTF917579 DCR917579:DDB917579 DMN917579:DMX917579 DWJ917579:DWT917579 EGF917579:EGP917579 EQB917579:EQL917579 EZX917579:FAH917579 FJT917579:FKD917579 FTP917579:FTZ917579 GDL917579:GDV917579 GNH917579:GNR917579 GXD917579:GXN917579 HGZ917579:HHJ917579 HQV917579:HRF917579 IAR917579:IBB917579 IKN917579:IKX917579 IUJ917579:IUT917579 JEF917579:JEP917579 JOB917579:JOL917579 JXX917579:JYH917579 KHT917579:KID917579 KRP917579:KRZ917579 LBL917579:LBV917579 LLH917579:LLR917579 LVD917579:LVN917579 MEZ917579:MFJ917579 MOV917579:MPF917579 MYR917579:MZB917579 NIN917579:NIX917579 NSJ917579:NST917579 OCF917579:OCP917579 OMB917579:OML917579 OVX917579:OWH917579 PFT917579:PGD917579 PPP917579:PPZ917579 PZL917579:PZV917579 QJH917579:QJR917579 QTD917579:QTN917579 RCZ917579:RDJ917579 RMV917579:RNF917579 RWR917579:RXB917579 SGN917579:SGX917579 SQJ917579:SQT917579 TAF917579:TAP917579 TKB917579:TKL917579 TTX917579:TUH917579 UDT917579:UED917579 UNP917579:UNZ917579 UXL917579:UXV917579 VHH917579:VHR917579 VRD917579:VRN917579 WAZ917579:WBJ917579 WKV917579:WLF917579 WUR917579:WVB917579 EQD393417:EQL393417 IF983115:IP983115 SB983115:SL983115 ABX983115:ACH983115 ALT983115:AMD983115 AVP983115:AVZ983115 BFL983115:BFV983115 BPH983115:BPR983115 BZD983115:BZN983115 CIZ983115:CJJ983115 CSV983115:CTF983115 DCR983115:DDB983115 DMN983115:DMX983115 DWJ983115:DWT983115 EGF983115:EGP983115 EQB983115:EQL983115 EZX983115:FAH983115 FJT983115:FKD983115 FTP983115:FTZ983115 GDL983115:GDV983115 GNH983115:GNR983115 GXD983115:GXN983115 HGZ983115:HHJ983115 HQV983115:HRF983115 IAR983115:IBB983115 IKN983115:IKX983115 IUJ983115:IUT983115 JEF983115:JEP983115 JOB983115:JOL983115 JXX983115:JYH983115 KHT983115:KID983115 KRP983115:KRZ983115 LBL983115:LBV983115 LLH983115:LLR983115 LVD983115:LVN983115 MEZ983115:MFJ983115 MOV983115:MPF983115 MYR983115:MZB983115 NIN983115:NIX983115 NSJ983115:NST983115 OCF983115:OCP983115 OMB983115:OML983115 OVX983115:OWH983115 PFT983115:PGD983115 PPP983115:PPZ983115 PZL983115:PZV983115 QJH983115:QJR983115 QTD983115:QTN983115 RCZ983115:RDJ983115 RMV983115:RNF983115 RWR983115:RXB983115 SGN983115:SGX983115 SQJ983115:SQT983115 TAF983115:TAP983115 TKB983115:TKL983115 TTX983115:TUH983115 UDT983115:UED983115 UNP983115:UNZ983115 UXL983115:UXV983115 VHH983115:VHR983115 VRD983115:VRN983115 WAZ983115:WBJ983115 WKV983115:WLF983115 WUR983115:WVB983115 EZZ393417:FAH393417 IH203:IP203 SD203:SL203 ABZ203:ACH203 ALV203:AMD203 AVR203:AVZ203 BFN203:BFV203 BPJ203:BPR203 BZF203:BZN203 CJB203:CJJ203 CSX203:CTF203 DCT203:DDB203 DMP203:DMX203 DWL203:DWT203 EGH203:EGP203 EQD203:EQL203 EZZ203:FAH203 FJV203:FKD203 FTR203:FTZ203 GDN203:GDV203 GNJ203:GNR203 GXF203:GXN203 HHB203:HHJ203 HQX203:HRF203 IAT203:IBB203 IKP203:IKX203 IUL203:IUT203 JEH203:JEP203 JOD203:JOL203 JXZ203:JYH203 KHV203:KID203 KRR203:KRZ203 LBN203:LBV203 LLJ203:LLR203 LVF203:LVN203 MFB203:MFJ203 MOX203:MPF203 MYT203:MZB203 NIP203:NIX203 NSL203:NST203 OCH203:OCP203 OMD203:OML203 OVZ203:OWH203 PFV203:PGD203 PPR203:PPZ203 PZN203:PZV203 QJJ203:QJR203 QTF203:QTN203 RDB203:RDJ203 RMX203:RNF203 RWT203:RXB203 SGP203:SGX203 SQL203:SQT203 TAH203:TAP203 TKD203:TKL203 TTZ203:TUH203 UDV203:UED203 UNR203:UNZ203 UXN203:UXV203 VHJ203:VHR203 VRF203:VRN203 WBB203:WBJ203 WKX203:WLF203 WUT203:WVB203 FJV393417:FKD393417 IH65739:IP65739 SD65739:SL65739 ABZ65739:ACH65739 ALV65739:AMD65739 AVR65739:AVZ65739 BFN65739:BFV65739 BPJ65739:BPR65739 BZF65739:BZN65739 CJB65739:CJJ65739 CSX65739:CTF65739 DCT65739:DDB65739 DMP65739:DMX65739 DWL65739:DWT65739 EGH65739:EGP65739 EQD65739:EQL65739 EZZ65739:FAH65739 FJV65739:FKD65739 FTR65739:FTZ65739 GDN65739:GDV65739 GNJ65739:GNR65739 GXF65739:GXN65739 HHB65739:HHJ65739 HQX65739:HRF65739 IAT65739:IBB65739 IKP65739:IKX65739 IUL65739:IUT65739 JEH65739:JEP65739 JOD65739:JOL65739 JXZ65739:JYH65739 KHV65739:KID65739 KRR65739:KRZ65739 LBN65739:LBV65739 LLJ65739:LLR65739 LVF65739:LVN65739 MFB65739:MFJ65739 MOX65739:MPF65739 MYT65739:MZB65739 NIP65739:NIX65739 NSL65739:NST65739 OCH65739:OCP65739 OMD65739:OML65739 OVZ65739:OWH65739 PFV65739:PGD65739 PPR65739:PPZ65739 PZN65739:PZV65739 QJJ65739:QJR65739 QTF65739:QTN65739 RDB65739:RDJ65739 RMX65739:RNF65739 RWT65739:RXB65739 SGP65739:SGX65739 SQL65739:SQT65739 TAH65739:TAP65739 TKD65739:TKL65739 TTZ65739:TUH65739 UDV65739:UED65739 UNR65739:UNZ65739 UXN65739:UXV65739 VHJ65739:VHR65739 VRF65739:VRN65739 WBB65739:WBJ65739 WKX65739:WLF65739 WUT65739:WVB65739 FTR393417:FTZ393417 IH131275:IP131275 SD131275:SL131275 ABZ131275:ACH131275 ALV131275:AMD131275 AVR131275:AVZ131275 BFN131275:BFV131275 BPJ131275:BPR131275 BZF131275:BZN131275 CJB131275:CJJ131275 CSX131275:CTF131275 DCT131275:DDB131275 DMP131275:DMX131275 DWL131275:DWT131275 EGH131275:EGP131275 EQD131275:EQL131275 EZZ131275:FAH131275 FJV131275:FKD131275 FTR131275:FTZ131275 GDN131275:GDV131275 GNJ131275:GNR131275 GXF131275:GXN131275 HHB131275:HHJ131275 HQX131275:HRF131275 IAT131275:IBB131275 IKP131275:IKX131275 IUL131275:IUT131275 JEH131275:JEP131275 JOD131275:JOL131275 JXZ131275:JYH131275 KHV131275:KID131275 KRR131275:KRZ131275 LBN131275:LBV131275 LLJ131275:LLR131275 LVF131275:LVN131275 MFB131275:MFJ131275 MOX131275:MPF131275 MYT131275:MZB131275 NIP131275:NIX131275 NSL131275:NST131275 OCH131275:OCP131275 OMD131275:OML131275 OVZ131275:OWH131275 PFV131275:PGD131275 PPR131275:PPZ131275 PZN131275:PZV131275 QJJ131275:QJR131275 QTF131275:QTN131275 RDB131275:RDJ131275 RMX131275:RNF131275 RWT131275:RXB131275 SGP131275:SGX131275 SQL131275:SQT131275 TAH131275:TAP131275 TKD131275:TKL131275 TTZ131275:TUH131275 UDV131275:UED131275 UNR131275:UNZ131275 UXN131275:UXV131275 VHJ131275:VHR131275 VRF131275:VRN131275 WBB131275:WBJ131275 WKX131275:WLF131275 WUT131275:WVB131275 GDN393417:GDV393417 IH196811:IP196811 SD196811:SL196811 ABZ196811:ACH196811 ALV196811:AMD196811 AVR196811:AVZ196811 BFN196811:BFV196811 BPJ196811:BPR196811 BZF196811:BZN196811 CJB196811:CJJ196811 CSX196811:CTF196811 DCT196811:DDB196811 DMP196811:DMX196811 DWL196811:DWT196811 EGH196811:EGP196811 EQD196811:EQL196811 EZZ196811:FAH196811 FJV196811:FKD196811 FTR196811:FTZ196811 GDN196811:GDV196811 GNJ196811:GNR196811 GXF196811:GXN196811 HHB196811:HHJ196811 HQX196811:HRF196811 IAT196811:IBB196811 IKP196811:IKX196811 IUL196811:IUT196811 JEH196811:JEP196811 JOD196811:JOL196811 JXZ196811:JYH196811 KHV196811:KID196811 KRR196811:KRZ196811 LBN196811:LBV196811 LLJ196811:LLR196811 LVF196811:LVN196811 MFB196811:MFJ196811 MOX196811:MPF196811 MYT196811:MZB196811 NIP196811:NIX196811 NSL196811:NST196811 OCH196811:OCP196811 OMD196811:OML196811 OVZ196811:OWH196811 PFV196811:PGD196811 PPR196811:PPZ196811 PZN196811:PZV196811 QJJ196811:QJR196811 QTF196811:QTN196811 RDB196811:RDJ196811 RMX196811:RNF196811 RWT196811:RXB196811 SGP196811:SGX196811 SQL196811:SQT196811 TAH196811:TAP196811 TKD196811:TKL196811 TTZ196811:TUH196811 UDV196811:UED196811 UNR196811:UNZ196811 UXN196811:UXV196811 VHJ196811:VHR196811 VRF196811:VRN196811 WBB196811:WBJ196811 WKX196811:WLF196811 WUT196811:WVB196811 GNJ393417:GNR393417 IH262347:IP262347 SD262347:SL262347 ABZ262347:ACH262347 ALV262347:AMD262347 AVR262347:AVZ262347 BFN262347:BFV262347 BPJ262347:BPR262347 BZF262347:BZN262347 CJB262347:CJJ262347 CSX262347:CTF262347 DCT262347:DDB262347 DMP262347:DMX262347 DWL262347:DWT262347 EGH262347:EGP262347 EQD262347:EQL262347 EZZ262347:FAH262347 FJV262347:FKD262347 FTR262347:FTZ262347 GDN262347:GDV262347 GNJ262347:GNR262347 GXF262347:GXN262347 HHB262347:HHJ262347 HQX262347:HRF262347 IAT262347:IBB262347 IKP262347:IKX262347 IUL262347:IUT262347 JEH262347:JEP262347 JOD262347:JOL262347 JXZ262347:JYH262347 KHV262347:KID262347 KRR262347:KRZ262347 LBN262347:LBV262347 LLJ262347:LLR262347 LVF262347:LVN262347 MFB262347:MFJ262347 MOX262347:MPF262347 MYT262347:MZB262347 NIP262347:NIX262347 NSL262347:NST262347 OCH262347:OCP262347 OMD262347:OML262347 OVZ262347:OWH262347 PFV262347:PGD262347 PPR262347:PPZ262347 PZN262347:PZV262347 QJJ262347:QJR262347 QTF262347:QTN262347 RDB262347:RDJ262347 RMX262347:RNF262347 RWT262347:RXB262347 SGP262347:SGX262347 SQL262347:SQT262347 TAH262347:TAP262347 TKD262347:TKL262347 TTZ262347:TUH262347 UDV262347:UED262347 UNR262347:UNZ262347 UXN262347:UXV262347 VHJ262347:VHR262347 VRF262347:VRN262347 WBB262347:WBJ262347 WKX262347:WLF262347 WUT262347:WVB262347 GXF393417:GXN393417 IH327883:IP327883 SD327883:SL327883 ABZ327883:ACH327883 ALV327883:AMD327883 AVR327883:AVZ327883 BFN327883:BFV327883 BPJ327883:BPR327883 BZF327883:BZN327883 CJB327883:CJJ327883 CSX327883:CTF327883 DCT327883:DDB327883 DMP327883:DMX327883 DWL327883:DWT327883 EGH327883:EGP327883 EQD327883:EQL327883 EZZ327883:FAH327883 FJV327883:FKD327883 FTR327883:FTZ327883 GDN327883:GDV327883 GNJ327883:GNR327883 GXF327883:GXN327883 HHB327883:HHJ327883 HQX327883:HRF327883 IAT327883:IBB327883 IKP327883:IKX327883 IUL327883:IUT327883 JEH327883:JEP327883 JOD327883:JOL327883 JXZ327883:JYH327883 KHV327883:KID327883 KRR327883:KRZ327883 LBN327883:LBV327883 LLJ327883:LLR327883 LVF327883:LVN327883 MFB327883:MFJ327883 MOX327883:MPF327883 MYT327883:MZB327883 NIP327883:NIX327883 NSL327883:NST327883 OCH327883:OCP327883 OMD327883:OML327883 OVZ327883:OWH327883 PFV327883:PGD327883 PPR327883:PPZ327883 PZN327883:PZV327883 QJJ327883:QJR327883 QTF327883:QTN327883 RDB327883:RDJ327883 RMX327883:RNF327883 RWT327883:RXB327883 SGP327883:SGX327883 SQL327883:SQT327883 TAH327883:TAP327883 TKD327883:TKL327883 TTZ327883:TUH327883 UDV327883:UED327883 UNR327883:UNZ327883 UXN327883:UXV327883 VHJ327883:VHR327883 VRF327883:VRN327883 WBB327883:WBJ327883 WKX327883:WLF327883 WUT327883:WVB327883 HHB393417:HHJ393417 IH393419:IP393419 SD393419:SL393419 ABZ393419:ACH393419 ALV393419:AMD393419 AVR393419:AVZ393419 BFN393419:BFV393419 BPJ393419:BPR393419 BZF393419:BZN393419 CJB393419:CJJ393419 CSX393419:CTF393419 DCT393419:DDB393419 DMP393419:DMX393419 DWL393419:DWT393419 EGH393419:EGP393419 EQD393419:EQL393419 EZZ393419:FAH393419 FJV393419:FKD393419 FTR393419:FTZ393419 GDN393419:GDV393419 GNJ393419:GNR393419 GXF393419:GXN393419 HHB393419:HHJ393419 HQX393419:HRF393419 IAT393419:IBB393419 IKP393419:IKX393419 IUL393419:IUT393419 JEH393419:JEP393419 JOD393419:JOL393419 JXZ393419:JYH393419 KHV393419:KID393419 KRR393419:KRZ393419 LBN393419:LBV393419 LLJ393419:LLR393419 LVF393419:LVN393419 MFB393419:MFJ393419 MOX393419:MPF393419 MYT393419:MZB393419 NIP393419:NIX393419 NSL393419:NST393419 OCH393419:OCP393419 OMD393419:OML393419 OVZ393419:OWH393419 PFV393419:PGD393419 PPR393419:PPZ393419 PZN393419:PZV393419 QJJ393419:QJR393419 QTF393419:QTN393419 RDB393419:RDJ393419 RMX393419:RNF393419 RWT393419:RXB393419 SGP393419:SGX393419 SQL393419:SQT393419 TAH393419:TAP393419 TKD393419:TKL393419 TTZ393419:TUH393419 UDV393419:UED393419 UNR393419:UNZ393419 UXN393419:UXV393419 VHJ393419:VHR393419 VRF393419:VRN393419 WBB393419:WBJ393419 WKX393419:WLF393419 WUT393419:WVB393419 HQX393417:HRF393417 IH458955:IP458955 SD458955:SL458955 ABZ458955:ACH458955 ALV458955:AMD458955 AVR458955:AVZ458955 BFN458955:BFV458955 BPJ458955:BPR458955 BZF458955:BZN458955 CJB458955:CJJ458955 CSX458955:CTF458955 DCT458955:DDB458955 DMP458955:DMX458955 DWL458955:DWT458955 EGH458955:EGP458955 EQD458955:EQL458955 EZZ458955:FAH458955 FJV458955:FKD458955 FTR458955:FTZ458955 GDN458955:GDV458955 GNJ458955:GNR458955 GXF458955:GXN458955 HHB458955:HHJ458955 HQX458955:HRF458955 IAT458955:IBB458955 IKP458955:IKX458955 IUL458955:IUT458955 JEH458955:JEP458955 JOD458955:JOL458955 JXZ458955:JYH458955 KHV458955:KID458955 KRR458955:KRZ458955 LBN458955:LBV458955 LLJ458955:LLR458955 LVF458955:LVN458955 MFB458955:MFJ458955 MOX458955:MPF458955 MYT458955:MZB458955 NIP458955:NIX458955 NSL458955:NST458955 OCH458955:OCP458955 OMD458955:OML458955 OVZ458955:OWH458955 PFV458955:PGD458955 PPR458955:PPZ458955 PZN458955:PZV458955 QJJ458955:QJR458955 QTF458955:QTN458955 RDB458955:RDJ458955 RMX458955:RNF458955 RWT458955:RXB458955 SGP458955:SGX458955 SQL458955:SQT458955 TAH458955:TAP458955 TKD458955:TKL458955 TTZ458955:TUH458955 UDV458955:UED458955 UNR458955:UNZ458955 UXN458955:UXV458955 VHJ458955:VHR458955 VRF458955:VRN458955 WBB458955:WBJ458955 WKX458955:WLF458955 WUT458955:WVB458955 IAT393417:IBB393417 IH524491:IP524491 SD524491:SL524491 ABZ524491:ACH524491 ALV524491:AMD524491 AVR524491:AVZ524491 BFN524491:BFV524491 BPJ524491:BPR524491 BZF524491:BZN524491 CJB524491:CJJ524491 CSX524491:CTF524491 DCT524491:DDB524491 DMP524491:DMX524491 DWL524491:DWT524491 EGH524491:EGP524491 EQD524491:EQL524491 EZZ524491:FAH524491 FJV524491:FKD524491 FTR524491:FTZ524491 GDN524491:GDV524491 GNJ524491:GNR524491 GXF524491:GXN524491 HHB524491:HHJ524491 HQX524491:HRF524491 IAT524491:IBB524491 IKP524491:IKX524491 IUL524491:IUT524491 JEH524491:JEP524491 JOD524491:JOL524491 JXZ524491:JYH524491 KHV524491:KID524491 KRR524491:KRZ524491 LBN524491:LBV524491 LLJ524491:LLR524491 LVF524491:LVN524491 MFB524491:MFJ524491 MOX524491:MPF524491 MYT524491:MZB524491 NIP524491:NIX524491 NSL524491:NST524491 OCH524491:OCP524491 OMD524491:OML524491 OVZ524491:OWH524491 PFV524491:PGD524491 PPR524491:PPZ524491 PZN524491:PZV524491 QJJ524491:QJR524491 QTF524491:QTN524491 RDB524491:RDJ524491 RMX524491:RNF524491 RWT524491:RXB524491 SGP524491:SGX524491 SQL524491:SQT524491 TAH524491:TAP524491 TKD524491:TKL524491 TTZ524491:TUH524491 UDV524491:UED524491 UNR524491:UNZ524491 UXN524491:UXV524491 VHJ524491:VHR524491 VRF524491:VRN524491 WBB524491:WBJ524491 WKX524491:WLF524491 WUT524491:WVB524491 IKP393417:IKX393417 IH590027:IP590027 SD590027:SL590027 ABZ590027:ACH590027 ALV590027:AMD590027 AVR590027:AVZ590027 BFN590027:BFV590027 BPJ590027:BPR590027 BZF590027:BZN590027 CJB590027:CJJ590027 CSX590027:CTF590027 DCT590027:DDB590027 DMP590027:DMX590027 DWL590027:DWT590027 EGH590027:EGP590027 EQD590027:EQL590027 EZZ590027:FAH590027 FJV590027:FKD590027 FTR590027:FTZ590027 GDN590027:GDV590027 GNJ590027:GNR590027 GXF590027:GXN590027 HHB590027:HHJ590027 HQX590027:HRF590027 IAT590027:IBB590027 IKP590027:IKX590027 IUL590027:IUT590027 JEH590027:JEP590027 JOD590027:JOL590027 JXZ590027:JYH590027 KHV590027:KID590027 KRR590027:KRZ590027 LBN590027:LBV590027 LLJ590027:LLR590027 LVF590027:LVN590027 MFB590027:MFJ590027 MOX590027:MPF590027 MYT590027:MZB590027 NIP590027:NIX590027 NSL590027:NST590027 OCH590027:OCP590027 OMD590027:OML590027 OVZ590027:OWH590027 PFV590027:PGD590027 PPR590027:PPZ590027 PZN590027:PZV590027 QJJ590027:QJR590027 QTF590027:QTN590027 RDB590027:RDJ590027 RMX590027:RNF590027 RWT590027:RXB590027 SGP590027:SGX590027 SQL590027:SQT590027 TAH590027:TAP590027 TKD590027:TKL590027 TTZ590027:TUH590027 UDV590027:UED590027 UNR590027:UNZ590027 UXN590027:UXV590027 VHJ590027:VHR590027 VRF590027:VRN590027 WBB590027:WBJ590027 WKX590027:WLF590027 WUT590027:WVB590027 IUL393417:IUT393417 IH655563:IP655563 SD655563:SL655563 ABZ655563:ACH655563 ALV655563:AMD655563 AVR655563:AVZ655563 BFN655563:BFV655563 BPJ655563:BPR655563 BZF655563:BZN655563 CJB655563:CJJ655563 CSX655563:CTF655563 DCT655563:DDB655563 DMP655563:DMX655563 DWL655563:DWT655563 EGH655563:EGP655563 EQD655563:EQL655563 EZZ655563:FAH655563 FJV655563:FKD655563 FTR655563:FTZ655563 GDN655563:GDV655563 GNJ655563:GNR655563 GXF655563:GXN655563 HHB655563:HHJ655563 HQX655563:HRF655563 IAT655563:IBB655563 IKP655563:IKX655563 IUL655563:IUT655563 JEH655563:JEP655563 JOD655563:JOL655563 JXZ655563:JYH655563 KHV655563:KID655563 KRR655563:KRZ655563 LBN655563:LBV655563 LLJ655563:LLR655563 LVF655563:LVN655563 MFB655563:MFJ655563 MOX655563:MPF655563 MYT655563:MZB655563 NIP655563:NIX655563 NSL655563:NST655563 OCH655563:OCP655563 OMD655563:OML655563 OVZ655563:OWH655563 PFV655563:PGD655563 PPR655563:PPZ655563 PZN655563:PZV655563 QJJ655563:QJR655563 QTF655563:QTN655563 RDB655563:RDJ655563 RMX655563:RNF655563 RWT655563:RXB655563 SGP655563:SGX655563 SQL655563:SQT655563 TAH655563:TAP655563 TKD655563:TKL655563 TTZ655563:TUH655563 UDV655563:UED655563 UNR655563:UNZ655563 UXN655563:UXV655563 VHJ655563:VHR655563 VRF655563:VRN655563 WBB655563:WBJ655563 WKX655563:WLF655563 WUT655563:WVB655563 JEH393417:JEP393417 IH721099:IP721099 SD721099:SL721099 ABZ721099:ACH721099 ALV721099:AMD721099 AVR721099:AVZ721099 BFN721099:BFV721099 BPJ721099:BPR721099 BZF721099:BZN721099 CJB721099:CJJ721099 CSX721099:CTF721099 DCT721099:DDB721099 DMP721099:DMX721099 DWL721099:DWT721099 EGH721099:EGP721099 EQD721099:EQL721099 EZZ721099:FAH721099 FJV721099:FKD721099 FTR721099:FTZ721099 GDN721099:GDV721099 GNJ721099:GNR721099 GXF721099:GXN721099 HHB721099:HHJ721099 HQX721099:HRF721099 IAT721099:IBB721099 IKP721099:IKX721099 IUL721099:IUT721099 JEH721099:JEP721099 JOD721099:JOL721099 JXZ721099:JYH721099 KHV721099:KID721099 KRR721099:KRZ721099 LBN721099:LBV721099 LLJ721099:LLR721099 LVF721099:LVN721099 MFB721099:MFJ721099 MOX721099:MPF721099 MYT721099:MZB721099 NIP721099:NIX721099 NSL721099:NST721099 OCH721099:OCP721099 OMD721099:OML721099 OVZ721099:OWH721099 PFV721099:PGD721099 PPR721099:PPZ721099 PZN721099:PZV721099 QJJ721099:QJR721099 QTF721099:QTN721099 RDB721099:RDJ721099 RMX721099:RNF721099 RWT721099:RXB721099 SGP721099:SGX721099 SQL721099:SQT721099 TAH721099:TAP721099 TKD721099:TKL721099 TTZ721099:TUH721099 UDV721099:UED721099 UNR721099:UNZ721099 UXN721099:UXV721099 VHJ721099:VHR721099 VRF721099:VRN721099 WBB721099:WBJ721099 WKX721099:WLF721099 WUT721099:WVB721099 JOD393417:JOL393417 IH786635:IP786635 SD786635:SL786635 ABZ786635:ACH786635 ALV786635:AMD786635 AVR786635:AVZ786635 BFN786635:BFV786635 BPJ786635:BPR786635 BZF786635:BZN786635 CJB786635:CJJ786635 CSX786635:CTF786635 DCT786635:DDB786635 DMP786635:DMX786635 DWL786635:DWT786635 EGH786635:EGP786635 EQD786635:EQL786635 EZZ786635:FAH786635 FJV786635:FKD786635 FTR786635:FTZ786635 GDN786635:GDV786635 GNJ786635:GNR786635 GXF786635:GXN786635 HHB786635:HHJ786635 HQX786635:HRF786635 IAT786635:IBB786635 IKP786635:IKX786635 IUL786635:IUT786635 JEH786635:JEP786635 JOD786635:JOL786635 JXZ786635:JYH786635 KHV786635:KID786635 KRR786635:KRZ786635 LBN786635:LBV786635 LLJ786635:LLR786635 LVF786635:LVN786635 MFB786635:MFJ786635 MOX786635:MPF786635 MYT786635:MZB786635 NIP786635:NIX786635 NSL786635:NST786635 OCH786635:OCP786635 OMD786635:OML786635 OVZ786635:OWH786635 PFV786635:PGD786635 PPR786635:PPZ786635 PZN786635:PZV786635 QJJ786635:QJR786635 QTF786635:QTN786635 RDB786635:RDJ786635 RMX786635:RNF786635 RWT786635:RXB786635 SGP786635:SGX786635 SQL786635:SQT786635 TAH786635:TAP786635 TKD786635:TKL786635 TTZ786635:TUH786635 UDV786635:UED786635 UNR786635:UNZ786635 UXN786635:UXV786635 VHJ786635:VHR786635 VRF786635:VRN786635 WBB786635:WBJ786635 WKX786635:WLF786635 WUT786635:WVB786635 JXZ393417:JYH393417 IH852171:IP852171 SD852171:SL852171 ABZ852171:ACH852171 ALV852171:AMD852171 AVR852171:AVZ852171 BFN852171:BFV852171 BPJ852171:BPR852171 BZF852171:BZN852171 CJB852171:CJJ852171 CSX852171:CTF852171 DCT852171:DDB852171 DMP852171:DMX852171 DWL852171:DWT852171 EGH852171:EGP852171 EQD852171:EQL852171 EZZ852171:FAH852171 FJV852171:FKD852171 FTR852171:FTZ852171 GDN852171:GDV852171 GNJ852171:GNR852171 GXF852171:GXN852171 HHB852171:HHJ852171 HQX852171:HRF852171 IAT852171:IBB852171 IKP852171:IKX852171 IUL852171:IUT852171 JEH852171:JEP852171 JOD852171:JOL852171 JXZ852171:JYH852171 KHV852171:KID852171 KRR852171:KRZ852171 LBN852171:LBV852171 LLJ852171:LLR852171 LVF852171:LVN852171 MFB852171:MFJ852171 MOX852171:MPF852171 MYT852171:MZB852171 NIP852171:NIX852171 NSL852171:NST852171 OCH852171:OCP852171 OMD852171:OML852171 OVZ852171:OWH852171 PFV852171:PGD852171 PPR852171:PPZ852171 PZN852171:PZV852171 QJJ852171:QJR852171 QTF852171:QTN852171 RDB852171:RDJ852171 RMX852171:RNF852171 RWT852171:RXB852171 SGP852171:SGX852171 SQL852171:SQT852171 TAH852171:TAP852171 TKD852171:TKL852171 TTZ852171:TUH852171 UDV852171:UED852171 UNR852171:UNZ852171 UXN852171:UXV852171 VHJ852171:VHR852171 VRF852171:VRN852171 WBB852171:WBJ852171 WKX852171:WLF852171 WUT852171:WVB852171 KHV393417:KID393417 IH917707:IP917707 SD917707:SL917707 ABZ917707:ACH917707 ALV917707:AMD917707 AVR917707:AVZ917707 BFN917707:BFV917707 BPJ917707:BPR917707 BZF917707:BZN917707 CJB917707:CJJ917707 CSX917707:CTF917707 DCT917707:DDB917707 DMP917707:DMX917707 DWL917707:DWT917707 EGH917707:EGP917707 EQD917707:EQL917707 EZZ917707:FAH917707 FJV917707:FKD917707 FTR917707:FTZ917707 GDN917707:GDV917707 GNJ917707:GNR917707 GXF917707:GXN917707 HHB917707:HHJ917707 HQX917707:HRF917707 IAT917707:IBB917707 IKP917707:IKX917707 IUL917707:IUT917707 JEH917707:JEP917707 JOD917707:JOL917707 JXZ917707:JYH917707 KHV917707:KID917707 KRR917707:KRZ917707 LBN917707:LBV917707 LLJ917707:LLR917707 LVF917707:LVN917707 MFB917707:MFJ917707 MOX917707:MPF917707 MYT917707:MZB917707 NIP917707:NIX917707 NSL917707:NST917707 OCH917707:OCP917707 OMD917707:OML917707 OVZ917707:OWH917707 PFV917707:PGD917707 PPR917707:PPZ917707 PZN917707:PZV917707 QJJ917707:QJR917707 QTF917707:QTN917707 RDB917707:RDJ917707 RMX917707:RNF917707 RWT917707:RXB917707 SGP917707:SGX917707 SQL917707:SQT917707 TAH917707:TAP917707 TKD917707:TKL917707 TTZ917707:TUH917707 UDV917707:UED917707 UNR917707:UNZ917707 UXN917707:UXV917707 VHJ917707:VHR917707 VRF917707:VRN917707 WBB917707:WBJ917707 WKX917707:WLF917707 WUT917707:WVB917707 KRR393417:KRZ393417 IH983243:IP983243 SD983243:SL983243 ABZ983243:ACH983243 ALV983243:AMD983243 AVR983243:AVZ983243 BFN983243:BFV983243 BPJ983243:BPR983243 BZF983243:BZN983243 CJB983243:CJJ983243 CSX983243:CTF983243 DCT983243:DDB983243 DMP983243:DMX983243 DWL983243:DWT983243 EGH983243:EGP983243 EQD983243:EQL983243 EZZ983243:FAH983243 FJV983243:FKD983243 FTR983243:FTZ983243 GDN983243:GDV983243 GNJ983243:GNR983243 GXF983243:GXN983243 HHB983243:HHJ983243 HQX983243:HRF983243 IAT983243:IBB983243 IKP983243:IKX983243 IUL983243:IUT983243 JEH983243:JEP983243 JOD983243:JOL983243 JXZ983243:JYH983243 KHV983243:KID983243 KRR983243:KRZ983243 LBN983243:LBV983243 LLJ983243:LLR983243 LVF983243:LVN983243 MFB983243:MFJ983243 MOX983243:MPF983243 MYT983243:MZB983243 NIP983243:NIX983243 NSL983243:NST983243 OCH983243:OCP983243 OMD983243:OML983243 OVZ983243:OWH983243 PFV983243:PGD983243 PPR983243:PPZ983243 PZN983243:PZV983243 QJJ983243:QJR983243 QTF983243:QTN983243 RDB983243:RDJ983243 RMX983243:RNF983243 RWT983243:RXB983243 SGP983243:SGX983243 SQL983243:SQT983243 TAH983243:TAP983243 TKD983243:TKL983243 TTZ983243:TUH983243 UDV983243:UED983243 UNR983243:UNZ983243 UXN983243:UXV983243 VHJ983243:VHR983243 VRF983243:VRN983243 WBB983243:WBJ983243 WKX983243:WLF983243 WUT983243:WVB983243 LBN393417:LBV393417 IF110:IP110 SB110:SL110 ABX110:ACH110 ALT110:AMD110 AVP110:AVZ110 BFL110:BFV110 BPH110:BPR110 BZD110:BZN110 CIZ110:CJJ110 CSV110:CTF110 DCR110:DDB110 DMN110:DMX110 DWJ110:DWT110 EGF110:EGP110 EQB110:EQL110 EZX110:FAH110 FJT110:FKD110 FTP110:FTZ110 GDL110:GDV110 GNH110:GNR110 GXD110:GXN110 HGZ110:HHJ110 HQV110:HRF110 IAR110:IBB110 IKN110:IKX110 IUJ110:IUT110 JEF110:JEP110 JOB110:JOL110 JXX110:JYH110 KHT110:KID110 KRP110:KRZ110 LBL110:LBV110 LLH110:LLR110 LVD110:LVN110 MEZ110:MFJ110 MOV110:MPF110 MYR110:MZB110 NIN110:NIX110 NSJ110:NST110 OCF110:OCP110 OMB110:OML110 OVX110:OWH110 PFT110:PGD110 PPP110:PPZ110 PZL110:PZV110 QJH110:QJR110 QTD110:QTN110 RCZ110:RDJ110 RMV110:RNF110 RWR110:RXB110 SGN110:SGX110 SQJ110:SQT110 TAF110:TAP110 TKB110:TKL110 TTX110:TUH110 UDT110:UED110 UNP110:UNZ110 UXL110:UXV110 VHH110:VHR110 VRD110:VRN110 WAZ110:WBJ110 WKV110:WLF110 WUR110:WVB110 LLJ393417:LLR393417 IF65646:IP65646 SB65646:SL65646 ABX65646:ACH65646 ALT65646:AMD65646 AVP65646:AVZ65646 BFL65646:BFV65646 BPH65646:BPR65646 BZD65646:BZN65646 CIZ65646:CJJ65646 CSV65646:CTF65646 DCR65646:DDB65646 DMN65646:DMX65646 DWJ65646:DWT65646 EGF65646:EGP65646 EQB65646:EQL65646 EZX65646:FAH65646 FJT65646:FKD65646 FTP65646:FTZ65646 GDL65646:GDV65646 GNH65646:GNR65646 GXD65646:GXN65646 HGZ65646:HHJ65646 HQV65646:HRF65646 IAR65646:IBB65646 IKN65646:IKX65646 IUJ65646:IUT65646 JEF65646:JEP65646 JOB65646:JOL65646 JXX65646:JYH65646 KHT65646:KID65646 KRP65646:KRZ65646 LBL65646:LBV65646 LLH65646:LLR65646 LVD65646:LVN65646 MEZ65646:MFJ65646 MOV65646:MPF65646 MYR65646:MZB65646 NIN65646:NIX65646 NSJ65646:NST65646 OCF65646:OCP65646 OMB65646:OML65646 OVX65646:OWH65646 PFT65646:PGD65646 PPP65646:PPZ65646 PZL65646:PZV65646 QJH65646:QJR65646 QTD65646:QTN65646 RCZ65646:RDJ65646 RMV65646:RNF65646 RWR65646:RXB65646 SGN65646:SGX65646 SQJ65646:SQT65646 TAF65646:TAP65646 TKB65646:TKL65646 TTX65646:TUH65646 UDT65646:UED65646 UNP65646:UNZ65646 UXL65646:UXV65646 VHH65646:VHR65646 VRD65646:VRN65646 WAZ65646:WBJ65646 WKV65646:WLF65646 WUR65646:WVB65646 LVF393417:LVN393417 IF131182:IP131182 SB131182:SL131182 ABX131182:ACH131182 ALT131182:AMD131182 AVP131182:AVZ131182 BFL131182:BFV131182 BPH131182:BPR131182 BZD131182:BZN131182 CIZ131182:CJJ131182 CSV131182:CTF131182 DCR131182:DDB131182 DMN131182:DMX131182 DWJ131182:DWT131182 EGF131182:EGP131182 EQB131182:EQL131182 EZX131182:FAH131182 FJT131182:FKD131182 FTP131182:FTZ131182 GDL131182:GDV131182 GNH131182:GNR131182 GXD131182:GXN131182 HGZ131182:HHJ131182 HQV131182:HRF131182 IAR131182:IBB131182 IKN131182:IKX131182 IUJ131182:IUT131182 JEF131182:JEP131182 JOB131182:JOL131182 JXX131182:JYH131182 KHT131182:KID131182 KRP131182:KRZ131182 LBL131182:LBV131182 LLH131182:LLR131182 LVD131182:LVN131182 MEZ131182:MFJ131182 MOV131182:MPF131182 MYR131182:MZB131182 NIN131182:NIX131182 NSJ131182:NST131182 OCF131182:OCP131182 OMB131182:OML131182 OVX131182:OWH131182 PFT131182:PGD131182 PPP131182:PPZ131182 PZL131182:PZV131182 QJH131182:QJR131182 QTD131182:QTN131182 RCZ131182:RDJ131182 RMV131182:RNF131182 RWR131182:RXB131182 SGN131182:SGX131182 SQJ131182:SQT131182 TAF131182:TAP131182 TKB131182:TKL131182 TTX131182:TUH131182 UDT131182:UED131182 UNP131182:UNZ131182 UXL131182:UXV131182 VHH131182:VHR131182 VRD131182:VRN131182 WAZ131182:WBJ131182 WKV131182:WLF131182 WUR131182:WVB131182 MFB393417:MFJ393417 IF196718:IP196718 SB196718:SL196718 ABX196718:ACH196718 ALT196718:AMD196718 AVP196718:AVZ196718 BFL196718:BFV196718 BPH196718:BPR196718 BZD196718:BZN196718 CIZ196718:CJJ196718 CSV196718:CTF196718 DCR196718:DDB196718 DMN196718:DMX196718 DWJ196718:DWT196718 EGF196718:EGP196718 EQB196718:EQL196718 EZX196718:FAH196718 FJT196718:FKD196718 FTP196718:FTZ196718 GDL196718:GDV196718 GNH196718:GNR196718 GXD196718:GXN196718 HGZ196718:HHJ196718 HQV196718:HRF196718 IAR196718:IBB196718 IKN196718:IKX196718 IUJ196718:IUT196718 JEF196718:JEP196718 JOB196718:JOL196718 JXX196718:JYH196718 KHT196718:KID196718 KRP196718:KRZ196718 LBL196718:LBV196718 LLH196718:LLR196718 LVD196718:LVN196718 MEZ196718:MFJ196718 MOV196718:MPF196718 MYR196718:MZB196718 NIN196718:NIX196718 NSJ196718:NST196718 OCF196718:OCP196718 OMB196718:OML196718 OVX196718:OWH196718 PFT196718:PGD196718 PPP196718:PPZ196718 PZL196718:PZV196718 QJH196718:QJR196718 QTD196718:QTN196718 RCZ196718:RDJ196718 RMV196718:RNF196718 RWR196718:RXB196718 SGN196718:SGX196718 SQJ196718:SQT196718 TAF196718:TAP196718 TKB196718:TKL196718 TTX196718:TUH196718 UDT196718:UED196718 UNP196718:UNZ196718 UXL196718:UXV196718 VHH196718:VHR196718 VRD196718:VRN196718 WAZ196718:WBJ196718 WKV196718:WLF196718 WUR196718:WVB196718 MOX393417:MPF393417 IF262254:IP262254 SB262254:SL262254 ABX262254:ACH262254 ALT262254:AMD262254 AVP262254:AVZ262254 BFL262254:BFV262254 BPH262254:BPR262254 BZD262254:BZN262254 CIZ262254:CJJ262254 CSV262254:CTF262254 DCR262254:DDB262254 DMN262254:DMX262254 DWJ262254:DWT262254 EGF262254:EGP262254 EQB262254:EQL262254 EZX262254:FAH262254 FJT262254:FKD262254 FTP262254:FTZ262254 GDL262254:GDV262254 GNH262254:GNR262254 GXD262254:GXN262254 HGZ262254:HHJ262254 HQV262254:HRF262254 IAR262254:IBB262254 IKN262254:IKX262254 IUJ262254:IUT262254 JEF262254:JEP262254 JOB262254:JOL262254 JXX262254:JYH262254 KHT262254:KID262254 KRP262254:KRZ262254 LBL262254:LBV262254 LLH262254:LLR262254 LVD262254:LVN262254 MEZ262254:MFJ262254 MOV262254:MPF262254 MYR262254:MZB262254 NIN262254:NIX262254 NSJ262254:NST262254 OCF262254:OCP262254 OMB262254:OML262254 OVX262254:OWH262254 PFT262254:PGD262254 PPP262254:PPZ262254 PZL262254:PZV262254 QJH262254:QJR262254 QTD262254:QTN262254 RCZ262254:RDJ262254 RMV262254:RNF262254 RWR262254:RXB262254 SGN262254:SGX262254 SQJ262254:SQT262254 TAF262254:TAP262254 TKB262254:TKL262254 TTX262254:TUH262254 UDT262254:UED262254 UNP262254:UNZ262254 UXL262254:UXV262254 VHH262254:VHR262254 VRD262254:VRN262254 WAZ262254:WBJ262254 WKV262254:WLF262254 WUR262254:WVB262254 MYT393417:MZB393417 IF327790:IP327790 SB327790:SL327790 ABX327790:ACH327790 ALT327790:AMD327790 AVP327790:AVZ327790 BFL327790:BFV327790 BPH327790:BPR327790 BZD327790:BZN327790 CIZ327790:CJJ327790 CSV327790:CTF327790 DCR327790:DDB327790 DMN327790:DMX327790 DWJ327790:DWT327790 EGF327790:EGP327790 EQB327790:EQL327790 EZX327790:FAH327790 FJT327790:FKD327790 FTP327790:FTZ327790 GDL327790:GDV327790 GNH327790:GNR327790 GXD327790:GXN327790 HGZ327790:HHJ327790 HQV327790:HRF327790 IAR327790:IBB327790 IKN327790:IKX327790 IUJ327790:IUT327790 JEF327790:JEP327790 JOB327790:JOL327790 JXX327790:JYH327790 KHT327790:KID327790 KRP327790:KRZ327790 LBL327790:LBV327790 LLH327790:LLR327790 LVD327790:LVN327790 MEZ327790:MFJ327790 MOV327790:MPF327790 MYR327790:MZB327790 NIN327790:NIX327790 NSJ327790:NST327790 OCF327790:OCP327790 OMB327790:OML327790 OVX327790:OWH327790 PFT327790:PGD327790 PPP327790:PPZ327790 PZL327790:PZV327790 QJH327790:QJR327790 QTD327790:QTN327790 RCZ327790:RDJ327790 RMV327790:RNF327790 RWR327790:RXB327790 SGN327790:SGX327790 SQJ327790:SQT327790 TAF327790:TAP327790 TKB327790:TKL327790 TTX327790:TUH327790 UDT327790:UED327790 UNP327790:UNZ327790 UXL327790:UXV327790 VHH327790:VHR327790 VRD327790:VRN327790 WAZ327790:WBJ327790 WKV327790:WLF327790 WUR327790:WVB327790 NIP393417:NIX393417 IF393326:IP393326 SB393326:SL393326 ABX393326:ACH393326 ALT393326:AMD393326 AVP393326:AVZ393326 BFL393326:BFV393326 BPH393326:BPR393326 BZD393326:BZN393326 CIZ393326:CJJ393326 CSV393326:CTF393326 DCR393326:DDB393326 DMN393326:DMX393326 DWJ393326:DWT393326 EGF393326:EGP393326 EQB393326:EQL393326 EZX393326:FAH393326 FJT393326:FKD393326 FTP393326:FTZ393326 GDL393326:GDV393326 GNH393326:GNR393326 GXD393326:GXN393326 HGZ393326:HHJ393326 HQV393326:HRF393326 IAR393326:IBB393326 IKN393326:IKX393326 IUJ393326:IUT393326 JEF393326:JEP393326 JOB393326:JOL393326 JXX393326:JYH393326 KHT393326:KID393326 KRP393326:KRZ393326 LBL393326:LBV393326 LLH393326:LLR393326 LVD393326:LVN393326 MEZ393326:MFJ393326 MOV393326:MPF393326 MYR393326:MZB393326 NIN393326:NIX393326 NSJ393326:NST393326 OCF393326:OCP393326 OMB393326:OML393326 OVX393326:OWH393326 PFT393326:PGD393326 PPP393326:PPZ393326 PZL393326:PZV393326 QJH393326:QJR393326 QTD393326:QTN393326 RCZ393326:RDJ393326 RMV393326:RNF393326 RWR393326:RXB393326 SGN393326:SGX393326 SQJ393326:SQT393326 TAF393326:TAP393326 TKB393326:TKL393326 TTX393326:TUH393326 UDT393326:UED393326 UNP393326:UNZ393326 UXL393326:UXV393326 VHH393326:VHR393326 VRD393326:VRN393326 WAZ393326:WBJ393326 WKV393326:WLF393326 WUR393326:WVB393326 NSL393417:NST393417 IF458862:IP458862 SB458862:SL458862 ABX458862:ACH458862 ALT458862:AMD458862 AVP458862:AVZ458862 BFL458862:BFV458862 BPH458862:BPR458862 BZD458862:BZN458862 CIZ458862:CJJ458862 CSV458862:CTF458862 DCR458862:DDB458862 DMN458862:DMX458862 DWJ458862:DWT458862 EGF458862:EGP458862 EQB458862:EQL458862 EZX458862:FAH458862 FJT458862:FKD458862 FTP458862:FTZ458862 GDL458862:GDV458862 GNH458862:GNR458862 GXD458862:GXN458862 HGZ458862:HHJ458862 HQV458862:HRF458862 IAR458862:IBB458862 IKN458862:IKX458862 IUJ458862:IUT458862 JEF458862:JEP458862 JOB458862:JOL458862 JXX458862:JYH458862 KHT458862:KID458862 KRP458862:KRZ458862 LBL458862:LBV458862 LLH458862:LLR458862 LVD458862:LVN458862 MEZ458862:MFJ458862 MOV458862:MPF458862 MYR458862:MZB458862 NIN458862:NIX458862 NSJ458862:NST458862 OCF458862:OCP458862 OMB458862:OML458862 OVX458862:OWH458862 PFT458862:PGD458862 PPP458862:PPZ458862 PZL458862:PZV458862 QJH458862:QJR458862 QTD458862:QTN458862 RCZ458862:RDJ458862 RMV458862:RNF458862 RWR458862:RXB458862 SGN458862:SGX458862 SQJ458862:SQT458862 TAF458862:TAP458862 TKB458862:TKL458862 TTX458862:TUH458862 UDT458862:UED458862 UNP458862:UNZ458862 UXL458862:UXV458862 VHH458862:VHR458862 VRD458862:VRN458862 WAZ458862:WBJ458862 WKV458862:WLF458862 WUR458862:WVB458862 OCH393417:OCP393417 IF524398:IP524398 SB524398:SL524398 ABX524398:ACH524398 ALT524398:AMD524398 AVP524398:AVZ524398 BFL524398:BFV524398 BPH524398:BPR524398 BZD524398:BZN524398 CIZ524398:CJJ524398 CSV524398:CTF524398 DCR524398:DDB524398 DMN524398:DMX524398 DWJ524398:DWT524398 EGF524398:EGP524398 EQB524398:EQL524398 EZX524398:FAH524398 FJT524398:FKD524398 FTP524398:FTZ524398 GDL524398:GDV524398 GNH524398:GNR524398 GXD524398:GXN524398 HGZ524398:HHJ524398 HQV524398:HRF524398 IAR524398:IBB524398 IKN524398:IKX524398 IUJ524398:IUT524398 JEF524398:JEP524398 JOB524398:JOL524398 JXX524398:JYH524398 KHT524398:KID524398 KRP524398:KRZ524398 LBL524398:LBV524398 LLH524398:LLR524398 LVD524398:LVN524398 MEZ524398:MFJ524398 MOV524398:MPF524398 MYR524398:MZB524398 NIN524398:NIX524398 NSJ524398:NST524398 OCF524398:OCP524398 OMB524398:OML524398 OVX524398:OWH524398 PFT524398:PGD524398 PPP524398:PPZ524398 PZL524398:PZV524398 QJH524398:QJR524398 QTD524398:QTN524398 RCZ524398:RDJ524398 RMV524398:RNF524398 RWR524398:RXB524398 SGN524398:SGX524398 SQJ524398:SQT524398 TAF524398:TAP524398 TKB524398:TKL524398 TTX524398:TUH524398 UDT524398:UED524398 UNP524398:UNZ524398 UXL524398:UXV524398 VHH524398:VHR524398 VRD524398:VRN524398 WAZ524398:WBJ524398 WKV524398:WLF524398 WUR524398:WVB524398 OMD393417:OML393417 IF589934:IP589934 SB589934:SL589934 ABX589934:ACH589934 ALT589934:AMD589934 AVP589934:AVZ589934 BFL589934:BFV589934 BPH589934:BPR589934 BZD589934:BZN589934 CIZ589934:CJJ589934 CSV589934:CTF589934 DCR589934:DDB589934 DMN589934:DMX589934 DWJ589934:DWT589934 EGF589934:EGP589934 EQB589934:EQL589934 EZX589934:FAH589934 FJT589934:FKD589934 FTP589934:FTZ589934 GDL589934:GDV589934 GNH589934:GNR589934 GXD589934:GXN589934 HGZ589934:HHJ589934 HQV589934:HRF589934 IAR589934:IBB589934 IKN589934:IKX589934 IUJ589934:IUT589934 JEF589934:JEP589934 JOB589934:JOL589934 JXX589934:JYH589934 KHT589934:KID589934 KRP589934:KRZ589934 LBL589934:LBV589934 LLH589934:LLR589934 LVD589934:LVN589934 MEZ589934:MFJ589934 MOV589934:MPF589934 MYR589934:MZB589934 NIN589934:NIX589934 NSJ589934:NST589934 OCF589934:OCP589934 OMB589934:OML589934 OVX589934:OWH589934 PFT589934:PGD589934 PPP589934:PPZ589934 PZL589934:PZV589934 QJH589934:QJR589934 QTD589934:QTN589934 RCZ589934:RDJ589934 RMV589934:RNF589934 RWR589934:RXB589934 SGN589934:SGX589934 SQJ589934:SQT589934 TAF589934:TAP589934 TKB589934:TKL589934 TTX589934:TUH589934 UDT589934:UED589934 UNP589934:UNZ589934 UXL589934:UXV589934 VHH589934:VHR589934 VRD589934:VRN589934 WAZ589934:WBJ589934 WKV589934:WLF589934 WUR589934:WVB589934 OVZ393417:OWH393417 IF655470:IP655470 SB655470:SL655470 ABX655470:ACH655470 ALT655470:AMD655470 AVP655470:AVZ655470 BFL655470:BFV655470 BPH655470:BPR655470 BZD655470:BZN655470 CIZ655470:CJJ655470 CSV655470:CTF655470 DCR655470:DDB655470 DMN655470:DMX655470 DWJ655470:DWT655470 EGF655470:EGP655470 EQB655470:EQL655470 EZX655470:FAH655470 FJT655470:FKD655470 FTP655470:FTZ655470 GDL655470:GDV655470 GNH655470:GNR655470 GXD655470:GXN655470 HGZ655470:HHJ655470 HQV655470:HRF655470 IAR655470:IBB655470 IKN655470:IKX655470 IUJ655470:IUT655470 JEF655470:JEP655470 JOB655470:JOL655470 JXX655470:JYH655470 KHT655470:KID655470 KRP655470:KRZ655470 LBL655470:LBV655470 LLH655470:LLR655470 LVD655470:LVN655470 MEZ655470:MFJ655470 MOV655470:MPF655470 MYR655470:MZB655470 NIN655470:NIX655470 NSJ655470:NST655470 OCF655470:OCP655470 OMB655470:OML655470 OVX655470:OWH655470 PFT655470:PGD655470 PPP655470:PPZ655470 PZL655470:PZV655470 QJH655470:QJR655470 QTD655470:QTN655470 RCZ655470:RDJ655470 RMV655470:RNF655470 RWR655470:RXB655470 SGN655470:SGX655470 SQJ655470:SQT655470 TAF655470:TAP655470 TKB655470:TKL655470 TTX655470:TUH655470 UDT655470:UED655470 UNP655470:UNZ655470 UXL655470:UXV655470 VHH655470:VHR655470 VRD655470:VRN655470 WAZ655470:WBJ655470 WKV655470:WLF655470 WUR655470:WVB655470 PFV393417:PGD393417 IF721006:IP721006 SB721006:SL721006 ABX721006:ACH721006 ALT721006:AMD721006 AVP721006:AVZ721006 BFL721006:BFV721006 BPH721006:BPR721006 BZD721006:BZN721006 CIZ721006:CJJ721006 CSV721006:CTF721006 DCR721006:DDB721006 DMN721006:DMX721006 DWJ721006:DWT721006 EGF721006:EGP721006 EQB721006:EQL721006 EZX721006:FAH721006 FJT721006:FKD721006 FTP721006:FTZ721006 GDL721006:GDV721006 GNH721006:GNR721006 GXD721006:GXN721006 HGZ721006:HHJ721006 HQV721006:HRF721006 IAR721006:IBB721006 IKN721006:IKX721006 IUJ721006:IUT721006 JEF721006:JEP721006 JOB721006:JOL721006 JXX721006:JYH721006 KHT721006:KID721006 KRP721006:KRZ721006 LBL721006:LBV721006 LLH721006:LLR721006 LVD721006:LVN721006 MEZ721006:MFJ721006 MOV721006:MPF721006 MYR721006:MZB721006 NIN721006:NIX721006 NSJ721006:NST721006 OCF721006:OCP721006 OMB721006:OML721006 OVX721006:OWH721006 PFT721006:PGD721006 PPP721006:PPZ721006 PZL721006:PZV721006 QJH721006:QJR721006 QTD721006:QTN721006 RCZ721006:RDJ721006 RMV721006:RNF721006 RWR721006:RXB721006 SGN721006:SGX721006 SQJ721006:SQT721006 TAF721006:TAP721006 TKB721006:TKL721006 TTX721006:TUH721006 UDT721006:UED721006 UNP721006:UNZ721006 UXL721006:UXV721006 VHH721006:VHR721006 VRD721006:VRN721006 WAZ721006:WBJ721006 WKV721006:WLF721006 WUR721006:WVB721006 PPR393417:PPZ393417 IF786542:IP786542 SB786542:SL786542 ABX786542:ACH786542 ALT786542:AMD786542 AVP786542:AVZ786542 BFL786542:BFV786542 BPH786542:BPR786542 BZD786542:BZN786542 CIZ786542:CJJ786542 CSV786542:CTF786542 DCR786542:DDB786542 DMN786542:DMX786542 DWJ786542:DWT786542 EGF786542:EGP786542 EQB786542:EQL786542 EZX786542:FAH786542 FJT786542:FKD786542 FTP786542:FTZ786542 GDL786542:GDV786542 GNH786542:GNR786542 GXD786542:GXN786542 HGZ786542:HHJ786542 HQV786542:HRF786542 IAR786542:IBB786542 IKN786542:IKX786542 IUJ786542:IUT786542 JEF786542:JEP786542 JOB786542:JOL786542 JXX786542:JYH786542 KHT786542:KID786542 KRP786542:KRZ786542 LBL786542:LBV786542 LLH786542:LLR786542 LVD786542:LVN786542 MEZ786542:MFJ786542 MOV786542:MPF786542 MYR786542:MZB786542 NIN786542:NIX786542 NSJ786542:NST786542 OCF786542:OCP786542 OMB786542:OML786542 OVX786542:OWH786542 PFT786542:PGD786542 PPP786542:PPZ786542 PZL786542:PZV786542 QJH786542:QJR786542 QTD786542:QTN786542 RCZ786542:RDJ786542 RMV786542:RNF786542 RWR786542:RXB786542 SGN786542:SGX786542 SQJ786542:SQT786542 TAF786542:TAP786542 TKB786542:TKL786542 TTX786542:TUH786542 UDT786542:UED786542 UNP786542:UNZ786542 UXL786542:UXV786542 VHH786542:VHR786542 VRD786542:VRN786542 WAZ786542:WBJ786542 WKV786542:WLF786542 WUR786542:WVB786542 PZN393417:PZV393417 IF852078:IP852078 SB852078:SL852078 ABX852078:ACH852078 ALT852078:AMD852078 AVP852078:AVZ852078 BFL852078:BFV852078 BPH852078:BPR852078 BZD852078:BZN852078 CIZ852078:CJJ852078 CSV852078:CTF852078 DCR852078:DDB852078 DMN852078:DMX852078 DWJ852078:DWT852078 EGF852078:EGP852078 EQB852078:EQL852078 EZX852078:FAH852078 FJT852078:FKD852078 FTP852078:FTZ852078 GDL852078:GDV852078 GNH852078:GNR852078 GXD852078:GXN852078 HGZ852078:HHJ852078 HQV852078:HRF852078 IAR852078:IBB852078 IKN852078:IKX852078 IUJ852078:IUT852078 JEF852078:JEP852078 JOB852078:JOL852078 JXX852078:JYH852078 KHT852078:KID852078 KRP852078:KRZ852078 LBL852078:LBV852078 LLH852078:LLR852078 LVD852078:LVN852078 MEZ852078:MFJ852078 MOV852078:MPF852078 MYR852078:MZB852078 NIN852078:NIX852078 NSJ852078:NST852078 OCF852078:OCP852078 OMB852078:OML852078 OVX852078:OWH852078 PFT852078:PGD852078 PPP852078:PPZ852078 PZL852078:PZV852078 QJH852078:QJR852078 QTD852078:QTN852078 RCZ852078:RDJ852078 RMV852078:RNF852078 RWR852078:RXB852078 SGN852078:SGX852078 SQJ852078:SQT852078 TAF852078:TAP852078 TKB852078:TKL852078 TTX852078:TUH852078 UDT852078:UED852078 UNP852078:UNZ852078 UXL852078:UXV852078 VHH852078:VHR852078 VRD852078:VRN852078 WAZ852078:WBJ852078 WKV852078:WLF852078 WUR852078:WVB852078 QJJ393417:QJR393417 IF917614:IP917614 SB917614:SL917614 ABX917614:ACH917614 ALT917614:AMD917614 AVP917614:AVZ917614 BFL917614:BFV917614 BPH917614:BPR917614 BZD917614:BZN917614 CIZ917614:CJJ917614 CSV917614:CTF917614 DCR917614:DDB917614 DMN917614:DMX917614 DWJ917614:DWT917614 EGF917614:EGP917614 EQB917614:EQL917614 EZX917614:FAH917614 FJT917614:FKD917614 FTP917614:FTZ917614 GDL917614:GDV917614 GNH917614:GNR917614 GXD917614:GXN917614 HGZ917614:HHJ917614 HQV917614:HRF917614 IAR917614:IBB917614 IKN917614:IKX917614 IUJ917614:IUT917614 JEF917614:JEP917614 JOB917614:JOL917614 JXX917614:JYH917614 KHT917614:KID917614 KRP917614:KRZ917614 LBL917614:LBV917614 LLH917614:LLR917614 LVD917614:LVN917614 MEZ917614:MFJ917614 MOV917614:MPF917614 MYR917614:MZB917614 NIN917614:NIX917614 NSJ917614:NST917614 OCF917614:OCP917614 OMB917614:OML917614 OVX917614:OWH917614 PFT917614:PGD917614 PPP917614:PPZ917614 PZL917614:PZV917614 QJH917614:QJR917614 QTD917614:QTN917614 RCZ917614:RDJ917614 RMV917614:RNF917614 RWR917614:RXB917614 SGN917614:SGX917614 SQJ917614:SQT917614 TAF917614:TAP917614 TKB917614:TKL917614 TTX917614:TUH917614 UDT917614:UED917614 UNP917614:UNZ917614 UXL917614:UXV917614 VHH917614:VHR917614 VRD917614:VRN917614 WAZ917614:WBJ917614 WKV917614:WLF917614 WUR917614:WVB917614 QTF393417:QTN393417 IF983150:IP983150 SB983150:SL983150 ABX983150:ACH983150 ALT983150:AMD983150 AVP983150:AVZ983150 BFL983150:BFV983150 BPH983150:BPR983150 BZD983150:BZN983150 CIZ983150:CJJ983150 CSV983150:CTF983150 DCR983150:DDB983150 DMN983150:DMX983150 DWJ983150:DWT983150 EGF983150:EGP983150 EQB983150:EQL983150 EZX983150:FAH983150 FJT983150:FKD983150 FTP983150:FTZ983150 GDL983150:GDV983150 GNH983150:GNR983150 GXD983150:GXN983150 HGZ983150:HHJ983150 HQV983150:HRF983150 IAR983150:IBB983150 IKN983150:IKX983150 IUJ983150:IUT983150 JEF983150:JEP983150 JOB983150:JOL983150 JXX983150:JYH983150 KHT983150:KID983150 KRP983150:KRZ983150 LBL983150:LBV983150 LLH983150:LLR983150 LVD983150:LVN983150 MEZ983150:MFJ983150 MOV983150:MPF983150 MYR983150:MZB983150 NIN983150:NIX983150 NSJ983150:NST983150 OCF983150:OCP983150 OMB983150:OML983150 OVX983150:OWH983150 PFT983150:PGD983150 PPP983150:PPZ983150 PZL983150:PZV983150 QJH983150:QJR983150 QTD983150:QTN983150 RCZ983150:RDJ983150 RMV983150:RNF983150 RWR983150:RXB983150 SGN983150:SGX983150 SQJ983150:SQT983150 TAF983150:TAP983150 TKB983150:TKL983150 TTX983150:TUH983150 UDT983150:UED983150 UNP983150:UNZ983150 UXL983150:UXV983150 VHH983150:VHR983150 VRD983150:VRN983150 WAZ983150:WBJ983150 WKV983150:WLF983150 WUR983150:WVB983150 RDB393417:RDJ393417 ID150 RZ150 ABV150 ALR150 AVN150 BFJ150 BPF150 BZB150 CIX150 CST150 DCP150 DML150 DWH150 EGD150 EPZ150 EZV150 FJR150 FTN150 GDJ150 GNF150 GXB150 HGX150 HQT150 IAP150 IKL150 IUH150 JED150 JNZ150 JXV150 KHR150 KRN150 LBJ150 LLF150 LVB150 MEX150 MOT150 MYP150 NIL150 NSH150 OCD150 OLZ150 OVV150 PFR150 PPN150 PZJ150 QJF150 QTB150 RCX150 RMT150 RWP150 SGL150 SQH150 TAD150 TJZ150 TTV150 UDR150 UNN150 UXJ150 VHF150 VRB150 WAX150 WKT150 WUP150 RMX393417:RNF393417 ID65686 RZ65686 ABV65686 ALR65686 AVN65686 BFJ65686 BPF65686 BZB65686 CIX65686 CST65686 DCP65686 DML65686 DWH65686 EGD65686 EPZ65686 EZV65686 FJR65686 FTN65686 GDJ65686 GNF65686 GXB65686 HGX65686 HQT65686 IAP65686 IKL65686 IUH65686 JED65686 JNZ65686 JXV65686 KHR65686 KRN65686 LBJ65686 LLF65686 LVB65686 MEX65686 MOT65686 MYP65686 NIL65686 NSH65686 OCD65686 OLZ65686 OVV65686 PFR65686 PPN65686 PZJ65686 QJF65686 QTB65686 RCX65686 RMT65686 RWP65686 SGL65686 SQH65686 TAD65686 TJZ65686 TTV65686 UDR65686 UNN65686 UXJ65686 VHF65686 VRB65686 WAX65686 WKT65686 WUP65686 RWT393417:RXB393417 ID131222 RZ131222 ABV131222 ALR131222 AVN131222 BFJ131222 BPF131222 BZB131222 CIX131222 CST131222 DCP131222 DML131222 DWH131222 EGD131222 EPZ131222 EZV131222 FJR131222 FTN131222 GDJ131222 GNF131222 GXB131222 HGX131222 HQT131222 IAP131222 IKL131222 IUH131222 JED131222 JNZ131222 JXV131222 KHR131222 KRN131222 LBJ131222 LLF131222 LVB131222 MEX131222 MOT131222 MYP131222 NIL131222 NSH131222 OCD131222 OLZ131222 OVV131222 PFR131222 PPN131222 PZJ131222 QJF131222 QTB131222 RCX131222 RMT131222 RWP131222 SGL131222 SQH131222 TAD131222 TJZ131222 TTV131222 UDR131222 UNN131222 UXJ131222 VHF131222 VRB131222 WAX131222 WKT131222 WUP131222 SGP393417:SGX393417 ID196758 RZ196758 ABV196758 ALR196758 AVN196758 BFJ196758 BPF196758 BZB196758 CIX196758 CST196758 DCP196758 DML196758 DWH196758 EGD196758 EPZ196758 EZV196758 FJR196758 FTN196758 GDJ196758 GNF196758 GXB196758 HGX196758 HQT196758 IAP196758 IKL196758 IUH196758 JED196758 JNZ196758 JXV196758 KHR196758 KRN196758 LBJ196758 LLF196758 LVB196758 MEX196758 MOT196758 MYP196758 NIL196758 NSH196758 OCD196758 OLZ196758 OVV196758 PFR196758 PPN196758 PZJ196758 QJF196758 QTB196758 RCX196758 RMT196758 RWP196758 SGL196758 SQH196758 TAD196758 TJZ196758 TTV196758 UDR196758 UNN196758 UXJ196758 VHF196758 VRB196758 WAX196758 WKT196758 WUP196758 SQL393417:SQT393417 ID262294 RZ262294 ABV262294 ALR262294 AVN262294 BFJ262294 BPF262294 BZB262294 CIX262294 CST262294 DCP262294 DML262294 DWH262294 EGD262294 EPZ262294 EZV262294 FJR262294 FTN262294 GDJ262294 GNF262294 GXB262294 HGX262294 HQT262294 IAP262294 IKL262294 IUH262294 JED262294 JNZ262294 JXV262294 KHR262294 KRN262294 LBJ262294 LLF262294 LVB262294 MEX262294 MOT262294 MYP262294 NIL262294 NSH262294 OCD262294 OLZ262294 OVV262294 PFR262294 PPN262294 PZJ262294 QJF262294 QTB262294 RCX262294 RMT262294 RWP262294 SGL262294 SQH262294 TAD262294 TJZ262294 TTV262294 UDR262294 UNN262294 UXJ262294 VHF262294 VRB262294 WAX262294 WKT262294 WUP262294 TAH393417:TAP393417 ID327830 RZ327830 ABV327830 ALR327830 AVN327830 BFJ327830 BPF327830 BZB327830 CIX327830 CST327830 DCP327830 DML327830 DWH327830 EGD327830 EPZ327830 EZV327830 FJR327830 FTN327830 GDJ327830 GNF327830 GXB327830 HGX327830 HQT327830 IAP327830 IKL327830 IUH327830 JED327830 JNZ327830 JXV327830 KHR327830 KRN327830 LBJ327830 LLF327830 LVB327830 MEX327830 MOT327830 MYP327830 NIL327830 NSH327830 OCD327830 OLZ327830 OVV327830 PFR327830 PPN327830 PZJ327830 QJF327830 QTB327830 RCX327830 RMT327830 RWP327830 SGL327830 SQH327830 TAD327830 TJZ327830 TTV327830 UDR327830 UNN327830 UXJ327830 VHF327830 VRB327830 WAX327830 WKT327830 WUP327830 TKD393417:TKL393417 ID393366 RZ393366 ABV393366 ALR393366 AVN393366 BFJ393366 BPF393366 BZB393366 CIX393366 CST393366 DCP393366 DML393366 DWH393366 EGD393366 EPZ393366 EZV393366 FJR393366 FTN393366 GDJ393366 GNF393366 GXB393366 HGX393366 HQT393366 IAP393366 IKL393366 IUH393366 JED393366 JNZ393366 JXV393366 KHR393366 KRN393366 LBJ393366 LLF393366 LVB393366 MEX393366 MOT393366 MYP393366 NIL393366 NSH393366 OCD393366 OLZ393366 OVV393366 PFR393366 PPN393366 PZJ393366 QJF393366 QTB393366 RCX393366 RMT393366 RWP393366 SGL393366 SQH393366 TAD393366 TJZ393366 TTV393366 UDR393366 UNN393366 UXJ393366 VHF393366 VRB393366 WAX393366 WKT393366 WUP393366 TTZ393417:TUH393417 ID458902 RZ458902 ABV458902 ALR458902 AVN458902 BFJ458902 BPF458902 BZB458902 CIX458902 CST458902 DCP458902 DML458902 DWH458902 EGD458902 EPZ458902 EZV458902 FJR458902 FTN458902 GDJ458902 GNF458902 GXB458902 HGX458902 HQT458902 IAP458902 IKL458902 IUH458902 JED458902 JNZ458902 JXV458902 KHR458902 KRN458902 LBJ458902 LLF458902 LVB458902 MEX458902 MOT458902 MYP458902 NIL458902 NSH458902 OCD458902 OLZ458902 OVV458902 PFR458902 PPN458902 PZJ458902 QJF458902 QTB458902 RCX458902 RMT458902 RWP458902 SGL458902 SQH458902 TAD458902 TJZ458902 TTV458902 UDR458902 UNN458902 UXJ458902 VHF458902 VRB458902 WAX458902 WKT458902 WUP458902 UDV393417:UED393417 ID524438 RZ524438 ABV524438 ALR524438 AVN524438 BFJ524438 BPF524438 BZB524438 CIX524438 CST524438 DCP524438 DML524438 DWH524438 EGD524438 EPZ524438 EZV524438 FJR524438 FTN524438 GDJ524438 GNF524438 GXB524438 HGX524438 HQT524438 IAP524438 IKL524438 IUH524438 JED524438 JNZ524438 JXV524438 KHR524438 KRN524438 LBJ524438 LLF524438 LVB524438 MEX524438 MOT524438 MYP524438 NIL524438 NSH524438 OCD524438 OLZ524438 OVV524438 PFR524438 PPN524438 PZJ524438 QJF524438 QTB524438 RCX524438 RMT524438 RWP524438 SGL524438 SQH524438 TAD524438 TJZ524438 TTV524438 UDR524438 UNN524438 UXJ524438 VHF524438 VRB524438 WAX524438 WKT524438 WUP524438 UNR393417:UNZ393417 ID589974 RZ589974 ABV589974 ALR589974 AVN589974 BFJ589974 BPF589974 BZB589974 CIX589974 CST589974 DCP589974 DML589974 DWH589974 EGD589974 EPZ589974 EZV589974 FJR589974 FTN589974 GDJ589974 GNF589974 GXB589974 HGX589974 HQT589974 IAP589974 IKL589974 IUH589974 JED589974 JNZ589974 JXV589974 KHR589974 KRN589974 LBJ589974 LLF589974 LVB589974 MEX589974 MOT589974 MYP589974 NIL589974 NSH589974 OCD589974 OLZ589974 OVV589974 PFR589974 PPN589974 PZJ589974 QJF589974 QTB589974 RCX589974 RMT589974 RWP589974 SGL589974 SQH589974 TAD589974 TJZ589974 TTV589974 UDR589974 UNN589974 UXJ589974 VHF589974 VRB589974 WAX589974 WKT589974 WUP589974 UXN393417:UXV393417 ID655510 RZ655510 ABV655510 ALR655510 AVN655510 BFJ655510 BPF655510 BZB655510 CIX655510 CST655510 DCP655510 DML655510 DWH655510 EGD655510 EPZ655510 EZV655510 FJR655510 FTN655510 GDJ655510 GNF655510 GXB655510 HGX655510 HQT655510 IAP655510 IKL655510 IUH655510 JED655510 JNZ655510 JXV655510 KHR655510 KRN655510 LBJ655510 LLF655510 LVB655510 MEX655510 MOT655510 MYP655510 NIL655510 NSH655510 OCD655510 OLZ655510 OVV655510 PFR655510 PPN655510 PZJ655510 QJF655510 QTB655510 RCX655510 RMT655510 RWP655510 SGL655510 SQH655510 TAD655510 TJZ655510 TTV655510 UDR655510 UNN655510 UXJ655510 VHF655510 VRB655510 WAX655510 WKT655510 WUP655510 VHJ393417:VHR393417 ID721046 RZ721046 ABV721046 ALR721046 AVN721046 BFJ721046 BPF721046 BZB721046 CIX721046 CST721046 DCP721046 DML721046 DWH721046 EGD721046 EPZ721046 EZV721046 FJR721046 FTN721046 GDJ721046 GNF721046 GXB721046 HGX721046 HQT721046 IAP721046 IKL721046 IUH721046 JED721046 JNZ721046 JXV721046 KHR721046 KRN721046 LBJ721046 LLF721046 LVB721046 MEX721046 MOT721046 MYP721046 NIL721046 NSH721046 OCD721046 OLZ721046 OVV721046 PFR721046 PPN721046 PZJ721046 QJF721046 QTB721046 RCX721046 RMT721046 RWP721046 SGL721046 SQH721046 TAD721046 TJZ721046 TTV721046 UDR721046 UNN721046 UXJ721046 VHF721046 VRB721046 WAX721046 WKT721046 WUP721046 VRF393417:VRN393417 ID786582 RZ786582 ABV786582 ALR786582 AVN786582 BFJ786582 BPF786582 BZB786582 CIX786582 CST786582 DCP786582 DML786582 DWH786582 EGD786582 EPZ786582 EZV786582 FJR786582 FTN786582 GDJ786582 GNF786582 GXB786582 HGX786582 HQT786582 IAP786582 IKL786582 IUH786582 JED786582 JNZ786582 JXV786582 KHR786582 KRN786582 LBJ786582 LLF786582 LVB786582 MEX786582 MOT786582 MYP786582 NIL786582 NSH786582 OCD786582 OLZ786582 OVV786582 PFR786582 PPN786582 PZJ786582 QJF786582 QTB786582 RCX786582 RMT786582 RWP786582 SGL786582 SQH786582 TAD786582 TJZ786582 TTV786582 UDR786582 UNN786582 UXJ786582 VHF786582 VRB786582 WAX786582 WKT786582 WUP786582 WBB393417:WBJ393417 ID852118 RZ852118 ABV852118 ALR852118 AVN852118 BFJ852118 BPF852118 BZB852118 CIX852118 CST852118 DCP852118 DML852118 DWH852118 EGD852118 EPZ852118 EZV852118 FJR852118 FTN852118 GDJ852118 GNF852118 GXB852118 HGX852118 HQT852118 IAP852118 IKL852118 IUH852118 JED852118 JNZ852118 JXV852118 KHR852118 KRN852118 LBJ852118 LLF852118 LVB852118 MEX852118 MOT852118 MYP852118 NIL852118 NSH852118 OCD852118 OLZ852118 OVV852118 PFR852118 PPN852118 PZJ852118 QJF852118 QTB852118 RCX852118 RMT852118 RWP852118 SGL852118 SQH852118 TAD852118 TJZ852118 TTV852118 UDR852118 UNN852118 UXJ852118 VHF852118 VRB852118 WAX852118 WKT852118 WUP852118 WKX393417:WLF393417 ID917654 RZ917654 ABV917654 ALR917654 AVN917654 BFJ917654 BPF917654 BZB917654 CIX917654 CST917654 DCP917654 DML917654 DWH917654 EGD917654 EPZ917654 EZV917654 FJR917654 FTN917654 GDJ917654 GNF917654 GXB917654 HGX917654 HQT917654 IAP917654 IKL917654 IUH917654 JED917654 JNZ917654 JXV917654 KHR917654 KRN917654 LBJ917654 LLF917654 LVB917654 MEX917654 MOT917654 MYP917654 NIL917654 NSH917654 OCD917654 OLZ917654 OVV917654 PFR917654 PPN917654 PZJ917654 QJF917654 QTB917654 RCX917654 RMT917654 RWP917654 SGL917654 SQH917654 TAD917654 TJZ917654 TTV917654 UDR917654 UNN917654 UXJ917654 VHF917654 VRB917654 WAX917654 WKT917654 WUP917654 WUT393417:WVB393417 ID983190 RZ983190 ABV983190 ALR983190 AVN983190 BFJ983190 BPF983190 BZB983190 CIX983190 CST983190 DCP983190 DML983190 DWH983190 EGD983190 EPZ983190 EZV983190 FJR983190 FTN983190 GDJ983190 GNF983190 GXB983190 HGX983190 HQT983190 IAP983190 IKL983190 IUH983190 JED983190 JNZ983190 JXV983190 KHR983190 KRN983190 LBJ983190 LLF983190 LVB983190 MEX983190 MOT983190 MYP983190 NIL983190 NSH983190 OCD983190 OLZ983190 OVV983190 PFR983190 PPN983190 PZJ983190 QJF983190 QTB983190 RCX983190 RMT983190 RWP983190 SGL983190 SQH983190 TAD983190 TJZ983190 TTV983190 UDR983190 UNN983190 UXJ983190 VHF983190 VRB983190 WAX983190 WKT983190 WUP983190 TTZ983241:TUH983241 ID146:ID147 RZ146:RZ147 ABV146:ABV147 ALR146:ALR147 AVN146:AVN147 BFJ146:BFJ147 BPF146:BPF147 BZB146:BZB147 CIX146:CIX147 CST146:CST147 DCP146:DCP147 DML146:DML147 DWH146:DWH147 EGD146:EGD147 EPZ146:EPZ147 EZV146:EZV147 FJR146:FJR147 FTN146:FTN147 GDJ146:GDJ147 GNF146:GNF147 GXB146:GXB147 HGX146:HGX147 HQT146:HQT147 IAP146:IAP147 IKL146:IKL147 IUH146:IUH147 JED146:JED147 JNZ146:JNZ147 JXV146:JXV147 KHR146:KHR147 KRN146:KRN147 LBJ146:LBJ147 LLF146:LLF147 LVB146:LVB147 MEX146:MEX147 MOT146:MOT147 MYP146:MYP147 NIL146:NIL147 NSH146:NSH147 OCD146:OCD147 OLZ146:OLZ147 OVV146:OVV147 PFR146:PFR147 PPN146:PPN147 PZJ146:PZJ147 QJF146:QJF147 QTB146:QTB147 RCX146:RCX147 RMT146:RMT147 RWP146:RWP147 SGL146:SGL147 SQH146:SQH147 TAD146:TAD147 TJZ146:TJZ147 TTV146:TTV147 UDR146:UDR147 UNN146:UNN147 UXJ146:UXJ147 VHF146:VHF147 VRB146:VRB147 WAX146:WAX147 WKT146:WKT147 WUP146:WUP147 IH458953:IP458953 ID65682:ID65683 RZ65682:RZ65683 ABV65682:ABV65683 ALR65682:ALR65683 AVN65682:AVN65683 BFJ65682:BFJ65683 BPF65682:BPF65683 BZB65682:BZB65683 CIX65682:CIX65683 CST65682:CST65683 DCP65682:DCP65683 DML65682:DML65683 DWH65682:DWH65683 EGD65682:EGD65683 EPZ65682:EPZ65683 EZV65682:EZV65683 FJR65682:FJR65683 FTN65682:FTN65683 GDJ65682:GDJ65683 GNF65682:GNF65683 GXB65682:GXB65683 HGX65682:HGX65683 HQT65682:HQT65683 IAP65682:IAP65683 IKL65682:IKL65683 IUH65682:IUH65683 JED65682:JED65683 JNZ65682:JNZ65683 JXV65682:JXV65683 KHR65682:KHR65683 KRN65682:KRN65683 LBJ65682:LBJ65683 LLF65682:LLF65683 LVB65682:LVB65683 MEX65682:MEX65683 MOT65682:MOT65683 MYP65682:MYP65683 NIL65682:NIL65683 NSH65682:NSH65683 OCD65682:OCD65683 OLZ65682:OLZ65683 OVV65682:OVV65683 PFR65682:PFR65683 PPN65682:PPN65683 PZJ65682:PZJ65683 QJF65682:QJF65683 QTB65682:QTB65683 RCX65682:RCX65683 RMT65682:RMT65683 RWP65682:RWP65683 SGL65682:SGL65683 SQH65682:SQH65683 TAD65682:TAD65683 TJZ65682:TJZ65683 TTV65682:TTV65683 UDR65682:UDR65683 UNN65682:UNN65683 UXJ65682:UXJ65683 VHF65682:VHF65683 VRB65682:VRB65683 WAX65682:WAX65683 WKT65682:WKT65683 WUP65682:WUP65683 SD458953:SL458953 ID131218:ID131219 RZ131218:RZ131219 ABV131218:ABV131219 ALR131218:ALR131219 AVN131218:AVN131219 BFJ131218:BFJ131219 BPF131218:BPF131219 BZB131218:BZB131219 CIX131218:CIX131219 CST131218:CST131219 DCP131218:DCP131219 DML131218:DML131219 DWH131218:DWH131219 EGD131218:EGD131219 EPZ131218:EPZ131219 EZV131218:EZV131219 FJR131218:FJR131219 FTN131218:FTN131219 GDJ131218:GDJ131219 GNF131218:GNF131219 GXB131218:GXB131219 HGX131218:HGX131219 HQT131218:HQT131219 IAP131218:IAP131219 IKL131218:IKL131219 IUH131218:IUH131219 JED131218:JED131219 JNZ131218:JNZ131219 JXV131218:JXV131219 KHR131218:KHR131219 KRN131218:KRN131219 LBJ131218:LBJ131219 LLF131218:LLF131219 LVB131218:LVB131219 MEX131218:MEX131219 MOT131218:MOT131219 MYP131218:MYP131219 NIL131218:NIL131219 NSH131218:NSH131219 OCD131218:OCD131219 OLZ131218:OLZ131219 OVV131218:OVV131219 PFR131218:PFR131219 PPN131218:PPN131219 PZJ131218:PZJ131219 QJF131218:QJF131219 QTB131218:QTB131219 RCX131218:RCX131219 RMT131218:RMT131219 RWP131218:RWP131219 SGL131218:SGL131219 SQH131218:SQH131219 TAD131218:TAD131219 TJZ131218:TJZ131219 TTV131218:TTV131219 UDR131218:UDR131219 UNN131218:UNN131219 UXJ131218:UXJ131219 VHF131218:VHF131219 VRB131218:VRB131219 WAX131218:WAX131219 WKT131218:WKT131219 WUP131218:WUP131219 ABZ458953:ACH458953 ID196754:ID196755 RZ196754:RZ196755 ABV196754:ABV196755 ALR196754:ALR196755 AVN196754:AVN196755 BFJ196754:BFJ196755 BPF196754:BPF196755 BZB196754:BZB196755 CIX196754:CIX196755 CST196754:CST196755 DCP196754:DCP196755 DML196754:DML196755 DWH196754:DWH196755 EGD196754:EGD196755 EPZ196754:EPZ196755 EZV196754:EZV196755 FJR196754:FJR196755 FTN196754:FTN196755 GDJ196754:GDJ196755 GNF196754:GNF196755 GXB196754:GXB196755 HGX196754:HGX196755 HQT196754:HQT196755 IAP196754:IAP196755 IKL196754:IKL196755 IUH196754:IUH196755 JED196754:JED196755 JNZ196754:JNZ196755 JXV196754:JXV196755 KHR196754:KHR196755 KRN196754:KRN196755 LBJ196754:LBJ196755 LLF196754:LLF196755 LVB196754:LVB196755 MEX196754:MEX196755 MOT196754:MOT196755 MYP196754:MYP196755 NIL196754:NIL196755 NSH196754:NSH196755 OCD196754:OCD196755 OLZ196754:OLZ196755 OVV196754:OVV196755 PFR196754:PFR196755 PPN196754:PPN196755 PZJ196754:PZJ196755 QJF196754:QJF196755 QTB196754:QTB196755 RCX196754:RCX196755 RMT196754:RMT196755 RWP196754:RWP196755 SGL196754:SGL196755 SQH196754:SQH196755 TAD196754:TAD196755 TJZ196754:TJZ196755 TTV196754:TTV196755 UDR196754:UDR196755 UNN196754:UNN196755 UXJ196754:UXJ196755 VHF196754:VHF196755 VRB196754:VRB196755 WAX196754:WAX196755 WKT196754:WKT196755 WUP196754:WUP196755 ALV458953:AMD458953 ID262290:ID262291 RZ262290:RZ262291 ABV262290:ABV262291 ALR262290:ALR262291 AVN262290:AVN262291 BFJ262290:BFJ262291 BPF262290:BPF262291 BZB262290:BZB262291 CIX262290:CIX262291 CST262290:CST262291 DCP262290:DCP262291 DML262290:DML262291 DWH262290:DWH262291 EGD262290:EGD262291 EPZ262290:EPZ262291 EZV262290:EZV262291 FJR262290:FJR262291 FTN262290:FTN262291 GDJ262290:GDJ262291 GNF262290:GNF262291 GXB262290:GXB262291 HGX262290:HGX262291 HQT262290:HQT262291 IAP262290:IAP262291 IKL262290:IKL262291 IUH262290:IUH262291 JED262290:JED262291 JNZ262290:JNZ262291 JXV262290:JXV262291 KHR262290:KHR262291 KRN262290:KRN262291 LBJ262290:LBJ262291 LLF262290:LLF262291 LVB262290:LVB262291 MEX262290:MEX262291 MOT262290:MOT262291 MYP262290:MYP262291 NIL262290:NIL262291 NSH262290:NSH262291 OCD262290:OCD262291 OLZ262290:OLZ262291 OVV262290:OVV262291 PFR262290:PFR262291 PPN262290:PPN262291 PZJ262290:PZJ262291 QJF262290:QJF262291 QTB262290:QTB262291 RCX262290:RCX262291 RMT262290:RMT262291 RWP262290:RWP262291 SGL262290:SGL262291 SQH262290:SQH262291 TAD262290:TAD262291 TJZ262290:TJZ262291 TTV262290:TTV262291 UDR262290:UDR262291 UNN262290:UNN262291 UXJ262290:UXJ262291 VHF262290:VHF262291 VRB262290:VRB262291 WAX262290:WAX262291 WKT262290:WKT262291 WUP262290:WUP262291 AVR458953:AVZ458953 ID327826:ID327827 RZ327826:RZ327827 ABV327826:ABV327827 ALR327826:ALR327827 AVN327826:AVN327827 BFJ327826:BFJ327827 BPF327826:BPF327827 BZB327826:BZB327827 CIX327826:CIX327827 CST327826:CST327827 DCP327826:DCP327827 DML327826:DML327827 DWH327826:DWH327827 EGD327826:EGD327827 EPZ327826:EPZ327827 EZV327826:EZV327827 FJR327826:FJR327827 FTN327826:FTN327827 GDJ327826:GDJ327827 GNF327826:GNF327827 GXB327826:GXB327827 HGX327826:HGX327827 HQT327826:HQT327827 IAP327826:IAP327827 IKL327826:IKL327827 IUH327826:IUH327827 JED327826:JED327827 JNZ327826:JNZ327827 JXV327826:JXV327827 KHR327826:KHR327827 KRN327826:KRN327827 LBJ327826:LBJ327827 LLF327826:LLF327827 LVB327826:LVB327827 MEX327826:MEX327827 MOT327826:MOT327827 MYP327826:MYP327827 NIL327826:NIL327827 NSH327826:NSH327827 OCD327826:OCD327827 OLZ327826:OLZ327827 OVV327826:OVV327827 PFR327826:PFR327827 PPN327826:PPN327827 PZJ327826:PZJ327827 QJF327826:QJF327827 QTB327826:QTB327827 RCX327826:RCX327827 RMT327826:RMT327827 RWP327826:RWP327827 SGL327826:SGL327827 SQH327826:SQH327827 TAD327826:TAD327827 TJZ327826:TJZ327827 TTV327826:TTV327827 UDR327826:UDR327827 UNN327826:UNN327827 UXJ327826:UXJ327827 VHF327826:VHF327827 VRB327826:VRB327827 WAX327826:WAX327827 WKT327826:WKT327827 WUP327826:WUP327827 BFN458953:BFV458953 ID393362:ID393363 RZ393362:RZ393363 ABV393362:ABV393363 ALR393362:ALR393363 AVN393362:AVN393363 BFJ393362:BFJ393363 BPF393362:BPF393363 BZB393362:BZB393363 CIX393362:CIX393363 CST393362:CST393363 DCP393362:DCP393363 DML393362:DML393363 DWH393362:DWH393363 EGD393362:EGD393363 EPZ393362:EPZ393363 EZV393362:EZV393363 FJR393362:FJR393363 FTN393362:FTN393363 GDJ393362:GDJ393363 GNF393362:GNF393363 GXB393362:GXB393363 HGX393362:HGX393363 HQT393362:HQT393363 IAP393362:IAP393363 IKL393362:IKL393363 IUH393362:IUH393363 JED393362:JED393363 JNZ393362:JNZ393363 JXV393362:JXV393363 KHR393362:KHR393363 KRN393362:KRN393363 LBJ393362:LBJ393363 LLF393362:LLF393363 LVB393362:LVB393363 MEX393362:MEX393363 MOT393362:MOT393363 MYP393362:MYP393363 NIL393362:NIL393363 NSH393362:NSH393363 OCD393362:OCD393363 OLZ393362:OLZ393363 OVV393362:OVV393363 PFR393362:PFR393363 PPN393362:PPN393363 PZJ393362:PZJ393363 QJF393362:QJF393363 QTB393362:QTB393363 RCX393362:RCX393363 RMT393362:RMT393363 RWP393362:RWP393363 SGL393362:SGL393363 SQH393362:SQH393363 TAD393362:TAD393363 TJZ393362:TJZ393363 TTV393362:TTV393363 UDR393362:UDR393363 UNN393362:UNN393363 UXJ393362:UXJ393363 VHF393362:VHF393363 VRB393362:VRB393363 WAX393362:WAX393363 WKT393362:WKT393363 WUP393362:WUP393363 BPJ458953:BPR458953 ID458898:ID458899 RZ458898:RZ458899 ABV458898:ABV458899 ALR458898:ALR458899 AVN458898:AVN458899 BFJ458898:BFJ458899 BPF458898:BPF458899 BZB458898:BZB458899 CIX458898:CIX458899 CST458898:CST458899 DCP458898:DCP458899 DML458898:DML458899 DWH458898:DWH458899 EGD458898:EGD458899 EPZ458898:EPZ458899 EZV458898:EZV458899 FJR458898:FJR458899 FTN458898:FTN458899 GDJ458898:GDJ458899 GNF458898:GNF458899 GXB458898:GXB458899 HGX458898:HGX458899 HQT458898:HQT458899 IAP458898:IAP458899 IKL458898:IKL458899 IUH458898:IUH458899 JED458898:JED458899 JNZ458898:JNZ458899 JXV458898:JXV458899 KHR458898:KHR458899 KRN458898:KRN458899 LBJ458898:LBJ458899 LLF458898:LLF458899 LVB458898:LVB458899 MEX458898:MEX458899 MOT458898:MOT458899 MYP458898:MYP458899 NIL458898:NIL458899 NSH458898:NSH458899 OCD458898:OCD458899 OLZ458898:OLZ458899 OVV458898:OVV458899 PFR458898:PFR458899 PPN458898:PPN458899 PZJ458898:PZJ458899 QJF458898:QJF458899 QTB458898:QTB458899 RCX458898:RCX458899 RMT458898:RMT458899 RWP458898:RWP458899 SGL458898:SGL458899 SQH458898:SQH458899 TAD458898:TAD458899 TJZ458898:TJZ458899 TTV458898:TTV458899 UDR458898:UDR458899 UNN458898:UNN458899 UXJ458898:UXJ458899 VHF458898:VHF458899 VRB458898:VRB458899 WAX458898:WAX458899 WKT458898:WKT458899 WUP458898:WUP458899 BZF458953:BZN458953 ID524434:ID524435 RZ524434:RZ524435 ABV524434:ABV524435 ALR524434:ALR524435 AVN524434:AVN524435 BFJ524434:BFJ524435 BPF524434:BPF524435 BZB524434:BZB524435 CIX524434:CIX524435 CST524434:CST524435 DCP524434:DCP524435 DML524434:DML524435 DWH524434:DWH524435 EGD524434:EGD524435 EPZ524434:EPZ524435 EZV524434:EZV524435 FJR524434:FJR524435 FTN524434:FTN524435 GDJ524434:GDJ524435 GNF524434:GNF524435 GXB524434:GXB524435 HGX524434:HGX524435 HQT524434:HQT524435 IAP524434:IAP524435 IKL524434:IKL524435 IUH524434:IUH524435 JED524434:JED524435 JNZ524434:JNZ524435 JXV524434:JXV524435 KHR524434:KHR524435 KRN524434:KRN524435 LBJ524434:LBJ524435 LLF524434:LLF524435 LVB524434:LVB524435 MEX524434:MEX524435 MOT524434:MOT524435 MYP524434:MYP524435 NIL524434:NIL524435 NSH524434:NSH524435 OCD524434:OCD524435 OLZ524434:OLZ524435 OVV524434:OVV524435 PFR524434:PFR524435 PPN524434:PPN524435 PZJ524434:PZJ524435 QJF524434:QJF524435 QTB524434:QTB524435 RCX524434:RCX524435 RMT524434:RMT524435 RWP524434:RWP524435 SGL524434:SGL524435 SQH524434:SQH524435 TAD524434:TAD524435 TJZ524434:TJZ524435 TTV524434:TTV524435 UDR524434:UDR524435 UNN524434:UNN524435 UXJ524434:UXJ524435 VHF524434:VHF524435 VRB524434:VRB524435 WAX524434:WAX524435 WKT524434:WKT524435 WUP524434:WUP524435 CJB458953:CJJ458953 ID589970:ID589971 RZ589970:RZ589971 ABV589970:ABV589971 ALR589970:ALR589971 AVN589970:AVN589971 BFJ589970:BFJ589971 BPF589970:BPF589971 BZB589970:BZB589971 CIX589970:CIX589971 CST589970:CST589971 DCP589970:DCP589971 DML589970:DML589971 DWH589970:DWH589971 EGD589970:EGD589971 EPZ589970:EPZ589971 EZV589970:EZV589971 FJR589970:FJR589971 FTN589970:FTN589971 GDJ589970:GDJ589971 GNF589970:GNF589971 GXB589970:GXB589971 HGX589970:HGX589971 HQT589970:HQT589971 IAP589970:IAP589971 IKL589970:IKL589971 IUH589970:IUH589971 JED589970:JED589971 JNZ589970:JNZ589971 JXV589970:JXV589971 KHR589970:KHR589971 KRN589970:KRN589971 LBJ589970:LBJ589971 LLF589970:LLF589971 LVB589970:LVB589971 MEX589970:MEX589971 MOT589970:MOT589971 MYP589970:MYP589971 NIL589970:NIL589971 NSH589970:NSH589971 OCD589970:OCD589971 OLZ589970:OLZ589971 OVV589970:OVV589971 PFR589970:PFR589971 PPN589970:PPN589971 PZJ589970:PZJ589971 QJF589970:QJF589971 QTB589970:QTB589971 RCX589970:RCX589971 RMT589970:RMT589971 RWP589970:RWP589971 SGL589970:SGL589971 SQH589970:SQH589971 TAD589970:TAD589971 TJZ589970:TJZ589971 TTV589970:TTV589971 UDR589970:UDR589971 UNN589970:UNN589971 UXJ589970:UXJ589971 VHF589970:VHF589971 VRB589970:VRB589971 WAX589970:WAX589971 WKT589970:WKT589971 WUP589970:WUP589971 CSX458953:CTF458953 ID655506:ID655507 RZ655506:RZ655507 ABV655506:ABV655507 ALR655506:ALR655507 AVN655506:AVN655507 BFJ655506:BFJ655507 BPF655506:BPF655507 BZB655506:BZB655507 CIX655506:CIX655507 CST655506:CST655507 DCP655506:DCP655507 DML655506:DML655507 DWH655506:DWH655507 EGD655506:EGD655507 EPZ655506:EPZ655507 EZV655506:EZV655507 FJR655506:FJR655507 FTN655506:FTN655507 GDJ655506:GDJ655507 GNF655506:GNF655507 GXB655506:GXB655507 HGX655506:HGX655507 HQT655506:HQT655507 IAP655506:IAP655507 IKL655506:IKL655507 IUH655506:IUH655507 JED655506:JED655507 JNZ655506:JNZ655507 JXV655506:JXV655507 KHR655506:KHR655507 KRN655506:KRN655507 LBJ655506:LBJ655507 LLF655506:LLF655507 LVB655506:LVB655507 MEX655506:MEX655507 MOT655506:MOT655507 MYP655506:MYP655507 NIL655506:NIL655507 NSH655506:NSH655507 OCD655506:OCD655507 OLZ655506:OLZ655507 OVV655506:OVV655507 PFR655506:PFR655507 PPN655506:PPN655507 PZJ655506:PZJ655507 QJF655506:QJF655507 QTB655506:QTB655507 RCX655506:RCX655507 RMT655506:RMT655507 RWP655506:RWP655507 SGL655506:SGL655507 SQH655506:SQH655507 TAD655506:TAD655507 TJZ655506:TJZ655507 TTV655506:TTV655507 UDR655506:UDR655507 UNN655506:UNN655507 UXJ655506:UXJ655507 VHF655506:VHF655507 VRB655506:VRB655507 WAX655506:WAX655507 WKT655506:WKT655507 WUP655506:WUP655507 DCT458953:DDB458953 ID721042:ID721043 RZ721042:RZ721043 ABV721042:ABV721043 ALR721042:ALR721043 AVN721042:AVN721043 BFJ721042:BFJ721043 BPF721042:BPF721043 BZB721042:BZB721043 CIX721042:CIX721043 CST721042:CST721043 DCP721042:DCP721043 DML721042:DML721043 DWH721042:DWH721043 EGD721042:EGD721043 EPZ721042:EPZ721043 EZV721042:EZV721043 FJR721042:FJR721043 FTN721042:FTN721043 GDJ721042:GDJ721043 GNF721042:GNF721043 GXB721042:GXB721043 HGX721042:HGX721043 HQT721042:HQT721043 IAP721042:IAP721043 IKL721042:IKL721043 IUH721042:IUH721043 JED721042:JED721043 JNZ721042:JNZ721043 JXV721042:JXV721043 KHR721042:KHR721043 KRN721042:KRN721043 LBJ721042:LBJ721043 LLF721042:LLF721043 LVB721042:LVB721043 MEX721042:MEX721043 MOT721042:MOT721043 MYP721042:MYP721043 NIL721042:NIL721043 NSH721042:NSH721043 OCD721042:OCD721043 OLZ721042:OLZ721043 OVV721042:OVV721043 PFR721042:PFR721043 PPN721042:PPN721043 PZJ721042:PZJ721043 QJF721042:QJF721043 QTB721042:QTB721043 RCX721042:RCX721043 RMT721042:RMT721043 RWP721042:RWP721043 SGL721042:SGL721043 SQH721042:SQH721043 TAD721042:TAD721043 TJZ721042:TJZ721043 TTV721042:TTV721043 UDR721042:UDR721043 UNN721042:UNN721043 UXJ721042:UXJ721043 VHF721042:VHF721043 VRB721042:VRB721043 WAX721042:WAX721043 WKT721042:WKT721043 WUP721042:WUP721043 DMP458953:DMX458953 ID786578:ID786579 RZ786578:RZ786579 ABV786578:ABV786579 ALR786578:ALR786579 AVN786578:AVN786579 BFJ786578:BFJ786579 BPF786578:BPF786579 BZB786578:BZB786579 CIX786578:CIX786579 CST786578:CST786579 DCP786578:DCP786579 DML786578:DML786579 DWH786578:DWH786579 EGD786578:EGD786579 EPZ786578:EPZ786579 EZV786578:EZV786579 FJR786578:FJR786579 FTN786578:FTN786579 GDJ786578:GDJ786579 GNF786578:GNF786579 GXB786578:GXB786579 HGX786578:HGX786579 HQT786578:HQT786579 IAP786578:IAP786579 IKL786578:IKL786579 IUH786578:IUH786579 JED786578:JED786579 JNZ786578:JNZ786579 JXV786578:JXV786579 KHR786578:KHR786579 KRN786578:KRN786579 LBJ786578:LBJ786579 LLF786578:LLF786579 LVB786578:LVB786579 MEX786578:MEX786579 MOT786578:MOT786579 MYP786578:MYP786579 NIL786578:NIL786579 NSH786578:NSH786579 OCD786578:OCD786579 OLZ786578:OLZ786579 OVV786578:OVV786579 PFR786578:PFR786579 PPN786578:PPN786579 PZJ786578:PZJ786579 QJF786578:QJF786579 QTB786578:QTB786579 RCX786578:RCX786579 RMT786578:RMT786579 RWP786578:RWP786579 SGL786578:SGL786579 SQH786578:SQH786579 TAD786578:TAD786579 TJZ786578:TJZ786579 TTV786578:TTV786579 UDR786578:UDR786579 UNN786578:UNN786579 UXJ786578:UXJ786579 VHF786578:VHF786579 VRB786578:VRB786579 WAX786578:WAX786579 WKT786578:WKT786579 WUP786578:WUP786579 DWL458953:DWT458953 ID852114:ID852115 RZ852114:RZ852115 ABV852114:ABV852115 ALR852114:ALR852115 AVN852114:AVN852115 BFJ852114:BFJ852115 BPF852114:BPF852115 BZB852114:BZB852115 CIX852114:CIX852115 CST852114:CST852115 DCP852114:DCP852115 DML852114:DML852115 DWH852114:DWH852115 EGD852114:EGD852115 EPZ852114:EPZ852115 EZV852114:EZV852115 FJR852114:FJR852115 FTN852114:FTN852115 GDJ852114:GDJ852115 GNF852114:GNF852115 GXB852114:GXB852115 HGX852114:HGX852115 HQT852114:HQT852115 IAP852114:IAP852115 IKL852114:IKL852115 IUH852114:IUH852115 JED852114:JED852115 JNZ852114:JNZ852115 JXV852114:JXV852115 KHR852114:KHR852115 KRN852114:KRN852115 LBJ852114:LBJ852115 LLF852114:LLF852115 LVB852114:LVB852115 MEX852114:MEX852115 MOT852114:MOT852115 MYP852114:MYP852115 NIL852114:NIL852115 NSH852114:NSH852115 OCD852114:OCD852115 OLZ852114:OLZ852115 OVV852114:OVV852115 PFR852114:PFR852115 PPN852114:PPN852115 PZJ852114:PZJ852115 QJF852114:QJF852115 QTB852114:QTB852115 RCX852114:RCX852115 RMT852114:RMT852115 RWP852114:RWP852115 SGL852114:SGL852115 SQH852114:SQH852115 TAD852114:TAD852115 TJZ852114:TJZ852115 TTV852114:TTV852115 UDR852114:UDR852115 UNN852114:UNN852115 UXJ852114:UXJ852115 VHF852114:VHF852115 VRB852114:VRB852115 WAX852114:WAX852115 WKT852114:WKT852115 WUP852114:WUP852115 EGH458953:EGP458953 ID917650:ID917651 RZ917650:RZ917651 ABV917650:ABV917651 ALR917650:ALR917651 AVN917650:AVN917651 BFJ917650:BFJ917651 BPF917650:BPF917651 BZB917650:BZB917651 CIX917650:CIX917651 CST917650:CST917651 DCP917650:DCP917651 DML917650:DML917651 DWH917650:DWH917651 EGD917650:EGD917651 EPZ917650:EPZ917651 EZV917650:EZV917651 FJR917650:FJR917651 FTN917650:FTN917651 GDJ917650:GDJ917651 GNF917650:GNF917651 GXB917650:GXB917651 HGX917650:HGX917651 HQT917650:HQT917651 IAP917650:IAP917651 IKL917650:IKL917651 IUH917650:IUH917651 JED917650:JED917651 JNZ917650:JNZ917651 JXV917650:JXV917651 KHR917650:KHR917651 KRN917650:KRN917651 LBJ917650:LBJ917651 LLF917650:LLF917651 LVB917650:LVB917651 MEX917650:MEX917651 MOT917650:MOT917651 MYP917650:MYP917651 NIL917650:NIL917651 NSH917650:NSH917651 OCD917650:OCD917651 OLZ917650:OLZ917651 OVV917650:OVV917651 PFR917650:PFR917651 PPN917650:PPN917651 PZJ917650:PZJ917651 QJF917650:QJF917651 QTB917650:QTB917651 RCX917650:RCX917651 RMT917650:RMT917651 RWP917650:RWP917651 SGL917650:SGL917651 SQH917650:SQH917651 TAD917650:TAD917651 TJZ917650:TJZ917651 TTV917650:TTV917651 UDR917650:UDR917651 UNN917650:UNN917651 UXJ917650:UXJ917651 VHF917650:VHF917651 VRB917650:VRB917651 WAX917650:WAX917651 WKT917650:WKT917651 WUP917650:WUP917651 EQD458953:EQL458953 ID983186:ID983187 RZ983186:RZ983187 ABV983186:ABV983187 ALR983186:ALR983187 AVN983186:AVN983187 BFJ983186:BFJ983187 BPF983186:BPF983187 BZB983186:BZB983187 CIX983186:CIX983187 CST983186:CST983187 DCP983186:DCP983187 DML983186:DML983187 DWH983186:DWH983187 EGD983186:EGD983187 EPZ983186:EPZ983187 EZV983186:EZV983187 FJR983186:FJR983187 FTN983186:FTN983187 GDJ983186:GDJ983187 GNF983186:GNF983187 GXB983186:GXB983187 HGX983186:HGX983187 HQT983186:HQT983187 IAP983186:IAP983187 IKL983186:IKL983187 IUH983186:IUH983187 JED983186:JED983187 JNZ983186:JNZ983187 JXV983186:JXV983187 KHR983186:KHR983187 KRN983186:KRN983187 LBJ983186:LBJ983187 LLF983186:LLF983187 LVB983186:LVB983187 MEX983186:MEX983187 MOT983186:MOT983187 MYP983186:MYP983187 NIL983186:NIL983187 NSH983186:NSH983187 OCD983186:OCD983187 OLZ983186:OLZ983187 OVV983186:OVV983187 PFR983186:PFR983187 PPN983186:PPN983187 PZJ983186:PZJ983187 QJF983186:QJF983187 QTB983186:QTB983187 RCX983186:RCX983187 RMT983186:RMT983187 RWP983186:RWP983187 SGL983186:SGL983187 SQH983186:SQH983187 TAD983186:TAD983187 TJZ983186:TJZ983187 TTV983186:TTV983187 UDR983186:UDR983187 UNN983186:UNN983187 UXJ983186:UXJ983187 VHF983186:VHF983187 VRB983186:VRB983187 WAX983186:WAX983187 WKT983186:WKT983187 WUP983186:WUP983187 EZZ458953:FAH458953 IG116:IG117 SC116:SC117 ABY116:ABY117 ALU116:ALU117 AVQ116:AVQ117 BFM116:BFM117 BPI116:BPI117 BZE116:BZE117 CJA116:CJA117 CSW116:CSW117 DCS116:DCS117 DMO116:DMO117 DWK116:DWK117 EGG116:EGG117 EQC116:EQC117 EZY116:EZY117 FJU116:FJU117 FTQ116:FTQ117 GDM116:GDM117 GNI116:GNI117 GXE116:GXE117 HHA116:HHA117 HQW116:HQW117 IAS116:IAS117 IKO116:IKO117 IUK116:IUK117 JEG116:JEG117 JOC116:JOC117 JXY116:JXY117 KHU116:KHU117 KRQ116:KRQ117 LBM116:LBM117 LLI116:LLI117 LVE116:LVE117 MFA116:MFA117 MOW116:MOW117 MYS116:MYS117 NIO116:NIO117 NSK116:NSK117 OCG116:OCG117 OMC116:OMC117 OVY116:OVY117 PFU116:PFU117 PPQ116:PPQ117 PZM116:PZM117 QJI116:QJI117 QTE116:QTE117 RDA116:RDA117 RMW116:RMW117 RWS116:RWS117 SGO116:SGO117 SQK116:SQK117 TAG116:TAG117 TKC116:TKC117 TTY116:TTY117 UDU116:UDU117 UNQ116:UNQ117 UXM116:UXM117 VHI116:VHI117 VRE116:VRE117 WBA116:WBA117 WKW116:WKW117 WUS116:WUS117 FJV458953:FKD458953 IG65652:IG65653 SC65652:SC65653 ABY65652:ABY65653 ALU65652:ALU65653 AVQ65652:AVQ65653 BFM65652:BFM65653 BPI65652:BPI65653 BZE65652:BZE65653 CJA65652:CJA65653 CSW65652:CSW65653 DCS65652:DCS65653 DMO65652:DMO65653 DWK65652:DWK65653 EGG65652:EGG65653 EQC65652:EQC65653 EZY65652:EZY65653 FJU65652:FJU65653 FTQ65652:FTQ65653 GDM65652:GDM65653 GNI65652:GNI65653 GXE65652:GXE65653 HHA65652:HHA65653 HQW65652:HQW65653 IAS65652:IAS65653 IKO65652:IKO65653 IUK65652:IUK65653 JEG65652:JEG65653 JOC65652:JOC65653 JXY65652:JXY65653 KHU65652:KHU65653 KRQ65652:KRQ65653 LBM65652:LBM65653 LLI65652:LLI65653 LVE65652:LVE65653 MFA65652:MFA65653 MOW65652:MOW65653 MYS65652:MYS65653 NIO65652:NIO65653 NSK65652:NSK65653 OCG65652:OCG65653 OMC65652:OMC65653 OVY65652:OVY65653 PFU65652:PFU65653 PPQ65652:PPQ65653 PZM65652:PZM65653 QJI65652:QJI65653 QTE65652:QTE65653 RDA65652:RDA65653 RMW65652:RMW65653 RWS65652:RWS65653 SGO65652:SGO65653 SQK65652:SQK65653 TAG65652:TAG65653 TKC65652:TKC65653 TTY65652:TTY65653 UDU65652:UDU65653 UNQ65652:UNQ65653 UXM65652:UXM65653 VHI65652:VHI65653 VRE65652:VRE65653 WBA65652:WBA65653 WKW65652:WKW65653 WUS65652:WUS65653 FTR458953:FTZ458953 IG131188:IG131189 SC131188:SC131189 ABY131188:ABY131189 ALU131188:ALU131189 AVQ131188:AVQ131189 BFM131188:BFM131189 BPI131188:BPI131189 BZE131188:BZE131189 CJA131188:CJA131189 CSW131188:CSW131189 DCS131188:DCS131189 DMO131188:DMO131189 DWK131188:DWK131189 EGG131188:EGG131189 EQC131188:EQC131189 EZY131188:EZY131189 FJU131188:FJU131189 FTQ131188:FTQ131189 GDM131188:GDM131189 GNI131188:GNI131189 GXE131188:GXE131189 HHA131188:HHA131189 HQW131188:HQW131189 IAS131188:IAS131189 IKO131188:IKO131189 IUK131188:IUK131189 JEG131188:JEG131189 JOC131188:JOC131189 JXY131188:JXY131189 KHU131188:KHU131189 KRQ131188:KRQ131189 LBM131188:LBM131189 LLI131188:LLI131189 LVE131188:LVE131189 MFA131188:MFA131189 MOW131188:MOW131189 MYS131188:MYS131189 NIO131188:NIO131189 NSK131188:NSK131189 OCG131188:OCG131189 OMC131188:OMC131189 OVY131188:OVY131189 PFU131188:PFU131189 PPQ131188:PPQ131189 PZM131188:PZM131189 QJI131188:QJI131189 QTE131188:QTE131189 RDA131188:RDA131189 RMW131188:RMW131189 RWS131188:RWS131189 SGO131188:SGO131189 SQK131188:SQK131189 TAG131188:TAG131189 TKC131188:TKC131189 TTY131188:TTY131189 UDU131188:UDU131189 UNQ131188:UNQ131189 UXM131188:UXM131189 VHI131188:VHI131189 VRE131188:VRE131189 WBA131188:WBA131189 WKW131188:WKW131189 WUS131188:WUS131189 GDN458953:GDV458953 IG196724:IG196725 SC196724:SC196725 ABY196724:ABY196725 ALU196724:ALU196725 AVQ196724:AVQ196725 BFM196724:BFM196725 BPI196724:BPI196725 BZE196724:BZE196725 CJA196724:CJA196725 CSW196724:CSW196725 DCS196724:DCS196725 DMO196724:DMO196725 DWK196724:DWK196725 EGG196724:EGG196725 EQC196724:EQC196725 EZY196724:EZY196725 FJU196724:FJU196725 FTQ196724:FTQ196725 GDM196724:GDM196725 GNI196724:GNI196725 GXE196724:GXE196725 HHA196724:HHA196725 HQW196724:HQW196725 IAS196724:IAS196725 IKO196724:IKO196725 IUK196724:IUK196725 JEG196724:JEG196725 JOC196724:JOC196725 JXY196724:JXY196725 KHU196724:KHU196725 KRQ196724:KRQ196725 LBM196724:LBM196725 LLI196724:LLI196725 LVE196724:LVE196725 MFA196724:MFA196725 MOW196724:MOW196725 MYS196724:MYS196725 NIO196724:NIO196725 NSK196724:NSK196725 OCG196724:OCG196725 OMC196724:OMC196725 OVY196724:OVY196725 PFU196724:PFU196725 PPQ196724:PPQ196725 PZM196724:PZM196725 QJI196724:QJI196725 QTE196724:QTE196725 RDA196724:RDA196725 RMW196724:RMW196725 RWS196724:RWS196725 SGO196724:SGO196725 SQK196724:SQK196725 TAG196724:TAG196725 TKC196724:TKC196725 TTY196724:TTY196725 UDU196724:UDU196725 UNQ196724:UNQ196725 UXM196724:UXM196725 VHI196724:VHI196725 VRE196724:VRE196725 WBA196724:WBA196725 WKW196724:WKW196725 WUS196724:WUS196725 GNJ458953:GNR458953 IG262260:IG262261 SC262260:SC262261 ABY262260:ABY262261 ALU262260:ALU262261 AVQ262260:AVQ262261 BFM262260:BFM262261 BPI262260:BPI262261 BZE262260:BZE262261 CJA262260:CJA262261 CSW262260:CSW262261 DCS262260:DCS262261 DMO262260:DMO262261 DWK262260:DWK262261 EGG262260:EGG262261 EQC262260:EQC262261 EZY262260:EZY262261 FJU262260:FJU262261 FTQ262260:FTQ262261 GDM262260:GDM262261 GNI262260:GNI262261 GXE262260:GXE262261 HHA262260:HHA262261 HQW262260:HQW262261 IAS262260:IAS262261 IKO262260:IKO262261 IUK262260:IUK262261 JEG262260:JEG262261 JOC262260:JOC262261 JXY262260:JXY262261 KHU262260:KHU262261 KRQ262260:KRQ262261 LBM262260:LBM262261 LLI262260:LLI262261 LVE262260:LVE262261 MFA262260:MFA262261 MOW262260:MOW262261 MYS262260:MYS262261 NIO262260:NIO262261 NSK262260:NSK262261 OCG262260:OCG262261 OMC262260:OMC262261 OVY262260:OVY262261 PFU262260:PFU262261 PPQ262260:PPQ262261 PZM262260:PZM262261 QJI262260:QJI262261 QTE262260:QTE262261 RDA262260:RDA262261 RMW262260:RMW262261 RWS262260:RWS262261 SGO262260:SGO262261 SQK262260:SQK262261 TAG262260:TAG262261 TKC262260:TKC262261 TTY262260:TTY262261 UDU262260:UDU262261 UNQ262260:UNQ262261 UXM262260:UXM262261 VHI262260:VHI262261 VRE262260:VRE262261 WBA262260:WBA262261 WKW262260:WKW262261 WUS262260:WUS262261 GXF458953:GXN458953 IG327796:IG327797 SC327796:SC327797 ABY327796:ABY327797 ALU327796:ALU327797 AVQ327796:AVQ327797 BFM327796:BFM327797 BPI327796:BPI327797 BZE327796:BZE327797 CJA327796:CJA327797 CSW327796:CSW327797 DCS327796:DCS327797 DMO327796:DMO327797 DWK327796:DWK327797 EGG327796:EGG327797 EQC327796:EQC327797 EZY327796:EZY327797 FJU327796:FJU327797 FTQ327796:FTQ327797 GDM327796:GDM327797 GNI327796:GNI327797 GXE327796:GXE327797 HHA327796:HHA327797 HQW327796:HQW327797 IAS327796:IAS327797 IKO327796:IKO327797 IUK327796:IUK327797 JEG327796:JEG327797 JOC327796:JOC327797 JXY327796:JXY327797 KHU327796:KHU327797 KRQ327796:KRQ327797 LBM327796:LBM327797 LLI327796:LLI327797 LVE327796:LVE327797 MFA327796:MFA327797 MOW327796:MOW327797 MYS327796:MYS327797 NIO327796:NIO327797 NSK327796:NSK327797 OCG327796:OCG327797 OMC327796:OMC327797 OVY327796:OVY327797 PFU327796:PFU327797 PPQ327796:PPQ327797 PZM327796:PZM327797 QJI327796:QJI327797 QTE327796:QTE327797 RDA327796:RDA327797 RMW327796:RMW327797 RWS327796:RWS327797 SGO327796:SGO327797 SQK327796:SQK327797 TAG327796:TAG327797 TKC327796:TKC327797 TTY327796:TTY327797 UDU327796:UDU327797 UNQ327796:UNQ327797 UXM327796:UXM327797 VHI327796:VHI327797 VRE327796:VRE327797 WBA327796:WBA327797 WKW327796:WKW327797 WUS327796:WUS327797 HHB458953:HHJ458953 IG393332:IG393333 SC393332:SC393333 ABY393332:ABY393333 ALU393332:ALU393333 AVQ393332:AVQ393333 BFM393332:BFM393333 BPI393332:BPI393333 BZE393332:BZE393333 CJA393332:CJA393333 CSW393332:CSW393333 DCS393332:DCS393333 DMO393332:DMO393333 DWK393332:DWK393333 EGG393332:EGG393333 EQC393332:EQC393333 EZY393332:EZY393333 FJU393332:FJU393333 FTQ393332:FTQ393333 GDM393332:GDM393333 GNI393332:GNI393333 GXE393332:GXE393333 HHA393332:HHA393333 HQW393332:HQW393333 IAS393332:IAS393333 IKO393332:IKO393333 IUK393332:IUK393333 JEG393332:JEG393333 JOC393332:JOC393333 JXY393332:JXY393333 KHU393332:KHU393333 KRQ393332:KRQ393333 LBM393332:LBM393333 LLI393332:LLI393333 LVE393332:LVE393333 MFA393332:MFA393333 MOW393332:MOW393333 MYS393332:MYS393333 NIO393332:NIO393333 NSK393332:NSK393333 OCG393332:OCG393333 OMC393332:OMC393333 OVY393332:OVY393333 PFU393332:PFU393333 PPQ393332:PPQ393333 PZM393332:PZM393333 QJI393332:QJI393333 QTE393332:QTE393333 RDA393332:RDA393333 RMW393332:RMW393333 RWS393332:RWS393333 SGO393332:SGO393333 SQK393332:SQK393333 TAG393332:TAG393333 TKC393332:TKC393333 TTY393332:TTY393333 UDU393332:UDU393333 UNQ393332:UNQ393333 UXM393332:UXM393333 VHI393332:VHI393333 VRE393332:VRE393333 WBA393332:WBA393333 WKW393332:WKW393333 WUS393332:WUS393333 HQX458953:HRF458953 IG458868:IG458869 SC458868:SC458869 ABY458868:ABY458869 ALU458868:ALU458869 AVQ458868:AVQ458869 BFM458868:BFM458869 BPI458868:BPI458869 BZE458868:BZE458869 CJA458868:CJA458869 CSW458868:CSW458869 DCS458868:DCS458869 DMO458868:DMO458869 DWK458868:DWK458869 EGG458868:EGG458869 EQC458868:EQC458869 EZY458868:EZY458869 FJU458868:FJU458869 FTQ458868:FTQ458869 GDM458868:GDM458869 GNI458868:GNI458869 GXE458868:GXE458869 HHA458868:HHA458869 HQW458868:HQW458869 IAS458868:IAS458869 IKO458868:IKO458869 IUK458868:IUK458869 JEG458868:JEG458869 JOC458868:JOC458869 JXY458868:JXY458869 KHU458868:KHU458869 KRQ458868:KRQ458869 LBM458868:LBM458869 LLI458868:LLI458869 LVE458868:LVE458869 MFA458868:MFA458869 MOW458868:MOW458869 MYS458868:MYS458869 NIO458868:NIO458869 NSK458868:NSK458869 OCG458868:OCG458869 OMC458868:OMC458869 OVY458868:OVY458869 PFU458868:PFU458869 PPQ458868:PPQ458869 PZM458868:PZM458869 QJI458868:QJI458869 QTE458868:QTE458869 RDA458868:RDA458869 RMW458868:RMW458869 RWS458868:RWS458869 SGO458868:SGO458869 SQK458868:SQK458869 TAG458868:TAG458869 TKC458868:TKC458869 TTY458868:TTY458869 UDU458868:UDU458869 UNQ458868:UNQ458869 UXM458868:UXM458869 VHI458868:VHI458869 VRE458868:VRE458869 WBA458868:WBA458869 WKW458868:WKW458869 WUS458868:WUS458869 IAT458953:IBB458953 IG524404:IG524405 SC524404:SC524405 ABY524404:ABY524405 ALU524404:ALU524405 AVQ524404:AVQ524405 BFM524404:BFM524405 BPI524404:BPI524405 BZE524404:BZE524405 CJA524404:CJA524405 CSW524404:CSW524405 DCS524404:DCS524405 DMO524404:DMO524405 DWK524404:DWK524405 EGG524404:EGG524405 EQC524404:EQC524405 EZY524404:EZY524405 FJU524404:FJU524405 FTQ524404:FTQ524405 GDM524404:GDM524405 GNI524404:GNI524405 GXE524404:GXE524405 HHA524404:HHA524405 HQW524404:HQW524405 IAS524404:IAS524405 IKO524404:IKO524405 IUK524404:IUK524405 JEG524404:JEG524405 JOC524404:JOC524405 JXY524404:JXY524405 KHU524404:KHU524405 KRQ524404:KRQ524405 LBM524404:LBM524405 LLI524404:LLI524405 LVE524404:LVE524405 MFA524404:MFA524405 MOW524404:MOW524405 MYS524404:MYS524405 NIO524404:NIO524405 NSK524404:NSK524405 OCG524404:OCG524405 OMC524404:OMC524405 OVY524404:OVY524405 PFU524404:PFU524405 PPQ524404:PPQ524405 PZM524404:PZM524405 QJI524404:QJI524405 QTE524404:QTE524405 RDA524404:RDA524405 RMW524404:RMW524405 RWS524404:RWS524405 SGO524404:SGO524405 SQK524404:SQK524405 TAG524404:TAG524405 TKC524404:TKC524405 TTY524404:TTY524405 UDU524404:UDU524405 UNQ524404:UNQ524405 UXM524404:UXM524405 VHI524404:VHI524405 VRE524404:VRE524405 WBA524404:WBA524405 WKW524404:WKW524405 WUS524404:WUS524405 IKP458953:IKX458953 IG589940:IG589941 SC589940:SC589941 ABY589940:ABY589941 ALU589940:ALU589941 AVQ589940:AVQ589941 BFM589940:BFM589941 BPI589940:BPI589941 BZE589940:BZE589941 CJA589940:CJA589941 CSW589940:CSW589941 DCS589940:DCS589941 DMO589940:DMO589941 DWK589940:DWK589941 EGG589940:EGG589941 EQC589940:EQC589941 EZY589940:EZY589941 FJU589940:FJU589941 FTQ589940:FTQ589941 GDM589940:GDM589941 GNI589940:GNI589941 GXE589940:GXE589941 HHA589940:HHA589941 HQW589940:HQW589941 IAS589940:IAS589941 IKO589940:IKO589941 IUK589940:IUK589941 JEG589940:JEG589941 JOC589940:JOC589941 JXY589940:JXY589941 KHU589940:KHU589941 KRQ589940:KRQ589941 LBM589940:LBM589941 LLI589940:LLI589941 LVE589940:LVE589941 MFA589940:MFA589941 MOW589940:MOW589941 MYS589940:MYS589941 NIO589940:NIO589941 NSK589940:NSK589941 OCG589940:OCG589941 OMC589940:OMC589941 OVY589940:OVY589941 PFU589940:PFU589941 PPQ589940:PPQ589941 PZM589940:PZM589941 QJI589940:QJI589941 QTE589940:QTE589941 RDA589940:RDA589941 RMW589940:RMW589941 RWS589940:RWS589941 SGO589940:SGO589941 SQK589940:SQK589941 TAG589940:TAG589941 TKC589940:TKC589941 TTY589940:TTY589941 UDU589940:UDU589941 UNQ589940:UNQ589941 UXM589940:UXM589941 VHI589940:VHI589941 VRE589940:VRE589941 WBA589940:WBA589941 WKW589940:WKW589941 WUS589940:WUS589941 IUL458953:IUT458953 IG655476:IG655477 SC655476:SC655477 ABY655476:ABY655477 ALU655476:ALU655477 AVQ655476:AVQ655477 BFM655476:BFM655477 BPI655476:BPI655477 BZE655476:BZE655477 CJA655476:CJA655477 CSW655476:CSW655477 DCS655476:DCS655477 DMO655476:DMO655477 DWK655476:DWK655477 EGG655476:EGG655477 EQC655476:EQC655477 EZY655476:EZY655477 FJU655476:FJU655477 FTQ655476:FTQ655477 GDM655476:GDM655477 GNI655476:GNI655477 GXE655476:GXE655477 HHA655476:HHA655477 HQW655476:HQW655477 IAS655476:IAS655477 IKO655476:IKO655477 IUK655476:IUK655477 JEG655476:JEG655477 JOC655476:JOC655477 JXY655476:JXY655477 KHU655476:KHU655477 KRQ655476:KRQ655477 LBM655476:LBM655477 LLI655476:LLI655477 LVE655476:LVE655477 MFA655476:MFA655477 MOW655476:MOW655477 MYS655476:MYS655477 NIO655476:NIO655477 NSK655476:NSK655477 OCG655476:OCG655477 OMC655476:OMC655477 OVY655476:OVY655477 PFU655476:PFU655477 PPQ655476:PPQ655477 PZM655476:PZM655477 QJI655476:QJI655477 QTE655476:QTE655477 RDA655476:RDA655477 RMW655476:RMW655477 RWS655476:RWS655477 SGO655476:SGO655477 SQK655476:SQK655477 TAG655476:TAG655477 TKC655476:TKC655477 TTY655476:TTY655477 UDU655476:UDU655477 UNQ655476:UNQ655477 UXM655476:UXM655477 VHI655476:VHI655477 VRE655476:VRE655477 WBA655476:WBA655477 WKW655476:WKW655477 WUS655476:WUS655477 JEH458953:JEP458953 IG721012:IG721013 SC721012:SC721013 ABY721012:ABY721013 ALU721012:ALU721013 AVQ721012:AVQ721013 BFM721012:BFM721013 BPI721012:BPI721013 BZE721012:BZE721013 CJA721012:CJA721013 CSW721012:CSW721013 DCS721012:DCS721013 DMO721012:DMO721013 DWK721012:DWK721013 EGG721012:EGG721013 EQC721012:EQC721013 EZY721012:EZY721013 FJU721012:FJU721013 FTQ721012:FTQ721013 GDM721012:GDM721013 GNI721012:GNI721013 GXE721012:GXE721013 HHA721012:HHA721013 HQW721012:HQW721013 IAS721012:IAS721013 IKO721012:IKO721013 IUK721012:IUK721013 JEG721012:JEG721013 JOC721012:JOC721013 JXY721012:JXY721013 KHU721012:KHU721013 KRQ721012:KRQ721013 LBM721012:LBM721013 LLI721012:LLI721013 LVE721012:LVE721013 MFA721012:MFA721013 MOW721012:MOW721013 MYS721012:MYS721013 NIO721012:NIO721013 NSK721012:NSK721013 OCG721012:OCG721013 OMC721012:OMC721013 OVY721012:OVY721013 PFU721012:PFU721013 PPQ721012:PPQ721013 PZM721012:PZM721013 QJI721012:QJI721013 QTE721012:QTE721013 RDA721012:RDA721013 RMW721012:RMW721013 RWS721012:RWS721013 SGO721012:SGO721013 SQK721012:SQK721013 TAG721012:TAG721013 TKC721012:TKC721013 TTY721012:TTY721013 UDU721012:UDU721013 UNQ721012:UNQ721013 UXM721012:UXM721013 VHI721012:VHI721013 VRE721012:VRE721013 WBA721012:WBA721013 WKW721012:WKW721013 WUS721012:WUS721013 JOD458953:JOL458953 IG786548:IG786549 SC786548:SC786549 ABY786548:ABY786549 ALU786548:ALU786549 AVQ786548:AVQ786549 BFM786548:BFM786549 BPI786548:BPI786549 BZE786548:BZE786549 CJA786548:CJA786549 CSW786548:CSW786549 DCS786548:DCS786549 DMO786548:DMO786549 DWK786548:DWK786549 EGG786548:EGG786549 EQC786548:EQC786549 EZY786548:EZY786549 FJU786548:FJU786549 FTQ786548:FTQ786549 GDM786548:GDM786549 GNI786548:GNI786549 GXE786548:GXE786549 HHA786548:HHA786549 HQW786548:HQW786549 IAS786548:IAS786549 IKO786548:IKO786549 IUK786548:IUK786549 JEG786548:JEG786549 JOC786548:JOC786549 JXY786548:JXY786549 KHU786548:KHU786549 KRQ786548:KRQ786549 LBM786548:LBM786549 LLI786548:LLI786549 LVE786548:LVE786549 MFA786548:MFA786549 MOW786548:MOW786549 MYS786548:MYS786549 NIO786548:NIO786549 NSK786548:NSK786549 OCG786548:OCG786549 OMC786548:OMC786549 OVY786548:OVY786549 PFU786548:PFU786549 PPQ786548:PPQ786549 PZM786548:PZM786549 QJI786548:QJI786549 QTE786548:QTE786549 RDA786548:RDA786549 RMW786548:RMW786549 RWS786548:RWS786549 SGO786548:SGO786549 SQK786548:SQK786549 TAG786548:TAG786549 TKC786548:TKC786549 TTY786548:TTY786549 UDU786548:UDU786549 UNQ786548:UNQ786549 UXM786548:UXM786549 VHI786548:VHI786549 VRE786548:VRE786549 WBA786548:WBA786549 WKW786548:WKW786549 WUS786548:WUS786549 JXZ458953:JYH458953 IG852084:IG852085 SC852084:SC852085 ABY852084:ABY852085 ALU852084:ALU852085 AVQ852084:AVQ852085 BFM852084:BFM852085 BPI852084:BPI852085 BZE852084:BZE852085 CJA852084:CJA852085 CSW852084:CSW852085 DCS852084:DCS852085 DMO852084:DMO852085 DWK852084:DWK852085 EGG852084:EGG852085 EQC852084:EQC852085 EZY852084:EZY852085 FJU852084:FJU852085 FTQ852084:FTQ852085 GDM852084:GDM852085 GNI852084:GNI852085 GXE852084:GXE852085 HHA852084:HHA852085 HQW852084:HQW852085 IAS852084:IAS852085 IKO852084:IKO852085 IUK852084:IUK852085 JEG852084:JEG852085 JOC852084:JOC852085 JXY852084:JXY852085 KHU852084:KHU852085 KRQ852084:KRQ852085 LBM852084:LBM852085 LLI852084:LLI852085 LVE852084:LVE852085 MFA852084:MFA852085 MOW852084:MOW852085 MYS852084:MYS852085 NIO852084:NIO852085 NSK852084:NSK852085 OCG852084:OCG852085 OMC852084:OMC852085 OVY852084:OVY852085 PFU852084:PFU852085 PPQ852084:PPQ852085 PZM852084:PZM852085 QJI852084:QJI852085 QTE852084:QTE852085 RDA852084:RDA852085 RMW852084:RMW852085 RWS852084:RWS852085 SGO852084:SGO852085 SQK852084:SQK852085 TAG852084:TAG852085 TKC852084:TKC852085 TTY852084:TTY852085 UDU852084:UDU852085 UNQ852084:UNQ852085 UXM852084:UXM852085 VHI852084:VHI852085 VRE852084:VRE852085 WBA852084:WBA852085 WKW852084:WKW852085 WUS852084:WUS852085 KHV458953:KID458953 IG917620:IG917621 SC917620:SC917621 ABY917620:ABY917621 ALU917620:ALU917621 AVQ917620:AVQ917621 BFM917620:BFM917621 BPI917620:BPI917621 BZE917620:BZE917621 CJA917620:CJA917621 CSW917620:CSW917621 DCS917620:DCS917621 DMO917620:DMO917621 DWK917620:DWK917621 EGG917620:EGG917621 EQC917620:EQC917621 EZY917620:EZY917621 FJU917620:FJU917621 FTQ917620:FTQ917621 GDM917620:GDM917621 GNI917620:GNI917621 GXE917620:GXE917621 HHA917620:HHA917621 HQW917620:HQW917621 IAS917620:IAS917621 IKO917620:IKO917621 IUK917620:IUK917621 JEG917620:JEG917621 JOC917620:JOC917621 JXY917620:JXY917621 KHU917620:KHU917621 KRQ917620:KRQ917621 LBM917620:LBM917621 LLI917620:LLI917621 LVE917620:LVE917621 MFA917620:MFA917621 MOW917620:MOW917621 MYS917620:MYS917621 NIO917620:NIO917621 NSK917620:NSK917621 OCG917620:OCG917621 OMC917620:OMC917621 OVY917620:OVY917621 PFU917620:PFU917621 PPQ917620:PPQ917621 PZM917620:PZM917621 QJI917620:QJI917621 QTE917620:QTE917621 RDA917620:RDA917621 RMW917620:RMW917621 RWS917620:RWS917621 SGO917620:SGO917621 SQK917620:SQK917621 TAG917620:TAG917621 TKC917620:TKC917621 TTY917620:TTY917621 UDU917620:UDU917621 UNQ917620:UNQ917621 UXM917620:UXM917621 VHI917620:VHI917621 VRE917620:VRE917621 WBA917620:WBA917621 WKW917620:WKW917621 WUS917620:WUS917621 KRR458953:KRZ458953 IG983156:IG983157 SC983156:SC983157 ABY983156:ABY983157 ALU983156:ALU983157 AVQ983156:AVQ983157 BFM983156:BFM983157 BPI983156:BPI983157 BZE983156:BZE983157 CJA983156:CJA983157 CSW983156:CSW983157 DCS983156:DCS983157 DMO983156:DMO983157 DWK983156:DWK983157 EGG983156:EGG983157 EQC983156:EQC983157 EZY983156:EZY983157 FJU983156:FJU983157 FTQ983156:FTQ983157 GDM983156:GDM983157 GNI983156:GNI983157 GXE983156:GXE983157 HHA983156:HHA983157 HQW983156:HQW983157 IAS983156:IAS983157 IKO983156:IKO983157 IUK983156:IUK983157 JEG983156:JEG983157 JOC983156:JOC983157 JXY983156:JXY983157 KHU983156:KHU983157 KRQ983156:KRQ983157 LBM983156:LBM983157 LLI983156:LLI983157 LVE983156:LVE983157 MFA983156:MFA983157 MOW983156:MOW983157 MYS983156:MYS983157 NIO983156:NIO983157 NSK983156:NSK983157 OCG983156:OCG983157 OMC983156:OMC983157 OVY983156:OVY983157 PFU983156:PFU983157 PPQ983156:PPQ983157 PZM983156:PZM983157 QJI983156:QJI983157 QTE983156:QTE983157 RDA983156:RDA983157 RMW983156:RMW983157 RWS983156:RWS983157 SGO983156:SGO983157 SQK983156:SQK983157 TAG983156:TAG983157 TKC983156:TKC983157 TTY983156:TTY983157 UDU983156:UDU983157 UNQ983156:UNQ983157 UXM983156:UXM983157 VHI983156:VHI983157 VRE983156:VRE983157 WBA983156:WBA983157 WKW983156:WKW983157 WUS983156:WUS983157 LBN458953:LBV458953 IG131:IG132 SC131:SC132 ABY131:ABY132 ALU131:ALU132 AVQ131:AVQ132 BFM131:BFM132 BPI131:BPI132 BZE131:BZE132 CJA131:CJA132 CSW131:CSW132 DCS131:DCS132 DMO131:DMO132 DWK131:DWK132 EGG131:EGG132 EQC131:EQC132 EZY131:EZY132 FJU131:FJU132 FTQ131:FTQ132 GDM131:GDM132 GNI131:GNI132 GXE131:GXE132 HHA131:HHA132 HQW131:HQW132 IAS131:IAS132 IKO131:IKO132 IUK131:IUK132 JEG131:JEG132 JOC131:JOC132 JXY131:JXY132 KHU131:KHU132 KRQ131:KRQ132 LBM131:LBM132 LLI131:LLI132 LVE131:LVE132 MFA131:MFA132 MOW131:MOW132 MYS131:MYS132 NIO131:NIO132 NSK131:NSK132 OCG131:OCG132 OMC131:OMC132 OVY131:OVY132 PFU131:PFU132 PPQ131:PPQ132 PZM131:PZM132 QJI131:QJI132 QTE131:QTE132 RDA131:RDA132 RMW131:RMW132 RWS131:RWS132 SGO131:SGO132 SQK131:SQK132 TAG131:TAG132 TKC131:TKC132 TTY131:TTY132 UDU131:UDU132 UNQ131:UNQ132 UXM131:UXM132 VHI131:VHI132 VRE131:VRE132 WBA131:WBA132 WKW131:WKW132 WUS131:WUS132 LLJ458953:LLR458953 IG65667:IG65668 SC65667:SC65668 ABY65667:ABY65668 ALU65667:ALU65668 AVQ65667:AVQ65668 BFM65667:BFM65668 BPI65667:BPI65668 BZE65667:BZE65668 CJA65667:CJA65668 CSW65667:CSW65668 DCS65667:DCS65668 DMO65667:DMO65668 DWK65667:DWK65668 EGG65667:EGG65668 EQC65667:EQC65668 EZY65667:EZY65668 FJU65667:FJU65668 FTQ65667:FTQ65668 GDM65667:GDM65668 GNI65667:GNI65668 GXE65667:GXE65668 HHA65667:HHA65668 HQW65667:HQW65668 IAS65667:IAS65668 IKO65667:IKO65668 IUK65667:IUK65668 JEG65667:JEG65668 JOC65667:JOC65668 JXY65667:JXY65668 KHU65667:KHU65668 KRQ65667:KRQ65668 LBM65667:LBM65668 LLI65667:LLI65668 LVE65667:LVE65668 MFA65667:MFA65668 MOW65667:MOW65668 MYS65667:MYS65668 NIO65667:NIO65668 NSK65667:NSK65668 OCG65667:OCG65668 OMC65667:OMC65668 OVY65667:OVY65668 PFU65667:PFU65668 PPQ65667:PPQ65668 PZM65667:PZM65668 QJI65667:QJI65668 QTE65667:QTE65668 RDA65667:RDA65668 RMW65667:RMW65668 RWS65667:RWS65668 SGO65667:SGO65668 SQK65667:SQK65668 TAG65667:TAG65668 TKC65667:TKC65668 TTY65667:TTY65668 UDU65667:UDU65668 UNQ65667:UNQ65668 UXM65667:UXM65668 VHI65667:VHI65668 VRE65667:VRE65668 WBA65667:WBA65668 WKW65667:WKW65668 WUS65667:WUS65668 LVF458953:LVN458953 IG131203:IG131204 SC131203:SC131204 ABY131203:ABY131204 ALU131203:ALU131204 AVQ131203:AVQ131204 BFM131203:BFM131204 BPI131203:BPI131204 BZE131203:BZE131204 CJA131203:CJA131204 CSW131203:CSW131204 DCS131203:DCS131204 DMO131203:DMO131204 DWK131203:DWK131204 EGG131203:EGG131204 EQC131203:EQC131204 EZY131203:EZY131204 FJU131203:FJU131204 FTQ131203:FTQ131204 GDM131203:GDM131204 GNI131203:GNI131204 GXE131203:GXE131204 HHA131203:HHA131204 HQW131203:HQW131204 IAS131203:IAS131204 IKO131203:IKO131204 IUK131203:IUK131204 JEG131203:JEG131204 JOC131203:JOC131204 JXY131203:JXY131204 KHU131203:KHU131204 KRQ131203:KRQ131204 LBM131203:LBM131204 LLI131203:LLI131204 LVE131203:LVE131204 MFA131203:MFA131204 MOW131203:MOW131204 MYS131203:MYS131204 NIO131203:NIO131204 NSK131203:NSK131204 OCG131203:OCG131204 OMC131203:OMC131204 OVY131203:OVY131204 PFU131203:PFU131204 PPQ131203:PPQ131204 PZM131203:PZM131204 QJI131203:QJI131204 QTE131203:QTE131204 RDA131203:RDA131204 RMW131203:RMW131204 RWS131203:RWS131204 SGO131203:SGO131204 SQK131203:SQK131204 TAG131203:TAG131204 TKC131203:TKC131204 TTY131203:TTY131204 UDU131203:UDU131204 UNQ131203:UNQ131204 UXM131203:UXM131204 VHI131203:VHI131204 VRE131203:VRE131204 WBA131203:WBA131204 WKW131203:WKW131204 WUS131203:WUS131204 MFB458953:MFJ458953 IG196739:IG196740 SC196739:SC196740 ABY196739:ABY196740 ALU196739:ALU196740 AVQ196739:AVQ196740 BFM196739:BFM196740 BPI196739:BPI196740 BZE196739:BZE196740 CJA196739:CJA196740 CSW196739:CSW196740 DCS196739:DCS196740 DMO196739:DMO196740 DWK196739:DWK196740 EGG196739:EGG196740 EQC196739:EQC196740 EZY196739:EZY196740 FJU196739:FJU196740 FTQ196739:FTQ196740 GDM196739:GDM196740 GNI196739:GNI196740 GXE196739:GXE196740 HHA196739:HHA196740 HQW196739:HQW196740 IAS196739:IAS196740 IKO196739:IKO196740 IUK196739:IUK196740 JEG196739:JEG196740 JOC196739:JOC196740 JXY196739:JXY196740 KHU196739:KHU196740 KRQ196739:KRQ196740 LBM196739:LBM196740 LLI196739:LLI196740 LVE196739:LVE196740 MFA196739:MFA196740 MOW196739:MOW196740 MYS196739:MYS196740 NIO196739:NIO196740 NSK196739:NSK196740 OCG196739:OCG196740 OMC196739:OMC196740 OVY196739:OVY196740 PFU196739:PFU196740 PPQ196739:PPQ196740 PZM196739:PZM196740 QJI196739:QJI196740 QTE196739:QTE196740 RDA196739:RDA196740 RMW196739:RMW196740 RWS196739:RWS196740 SGO196739:SGO196740 SQK196739:SQK196740 TAG196739:TAG196740 TKC196739:TKC196740 TTY196739:TTY196740 UDU196739:UDU196740 UNQ196739:UNQ196740 UXM196739:UXM196740 VHI196739:VHI196740 VRE196739:VRE196740 WBA196739:WBA196740 WKW196739:WKW196740 WUS196739:WUS196740 MOX458953:MPF458953 IG262275:IG262276 SC262275:SC262276 ABY262275:ABY262276 ALU262275:ALU262276 AVQ262275:AVQ262276 BFM262275:BFM262276 BPI262275:BPI262276 BZE262275:BZE262276 CJA262275:CJA262276 CSW262275:CSW262276 DCS262275:DCS262276 DMO262275:DMO262276 DWK262275:DWK262276 EGG262275:EGG262276 EQC262275:EQC262276 EZY262275:EZY262276 FJU262275:FJU262276 FTQ262275:FTQ262276 GDM262275:GDM262276 GNI262275:GNI262276 GXE262275:GXE262276 HHA262275:HHA262276 HQW262275:HQW262276 IAS262275:IAS262276 IKO262275:IKO262276 IUK262275:IUK262276 JEG262275:JEG262276 JOC262275:JOC262276 JXY262275:JXY262276 KHU262275:KHU262276 KRQ262275:KRQ262276 LBM262275:LBM262276 LLI262275:LLI262276 LVE262275:LVE262276 MFA262275:MFA262276 MOW262275:MOW262276 MYS262275:MYS262276 NIO262275:NIO262276 NSK262275:NSK262276 OCG262275:OCG262276 OMC262275:OMC262276 OVY262275:OVY262276 PFU262275:PFU262276 PPQ262275:PPQ262276 PZM262275:PZM262276 QJI262275:QJI262276 QTE262275:QTE262276 RDA262275:RDA262276 RMW262275:RMW262276 RWS262275:RWS262276 SGO262275:SGO262276 SQK262275:SQK262276 TAG262275:TAG262276 TKC262275:TKC262276 TTY262275:TTY262276 UDU262275:UDU262276 UNQ262275:UNQ262276 UXM262275:UXM262276 VHI262275:VHI262276 VRE262275:VRE262276 WBA262275:WBA262276 WKW262275:WKW262276 WUS262275:WUS262276 MYT458953:MZB458953 IG327811:IG327812 SC327811:SC327812 ABY327811:ABY327812 ALU327811:ALU327812 AVQ327811:AVQ327812 BFM327811:BFM327812 BPI327811:BPI327812 BZE327811:BZE327812 CJA327811:CJA327812 CSW327811:CSW327812 DCS327811:DCS327812 DMO327811:DMO327812 DWK327811:DWK327812 EGG327811:EGG327812 EQC327811:EQC327812 EZY327811:EZY327812 FJU327811:FJU327812 FTQ327811:FTQ327812 GDM327811:GDM327812 GNI327811:GNI327812 GXE327811:GXE327812 HHA327811:HHA327812 HQW327811:HQW327812 IAS327811:IAS327812 IKO327811:IKO327812 IUK327811:IUK327812 JEG327811:JEG327812 JOC327811:JOC327812 JXY327811:JXY327812 KHU327811:KHU327812 KRQ327811:KRQ327812 LBM327811:LBM327812 LLI327811:LLI327812 LVE327811:LVE327812 MFA327811:MFA327812 MOW327811:MOW327812 MYS327811:MYS327812 NIO327811:NIO327812 NSK327811:NSK327812 OCG327811:OCG327812 OMC327811:OMC327812 OVY327811:OVY327812 PFU327811:PFU327812 PPQ327811:PPQ327812 PZM327811:PZM327812 QJI327811:QJI327812 QTE327811:QTE327812 RDA327811:RDA327812 RMW327811:RMW327812 RWS327811:RWS327812 SGO327811:SGO327812 SQK327811:SQK327812 TAG327811:TAG327812 TKC327811:TKC327812 TTY327811:TTY327812 UDU327811:UDU327812 UNQ327811:UNQ327812 UXM327811:UXM327812 VHI327811:VHI327812 VRE327811:VRE327812 WBA327811:WBA327812 WKW327811:WKW327812 WUS327811:WUS327812 NIP458953:NIX458953 IG393347:IG393348 SC393347:SC393348 ABY393347:ABY393348 ALU393347:ALU393348 AVQ393347:AVQ393348 BFM393347:BFM393348 BPI393347:BPI393348 BZE393347:BZE393348 CJA393347:CJA393348 CSW393347:CSW393348 DCS393347:DCS393348 DMO393347:DMO393348 DWK393347:DWK393348 EGG393347:EGG393348 EQC393347:EQC393348 EZY393347:EZY393348 FJU393347:FJU393348 FTQ393347:FTQ393348 GDM393347:GDM393348 GNI393347:GNI393348 GXE393347:GXE393348 HHA393347:HHA393348 HQW393347:HQW393348 IAS393347:IAS393348 IKO393347:IKO393348 IUK393347:IUK393348 JEG393347:JEG393348 JOC393347:JOC393348 JXY393347:JXY393348 KHU393347:KHU393348 KRQ393347:KRQ393348 LBM393347:LBM393348 LLI393347:LLI393348 LVE393347:LVE393348 MFA393347:MFA393348 MOW393347:MOW393348 MYS393347:MYS393348 NIO393347:NIO393348 NSK393347:NSK393348 OCG393347:OCG393348 OMC393347:OMC393348 OVY393347:OVY393348 PFU393347:PFU393348 PPQ393347:PPQ393348 PZM393347:PZM393348 QJI393347:QJI393348 QTE393347:QTE393348 RDA393347:RDA393348 RMW393347:RMW393348 RWS393347:RWS393348 SGO393347:SGO393348 SQK393347:SQK393348 TAG393347:TAG393348 TKC393347:TKC393348 TTY393347:TTY393348 UDU393347:UDU393348 UNQ393347:UNQ393348 UXM393347:UXM393348 VHI393347:VHI393348 VRE393347:VRE393348 WBA393347:WBA393348 WKW393347:WKW393348 WUS393347:WUS393348 NSL458953:NST458953 IG458883:IG458884 SC458883:SC458884 ABY458883:ABY458884 ALU458883:ALU458884 AVQ458883:AVQ458884 BFM458883:BFM458884 BPI458883:BPI458884 BZE458883:BZE458884 CJA458883:CJA458884 CSW458883:CSW458884 DCS458883:DCS458884 DMO458883:DMO458884 DWK458883:DWK458884 EGG458883:EGG458884 EQC458883:EQC458884 EZY458883:EZY458884 FJU458883:FJU458884 FTQ458883:FTQ458884 GDM458883:GDM458884 GNI458883:GNI458884 GXE458883:GXE458884 HHA458883:HHA458884 HQW458883:HQW458884 IAS458883:IAS458884 IKO458883:IKO458884 IUK458883:IUK458884 JEG458883:JEG458884 JOC458883:JOC458884 JXY458883:JXY458884 KHU458883:KHU458884 KRQ458883:KRQ458884 LBM458883:LBM458884 LLI458883:LLI458884 LVE458883:LVE458884 MFA458883:MFA458884 MOW458883:MOW458884 MYS458883:MYS458884 NIO458883:NIO458884 NSK458883:NSK458884 OCG458883:OCG458884 OMC458883:OMC458884 OVY458883:OVY458884 PFU458883:PFU458884 PPQ458883:PPQ458884 PZM458883:PZM458884 QJI458883:QJI458884 QTE458883:QTE458884 RDA458883:RDA458884 RMW458883:RMW458884 RWS458883:RWS458884 SGO458883:SGO458884 SQK458883:SQK458884 TAG458883:TAG458884 TKC458883:TKC458884 TTY458883:TTY458884 UDU458883:UDU458884 UNQ458883:UNQ458884 UXM458883:UXM458884 VHI458883:VHI458884 VRE458883:VRE458884 WBA458883:WBA458884 WKW458883:WKW458884 WUS458883:WUS458884 OCH458953:OCP458953 IG524419:IG524420 SC524419:SC524420 ABY524419:ABY524420 ALU524419:ALU524420 AVQ524419:AVQ524420 BFM524419:BFM524420 BPI524419:BPI524420 BZE524419:BZE524420 CJA524419:CJA524420 CSW524419:CSW524420 DCS524419:DCS524420 DMO524419:DMO524420 DWK524419:DWK524420 EGG524419:EGG524420 EQC524419:EQC524420 EZY524419:EZY524420 FJU524419:FJU524420 FTQ524419:FTQ524420 GDM524419:GDM524420 GNI524419:GNI524420 GXE524419:GXE524420 HHA524419:HHA524420 HQW524419:HQW524420 IAS524419:IAS524420 IKO524419:IKO524420 IUK524419:IUK524420 JEG524419:JEG524420 JOC524419:JOC524420 JXY524419:JXY524420 KHU524419:KHU524420 KRQ524419:KRQ524420 LBM524419:LBM524420 LLI524419:LLI524420 LVE524419:LVE524420 MFA524419:MFA524420 MOW524419:MOW524420 MYS524419:MYS524420 NIO524419:NIO524420 NSK524419:NSK524420 OCG524419:OCG524420 OMC524419:OMC524420 OVY524419:OVY524420 PFU524419:PFU524420 PPQ524419:PPQ524420 PZM524419:PZM524420 QJI524419:QJI524420 QTE524419:QTE524420 RDA524419:RDA524420 RMW524419:RMW524420 RWS524419:RWS524420 SGO524419:SGO524420 SQK524419:SQK524420 TAG524419:TAG524420 TKC524419:TKC524420 TTY524419:TTY524420 UDU524419:UDU524420 UNQ524419:UNQ524420 UXM524419:UXM524420 VHI524419:VHI524420 VRE524419:VRE524420 WBA524419:WBA524420 WKW524419:WKW524420 WUS524419:WUS524420 OMD458953:OML458953 IG589955:IG589956 SC589955:SC589956 ABY589955:ABY589956 ALU589955:ALU589956 AVQ589955:AVQ589956 BFM589955:BFM589956 BPI589955:BPI589956 BZE589955:BZE589956 CJA589955:CJA589956 CSW589955:CSW589956 DCS589955:DCS589956 DMO589955:DMO589956 DWK589955:DWK589956 EGG589955:EGG589956 EQC589955:EQC589956 EZY589955:EZY589956 FJU589955:FJU589956 FTQ589955:FTQ589956 GDM589955:GDM589956 GNI589955:GNI589956 GXE589955:GXE589956 HHA589955:HHA589956 HQW589955:HQW589956 IAS589955:IAS589956 IKO589955:IKO589956 IUK589955:IUK589956 JEG589955:JEG589956 JOC589955:JOC589956 JXY589955:JXY589956 KHU589955:KHU589956 KRQ589955:KRQ589956 LBM589955:LBM589956 LLI589955:LLI589956 LVE589955:LVE589956 MFA589955:MFA589956 MOW589955:MOW589956 MYS589955:MYS589956 NIO589955:NIO589956 NSK589955:NSK589956 OCG589955:OCG589956 OMC589955:OMC589956 OVY589955:OVY589956 PFU589955:PFU589956 PPQ589955:PPQ589956 PZM589955:PZM589956 QJI589955:QJI589956 QTE589955:QTE589956 RDA589955:RDA589956 RMW589955:RMW589956 RWS589955:RWS589956 SGO589955:SGO589956 SQK589955:SQK589956 TAG589955:TAG589956 TKC589955:TKC589956 TTY589955:TTY589956 UDU589955:UDU589956 UNQ589955:UNQ589956 UXM589955:UXM589956 VHI589955:VHI589956 VRE589955:VRE589956 WBA589955:WBA589956 WKW589955:WKW589956 WUS589955:WUS589956 OVZ458953:OWH458953 IG655491:IG655492 SC655491:SC655492 ABY655491:ABY655492 ALU655491:ALU655492 AVQ655491:AVQ655492 BFM655491:BFM655492 BPI655491:BPI655492 BZE655491:BZE655492 CJA655491:CJA655492 CSW655491:CSW655492 DCS655491:DCS655492 DMO655491:DMO655492 DWK655491:DWK655492 EGG655491:EGG655492 EQC655491:EQC655492 EZY655491:EZY655492 FJU655491:FJU655492 FTQ655491:FTQ655492 GDM655491:GDM655492 GNI655491:GNI655492 GXE655491:GXE655492 HHA655491:HHA655492 HQW655491:HQW655492 IAS655491:IAS655492 IKO655491:IKO655492 IUK655491:IUK655492 JEG655491:JEG655492 JOC655491:JOC655492 JXY655491:JXY655492 KHU655491:KHU655492 KRQ655491:KRQ655492 LBM655491:LBM655492 LLI655491:LLI655492 LVE655491:LVE655492 MFA655491:MFA655492 MOW655491:MOW655492 MYS655491:MYS655492 NIO655491:NIO655492 NSK655491:NSK655492 OCG655491:OCG655492 OMC655491:OMC655492 OVY655491:OVY655492 PFU655491:PFU655492 PPQ655491:PPQ655492 PZM655491:PZM655492 QJI655491:QJI655492 QTE655491:QTE655492 RDA655491:RDA655492 RMW655491:RMW655492 RWS655491:RWS655492 SGO655491:SGO655492 SQK655491:SQK655492 TAG655491:TAG655492 TKC655491:TKC655492 TTY655491:TTY655492 UDU655491:UDU655492 UNQ655491:UNQ655492 UXM655491:UXM655492 VHI655491:VHI655492 VRE655491:VRE655492 WBA655491:WBA655492 WKW655491:WKW655492 WUS655491:WUS655492 PFV458953:PGD458953 IG721027:IG721028 SC721027:SC721028 ABY721027:ABY721028 ALU721027:ALU721028 AVQ721027:AVQ721028 BFM721027:BFM721028 BPI721027:BPI721028 BZE721027:BZE721028 CJA721027:CJA721028 CSW721027:CSW721028 DCS721027:DCS721028 DMO721027:DMO721028 DWK721027:DWK721028 EGG721027:EGG721028 EQC721027:EQC721028 EZY721027:EZY721028 FJU721027:FJU721028 FTQ721027:FTQ721028 GDM721027:GDM721028 GNI721027:GNI721028 GXE721027:GXE721028 HHA721027:HHA721028 HQW721027:HQW721028 IAS721027:IAS721028 IKO721027:IKO721028 IUK721027:IUK721028 JEG721027:JEG721028 JOC721027:JOC721028 JXY721027:JXY721028 KHU721027:KHU721028 KRQ721027:KRQ721028 LBM721027:LBM721028 LLI721027:LLI721028 LVE721027:LVE721028 MFA721027:MFA721028 MOW721027:MOW721028 MYS721027:MYS721028 NIO721027:NIO721028 NSK721027:NSK721028 OCG721027:OCG721028 OMC721027:OMC721028 OVY721027:OVY721028 PFU721027:PFU721028 PPQ721027:PPQ721028 PZM721027:PZM721028 QJI721027:QJI721028 QTE721027:QTE721028 RDA721027:RDA721028 RMW721027:RMW721028 RWS721027:RWS721028 SGO721027:SGO721028 SQK721027:SQK721028 TAG721027:TAG721028 TKC721027:TKC721028 TTY721027:TTY721028 UDU721027:UDU721028 UNQ721027:UNQ721028 UXM721027:UXM721028 VHI721027:VHI721028 VRE721027:VRE721028 WBA721027:WBA721028 WKW721027:WKW721028 WUS721027:WUS721028 PPR458953:PPZ458953 IG786563:IG786564 SC786563:SC786564 ABY786563:ABY786564 ALU786563:ALU786564 AVQ786563:AVQ786564 BFM786563:BFM786564 BPI786563:BPI786564 BZE786563:BZE786564 CJA786563:CJA786564 CSW786563:CSW786564 DCS786563:DCS786564 DMO786563:DMO786564 DWK786563:DWK786564 EGG786563:EGG786564 EQC786563:EQC786564 EZY786563:EZY786564 FJU786563:FJU786564 FTQ786563:FTQ786564 GDM786563:GDM786564 GNI786563:GNI786564 GXE786563:GXE786564 HHA786563:HHA786564 HQW786563:HQW786564 IAS786563:IAS786564 IKO786563:IKO786564 IUK786563:IUK786564 JEG786563:JEG786564 JOC786563:JOC786564 JXY786563:JXY786564 KHU786563:KHU786564 KRQ786563:KRQ786564 LBM786563:LBM786564 LLI786563:LLI786564 LVE786563:LVE786564 MFA786563:MFA786564 MOW786563:MOW786564 MYS786563:MYS786564 NIO786563:NIO786564 NSK786563:NSK786564 OCG786563:OCG786564 OMC786563:OMC786564 OVY786563:OVY786564 PFU786563:PFU786564 PPQ786563:PPQ786564 PZM786563:PZM786564 QJI786563:QJI786564 QTE786563:QTE786564 RDA786563:RDA786564 RMW786563:RMW786564 RWS786563:RWS786564 SGO786563:SGO786564 SQK786563:SQK786564 TAG786563:TAG786564 TKC786563:TKC786564 TTY786563:TTY786564 UDU786563:UDU786564 UNQ786563:UNQ786564 UXM786563:UXM786564 VHI786563:VHI786564 VRE786563:VRE786564 WBA786563:WBA786564 WKW786563:WKW786564 WUS786563:WUS786564 PZN458953:PZV458953 IG852099:IG852100 SC852099:SC852100 ABY852099:ABY852100 ALU852099:ALU852100 AVQ852099:AVQ852100 BFM852099:BFM852100 BPI852099:BPI852100 BZE852099:BZE852100 CJA852099:CJA852100 CSW852099:CSW852100 DCS852099:DCS852100 DMO852099:DMO852100 DWK852099:DWK852100 EGG852099:EGG852100 EQC852099:EQC852100 EZY852099:EZY852100 FJU852099:FJU852100 FTQ852099:FTQ852100 GDM852099:GDM852100 GNI852099:GNI852100 GXE852099:GXE852100 HHA852099:HHA852100 HQW852099:HQW852100 IAS852099:IAS852100 IKO852099:IKO852100 IUK852099:IUK852100 JEG852099:JEG852100 JOC852099:JOC852100 JXY852099:JXY852100 KHU852099:KHU852100 KRQ852099:KRQ852100 LBM852099:LBM852100 LLI852099:LLI852100 LVE852099:LVE852100 MFA852099:MFA852100 MOW852099:MOW852100 MYS852099:MYS852100 NIO852099:NIO852100 NSK852099:NSK852100 OCG852099:OCG852100 OMC852099:OMC852100 OVY852099:OVY852100 PFU852099:PFU852100 PPQ852099:PPQ852100 PZM852099:PZM852100 QJI852099:QJI852100 QTE852099:QTE852100 RDA852099:RDA852100 RMW852099:RMW852100 RWS852099:RWS852100 SGO852099:SGO852100 SQK852099:SQK852100 TAG852099:TAG852100 TKC852099:TKC852100 TTY852099:TTY852100 UDU852099:UDU852100 UNQ852099:UNQ852100 UXM852099:UXM852100 VHI852099:VHI852100 VRE852099:VRE852100 WBA852099:WBA852100 WKW852099:WKW852100 WUS852099:WUS852100 QJJ458953:QJR458953 IG917635:IG917636 SC917635:SC917636 ABY917635:ABY917636 ALU917635:ALU917636 AVQ917635:AVQ917636 BFM917635:BFM917636 BPI917635:BPI917636 BZE917635:BZE917636 CJA917635:CJA917636 CSW917635:CSW917636 DCS917635:DCS917636 DMO917635:DMO917636 DWK917635:DWK917636 EGG917635:EGG917636 EQC917635:EQC917636 EZY917635:EZY917636 FJU917635:FJU917636 FTQ917635:FTQ917636 GDM917635:GDM917636 GNI917635:GNI917636 GXE917635:GXE917636 HHA917635:HHA917636 HQW917635:HQW917636 IAS917635:IAS917636 IKO917635:IKO917636 IUK917635:IUK917636 JEG917635:JEG917636 JOC917635:JOC917636 JXY917635:JXY917636 KHU917635:KHU917636 KRQ917635:KRQ917636 LBM917635:LBM917636 LLI917635:LLI917636 LVE917635:LVE917636 MFA917635:MFA917636 MOW917635:MOW917636 MYS917635:MYS917636 NIO917635:NIO917636 NSK917635:NSK917636 OCG917635:OCG917636 OMC917635:OMC917636 OVY917635:OVY917636 PFU917635:PFU917636 PPQ917635:PPQ917636 PZM917635:PZM917636 QJI917635:QJI917636 QTE917635:QTE917636 RDA917635:RDA917636 RMW917635:RMW917636 RWS917635:RWS917636 SGO917635:SGO917636 SQK917635:SQK917636 TAG917635:TAG917636 TKC917635:TKC917636 TTY917635:TTY917636 UDU917635:UDU917636 UNQ917635:UNQ917636 UXM917635:UXM917636 VHI917635:VHI917636 VRE917635:VRE917636 WBA917635:WBA917636 WKW917635:WKW917636 WUS917635:WUS917636 QTF458953:QTN458953 IG983171:IG983172 SC983171:SC983172 ABY983171:ABY983172 ALU983171:ALU983172 AVQ983171:AVQ983172 BFM983171:BFM983172 BPI983171:BPI983172 BZE983171:BZE983172 CJA983171:CJA983172 CSW983171:CSW983172 DCS983171:DCS983172 DMO983171:DMO983172 DWK983171:DWK983172 EGG983171:EGG983172 EQC983171:EQC983172 EZY983171:EZY983172 FJU983171:FJU983172 FTQ983171:FTQ983172 GDM983171:GDM983172 GNI983171:GNI983172 GXE983171:GXE983172 HHA983171:HHA983172 HQW983171:HQW983172 IAS983171:IAS983172 IKO983171:IKO983172 IUK983171:IUK983172 JEG983171:JEG983172 JOC983171:JOC983172 JXY983171:JXY983172 KHU983171:KHU983172 KRQ983171:KRQ983172 LBM983171:LBM983172 LLI983171:LLI983172 LVE983171:LVE983172 MFA983171:MFA983172 MOW983171:MOW983172 MYS983171:MYS983172 NIO983171:NIO983172 NSK983171:NSK983172 OCG983171:OCG983172 OMC983171:OMC983172 OVY983171:OVY983172 PFU983171:PFU983172 PPQ983171:PPQ983172 PZM983171:PZM983172 QJI983171:QJI983172 QTE983171:QTE983172 RDA983171:RDA983172 RMW983171:RMW983172 RWS983171:RWS983172 SGO983171:SGO983172 SQK983171:SQK983172 TAG983171:TAG983172 TKC983171:TKC983172 TTY983171:TTY983172 UDU983171:UDU983172 UNQ983171:UNQ983172 UXM983171:UXM983172 VHI983171:VHI983172 VRE983171:VRE983172 WBA983171:WBA983172 WKW983171:WKW983172 WUS983171:WUS983172 RDB458953:RDJ458953 II159:IP159 SE159:SL159 ACA159:ACH159 ALW159:AMD159 AVS159:AVZ159 BFO159:BFV159 BPK159:BPR159 BZG159:BZN159 CJC159:CJJ159 CSY159:CTF159 DCU159:DDB159 DMQ159:DMX159 DWM159:DWT159 EGI159:EGP159 EQE159:EQL159 FAA159:FAH159 FJW159:FKD159 FTS159:FTZ159 GDO159:GDV159 GNK159:GNR159 GXG159:GXN159 HHC159:HHJ159 HQY159:HRF159 IAU159:IBB159 IKQ159:IKX159 IUM159:IUT159 JEI159:JEP159 JOE159:JOL159 JYA159:JYH159 KHW159:KID159 KRS159:KRZ159 LBO159:LBV159 LLK159:LLR159 LVG159:LVN159 MFC159:MFJ159 MOY159:MPF159 MYU159:MZB159 NIQ159:NIX159 NSM159:NST159 OCI159:OCP159 OME159:OML159 OWA159:OWH159 PFW159:PGD159 PPS159:PPZ159 PZO159:PZV159 QJK159:QJR159 QTG159:QTN159 RDC159:RDJ159 RMY159:RNF159 RWU159:RXB159 SGQ159:SGX159 SQM159:SQT159 TAI159:TAP159 TKE159:TKL159 TUA159:TUH159 UDW159:UED159 UNS159:UNZ159 UXO159:UXV159 VHK159:VHR159 VRG159:VRN159 WBC159:WBJ159 WKY159:WLF159 WUU159:WVB159 RMX458953:RNF458953 II65695:IP65695 SE65695:SL65695 ACA65695:ACH65695 ALW65695:AMD65695 AVS65695:AVZ65695 BFO65695:BFV65695 BPK65695:BPR65695 BZG65695:BZN65695 CJC65695:CJJ65695 CSY65695:CTF65695 DCU65695:DDB65695 DMQ65695:DMX65695 DWM65695:DWT65695 EGI65695:EGP65695 EQE65695:EQL65695 FAA65695:FAH65695 FJW65695:FKD65695 FTS65695:FTZ65695 GDO65695:GDV65695 GNK65695:GNR65695 GXG65695:GXN65695 HHC65695:HHJ65695 HQY65695:HRF65695 IAU65695:IBB65695 IKQ65695:IKX65695 IUM65695:IUT65695 JEI65695:JEP65695 JOE65695:JOL65695 JYA65695:JYH65695 KHW65695:KID65695 KRS65695:KRZ65695 LBO65695:LBV65695 LLK65695:LLR65695 LVG65695:LVN65695 MFC65695:MFJ65695 MOY65695:MPF65695 MYU65695:MZB65695 NIQ65695:NIX65695 NSM65695:NST65695 OCI65695:OCP65695 OME65695:OML65695 OWA65695:OWH65695 PFW65695:PGD65695 PPS65695:PPZ65695 PZO65695:PZV65695 QJK65695:QJR65695 QTG65695:QTN65695 RDC65695:RDJ65695 RMY65695:RNF65695 RWU65695:RXB65695 SGQ65695:SGX65695 SQM65695:SQT65695 TAI65695:TAP65695 TKE65695:TKL65695 TUA65695:TUH65695 UDW65695:UED65695 UNS65695:UNZ65695 UXO65695:UXV65695 VHK65695:VHR65695 VRG65695:VRN65695 WBC65695:WBJ65695 WKY65695:WLF65695 WUU65695:WVB65695 RWT458953:RXB458953 II131231:IP131231 SE131231:SL131231 ACA131231:ACH131231 ALW131231:AMD131231 AVS131231:AVZ131231 BFO131231:BFV131231 BPK131231:BPR131231 BZG131231:BZN131231 CJC131231:CJJ131231 CSY131231:CTF131231 DCU131231:DDB131231 DMQ131231:DMX131231 DWM131231:DWT131231 EGI131231:EGP131231 EQE131231:EQL131231 FAA131231:FAH131231 FJW131231:FKD131231 FTS131231:FTZ131231 GDO131231:GDV131231 GNK131231:GNR131231 GXG131231:GXN131231 HHC131231:HHJ131231 HQY131231:HRF131231 IAU131231:IBB131231 IKQ131231:IKX131231 IUM131231:IUT131231 JEI131231:JEP131231 JOE131231:JOL131231 JYA131231:JYH131231 KHW131231:KID131231 KRS131231:KRZ131231 LBO131231:LBV131231 LLK131231:LLR131231 LVG131231:LVN131231 MFC131231:MFJ131231 MOY131231:MPF131231 MYU131231:MZB131231 NIQ131231:NIX131231 NSM131231:NST131231 OCI131231:OCP131231 OME131231:OML131231 OWA131231:OWH131231 PFW131231:PGD131231 PPS131231:PPZ131231 PZO131231:PZV131231 QJK131231:QJR131231 QTG131231:QTN131231 RDC131231:RDJ131231 RMY131231:RNF131231 RWU131231:RXB131231 SGQ131231:SGX131231 SQM131231:SQT131231 TAI131231:TAP131231 TKE131231:TKL131231 TUA131231:TUH131231 UDW131231:UED131231 UNS131231:UNZ131231 UXO131231:UXV131231 VHK131231:VHR131231 VRG131231:VRN131231 WBC131231:WBJ131231 WKY131231:WLF131231 WUU131231:WVB131231 SGP458953:SGX458953 II196767:IP196767 SE196767:SL196767 ACA196767:ACH196767 ALW196767:AMD196767 AVS196767:AVZ196767 BFO196767:BFV196767 BPK196767:BPR196767 BZG196767:BZN196767 CJC196767:CJJ196767 CSY196767:CTF196767 DCU196767:DDB196767 DMQ196767:DMX196767 DWM196767:DWT196767 EGI196767:EGP196767 EQE196767:EQL196767 FAA196767:FAH196767 FJW196767:FKD196767 FTS196767:FTZ196767 GDO196767:GDV196767 GNK196767:GNR196767 GXG196767:GXN196767 HHC196767:HHJ196767 HQY196767:HRF196767 IAU196767:IBB196767 IKQ196767:IKX196767 IUM196767:IUT196767 JEI196767:JEP196767 JOE196767:JOL196767 JYA196767:JYH196767 KHW196767:KID196767 KRS196767:KRZ196767 LBO196767:LBV196767 LLK196767:LLR196767 LVG196767:LVN196767 MFC196767:MFJ196767 MOY196767:MPF196767 MYU196767:MZB196767 NIQ196767:NIX196767 NSM196767:NST196767 OCI196767:OCP196767 OME196767:OML196767 OWA196767:OWH196767 PFW196767:PGD196767 PPS196767:PPZ196767 PZO196767:PZV196767 QJK196767:QJR196767 QTG196767:QTN196767 RDC196767:RDJ196767 RMY196767:RNF196767 RWU196767:RXB196767 SGQ196767:SGX196767 SQM196767:SQT196767 TAI196767:TAP196767 TKE196767:TKL196767 TUA196767:TUH196767 UDW196767:UED196767 UNS196767:UNZ196767 UXO196767:UXV196767 VHK196767:VHR196767 VRG196767:VRN196767 WBC196767:WBJ196767 WKY196767:WLF196767 WUU196767:WVB196767 SQL458953:SQT458953 II262303:IP262303 SE262303:SL262303 ACA262303:ACH262303 ALW262303:AMD262303 AVS262303:AVZ262303 BFO262303:BFV262303 BPK262303:BPR262303 BZG262303:BZN262303 CJC262303:CJJ262303 CSY262303:CTF262303 DCU262303:DDB262303 DMQ262303:DMX262303 DWM262303:DWT262303 EGI262303:EGP262303 EQE262303:EQL262303 FAA262303:FAH262303 FJW262303:FKD262303 FTS262303:FTZ262303 GDO262303:GDV262303 GNK262303:GNR262303 GXG262303:GXN262303 HHC262303:HHJ262303 HQY262303:HRF262303 IAU262303:IBB262303 IKQ262303:IKX262303 IUM262303:IUT262303 JEI262303:JEP262303 JOE262303:JOL262303 JYA262303:JYH262303 KHW262303:KID262303 KRS262303:KRZ262303 LBO262303:LBV262303 LLK262303:LLR262303 LVG262303:LVN262303 MFC262303:MFJ262303 MOY262303:MPF262303 MYU262303:MZB262303 NIQ262303:NIX262303 NSM262303:NST262303 OCI262303:OCP262303 OME262303:OML262303 OWA262303:OWH262303 PFW262303:PGD262303 PPS262303:PPZ262303 PZO262303:PZV262303 QJK262303:QJR262303 QTG262303:QTN262303 RDC262303:RDJ262303 RMY262303:RNF262303 RWU262303:RXB262303 SGQ262303:SGX262303 SQM262303:SQT262303 TAI262303:TAP262303 TKE262303:TKL262303 TUA262303:TUH262303 UDW262303:UED262303 UNS262303:UNZ262303 UXO262303:UXV262303 VHK262303:VHR262303 VRG262303:VRN262303 WBC262303:WBJ262303 WKY262303:WLF262303 WUU262303:WVB262303 TAH458953:TAP458953 II327839:IP327839 SE327839:SL327839 ACA327839:ACH327839 ALW327839:AMD327839 AVS327839:AVZ327839 BFO327839:BFV327839 BPK327839:BPR327839 BZG327839:BZN327839 CJC327839:CJJ327839 CSY327839:CTF327839 DCU327839:DDB327839 DMQ327839:DMX327839 DWM327839:DWT327839 EGI327839:EGP327839 EQE327839:EQL327839 FAA327839:FAH327839 FJW327839:FKD327839 FTS327839:FTZ327839 GDO327839:GDV327839 GNK327839:GNR327839 GXG327839:GXN327839 HHC327839:HHJ327839 HQY327839:HRF327839 IAU327839:IBB327839 IKQ327839:IKX327839 IUM327839:IUT327839 JEI327839:JEP327839 JOE327839:JOL327839 JYA327839:JYH327839 KHW327839:KID327839 KRS327839:KRZ327839 LBO327839:LBV327839 LLK327839:LLR327839 LVG327839:LVN327839 MFC327839:MFJ327839 MOY327839:MPF327839 MYU327839:MZB327839 NIQ327839:NIX327839 NSM327839:NST327839 OCI327839:OCP327839 OME327839:OML327839 OWA327839:OWH327839 PFW327839:PGD327839 PPS327839:PPZ327839 PZO327839:PZV327839 QJK327839:QJR327839 QTG327839:QTN327839 RDC327839:RDJ327839 RMY327839:RNF327839 RWU327839:RXB327839 SGQ327839:SGX327839 SQM327839:SQT327839 TAI327839:TAP327839 TKE327839:TKL327839 TUA327839:TUH327839 UDW327839:UED327839 UNS327839:UNZ327839 UXO327839:UXV327839 VHK327839:VHR327839 VRG327839:VRN327839 WBC327839:WBJ327839 WKY327839:WLF327839 WUU327839:WVB327839 TKD458953:TKL458953 II393375:IP393375 SE393375:SL393375 ACA393375:ACH393375 ALW393375:AMD393375 AVS393375:AVZ393375 BFO393375:BFV393375 BPK393375:BPR393375 BZG393375:BZN393375 CJC393375:CJJ393375 CSY393375:CTF393375 DCU393375:DDB393375 DMQ393375:DMX393375 DWM393375:DWT393375 EGI393375:EGP393375 EQE393375:EQL393375 FAA393375:FAH393375 FJW393375:FKD393375 FTS393375:FTZ393375 GDO393375:GDV393375 GNK393375:GNR393375 GXG393375:GXN393375 HHC393375:HHJ393375 HQY393375:HRF393375 IAU393375:IBB393375 IKQ393375:IKX393375 IUM393375:IUT393375 JEI393375:JEP393375 JOE393375:JOL393375 JYA393375:JYH393375 KHW393375:KID393375 KRS393375:KRZ393375 LBO393375:LBV393375 LLK393375:LLR393375 LVG393375:LVN393375 MFC393375:MFJ393375 MOY393375:MPF393375 MYU393375:MZB393375 NIQ393375:NIX393375 NSM393375:NST393375 OCI393375:OCP393375 OME393375:OML393375 OWA393375:OWH393375 PFW393375:PGD393375 PPS393375:PPZ393375 PZO393375:PZV393375 QJK393375:QJR393375 QTG393375:QTN393375 RDC393375:RDJ393375 RMY393375:RNF393375 RWU393375:RXB393375 SGQ393375:SGX393375 SQM393375:SQT393375 TAI393375:TAP393375 TKE393375:TKL393375 TUA393375:TUH393375 UDW393375:UED393375 UNS393375:UNZ393375 UXO393375:UXV393375 VHK393375:VHR393375 VRG393375:VRN393375 WBC393375:WBJ393375 WKY393375:WLF393375 WUU393375:WVB393375 TTZ458953:TUH458953 II458911:IP458911 SE458911:SL458911 ACA458911:ACH458911 ALW458911:AMD458911 AVS458911:AVZ458911 BFO458911:BFV458911 BPK458911:BPR458911 BZG458911:BZN458911 CJC458911:CJJ458911 CSY458911:CTF458911 DCU458911:DDB458911 DMQ458911:DMX458911 DWM458911:DWT458911 EGI458911:EGP458911 EQE458911:EQL458911 FAA458911:FAH458911 FJW458911:FKD458911 FTS458911:FTZ458911 GDO458911:GDV458911 GNK458911:GNR458911 GXG458911:GXN458911 HHC458911:HHJ458911 HQY458911:HRF458911 IAU458911:IBB458911 IKQ458911:IKX458911 IUM458911:IUT458911 JEI458911:JEP458911 JOE458911:JOL458911 JYA458911:JYH458911 KHW458911:KID458911 KRS458911:KRZ458911 LBO458911:LBV458911 LLK458911:LLR458911 LVG458911:LVN458911 MFC458911:MFJ458911 MOY458911:MPF458911 MYU458911:MZB458911 NIQ458911:NIX458911 NSM458911:NST458911 OCI458911:OCP458911 OME458911:OML458911 OWA458911:OWH458911 PFW458911:PGD458911 PPS458911:PPZ458911 PZO458911:PZV458911 QJK458911:QJR458911 QTG458911:QTN458911 RDC458911:RDJ458911 RMY458911:RNF458911 RWU458911:RXB458911 SGQ458911:SGX458911 SQM458911:SQT458911 TAI458911:TAP458911 TKE458911:TKL458911 TUA458911:TUH458911 UDW458911:UED458911 UNS458911:UNZ458911 UXO458911:UXV458911 VHK458911:VHR458911 VRG458911:VRN458911 WBC458911:WBJ458911 WKY458911:WLF458911 WUU458911:WVB458911 UDV458953:UED458953 II524447:IP524447 SE524447:SL524447 ACA524447:ACH524447 ALW524447:AMD524447 AVS524447:AVZ524447 BFO524447:BFV524447 BPK524447:BPR524447 BZG524447:BZN524447 CJC524447:CJJ524447 CSY524447:CTF524447 DCU524447:DDB524447 DMQ524447:DMX524447 DWM524447:DWT524447 EGI524447:EGP524447 EQE524447:EQL524447 FAA524447:FAH524447 FJW524447:FKD524447 FTS524447:FTZ524447 GDO524447:GDV524447 GNK524447:GNR524447 GXG524447:GXN524447 HHC524447:HHJ524447 HQY524447:HRF524447 IAU524447:IBB524447 IKQ524447:IKX524447 IUM524447:IUT524447 JEI524447:JEP524447 JOE524447:JOL524447 JYA524447:JYH524447 KHW524447:KID524447 KRS524447:KRZ524447 LBO524447:LBV524447 LLK524447:LLR524447 LVG524447:LVN524447 MFC524447:MFJ524447 MOY524447:MPF524447 MYU524447:MZB524447 NIQ524447:NIX524447 NSM524447:NST524447 OCI524447:OCP524447 OME524447:OML524447 OWA524447:OWH524447 PFW524447:PGD524447 PPS524447:PPZ524447 PZO524447:PZV524447 QJK524447:QJR524447 QTG524447:QTN524447 RDC524447:RDJ524447 RMY524447:RNF524447 RWU524447:RXB524447 SGQ524447:SGX524447 SQM524447:SQT524447 TAI524447:TAP524447 TKE524447:TKL524447 TUA524447:TUH524447 UDW524447:UED524447 UNS524447:UNZ524447 UXO524447:UXV524447 VHK524447:VHR524447 VRG524447:VRN524447 WBC524447:WBJ524447 WKY524447:WLF524447 WUU524447:WVB524447 UNR458953:UNZ458953 II589983:IP589983 SE589983:SL589983 ACA589983:ACH589983 ALW589983:AMD589983 AVS589983:AVZ589983 BFO589983:BFV589983 BPK589983:BPR589983 BZG589983:BZN589983 CJC589983:CJJ589983 CSY589983:CTF589983 DCU589983:DDB589983 DMQ589983:DMX589983 DWM589983:DWT589983 EGI589983:EGP589983 EQE589983:EQL589983 FAA589983:FAH589983 FJW589983:FKD589983 FTS589983:FTZ589983 GDO589983:GDV589983 GNK589983:GNR589983 GXG589983:GXN589983 HHC589983:HHJ589983 HQY589983:HRF589983 IAU589983:IBB589983 IKQ589983:IKX589983 IUM589983:IUT589983 JEI589983:JEP589983 JOE589983:JOL589983 JYA589983:JYH589983 KHW589983:KID589983 KRS589983:KRZ589983 LBO589983:LBV589983 LLK589983:LLR589983 LVG589983:LVN589983 MFC589983:MFJ589983 MOY589983:MPF589983 MYU589983:MZB589983 NIQ589983:NIX589983 NSM589983:NST589983 OCI589983:OCP589983 OME589983:OML589983 OWA589983:OWH589983 PFW589983:PGD589983 PPS589983:PPZ589983 PZO589983:PZV589983 QJK589983:QJR589983 QTG589983:QTN589983 RDC589983:RDJ589983 RMY589983:RNF589983 RWU589983:RXB589983 SGQ589983:SGX589983 SQM589983:SQT589983 TAI589983:TAP589983 TKE589983:TKL589983 TUA589983:TUH589983 UDW589983:UED589983 UNS589983:UNZ589983 UXO589983:UXV589983 VHK589983:VHR589983 VRG589983:VRN589983 WBC589983:WBJ589983 WKY589983:WLF589983 WUU589983:WVB589983 UXN458953:UXV458953 II655519:IP655519 SE655519:SL655519 ACA655519:ACH655519 ALW655519:AMD655519 AVS655519:AVZ655519 BFO655519:BFV655519 BPK655519:BPR655519 BZG655519:BZN655519 CJC655519:CJJ655519 CSY655519:CTF655519 DCU655519:DDB655519 DMQ655519:DMX655519 DWM655519:DWT655519 EGI655519:EGP655519 EQE655519:EQL655519 FAA655519:FAH655519 FJW655519:FKD655519 FTS655519:FTZ655519 GDO655519:GDV655519 GNK655519:GNR655519 GXG655519:GXN655519 HHC655519:HHJ655519 HQY655519:HRF655519 IAU655519:IBB655519 IKQ655519:IKX655519 IUM655519:IUT655519 JEI655519:JEP655519 JOE655519:JOL655519 JYA655519:JYH655519 KHW655519:KID655519 KRS655519:KRZ655519 LBO655519:LBV655519 LLK655519:LLR655519 LVG655519:LVN655519 MFC655519:MFJ655519 MOY655519:MPF655519 MYU655519:MZB655519 NIQ655519:NIX655519 NSM655519:NST655519 OCI655519:OCP655519 OME655519:OML655519 OWA655519:OWH655519 PFW655519:PGD655519 PPS655519:PPZ655519 PZO655519:PZV655519 QJK655519:QJR655519 QTG655519:QTN655519 RDC655519:RDJ655519 RMY655519:RNF655519 RWU655519:RXB655519 SGQ655519:SGX655519 SQM655519:SQT655519 TAI655519:TAP655519 TKE655519:TKL655519 TUA655519:TUH655519 UDW655519:UED655519 UNS655519:UNZ655519 UXO655519:UXV655519 VHK655519:VHR655519 VRG655519:VRN655519 WBC655519:WBJ655519 WKY655519:WLF655519 WUU655519:WVB655519 VHJ458953:VHR458953 II721055:IP721055 SE721055:SL721055 ACA721055:ACH721055 ALW721055:AMD721055 AVS721055:AVZ721055 BFO721055:BFV721055 BPK721055:BPR721055 BZG721055:BZN721055 CJC721055:CJJ721055 CSY721055:CTF721055 DCU721055:DDB721055 DMQ721055:DMX721055 DWM721055:DWT721055 EGI721055:EGP721055 EQE721055:EQL721055 FAA721055:FAH721055 FJW721055:FKD721055 FTS721055:FTZ721055 GDO721055:GDV721055 GNK721055:GNR721055 GXG721055:GXN721055 HHC721055:HHJ721055 HQY721055:HRF721055 IAU721055:IBB721055 IKQ721055:IKX721055 IUM721055:IUT721055 JEI721055:JEP721055 JOE721055:JOL721055 JYA721055:JYH721055 KHW721055:KID721055 KRS721055:KRZ721055 LBO721055:LBV721055 LLK721055:LLR721055 LVG721055:LVN721055 MFC721055:MFJ721055 MOY721055:MPF721055 MYU721055:MZB721055 NIQ721055:NIX721055 NSM721055:NST721055 OCI721055:OCP721055 OME721055:OML721055 OWA721055:OWH721055 PFW721055:PGD721055 PPS721055:PPZ721055 PZO721055:PZV721055 QJK721055:QJR721055 QTG721055:QTN721055 RDC721055:RDJ721055 RMY721055:RNF721055 RWU721055:RXB721055 SGQ721055:SGX721055 SQM721055:SQT721055 TAI721055:TAP721055 TKE721055:TKL721055 TUA721055:TUH721055 UDW721055:UED721055 UNS721055:UNZ721055 UXO721055:UXV721055 VHK721055:VHR721055 VRG721055:VRN721055 WBC721055:WBJ721055 WKY721055:WLF721055 WUU721055:WVB721055 VRF458953:VRN458953 II786591:IP786591 SE786591:SL786591 ACA786591:ACH786591 ALW786591:AMD786591 AVS786591:AVZ786591 BFO786591:BFV786591 BPK786591:BPR786591 BZG786591:BZN786591 CJC786591:CJJ786591 CSY786591:CTF786591 DCU786591:DDB786591 DMQ786591:DMX786591 DWM786591:DWT786591 EGI786591:EGP786591 EQE786591:EQL786591 FAA786591:FAH786591 FJW786591:FKD786591 FTS786591:FTZ786591 GDO786591:GDV786591 GNK786591:GNR786591 GXG786591:GXN786591 HHC786591:HHJ786591 HQY786591:HRF786591 IAU786591:IBB786591 IKQ786591:IKX786591 IUM786591:IUT786591 JEI786591:JEP786591 JOE786591:JOL786591 JYA786591:JYH786591 KHW786591:KID786591 KRS786591:KRZ786591 LBO786591:LBV786591 LLK786591:LLR786591 LVG786591:LVN786591 MFC786591:MFJ786591 MOY786591:MPF786591 MYU786591:MZB786591 NIQ786591:NIX786591 NSM786591:NST786591 OCI786591:OCP786591 OME786591:OML786591 OWA786591:OWH786591 PFW786591:PGD786591 PPS786591:PPZ786591 PZO786591:PZV786591 QJK786591:QJR786591 QTG786591:QTN786591 RDC786591:RDJ786591 RMY786591:RNF786591 RWU786591:RXB786591 SGQ786591:SGX786591 SQM786591:SQT786591 TAI786591:TAP786591 TKE786591:TKL786591 TUA786591:TUH786591 UDW786591:UED786591 UNS786591:UNZ786591 UXO786591:UXV786591 VHK786591:VHR786591 VRG786591:VRN786591 WBC786591:WBJ786591 WKY786591:WLF786591 WUU786591:WVB786591 WBB458953:WBJ458953 II852127:IP852127 SE852127:SL852127 ACA852127:ACH852127 ALW852127:AMD852127 AVS852127:AVZ852127 BFO852127:BFV852127 BPK852127:BPR852127 BZG852127:BZN852127 CJC852127:CJJ852127 CSY852127:CTF852127 DCU852127:DDB852127 DMQ852127:DMX852127 DWM852127:DWT852127 EGI852127:EGP852127 EQE852127:EQL852127 FAA852127:FAH852127 FJW852127:FKD852127 FTS852127:FTZ852127 GDO852127:GDV852127 GNK852127:GNR852127 GXG852127:GXN852127 HHC852127:HHJ852127 HQY852127:HRF852127 IAU852127:IBB852127 IKQ852127:IKX852127 IUM852127:IUT852127 JEI852127:JEP852127 JOE852127:JOL852127 JYA852127:JYH852127 KHW852127:KID852127 KRS852127:KRZ852127 LBO852127:LBV852127 LLK852127:LLR852127 LVG852127:LVN852127 MFC852127:MFJ852127 MOY852127:MPF852127 MYU852127:MZB852127 NIQ852127:NIX852127 NSM852127:NST852127 OCI852127:OCP852127 OME852127:OML852127 OWA852127:OWH852127 PFW852127:PGD852127 PPS852127:PPZ852127 PZO852127:PZV852127 QJK852127:QJR852127 QTG852127:QTN852127 RDC852127:RDJ852127 RMY852127:RNF852127 RWU852127:RXB852127 SGQ852127:SGX852127 SQM852127:SQT852127 TAI852127:TAP852127 TKE852127:TKL852127 TUA852127:TUH852127 UDW852127:UED852127 UNS852127:UNZ852127 UXO852127:UXV852127 VHK852127:VHR852127 VRG852127:VRN852127 WBC852127:WBJ852127 WKY852127:WLF852127 WUU852127:WVB852127 WKX458953:WLF458953 II917663:IP917663 SE917663:SL917663 ACA917663:ACH917663 ALW917663:AMD917663 AVS917663:AVZ917663 BFO917663:BFV917663 BPK917663:BPR917663 BZG917663:BZN917663 CJC917663:CJJ917663 CSY917663:CTF917663 DCU917663:DDB917663 DMQ917663:DMX917663 DWM917663:DWT917663 EGI917663:EGP917663 EQE917663:EQL917663 FAA917663:FAH917663 FJW917663:FKD917663 FTS917663:FTZ917663 GDO917663:GDV917663 GNK917663:GNR917663 GXG917663:GXN917663 HHC917663:HHJ917663 HQY917663:HRF917663 IAU917663:IBB917663 IKQ917663:IKX917663 IUM917663:IUT917663 JEI917663:JEP917663 JOE917663:JOL917663 JYA917663:JYH917663 KHW917663:KID917663 KRS917663:KRZ917663 LBO917663:LBV917663 LLK917663:LLR917663 LVG917663:LVN917663 MFC917663:MFJ917663 MOY917663:MPF917663 MYU917663:MZB917663 NIQ917663:NIX917663 NSM917663:NST917663 OCI917663:OCP917663 OME917663:OML917663 OWA917663:OWH917663 PFW917663:PGD917663 PPS917663:PPZ917663 PZO917663:PZV917663 QJK917663:QJR917663 QTG917663:QTN917663 RDC917663:RDJ917663 RMY917663:RNF917663 RWU917663:RXB917663 SGQ917663:SGX917663 SQM917663:SQT917663 TAI917663:TAP917663 TKE917663:TKL917663 TUA917663:TUH917663 UDW917663:UED917663 UNS917663:UNZ917663 UXO917663:UXV917663 VHK917663:VHR917663 VRG917663:VRN917663 WBC917663:WBJ917663 WKY917663:WLF917663 WUU917663:WVB917663 WUT458953:WVB458953 II983199:IP983199 SE983199:SL983199 ACA983199:ACH983199 ALW983199:AMD983199 AVS983199:AVZ983199 BFO983199:BFV983199 BPK983199:BPR983199 BZG983199:BZN983199 CJC983199:CJJ983199 CSY983199:CTF983199 DCU983199:DDB983199 DMQ983199:DMX983199 DWM983199:DWT983199 EGI983199:EGP983199 EQE983199:EQL983199 FAA983199:FAH983199 FJW983199:FKD983199 FTS983199:FTZ983199 GDO983199:GDV983199 GNK983199:GNR983199 GXG983199:GXN983199 HHC983199:HHJ983199 HQY983199:HRF983199 IAU983199:IBB983199 IKQ983199:IKX983199 IUM983199:IUT983199 JEI983199:JEP983199 JOE983199:JOL983199 JYA983199:JYH983199 KHW983199:KID983199 KRS983199:KRZ983199 LBO983199:LBV983199 LLK983199:LLR983199 LVG983199:LVN983199 MFC983199:MFJ983199 MOY983199:MPF983199 MYU983199:MZB983199 NIQ983199:NIX983199 NSM983199:NST983199 OCI983199:OCP983199 OME983199:OML983199 OWA983199:OWH983199 PFW983199:PGD983199 PPS983199:PPZ983199 PZO983199:PZV983199 QJK983199:QJR983199 QTG983199:QTN983199 RDC983199:RDJ983199 RMY983199:RNF983199 RWU983199:RXB983199 SGQ983199:SGX983199 SQM983199:SQT983199 TAI983199:TAP983199 TKE983199:TKL983199 TUA983199:TUH983199 UDW983199:UED983199 UNS983199:UNZ983199 UXO983199:UXV983199 VHK983199:VHR983199 VRG983199:VRN983199 WBC983199:WBJ983199 WKY983199:WLF983199 WUU983199:WVB983199 UDV983241:UED983241 II146:IP146 SE146:SL146 ACA146:ACH146 ALW146:AMD146 AVS146:AVZ146 BFO146:BFV146 BPK146:BPR146 BZG146:BZN146 CJC146:CJJ146 CSY146:CTF146 DCU146:DDB146 DMQ146:DMX146 DWM146:DWT146 EGI146:EGP146 EQE146:EQL146 FAA146:FAH146 FJW146:FKD146 FTS146:FTZ146 GDO146:GDV146 GNK146:GNR146 GXG146:GXN146 HHC146:HHJ146 HQY146:HRF146 IAU146:IBB146 IKQ146:IKX146 IUM146:IUT146 JEI146:JEP146 JOE146:JOL146 JYA146:JYH146 KHW146:KID146 KRS146:KRZ146 LBO146:LBV146 LLK146:LLR146 LVG146:LVN146 MFC146:MFJ146 MOY146:MPF146 MYU146:MZB146 NIQ146:NIX146 NSM146:NST146 OCI146:OCP146 OME146:OML146 OWA146:OWH146 PFW146:PGD146 PPS146:PPZ146 PZO146:PZV146 QJK146:QJR146 QTG146:QTN146 RDC146:RDJ146 RMY146:RNF146 RWU146:RXB146 SGQ146:SGX146 SQM146:SQT146 TAI146:TAP146 TKE146:TKL146 TUA146:TUH146 UDW146:UED146 UNS146:UNZ146 UXO146:UXV146 VHK146:VHR146 VRG146:VRN146 WBC146:WBJ146 WKY146:WLF146 WUU146:WVB146 IH524489:IP524489 II65682:IP65682 SE65682:SL65682 ACA65682:ACH65682 ALW65682:AMD65682 AVS65682:AVZ65682 BFO65682:BFV65682 BPK65682:BPR65682 BZG65682:BZN65682 CJC65682:CJJ65682 CSY65682:CTF65682 DCU65682:DDB65682 DMQ65682:DMX65682 DWM65682:DWT65682 EGI65682:EGP65682 EQE65682:EQL65682 FAA65682:FAH65682 FJW65682:FKD65682 FTS65682:FTZ65682 GDO65682:GDV65682 GNK65682:GNR65682 GXG65682:GXN65682 HHC65682:HHJ65682 HQY65682:HRF65682 IAU65682:IBB65682 IKQ65682:IKX65682 IUM65682:IUT65682 JEI65682:JEP65682 JOE65682:JOL65682 JYA65682:JYH65682 KHW65682:KID65682 KRS65682:KRZ65682 LBO65682:LBV65682 LLK65682:LLR65682 LVG65682:LVN65682 MFC65682:MFJ65682 MOY65682:MPF65682 MYU65682:MZB65682 NIQ65682:NIX65682 NSM65682:NST65682 OCI65682:OCP65682 OME65682:OML65682 OWA65682:OWH65682 PFW65682:PGD65682 PPS65682:PPZ65682 PZO65682:PZV65682 QJK65682:QJR65682 QTG65682:QTN65682 RDC65682:RDJ65682 RMY65682:RNF65682 RWU65682:RXB65682 SGQ65682:SGX65682 SQM65682:SQT65682 TAI65682:TAP65682 TKE65682:TKL65682 TUA65682:TUH65682 UDW65682:UED65682 UNS65682:UNZ65682 UXO65682:UXV65682 VHK65682:VHR65682 VRG65682:VRN65682 WBC65682:WBJ65682 WKY65682:WLF65682 WUU65682:WVB65682 SD524489:SL524489 II131218:IP131218 SE131218:SL131218 ACA131218:ACH131218 ALW131218:AMD131218 AVS131218:AVZ131218 BFO131218:BFV131218 BPK131218:BPR131218 BZG131218:BZN131218 CJC131218:CJJ131218 CSY131218:CTF131218 DCU131218:DDB131218 DMQ131218:DMX131218 DWM131218:DWT131218 EGI131218:EGP131218 EQE131218:EQL131218 FAA131218:FAH131218 FJW131218:FKD131218 FTS131218:FTZ131218 GDO131218:GDV131218 GNK131218:GNR131218 GXG131218:GXN131218 HHC131218:HHJ131218 HQY131218:HRF131218 IAU131218:IBB131218 IKQ131218:IKX131218 IUM131218:IUT131218 JEI131218:JEP131218 JOE131218:JOL131218 JYA131218:JYH131218 KHW131218:KID131218 KRS131218:KRZ131218 LBO131218:LBV131218 LLK131218:LLR131218 LVG131218:LVN131218 MFC131218:MFJ131218 MOY131218:MPF131218 MYU131218:MZB131218 NIQ131218:NIX131218 NSM131218:NST131218 OCI131218:OCP131218 OME131218:OML131218 OWA131218:OWH131218 PFW131218:PGD131218 PPS131218:PPZ131218 PZO131218:PZV131218 QJK131218:QJR131218 QTG131218:QTN131218 RDC131218:RDJ131218 RMY131218:RNF131218 RWU131218:RXB131218 SGQ131218:SGX131218 SQM131218:SQT131218 TAI131218:TAP131218 TKE131218:TKL131218 TUA131218:TUH131218 UDW131218:UED131218 UNS131218:UNZ131218 UXO131218:UXV131218 VHK131218:VHR131218 VRG131218:VRN131218 WBC131218:WBJ131218 WKY131218:WLF131218 WUU131218:WVB131218 ABZ524489:ACH524489 II196754:IP196754 SE196754:SL196754 ACA196754:ACH196754 ALW196754:AMD196754 AVS196754:AVZ196754 BFO196754:BFV196754 BPK196754:BPR196754 BZG196754:BZN196754 CJC196754:CJJ196754 CSY196754:CTF196754 DCU196754:DDB196754 DMQ196754:DMX196754 DWM196754:DWT196754 EGI196754:EGP196754 EQE196754:EQL196754 FAA196754:FAH196754 FJW196754:FKD196754 FTS196754:FTZ196754 GDO196754:GDV196754 GNK196754:GNR196754 GXG196754:GXN196754 HHC196754:HHJ196754 HQY196754:HRF196754 IAU196754:IBB196754 IKQ196754:IKX196754 IUM196754:IUT196754 JEI196754:JEP196754 JOE196754:JOL196754 JYA196754:JYH196754 KHW196754:KID196754 KRS196754:KRZ196754 LBO196754:LBV196754 LLK196754:LLR196754 LVG196754:LVN196754 MFC196754:MFJ196754 MOY196754:MPF196754 MYU196754:MZB196754 NIQ196754:NIX196754 NSM196754:NST196754 OCI196754:OCP196754 OME196754:OML196754 OWA196754:OWH196754 PFW196754:PGD196754 PPS196754:PPZ196754 PZO196754:PZV196754 QJK196754:QJR196754 QTG196754:QTN196754 RDC196754:RDJ196754 RMY196754:RNF196754 RWU196754:RXB196754 SGQ196754:SGX196754 SQM196754:SQT196754 TAI196754:TAP196754 TKE196754:TKL196754 TUA196754:TUH196754 UDW196754:UED196754 UNS196754:UNZ196754 UXO196754:UXV196754 VHK196754:VHR196754 VRG196754:VRN196754 WBC196754:WBJ196754 WKY196754:WLF196754 WUU196754:WVB196754 ALV524489:AMD524489 II262290:IP262290 SE262290:SL262290 ACA262290:ACH262290 ALW262290:AMD262290 AVS262290:AVZ262290 BFO262290:BFV262290 BPK262290:BPR262290 BZG262290:BZN262290 CJC262290:CJJ262290 CSY262290:CTF262290 DCU262290:DDB262290 DMQ262290:DMX262290 DWM262290:DWT262290 EGI262290:EGP262290 EQE262290:EQL262290 FAA262290:FAH262290 FJW262290:FKD262290 FTS262290:FTZ262290 GDO262290:GDV262290 GNK262290:GNR262290 GXG262290:GXN262290 HHC262290:HHJ262290 HQY262290:HRF262290 IAU262290:IBB262290 IKQ262290:IKX262290 IUM262290:IUT262290 JEI262290:JEP262290 JOE262290:JOL262290 JYA262290:JYH262290 KHW262290:KID262290 KRS262290:KRZ262290 LBO262290:LBV262290 LLK262290:LLR262290 LVG262290:LVN262290 MFC262290:MFJ262290 MOY262290:MPF262290 MYU262290:MZB262290 NIQ262290:NIX262290 NSM262290:NST262290 OCI262290:OCP262290 OME262290:OML262290 OWA262290:OWH262290 PFW262290:PGD262290 PPS262290:PPZ262290 PZO262290:PZV262290 QJK262290:QJR262290 QTG262290:QTN262290 RDC262290:RDJ262290 RMY262290:RNF262290 RWU262290:RXB262290 SGQ262290:SGX262290 SQM262290:SQT262290 TAI262290:TAP262290 TKE262290:TKL262290 TUA262290:TUH262290 UDW262290:UED262290 UNS262290:UNZ262290 UXO262290:UXV262290 VHK262290:VHR262290 VRG262290:VRN262290 WBC262290:WBJ262290 WKY262290:WLF262290 WUU262290:WVB262290 AVR524489:AVZ524489 II327826:IP327826 SE327826:SL327826 ACA327826:ACH327826 ALW327826:AMD327826 AVS327826:AVZ327826 BFO327826:BFV327826 BPK327826:BPR327826 BZG327826:BZN327826 CJC327826:CJJ327826 CSY327826:CTF327826 DCU327826:DDB327826 DMQ327826:DMX327826 DWM327826:DWT327826 EGI327826:EGP327826 EQE327826:EQL327826 FAA327826:FAH327826 FJW327826:FKD327826 FTS327826:FTZ327826 GDO327826:GDV327826 GNK327826:GNR327826 GXG327826:GXN327826 HHC327826:HHJ327826 HQY327826:HRF327826 IAU327826:IBB327826 IKQ327826:IKX327826 IUM327826:IUT327826 JEI327826:JEP327826 JOE327826:JOL327826 JYA327826:JYH327826 KHW327826:KID327826 KRS327826:KRZ327826 LBO327826:LBV327826 LLK327826:LLR327826 LVG327826:LVN327826 MFC327826:MFJ327826 MOY327826:MPF327826 MYU327826:MZB327826 NIQ327826:NIX327826 NSM327826:NST327826 OCI327826:OCP327826 OME327826:OML327826 OWA327826:OWH327826 PFW327826:PGD327826 PPS327826:PPZ327826 PZO327826:PZV327826 QJK327826:QJR327826 QTG327826:QTN327826 RDC327826:RDJ327826 RMY327826:RNF327826 RWU327826:RXB327826 SGQ327826:SGX327826 SQM327826:SQT327826 TAI327826:TAP327826 TKE327826:TKL327826 TUA327826:TUH327826 UDW327826:UED327826 UNS327826:UNZ327826 UXO327826:UXV327826 VHK327826:VHR327826 VRG327826:VRN327826 WBC327826:WBJ327826 WKY327826:WLF327826 WUU327826:WVB327826 BFN524489:BFV524489 II393362:IP393362 SE393362:SL393362 ACA393362:ACH393362 ALW393362:AMD393362 AVS393362:AVZ393362 BFO393362:BFV393362 BPK393362:BPR393362 BZG393362:BZN393362 CJC393362:CJJ393362 CSY393362:CTF393362 DCU393362:DDB393362 DMQ393362:DMX393362 DWM393362:DWT393362 EGI393362:EGP393362 EQE393362:EQL393362 FAA393362:FAH393362 FJW393362:FKD393362 FTS393362:FTZ393362 GDO393362:GDV393362 GNK393362:GNR393362 GXG393362:GXN393362 HHC393362:HHJ393362 HQY393362:HRF393362 IAU393362:IBB393362 IKQ393362:IKX393362 IUM393362:IUT393362 JEI393362:JEP393362 JOE393362:JOL393362 JYA393362:JYH393362 KHW393362:KID393362 KRS393362:KRZ393362 LBO393362:LBV393362 LLK393362:LLR393362 LVG393362:LVN393362 MFC393362:MFJ393362 MOY393362:MPF393362 MYU393362:MZB393362 NIQ393362:NIX393362 NSM393362:NST393362 OCI393362:OCP393362 OME393362:OML393362 OWA393362:OWH393362 PFW393362:PGD393362 PPS393362:PPZ393362 PZO393362:PZV393362 QJK393362:QJR393362 QTG393362:QTN393362 RDC393362:RDJ393362 RMY393362:RNF393362 RWU393362:RXB393362 SGQ393362:SGX393362 SQM393362:SQT393362 TAI393362:TAP393362 TKE393362:TKL393362 TUA393362:TUH393362 UDW393362:UED393362 UNS393362:UNZ393362 UXO393362:UXV393362 VHK393362:VHR393362 VRG393362:VRN393362 WBC393362:WBJ393362 WKY393362:WLF393362 WUU393362:WVB393362 BPJ524489:BPR524489 II458898:IP458898 SE458898:SL458898 ACA458898:ACH458898 ALW458898:AMD458898 AVS458898:AVZ458898 BFO458898:BFV458898 BPK458898:BPR458898 BZG458898:BZN458898 CJC458898:CJJ458898 CSY458898:CTF458898 DCU458898:DDB458898 DMQ458898:DMX458898 DWM458898:DWT458898 EGI458898:EGP458898 EQE458898:EQL458898 FAA458898:FAH458898 FJW458898:FKD458898 FTS458898:FTZ458898 GDO458898:GDV458898 GNK458898:GNR458898 GXG458898:GXN458898 HHC458898:HHJ458898 HQY458898:HRF458898 IAU458898:IBB458898 IKQ458898:IKX458898 IUM458898:IUT458898 JEI458898:JEP458898 JOE458898:JOL458898 JYA458898:JYH458898 KHW458898:KID458898 KRS458898:KRZ458898 LBO458898:LBV458898 LLK458898:LLR458898 LVG458898:LVN458898 MFC458898:MFJ458898 MOY458898:MPF458898 MYU458898:MZB458898 NIQ458898:NIX458898 NSM458898:NST458898 OCI458898:OCP458898 OME458898:OML458898 OWA458898:OWH458898 PFW458898:PGD458898 PPS458898:PPZ458898 PZO458898:PZV458898 QJK458898:QJR458898 QTG458898:QTN458898 RDC458898:RDJ458898 RMY458898:RNF458898 RWU458898:RXB458898 SGQ458898:SGX458898 SQM458898:SQT458898 TAI458898:TAP458898 TKE458898:TKL458898 TUA458898:TUH458898 UDW458898:UED458898 UNS458898:UNZ458898 UXO458898:UXV458898 VHK458898:VHR458898 VRG458898:VRN458898 WBC458898:WBJ458898 WKY458898:WLF458898 WUU458898:WVB458898 BZF524489:BZN524489 II524434:IP524434 SE524434:SL524434 ACA524434:ACH524434 ALW524434:AMD524434 AVS524434:AVZ524434 BFO524434:BFV524434 BPK524434:BPR524434 BZG524434:BZN524434 CJC524434:CJJ524434 CSY524434:CTF524434 DCU524434:DDB524434 DMQ524434:DMX524434 DWM524434:DWT524434 EGI524434:EGP524434 EQE524434:EQL524434 FAA524434:FAH524434 FJW524434:FKD524434 FTS524434:FTZ524434 GDO524434:GDV524434 GNK524434:GNR524434 GXG524434:GXN524434 HHC524434:HHJ524434 HQY524434:HRF524434 IAU524434:IBB524434 IKQ524434:IKX524434 IUM524434:IUT524434 JEI524434:JEP524434 JOE524434:JOL524434 JYA524434:JYH524434 KHW524434:KID524434 KRS524434:KRZ524434 LBO524434:LBV524434 LLK524434:LLR524434 LVG524434:LVN524434 MFC524434:MFJ524434 MOY524434:MPF524434 MYU524434:MZB524434 NIQ524434:NIX524434 NSM524434:NST524434 OCI524434:OCP524434 OME524434:OML524434 OWA524434:OWH524434 PFW524434:PGD524434 PPS524434:PPZ524434 PZO524434:PZV524434 QJK524434:QJR524434 QTG524434:QTN524434 RDC524434:RDJ524434 RMY524434:RNF524434 RWU524434:RXB524434 SGQ524434:SGX524434 SQM524434:SQT524434 TAI524434:TAP524434 TKE524434:TKL524434 TUA524434:TUH524434 UDW524434:UED524434 UNS524434:UNZ524434 UXO524434:UXV524434 VHK524434:VHR524434 VRG524434:VRN524434 WBC524434:WBJ524434 WKY524434:WLF524434 WUU524434:WVB524434 CJB524489:CJJ524489 II589970:IP589970 SE589970:SL589970 ACA589970:ACH589970 ALW589970:AMD589970 AVS589970:AVZ589970 BFO589970:BFV589970 BPK589970:BPR589970 BZG589970:BZN589970 CJC589970:CJJ589970 CSY589970:CTF589970 DCU589970:DDB589970 DMQ589970:DMX589970 DWM589970:DWT589970 EGI589970:EGP589970 EQE589970:EQL589970 FAA589970:FAH589970 FJW589970:FKD589970 FTS589970:FTZ589970 GDO589970:GDV589970 GNK589970:GNR589970 GXG589970:GXN589970 HHC589970:HHJ589970 HQY589970:HRF589970 IAU589970:IBB589970 IKQ589970:IKX589970 IUM589970:IUT589970 JEI589970:JEP589970 JOE589970:JOL589970 JYA589970:JYH589970 KHW589970:KID589970 KRS589970:KRZ589970 LBO589970:LBV589970 LLK589970:LLR589970 LVG589970:LVN589970 MFC589970:MFJ589970 MOY589970:MPF589970 MYU589970:MZB589970 NIQ589970:NIX589970 NSM589970:NST589970 OCI589970:OCP589970 OME589970:OML589970 OWA589970:OWH589970 PFW589970:PGD589970 PPS589970:PPZ589970 PZO589970:PZV589970 QJK589970:QJR589970 QTG589970:QTN589970 RDC589970:RDJ589970 RMY589970:RNF589970 RWU589970:RXB589970 SGQ589970:SGX589970 SQM589970:SQT589970 TAI589970:TAP589970 TKE589970:TKL589970 TUA589970:TUH589970 UDW589970:UED589970 UNS589970:UNZ589970 UXO589970:UXV589970 VHK589970:VHR589970 VRG589970:VRN589970 WBC589970:WBJ589970 WKY589970:WLF589970 WUU589970:WVB589970 CSX524489:CTF524489 II655506:IP655506 SE655506:SL655506 ACA655506:ACH655506 ALW655506:AMD655506 AVS655506:AVZ655506 BFO655506:BFV655506 BPK655506:BPR655506 BZG655506:BZN655506 CJC655506:CJJ655506 CSY655506:CTF655506 DCU655506:DDB655506 DMQ655506:DMX655506 DWM655506:DWT655506 EGI655506:EGP655506 EQE655506:EQL655506 FAA655506:FAH655506 FJW655506:FKD655506 FTS655506:FTZ655506 GDO655506:GDV655506 GNK655506:GNR655506 GXG655506:GXN655506 HHC655506:HHJ655506 HQY655506:HRF655506 IAU655506:IBB655506 IKQ655506:IKX655506 IUM655506:IUT655506 JEI655506:JEP655506 JOE655506:JOL655506 JYA655506:JYH655506 KHW655506:KID655506 KRS655506:KRZ655506 LBO655506:LBV655506 LLK655506:LLR655506 LVG655506:LVN655506 MFC655506:MFJ655506 MOY655506:MPF655506 MYU655506:MZB655506 NIQ655506:NIX655506 NSM655506:NST655506 OCI655506:OCP655506 OME655506:OML655506 OWA655506:OWH655506 PFW655506:PGD655506 PPS655506:PPZ655506 PZO655506:PZV655506 QJK655506:QJR655506 QTG655506:QTN655506 RDC655506:RDJ655506 RMY655506:RNF655506 RWU655506:RXB655506 SGQ655506:SGX655506 SQM655506:SQT655506 TAI655506:TAP655506 TKE655506:TKL655506 TUA655506:TUH655506 UDW655506:UED655506 UNS655506:UNZ655506 UXO655506:UXV655506 VHK655506:VHR655506 VRG655506:VRN655506 WBC655506:WBJ655506 WKY655506:WLF655506 WUU655506:WVB655506 DCT524489:DDB524489 II721042:IP721042 SE721042:SL721042 ACA721042:ACH721042 ALW721042:AMD721042 AVS721042:AVZ721042 BFO721042:BFV721042 BPK721042:BPR721042 BZG721042:BZN721042 CJC721042:CJJ721042 CSY721042:CTF721042 DCU721042:DDB721042 DMQ721042:DMX721042 DWM721042:DWT721042 EGI721042:EGP721042 EQE721042:EQL721042 FAA721042:FAH721042 FJW721042:FKD721042 FTS721042:FTZ721042 GDO721042:GDV721042 GNK721042:GNR721042 GXG721042:GXN721042 HHC721042:HHJ721042 HQY721042:HRF721042 IAU721042:IBB721042 IKQ721042:IKX721042 IUM721042:IUT721042 JEI721042:JEP721042 JOE721042:JOL721042 JYA721042:JYH721042 KHW721042:KID721042 KRS721042:KRZ721042 LBO721042:LBV721042 LLK721042:LLR721042 LVG721042:LVN721042 MFC721042:MFJ721042 MOY721042:MPF721042 MYU721042:MZB721042 NIQ721042:NIX721042 NSM721042:NST721042 OCI721042:OCP721042 OME721042:OML721042 OWA721042:OWH721042 PFW721042:PGD721042 PPS721042:PPZ721042 PZO721042:PZV721042 QJK721042:QJR721042 QTG721042:QTN721042 RDC721042:RDJ721042 RMY721042:RNF721042 RWU721042:RXB721042 SGQ721042:SGX721042 SQM721042:SQT721042 TAI721042:TAP721042 TKE721042:TKL721042 TUA721042:TUH721042 UDW721042:UED721042 UNS721042:UNZ721042 UXO721042:UXV721042 VHK721042:VHR721042 VRG721042:VRN721042 WBC721042:WBJ721042 WKY721042:WLF721042 WUU721042:WVB721042 DMP524489:DMX524489 II786578:IP786578 SE786578:SL786578 ACA786578:ACH786578 ALW786578:AMD786578 AVS786578:AVZ786578 BFO786578:BFV786578 BPK786578:BPR786578 BZG786578:BZN786578 CJC786578:CJJ786578 CSY786578:CTF786578 DCU786578:DDB786578 DMQ786578:DMX786578 DWM786578:DWT786578 EGI786578:EGP786578 EQE786578:EQL786578 FAA786578:FAH786578 FJW786578:FKD786578 FTS786578:FTZ786578 GDO786578:GDV786578 GNK786578:GNR786578 GXG786578:GXN786578 HHC786578:HHJ786578 HQY786578:HRF786578 IAU786578:IBB786578 IKQ786578:IKX786578 IUM786578:IUT786578 JEI786578:JEP786578 JOE786578:JOL786578 JYA786578:JYH786578 KHW786578:KID786578 KRS786578:KRZ786578 LBO786578:LBV786578 LLK786578:LLR786578 LVG786578:LVN786578 MFC786578:MFJ786578 MOY786578:MPF786578 MYU786578:MZB786578 NIQ786578:NIX786578 NSM786578:NST786578 OCI786578:OCP786578 OME786578:OML786578 OWA786578:OWH786578 PFW786578:PGD786578 PPS786578:PPZ786578 PZO786578:PZV786578 QJK786578:QJR786578 QTG786578:QTN786578 RDC786578:RDJ786578 RMY786578:RNF786578 RWU786578:RXB786578 SGQ786578:SGX786578 SQM786578:SQT786578 TAI786578:TAP786578 TKE786578:TKL786578 TUA786578:TUH786578 UDW786578:UED786578 UNS786578:UNZ786578 UXO786578:UXV786578 VHK786578:VHR786578 VRG786578:VRN786578 WBC786578:WBJ786578 WKY786578:WLF786578 WUU786578:WVB786578 DWL524489:DWT524489 II852114:IP852114 SE852114:SL852114 ACA852114:ACH852114 ALW852114:AMD852114 AVS852114:AVZ852114 BFO852114:BFV852114 BPK852114:BPR852114 BZG852114:BZN852114 CJC852114:CJJ852114 CSY852114:CTF852114 DCU852114:DDB852114 DMQ852114:DMX852114 DWM852114:DWT852114 EGI852114:EGP852114 EQE852114:EQL852114 FAA852114:FAH852114 FJW852114:FKD852114 FTS852114:FTZ852114 GDO852114:GDV852114 GNK852114:GNR852114 GXG852114:GXN852114 HHC852114:HHJ852114 HQY852114:HRF852114 IAU852114:IBB852114 IKQ852114:IKX852114 IUM852114:IUT852114 JEI852114:JEP852114 JOE852114:JOL852114 JYA852114:JYH852114 KHW852114:KID852114 KRS852114:KRZ852114 LBO852114:LBV852114 LLK852114:LLR852114 LVG852114:LVN852114 MFC852114:MFJ852114 MOY852114:MPF852114 MYU852114:MZB852114 NIQ852114:NIX852114 NSM852114:NST852114 OCI852114:OCP852114 OME852114:OML852114 OWA852114:OWH852114 PFW852114:PGD852114 PPS852114:PPZ852114 PZO852114:PZV852114 QJK852114:QJR852114 QTG852114:QTN852114 RDC852114:RDJ852114 RMY852114:RNF852114 RWU852114:RXB852114 SGQ852114:SGX852114 SQM852114:SQT852114 TAI852114:TAP852114 TKE852114:TKL852114 TUA852114:TUH852114 UDW852114:UED852114 UNS852114:UNZ852114 UXO852114:UXV852114 VHK852114:VHR852114 VRG852114:VRN852114 WBC852114:WBJ852114 WKY852114:WLF852114 WUU852114:WVB852114 EGH524489:EGP524489 II917650:IP917650 SE917650:SL917650 ACA917650:ACH917650 ALW917650:AMD917650 AVS917650:AVZ917650 BFO917650:BFV917650 BPK917650:BPR917650 BZG917650:BZN917650 CJC917650:CJJ917650 CSY917650:CTF917650 DCU917650:DDB917650 DMQ917650:DMX917650 DWM917650:DWT917650 EGI917650:EGP917650 EQE917650:EQL917650 FAA917650:FAH917650 FJW917650:FKD917650 FTS917650:FTZ917650 GDO917650:GDV917650 GNK917650:GNR917650 GXG917650:GXN917650 HHC917650:HHJ917650 HQY917650:HRF917650 IAU917650:IBB917650 IKQ917650:IKX917650 IUM917650:IUT917650 JEI917650:JEP917650 JOE917650:JOL917650 JYA917650:JYH917650 KHW917650:KID917650 KRS917650:KRZ917650 LBO917650:LBV917650 LLK917650:LLR917650 LVG917650:LVN917650 MFC917650:MFJ917650 MOY917650:MPF917650 MYU917650:MZB917650 NIQ917650:NIX917650 NSM917650:NST917650 OCI917650:OCP917650 OME917650:OML917650 OWA917650:OWH917650 PFW917650:PGD917650 PPS917650:PPZ917650 PZO917650:PZV917650 QJK917650:QJR917650 QTG917650:QTN917650 RDC917650:RDJ917650 RMY917650:RNF917650 RWU917650:RXB917650 SGQ917650:SGX917650 SQM917650:SQT917650 TAI917650:TAP917650 TKE917650:TKL917650 TUA917650:TUH917650 UDW917650:UED917650 UNS917650:UNZ917650 UXO917650:UXV917650 VHK917650:VHR917650 VRG917650:VRN917650 WBC917650:WBJ917650 WKY917650:WLF917650 WUU917650:WVB917650 EQD524489:EQL524489 II983186:IP983186 SE983186:SL983186 ACA983186:ACH983186 ALW983186:AMD983186 AVS983186:AVZ983186 BFO983186:BFV983186 BPK983186:BPR983186 BZG983186:BZN983186 CJC983186:CJJ983186 CSY983186:CTF983186 DCU983186:DDB983186 DMQ983186:DMX983186 DWM983186:DWT983186 EGI983186:EGP983186 EQE983186:EQL983186 FAA983186:FAH983186 FJW983186:FKD983186 FTS983186:FTZ983186 GDO983186:GDV983186 GNK983186:GNR983186 GXG983186:GXN983186 HHC983186:HHJ983186 HQY983186:HRF983186 IAU983186:IBB983186 IKQ983186:IKX983186 IUM983186:IUT983186 JEI983186:JEP983186 JOE983186:JOL983186 JYA983186:JYH983186 KHW983186:KID983186 KRS983186:KRZ983186 LBO983186:LBV983186 LLK983186:LLR983186 LVG983186:LVN983186 MFC983186:MFJ983186 MOY983186:MPF983186 MYU983186:MZB983186 NIQ983186:NIX983186 NSM983186:NST983186 OCI983186:OCP983186 OME983186:OML983186 OWA983186:OWH983186 PFW983186:PGD983186 PPS983186:PPZ983186 PZO983186:PZV983186 QJK983186:QJR983186 QTG983186:QTN983186 RDC983186:RDJ983186 RMY983186:RNF983186 RWU983186:RXB983186 SGQ983186:SGX983186 SQM983186:SQT983186 TAI983186:TAP983186 TKE983186:TKL983186 TUA983186:TUH983186 UDW983186:UED983186 UNS983186:UNZ983186 UXO983186:UXV983186 VHK983186:VHR983186 VRG983186:VRN983186 WBC983186:WBJ983186 WKY983186:WLF983186 WUU983186:WVB983186 EZZ524489:FAH524489 IG146:IH147 SC146:SD147 ABY146:ABZ147 ALU146:ALV147 AVQ146:AVR147 BFM146:BFN147 BPI146:BPJ147 BZE146:BZF147 CJA146:CJB147 CSW146:CSX147 DCS146:DCT147 DMO146:DMP147 DWK146:DWL147 EGG146:EGH147 EQC146:EQD147 EZY146:EZZ147 FJU146:FJV147 FTQ146:FTR147 GDM146:GDN147 GNI146:GNJ147 GXE146:GXF147 HHA146:HHB147 HQW146:HQX147 IAS146:IAT147 IKO146:IKP147 IUK146:IUL147 JEG146:JEH147 JOC146:JOD147 JXY146:JXZ147 KHU146:KHV147 KRQ146:KRR147 LBM146:LBN147 LLI146:LLJ147 LVE146:LVF147 MFA146:MFB147 MOW146:MOX147 MYS146:MYT147 NIO146:NIP147 NSK146:NSL147 OCG146:OCH147 OMC146:OMD147 OVY146:OVZ147 PFU146:PFV147 PPQ146:PPR147 PZM146:PZN147 QJI146:QJJ147 QTE146:QTF147 RDA146:RDB147 RMW146:RMX147 RWS146:RWT147 SGO146:SGP147 SQK146:SQL147 TAG146:TAH147 TKC146:TKD147 TTY146:TTZ147 UDU146:UDV147 UNQ146:UNR147 UXM146:UXN147 VHI146:VHJ147 VRE146:VRF147 WBA146:WBB147 WKW146:WKX147 WUS146:WUT147 FJV524489:FKD524489 IG65682:IH65683 SC65682:SD65683 ABY65682:ABZ65683 ALU65682:ALV65683 AVQ65682:AVR65683 BFM65682:BFN65683 BPI65682:BPJ65683 BZE65682:BZF65683 CJA65682:CJB65683 CSW65682:CSX65683 DCS65682:DCT65683 DMO65682:DMP65683 DWK65682:DWL65683 EGG65682:EGH65683 EQC65682:EQD65683 EZY65682:EZZ65683 FJU65682:FJV65683 FTQ65682:FTR65683 GDM65682:GDN65683 GNI65682:GNJ65683 GXE65682:GXF65683 HHA65682:HHB65683 HQW65682:HQX65683 IAS65682:IAT65683 IKO65682:IKP65683 IUK65682:IUL65683 JEG65682:JEH65683 JOC65682:JOD65683 JXY65682:JXZ65683 KHU65682:KHV65683 KRQ65682:KRR65683 LBM65682:LBN65683 LLI65682:LLJ65683 LVE65682:LVF65683 MFA65682:MFB65683 MOW65682:MOX65683 MYS65682:MYT65683 NIO65682:NIP65683 NSK65682:NSL65683 OCG65682:OCH65683 OMC65682:OMD65683 OVY65682:OVZ65683 PFU65682:PFV65683 PPQ65682:PPR65683 PZM65682:PZN65683 QJI65682:QJJ65683 QTE65682:QTF65683 RDA65682:RDB65683 RMW65682:RMX65683 RWS65682:RWT65683 SGO65682:SGP65683 SQK65682:SQL65683 TAG65682:TAH65683 TKC65682:TKD65683 TTY65682:TTZ65683 UDU65682:UDV65683 UNQ65682:UNR65683 UXM65682:UXN65683 VHI65682:VHJ65683 VRE65682:VRF65683 WBA65682:WBB65683 WKW65682:WKX65683 WUS65682:WUT65683 FTR524489:FTZ524489 IG131218:IH131219 SC131218:SD131219 ABY131218:ABZ131219 ALU131218:ALV131219 AVQ131218:AVR131219 BFM131218:BFN131219 BPI131218:BPJ131219 BZE131218:BZF131219 CJA131218:CJB131219 CSW131218:CSX131219 DCS131218:DCT131219 DMO131218:DMP131219 DWK131218:DWL131219 EGG131218:EGH131219 EQC131218:EQD131219 EZY131218:EZZ131219 FJU131218:FJV131219 FTQ131218:FTR131219 GDM131218:GDN131219 GNI131218:GNJ131219 GXE131218:GXF131219 HHA131218:HHB131219 HQW131218:HQX131219 IAS131218:IAT131219 IKO131218:IKP131219 IUK131218:IUL131219 JEG131218:JEH131219 JOC131218:JOD131219 JXY131218:JXZ131219 KHU131218:KHV131219 KRQ131218:KRR131219 LBM131218:LBN131219 LLI131218:LLJ131219 LVE131218:LVF131219 MFA131218:MFB131219 MOW131218:MOX131219 MYS131218:MYT131219 NIO131218:NIP131219 NSK131218:NSL131219 OCG131218:OCH131219 OMC131218:OMD131219 OVY131218:OVZ131219 PFU131218:PFV131219 PPQ131218:PPR131219 PZM131218:PZN131219 QJI131218:QJJ131219 QTE131218:QTF131219 RDA131218:RDB131219 RMW131218:RMX131219 RWS131218:RWT131219 SGO131218:SGP131219 SQK131218:SQL131219 TAG131218:TAH131219 TKC131218:TKD131219 TTY131218:TTZ131219 UDU131218:UDV131219 UNQ131218:UNR131219 UXM131218:UXN131219 VHI131218:VHJ131219 VRE131218:VRF131219 WBA131218:WBB131219 WKW131218:WKX131219 WUS131218:WUT131219 GDN524489:GDV524489 IG196754:IH196755 SC196754:SD196755 ABY196754:ABZ196755 ALU196754:ALV196755 AVQ196754:AVR196755 BFM196754:BFN196755 BPI196754:BPJ196755 BZE196754:BZF196755 CJA196754:CJB196755 CSW196754:CSX196755 DCS196754:DCT196755 DMO196754:DMP196755 DWK196754:DWL196755 EGG196754:EGH196755 EQC196754:EQD196755 EZY196754:EZZ196755 FJU196754:FJV196755 FTQ196754:FTR196755 GDM196754:GDN196755 GNI196754:GNJ196755 GXE196754:GXF196755 HHA196754:HHB196755 HQW196754:HQX196755 IAS196754:IAT196755 IKO196754:IKP196755 IUK196754:IUL196755 JEG196754:JEH196755 JOC196754:JOD196755 JXY196754:JXZ196755 KHU196754:KHV196755 KRQ196754:KRR196755 LBM196754:LBN196755 LLI196754:LLJ196755 LVE196754:LVF196755 MFA196754:MFB196755 MOW196754:MOX196755 MYS196754:MYT196755 NIO196754:NIP196755 NSK196754:NSL196755 OCG196754:OCH196755 OMC196754:OMD196755 OVY196754:OVZ196755 PFU196754:PFV196755 PPQ196754:PPR196755 PZM196754:PZN196755 QJI196754:QJJ196755 QTE196754:QTF196755 RDA196754:RDB196755 RMW196754:RMX196755 RWS196754:RWT196755 SGO196754:SGP196755 SQK196754:SQL196755 TAG196754:TAH196755 TKC196754:TKD196755 TTY196754:TTZ196755 UDU196754:UDV196755 UNQ196754:UNR196755 UXM196754:UXN196755 VHI196754:VHJ196755 VRE196754:VRF196755 WBA196754:WBB196755 WKW196754:WKX196755 WUS196754:WUT196755 GNJ524489:GNR524489 IG262290:IH262291 SC262290:SD262291 ABY262290:ABZ262291 ALU262290:ALV262291 AVQ262290:AVR262291 BFM262290:BFN262291 BPI262290:BPJ262291 BZE262290:BZF262291 CJA262290:CJB262291 CSW262290:CSX262291 DCS262290:DCT262291 DMO262290:DMP262291 DWK262290:DWL262291 EGG262290:EGH262291 EQC262290:EQD262291 EZY262290:EZZ262291 FJU262290:FJV262291 FTQ262290:FTR262291 GDM262290:GDN262291 GNI262290:GNJ262291 GXE262290:GXF262291 HHA262290:HHB262291 HQW262290:HQX262291 IAS262290:IAT262291 IKO262290:IKP262291 IUK262290:IUL262291 JEG262290:JEH262291 JOC262290:JOD262291 JXY262290:JXZ262291 KHU262290:KHV262291 KRQ262290:KRR262291 LBM262290:LBN262291 LLI262290:LLJ262291 LVE262290:LVF262291 MFA262290:MFB262291 MOW262290:MOX262291 MYS262290:MYT262291 NIO262290:NIP262291 NSK262290:NSL262291 OCG262290:OCH262291 OMC262290:OMD262291 OVY262290:OVZ262291 PFU262290:PFV262291 PPQ262290:PPR262291 PZM262290:PZN262291 QJI262290:QJJ262291 QTE262290:QTF262291 RDA262290:RDB262291 RMW262290:RMX262291 RWS262290:RWT262291 SGO262290:SGP262291 SQK262290:SQL262291 TAG262290:TAH262291 TKC262290:TKD262291 TTY262290:TTZ262291 UDU262290:UDV262291 UNQ262290:UNR262291 UXM262290:UXN262291 VHI262290:VHJ262291 VRE262290:VRF262291 WBA262290:WBB262291 WKW262290:WKX262291 WUS262290:WUT262291 GXF524489:GXN524489 IG327826:IH327827 SC327826:SD327827 ABY327826:ABZ327827 ALU327826:ALV327827 AVQ327826:AVR327827 BFM327826:BFN327827 BPI327826:BPJ327827 BZE327826:BZF327827 CJA327826:CJB327827 CSW327826:CSX327827 DCS327826:DCT327827 DMO327826:DMP327827 DWK327826:DWL327827 EGG327826:EGH327827 EQC327826:EQD327827 EZY327826:EZZ327827 FJU327826:FJV327827 FTQ327826:FTR327827 GDM327826:GDN327827 GNI327826:GNJ327827 GXE327826:GXF327827 HHA327826:HHB327827 HQW327826:HQX327827 IAS327826:IAT327827 IKO327826:IKP327827 IUK327826:IUL327827 JEG327826:JEH327827 JOC327826:JOD327827 JXY327826:JXZ327827 KHU327826:KHV327827 KRQ327826:KRR327827 LBM327826:LBN327827 LLI327826:LLJ327827 LVE327826:LVF327827 MFA327826:MFB327827 MOW327826:MOX327827 MYS327826:MYT327827 NIO327826:NIP327827 NSK327826:NSL327827 OCG327826:OCH327827 OMC327826:OMD327827 OVY327826:OVZ327827 PFU327826:PFV327827 PPQ327826:PPR327827 PZM327826:PZN327827 QJI327826:QJJ327827 QTE327826:QTF327827 RDA327826:RDB327827 RMW327826:RMX327827 RWS327826:RWT327827 SGO327826:SGP327827 SQK327826:SQL327827 TAG327826:TAH327827 TKC327826:TKD327827 TTY327826:TTZ327827 UDU327826:UDV327827 UNQ327826:UNR327827 UXM327826:UXN327827 VHI327826:VHJ327827 VRE327826:VRF327827 WBA327826:WBB327827 WKW327826:WKX327827 WUS327826:WUT327827 HHB524489:HHJ524489 IG393362:IH393363 SC393362:SD393363 ABY393362:ABZ393363 ALU393362:ALV393363 AVQ393362:AVR393363 BFM393362:BFN393363 BPI393362:BPJ393363 BZE393362:BZF393363 CJA393362:CJB393363 CSW393362:CSX393363 DCS393362:DCT393363 DMO393362:DMP393363 DWK393362:DWL393363 EGG393362:EGH393363 EQC393362:EQD393363 EZY393362:EZZ393363 FJU393362:FJV393363 FTQ393362:FTR393363 GDM393362:GDN393363 GNI393362:GNJ393363 GXE393362:GXF393363 HHA393362:HHB393363 HQW393362:HQX393363 IAS393362:IAT393363 IKO393362:IKP393363 IUK393362:IUL393363 JEG393362:JEH393363 JOC393362:JOD393363 JXY393362:JXZ393363 KHU393362:KHV393363 KRQ393362:KRR393363 LBM393362:LBN393363 LLI393362:LLJ393363 LVE393362:LVF393363 MFA393362:MFB393363 MOW393362:MOX393363 MYS393362:MYT393363 NIO393362:NIP393363 NSK393362:NSL393363 OCG393362:OCH393363 OMC393362:OMD393363 OVY393362:OVZ393363 PFU393362:PFV393363 PPQ393362:PPR393363 PZM393362:PZN393363 QJI393362:QJJ393363 QTE393362:QTF393363 RDA393362:RDB393363 RMW393362:RMX393363 RWS393362:RWT393363 SGO393362:SGP393363 SQK393362:SQL393363 TAG393362:TAH393363 TKC393362:TKD393363 TTY393362:TTZ393363 UDU393362:UDV393363 UNQ393362:UNR393363 UXM393362:UXN393363 VHI393362:VHJ393363 VRE393362:VRF393363 WBA393362:WBB393363 WKW393362:WKX393363 WUS393362:WUT393363 HQX524489:HRF524489 IG458898:IH458899 SC458898:SD458899 ABY458898:ABZ458899 ALU458898:ALV458899 AVQ458898:AVR458899 BFM458898:BFN458899 BPI458898:BPJ458899 BZE458898:BZF458899 CJA458898:CJB458899 CSW458898:CSX458899 DCS458898:DCT458899 DMO458898:DMP458899 DWK458898:DWL458899 EGG458898:EGH458899 EQC458898:EQD458899 EZY458898:EZZ458899 FJU458898:FJV458899 FTQ458898:FTR458899 GDM458898:GDN458899 GNI458898:GNJ458899 GXE458898:GXF458899 HHA458898:HHB458899 HQW458898:HQX458899 IAS458898:IAT458899 IKO458898:IKP458899 IUK458898:IUL458899 JEG458898:JEH458899 JOC458898:JOD458899 JXY458898:JXZ458899 KHU458898:KHV458899 KRQ458898:KRR458899 LBM458898:LBN458899 LLI458898:LLJ458899 LVE458898:LVF458899 MFA458898:MFB458899 MOW458898:MOX458899 MYS458898:MYT458899 NIO458898:NIP458899 NSK458898:NSL458899 OCG458898:OCH458899 OMC458898:OMD458899 OVY458898:OVZ458899 PFU458898:PFV458899 PPQ458898:PPR458899 PZM458898:PZN458899 QJI458898:QJJ458899 QTE458898:QTF458899 RDA458898:RDB458899 RMW458898:RMX458899 RWS458898:RWT458899 SGO458898:SGP458899 SQK458898:SQL458899 TAG458898:TAH458899 TKC458898:TKD458899 TTY458898:TTZ458899 UDU458898:UDV458899 UNQ458898:UNR458899 UXM458898:UXN458899 VHI458898:VHJ458899 VRE458898:VRF458899 WBA458898:WBB458899 WKW458898:WKX458899 WUS458898:WUT458899 IAT524489:IBB524489 IG524434:IH524435 SC524434:SD524435 ABY524434:ABZ524435 ALU524434:ALV524435 AVQ524434:AVR524435 BFM524434:BFN524435 BPI524434:BPJ524435 BZE524434:BZF524435 CJA524434:CJB524435 CSW524434:CSX524435 DCS524434:DCT524435 DMO524434:DMP524435 DWK524434:DWL524435 EGG524434:EGH524435 EQC524434:EQD524435 EZY524434:EZZ524435 FJU524434:FJV524435 FTQ524434:FTR524435 GDM524434:GDN524435 GNI524434:GNJ524435 GXE524434:GXF524435 HHA524434:HHB524435 HQW524434:HQX524435 IAS524434:IAT524435 IKO524434:IKP524435 IUK524434:IUL524435 JEG524434:JEH524435 JOC524434:JOD524435 JXY524434:JXZ524435 KHU524434:KHV524435 KRQ524434:KRR524435 LBM524434:LBN524435 LLI524434:LLJ524435 LVE524434:LVF524435 MFA524434:MFB524435 MOW524434:MOX524435 MYS524434:MYT524435 NIO524434:NIP524435 NSK524434:NSL524435 OCG524434:OCH524435 OMC524434:OMD524435 OVY524434:OVZ524435 PFU524434:PFV524435 PPQ524434:PPR524435 PZM524434:PZN524435 QJI524434:QJJ524435 QTE524434:QTF524435 RDA524434:RDB524435 RMW524434:RMX524435 RWS524434:RWT524435 SGO524434:SGP524435 SQK524434:SQL524435 TAG524434:TAH524435 TKC524434:TKD524435 TTY524434:TTZ524435 UDU524434:UDV524435 UNQ524434:UNR524435 UXM524434:UXN524435 VHI524434:VHJ524435 VRE524434:VRF524435 WBA524434:WBB524435 WKW524434:WKX524435 WUS524434:WUT524435 IKP524489:IKX524489 IG589970:IH589971 SC589970:SD589971 ABY589970:ABZ589971 ALU589970:ALV589971 AVQ589970:AVR589971 BFM589970:BFN589971 BPI589970:BPJ589971 BZE589970:BZF589971 CJA589970:CJB589971 CSW589970:CSX589971 DCS589970:DCT589971 DMO589970:DMP589971 DWK589970:DWL589971 EGG589970:EGH589971 EQC589970:EQD589971 EZY589970:EZZ589971 FJU589970:FJV589971 FTQ589970:FTR589971 GDM589970:GDN589971 GNI589970:GNJ589971 GXE589970:GXF589971 HHA589970:HHB589971 HQW589970:HQX589971 IAS589970:IAT589971 IKO589970:IKP589971 IUK589970:IUL589971 JEG589970:JEH589971 JOC589970:JOD589971 JXY589970:JXZ589971 KHU589970:KHV589971 KRQ589970:KRR589971 LBM589970:LBN589971 LLI589970:LLJ589971 LVE589970:LVF589971 MFA589970:MFB589971 MOW589970:MOX589971 MYS589970:MYT589971 NIO589970:NIP589971 NSK589970:NSL589971 OCG589970:OCH589971 OMC589970:OMD589971 OVY589970:OVZ589971 PFU589970:PFV589971 PPQ589970:PPR589971 PZM589970:PZN589971 QJI589970:QJJ589971 QTE589970:QTF589971 RDA589970:RDB589971 RMW589970:RMX589971 RWS589970:RWT589971 SGO589970:SGP589971 SQK589970:SQL589971 TAG589970:TAH589971 TKC589970:TKD589971 TTY589970:TTZ589971 UDU589970:UDV589971 UNQ589970:UNR589971 UXM589970:UXN589971 VHI589970:VHJ589971 VRE589970:VRF589971 WBA589970:WBB589971 WKW589970:WKX589971 WUS589970:WUT589971 IUL524489:IUT524489 IG655506:IH655507 SC655506:SD655507 ABY655506:ABZ655507 ALU655506:ALV655507 AVQ655506:AVR655507 BFM655506:BFN655507 BPI655506:BPJ655507 BZE655506:BZF655507 CJA655506:CJB655507 CSW655506:CSX655507 DCS655506:DCT655507 DMO655506:DMP655507 DWK655506:DWL655507 EGG655506:EGH655507 EQC655506:EQD655507 EZY655506:EZZ655507 FJU655506:FJV655507 FTQ655506:FTR655507 GDM655506:GDN655507 GNI655506:GNJ655507 GXE655506:GXF655507 HHA655506:HHB655507 HQW655506:HQX655507 IAS655506:IAT655507 IKO655506:IKP655507 IUK655506:IUL655507 JEG655506:JEH655507 JOC655506:JOD655507 JXY655506:JXZ655507 KHU655506:KHV655507 KRQ655506:KRR655507 LBM655506:LBN655507 LLI655506:LLJ655507 LVE655506:LVF655507 MFA655506:MFB655507 MOW655506:MOX655507 MYS655506:MYT655507 NIO655506:NIP655507 NSK655506:NSL655507 OCG655506:OCH655507 OMC655506:OMD655507 OVY655506:OVZ655507 PFU655506:PFV655507 PPQ655506:PPR655507 PZM655506:PZN655507 QJI655506:QJJ655507 QTE655506:QTF655507 RDA655506:RDB655507 RMW655506:RMX655507 RWS655506:RWT655507 SGO655506:SGP655507 SQK655506:SQL655507 TAG655506:TAH655507 TKC655506:TKD655507 TTY655506:TTZ655507 UDU655506:UDV655507 UNQ655506:UNR655507 UXM655506:UXN655507 VHI655506:VHJ655507 VRE655506:VRF655507 WBA655506:WBB655507 WKW655506:WKX655507 WUS655506:WUT655507 JEH524489:JEP524489 IG721042:IH721043 SC721042:SD721043 ABY721042:ABZ721043 ALU721042:ALV721043 AVQ721042:AVR721043 BFM721042:BFN721043 BPI721042:BPJ721043 BZE721042:BZF721043 CJA721042:CJB721043 CSW721042:CSX721043 DCS721042:DCT721043 DMO721042:DMP721043 DWK721042:DWL721043 EGG721042:EGH721043 EQC721042:EQD721043 EZY721042:EZZ721043 FJU721042:FJV721043 FTQ721042:FTR721043 GDM721042:GDN721043 GNI721042:GNJ721043 GXE721042:GXF721043 HHA721042:HHB721043 HQW721042:HQX721043 IAS721042:IAT721043 IKO721042:IKP721043 IUK721042:IUL721043 JEG721042:JEH721043 JOC721042:JOD721043 JXY721042:JXZ721043 KHU721042:KHV721043 KRQ721042:KRR721043 LBM721042:LBN721043 LLI721042:LLJ721043 LVE721042:LVF721043 MFA721042:MFB721043 MOW721042:MOX721043 MYS721042:MYT721043 NIO721042:NIP721043 NSK721042:NSL721043 OCG721042:OCH721043 OMC721042:OMD721043 OVY721042:OVZ721043 PFU721042:PFV721043 PPQ721042:PPR721043 PZM721042:PZN721043 QJI721042:QJJ721043 QTE721042:QTF721043 RDA721042:RDB721043 RMW721042:RMX721043 RWS721042:RWT721043 SGO721042:SGP721043 SQK721042:SQL721043 TAG721042:TAH721043 TKC721042:TKD721043 TTY721042:TTZ721043 UDU721042:UDV721043 UNQ721042:UNR721043 UXM721042:UXN721043 VHI721042:VHJ721043 VRE721042:VRF721043 WBA721042:WBB721043 WKW721042:WKX721043 WUS721042:WUT721043 JOD524489:JOL524489 IG786578:IH786579 SC786578:SD786579 ABY786578:ABZ786579 ALU786578:ALV786579 AVQ786578:AVR786579 BFM786578:BFN786579 BPI786578:BPJ786579 BZE786578:BZF786579 CJA786578:CJB786579 CSW786578:CSX786579 DCS786578:DCT786579 DMO786578:DMP786579 DWK786578:DWL786579 EGG786578:EGH786579 EQC786578:EQD786579 EZY786578:EZZ786579 FJU786578:FJV786579 FTQ786578:FTR786579 GDM786578:GDN786579 GNI786578:GNJ786579 GXE786578:GXF786579 HHA786578:HHB786579 HQW786578:HQX786579 IAS786578:IAT786579 IKO786578:IKP786579 IUK786578:IUL786579 JEG786578:JEH786579 JOC786578:JOD786579 JXY786578:JXZ786579 KHU786578:KHV786579 KRQ786578:KRR786579 LBM786578:LBN786579 LLI786578:LLJ786579 LVE786578:LVF786579 MFA786578:MFB786579 MOW786578:MOX786579 MYS786578:MYT786579 NIO786578:NIP786579 NSK786578:NSL786579 OCG786578:OCH786579 OMC786578:OMD786579 OVY786578:OVZ786579 PFU786578:PFV786579 PPQ786578:PPR786579 PZM786578:PZN786579 QJI786578:QJJ786579 QTE786578:QTF786579 RDA786578:RDB786579 RMW786578:RMX786579 RWS786578:RWT786579 SGO786578:SGP786579 SQK786578:SQL786579 TAG786578:TAH786579 TKC786578:TKD786579 TTY786578:TTZ786579 UDU786578:UDV786579 UNQ786578:UNR786579 UXM786578:UXN786579 VHI786578:VHJ786579 VRE786578:VRF786579 WBA786578:WBB786579 WKW786578:WKX786579 WUS786578:WUT786579 JXZ524489:JYH524489 IG852114:IH852115 SC852114:SD852115 ABY852114:ABZ852115 ALU852114:ALV852115 AVQ852114:AVR852115 BFM852114:BFN852115 BPI852114:BPJ852115 BZE852114:BZF852115 CJA852114:CJB852115 CSW852114:CSX852115 DCS852114:DCT852115 DMO852114:DMP852115 DWK852114:DWL852115 EGG852114:EGH852115 EQC852114:EQD852115 EZY852114:EZZ852115 FJU852114:FJV852115 FTQ852114:FTR852115 GDM852114:GDN852115 GNI852114:GNJ852115 GXE852114:GXF852115 HHA852114:HHB852115 HQW852114:HQX852115 IAS852114:IAT852115 IKO852114:IKP852115 IUK852114:IUL852115 JEG852114:JEH852115 JOC852114:JOD852115 JXY852114:JXZ852115 KHU852114:KHV852115 KRQ852114:KRR852115 LBM852114:LBN852115 LLI852114:LLJ852115 LVE852114:LVF852115 MFA852114:MFB852115 MOW852114:MOX852115 MYS852114:MYT852115 NIO852114:NIP852115 NSK852114:NSL852115 OCG852114:OCH852115 OMC852114:OMD852115 OVY852114:OVZ852115 PFU852114:PFV852115 PPQ852114:PPR852115 PZM852114:PZN852115 QJI852114:QJJ852115 QTE852114:QTF852115 RDA852114:RDB852115 RMW852114:RMX852115 RWS852114:RWT852115 SGO852114:SGP852115 SQK852114:SQL852115 TAG852114:TAH852115 TKC852114:TKD852115 TTY852114:TTZ852115 UDU852114:UDV852115 UNQ852114:UNR852115 UXM852114:UXN852115 VHI852114:VHJ852115 VRE852114:VRF852115 WBA852114:WBB852115 WKW852114:WKX852115 WUS852114:WUT852115 KHV524489:KID524489 IG917650:IH917651 SC917650:SD917651 ABY917650:ABZ917651 ALU917650:ALV917651 AVQ917650:AVR917651 BFM917650:BFN917651 BPI917650:BPJ917651 BZE917650:BZF917651 CJA917650:CJB917651 CSW917650:CSX917651 DCS917650:DCT917651 DMO917650:DMP917651 DWK917650:DWL917651 EGG917650:EGH917651 EQC917650:EQD917651 EZY917650:EZZ917651 FJU917650:FJV917651 FTQ917650:FTR917651 GDM917650:GDN917651 GNI917650:GNJ917651 GXE917650:GXF917651 HHA917650:HHB917651 HQW917650:HQX917651 IAS917650:IAT917651 IKO917650:IKP917651 IUK917650:IUL917651 JEG917650:JEH917651 JOC917650:JOD917651 JXY917650:JXZ917651 KHU917650:KHV917651 KRQ917650:KRR917651 LBM917650:LBN917651 LLI917650:LLJ917651 LVE917650:LVF917651 MFA917650:MFB917651 MOW917650:MOX917651 MYS917650:MYT917651 NIO917650:NIP917651 NSK917650:NSL917651 OCG917650:OCH917651 OMC917650:OMD917651 OVY917650:OVZ917651 PFU917650:PFV917651 PPQ917650:PPR917651 PZM917650:PZN917651 QJI917650:QJJ917651 QTE917650:QTF917651 RDA917650:RDB917651 RMW917650:RMX917651 RWS917650:RWT917651 SGO917650:SGP917651 SQK917650:SQL917651 TAG917650:TAH917651 TKC917650:TKD917651 TTY917650:TTZ917651 UDU917650:UDV917651 UNQ917650:UNR917651 UXM917650:UXN917651 VHI917650:VHJ917651 VRE917650:VRF917651 WBA917650:WBB917651 WKW917650:WKX917651 WUS917650:WUT917651 KRR524489:KRZ524489 IG983186:IH983187 SC983186:SD983187 ABY983186:ABZ983187 ALU983186:ALV983187 AVQ983186:AVR983187 BFM983186:BFN983187 BPI983186:BPJ983187 BZE983186:BZF983187 CJA983186:CJB983187 CSW983186:CSX983187 DCS983186:DCT983187 DMO983186:DMP983187 DWK983186:DWL983187 EGG983186:EGH983187 EQC983186:EQD983187 EZY983186:EZZ983187 FJU983186:FJV983187 FTQ983186:FTR983187 GDM983186:GDN983187 GNI983186:GNJ983187 GXE983186:GXF983187 HHA983186:HHB983187 HQW983186:HQX983187 IAS983186:IAT983187 IKO983186:IKP983187 IUK983186:IUL983187 JEG983186:JEH983187 JOC983186:JOD983187 JXY983186:JXZ983187 KHU983186:KHV983187 KRQ983186:KRR983187 LBM983186:LBN983187 LLI983186:LLJ983187 LVE983186:LVF983187 MFA983186:MFB983187 MOW983186:MOX983187 MYS983186:MYT983187 NIO983186:NIP983187 NSK983186:NSL983187 OCG983186:OCH983187 OMC983186:OMD983187 OVY983186:OVZ983187 PFU983186:PFV983187 PPQ983186:PPR983187 PZM983186:PZN983187 QJI983186:QJJ983187 QTE983186:QTF983187 RDA983186:RDB983187 RMW983186:RMX983187 RWS983186:RWT983187 SGO983186:SGP983187 SQK983186:SQL983187 TAG983186:TAH983187 TKC983186:TKD983187 TTY983186:TTZ983187 UDU983186:UDV983187 UNQ983186:UNR983187 UXM983186:UXN983187 VHI983186:VHJ983187 VRE983186:VRF983187 WBA983186:WBB983187 WKW983186:WKX983187 WUS983186:WUT983187 LBN524489:LBV524489 ID110 RZ110 ABV110 ALR110 AVN110 BFJ110 BPF110 BZB110 CIX110 CST110 DCP110 DML110 DWH110 EGD110 EPZ110 EZV110 FJR110 FTN110 GDJ110 GNF110 GXB110 HGX110 HQT110 IAP110 IKL110 IUH110 JED110 JNZ110 JXV110 KHR110 KRN110 LBJ110 LLF110 LVB110 MEX110 MOT110 MYP110 NIL110 NSH110 OCD110 OLZ110 OVV110 PFR110 PPN110 PZJ110 QJF110 QTB110 RCX110 RMT110 RWP110 SGL110 SQH110 TAD110 TJZ110 TTV110 UDR110 UNN110 UXJ110 VHF110 VRB110 WAX110 WKT110 WUP110 LLJ524489:LLR524489 ID65646 RZ65646 ABV65646 ALR65646 AVN65646 BFJ65646 BPF65646 BZB65646 CIX65646 CST65646 DCP65646 DML65646 DWH65646 EGD65646 EPZ65646 EZV65646 FJR65646 FTN65646 GDJ65646 GNF65646 GXB65646 HGX65646 HQT65646 IAP65646 IKL65646 IUH65646 JED65646 JNZ65646 JXV65646 KHR65646 KRN65646 LBJ65646 LLF65646 LVB65646 MEX65646 MOT65646 MYP65646 NIL65646 NSH65646 OCD65646 OLZ65646 OVV65646 PFR65646 PPN65646 PZJ65646 QJF65646 QTB65646 RCX65646 RMT65646 RWP65646 SGL65646 SQH65646 TAD65646 TJZ65646 TTV65646 UDR65646 UNN65646 UXJ65646 VHF65646 VRB65646 WAX65646 WKT65646 WUP65646 LVF524489:LVN524489 ID131182 RZ131182 ABV131182 ALR131182 AVN131182 BFJ131182 BPF131182 BZB131182 CIX131182 CST131182 DCP131182 DML131182 DWH131182 EGD131182 EPZ131182 EZV131182 FJR131182 FTN131182 GDJ131182 GNF131182 GXB131182 HGX131182 HQT131182 IAP131182 IKL131182 IUH131182 JED131182 JNZ131182 JXV131182 KHR131182 KRN131182 LBJ131182 LLF131182 LVB131182 MEX131182 MOT131182 MYP131182 NIL131182 NSH131182 OCD131182 OLZ131182 OVV131182 PFR131182 PPN131182 PZJ131182 QJF131182 QTB131182 RCX131182 RMT131182 RWP131182 SGL131182 SQH131182 TAD131182 TJZ131182 TTV131182 UDR131182 UNN131182 UXJ131182 VHF131182 VRB131182 WAX131182 WKT131182 WUP131182 MFB524489:MFJ524489 ID196718 RZ196718 ABV196718 ALR196718 AVN196718 BFJ196718 BPF196718 BZB196718 CIX196718 CST196718 DCP196718 DML196718 DWH196718 EGD196718 EPZ196718 EZV196718 FJR196718 FTN196718 GDJ196718 GNF196718 GXB196718 HGX196718 HQT196718 IAP196718 IKL196718 IUH196718 JED196718 JNZ196718 JXV196718 KHR196718 KRN196718 LBJ196718 LLF196718 LVB196718 MEX196718 MOT196718 MYP196718 NIL196718 NSH196718 OCD196718 OLZ196718 OVV196718 PFR196718 PPN196718 PZJ196718 QJF196718 QTB196718 RCX196718 RMT196718 RWP196718 SGL196718 SQH196718 TAD196718 TJZ196718 TTV196718 UDR196718 UNN196718 UXJ196718 VHF196718 VRB196718 WAX196718 WKT196718 WUP196718 MOX524489:MPF524489 ID262254 RZ262254 ABV262254 ALR262254 AVN262254 BFJ262254 BPF262254 BZB262254 CIX262254 CST262254 DCP262254 DML262254 DWH262254 EGD262254 EPZ262254 EZV262254 FJR262254 FTN262254 GDJ262254 GNF262254 GXB262254 HGX262254 HQT262254 IAP262254 IKL262254 IUH262254 JED262254 JNZ262254 JXV262254 KHR262254 KRN262254 LBJ262254 LLF262254 LVB262254 MEX262254 MOT262254 MYP262254 NIL262254 NSH262254 OCD262254 OLZ262254 OVV262254 PFR262254 PPN262254 PZJ262254 QJF262254 QTB262254 RCX262254 RMT262254 RWP262254 SGL262254 SQH262254 TAD262254 TJZ262254 TTV262254 UDR262254 UNN262254 UXJ262254 VHF262254 VRB262254 WAX262254 WKT262254 WUP262254 MYT524489:MZB524489 ID327790 RZ327790 ABV327790 ALR327790 AVN327790 BFJ327790 BPF327790 BZB327790 CIX327790 CST327790 DCP327790 DML327790 DWH327790 EGD327790 EPZ327790 EZV327790 FJR327790 FTN327790 GDJ327790 GNF327790 GXB327790 HGX327790 HQT327790 IAP327790 IKL327790 IUH327790 JED327790 JNZ327790 JXV327790 KHR327790 KRN327790 LBJ327790 LLF327790 LVB327790 MEX327790 MOT327790 MYP327790 NIL327790 NSH327790 OCD327790 OLZ327790 OVV327790 PFR327790 PPN327790 PZJ327790 QJF327790 QTB327790 RCX327790 RMT327790 RWP327790 SGL327790 SQH327790 TAD327790 TJZ327790 TTV327790 UDR327790 UNN327790 UXJ327790 VHF327790 VRB327790 WAX327790 WKT327790 WUP327790 NIP524489:NIX524489 ID393326 RZ393326 ABV393326 ALR393326 AVN393326 BFJ393326 BPF393326 BZB393326 CIX393326 CST393326 DCP393326 DML393326 DWH393326 EGD393326 EPZ393326 EZV393326 FJR393326 FTN393326 GDJ393326 GNF393326 GXB393326 HGX393326 HQT393326 IAP393326 IKL393326 IUH393326 JED393326 JNZ393326 JXV393326 KHR393326 KRN393326 LBJ393326 LLF393326 LVB393326 MEX393326 MOT393326 MYP393326 NIL393326 NSH393326 OCD393326 OLZ393326 OVV393326 PFR393326 PPN393326 PZJ393326 QJF393326 QTB393326 RCX393326 RMT393326 RWP393326 SGL393326 SQH393326 TAD393326 TJZ393326 TTV393326 UDR393326 UNN393326 UXJ393326 VHF393326 VRB393326 WAX393326 WKT393326 WUP393326 NSL524489:NST524489 ID458862 RZ458862 ABV458862 ALR458862 AVN458862 BFJ458862 BPF458862 BZB458862 CIX458862 CST458862 DCP458862 DML458862 DWH458862 EGD458862 EPZ458862 EZV458862 FJR458862 FTN458862 GDJ458862 GNF458862 GXB458862 HGX458862 HQT458862 IAP458862 IKL458862 IUH458862 JED458862 JNZ458862 JXV458862 KHR458862 KRN458862 LBJ458862 LLF458862 LVB458862 MEX458862 MOT458862 MYP458862 NIL458862 NSH458862 OCD458862 OLZ458862 OVV458862 PFR458862 PPN458862 PZJ458862 QJF458862 QTB458862 RCX458862 RMT458862 RWP458862 SGL458862 SQH458862 TAD458862 TJZ458862 TTV458862 UDR458862 UNN458862 UXJ458862 VHF458862 VRB458862 WAX458862 WKT458862 WUP458862 OCH524489:OCP524489 ID524398 RZ524398 ABV524398 ALR524398 AVN524398 BFJ524398 BPF524398 BZB524398 CIX524398 CST524398 DCP524398 DML524398 DWH524398 EGD524398 EPZ524398 EZV524398 FJR524398 FTN524398 GDJ524398 GNF524398 GXB524398 HGX524398 HQT524398 IAP524398 IKL524398 IUH524398 JED524398 JNZ524398 JXV524398 KHR524398 KRN524398 LBJ524398 LLF524398 LVB524398 MEX524398 MOT524398 MYP524398 NIL524398 NSH524398 OCD524398 OLZ524398 OVV524398 PFR524398 PPN524398 PZJ524398 QJF524398 QTB524398 RCX524398 RMT524398 RWP524398 SGL524398 SQH524398 TAD524398 TJZ524398 TTV524398 UDR524398 UNN524398 UXJ524398 VHF524398 VRB524398 WAX524398 WKT524398 WUP524398 OMD524489:OML524489 ID589934 RZ589934 ABV589934 ALR589934 AVN589934 BFJ589934 BPF589934 BZB589934 CIX589934 CST589934 DCP589934 DML589934 DWH589934 EGD589934 EPZ589934 EZV589934 FJR589934 FTN589934 GDJ589934 GNF589934 GXB589934 HGX589934 HQT589934 IAP589934 IKL589934 IUH589934 JED589934 JNZ589934 JXV589934 KHR589934 KRN589934 LBJ589934 LLF589934 LVB589934 MEX589934 MOT589934 MYP589934 NIL589934 NSH589934 OCD589934 OLZ589934 OVV589934 PFR589934 PPN589934 PZJ589934 QJF589934 QTB589934 RCX589934 RMT589934 RWP589934 SGL589934 SQH589934 TAD589934 TJZ589934 TTV589934 UDR589934 UNN589934 UXJ589934 VHF589934 VRB589934 WAX589934 WKT589934 WUP589934 OVZ524489:OWH524489 ID655470 RZ655470 ABV655470 ALR655470 AVN655470 BFJ655470 BPF655470 BZB655470 CIX655470 CST655470 DCP655470 DML655470 DWH655470 EGD655470 EPZ655470 EZV655470 FJR655470 FTN655470 GDJ655470 GNF655470 GXB655470 HGX655470 HQT655470 IAP655470 IKL655470 IUH655470 JED655470 JNZ655470 JXV655470 KHR655470 KRN655470 LBJ655470 LLF655470 LVB655470 MEX655470 MOT655470 MYP655470 NIL655470 NSH655470 OCD655470 OLZ655470 OVV655470 PFR655470 PPN655470 PZJ655470 QJF655470 QTB655470 RCX655470 RMT655470 RWP655470 SGL655470 SQH655470 TAD655470 TJZ655470 TTV655470 UDR655470 UNN655470 UXJ655470 VHF655470 VRB655470 WAX655470 WKT655470 WUP655470 PFV524489:PGD524489 ID721006 RZ721006 ABV721006 ALR721006 AVN721006 BFJ721006 BPF721006 BZB721006 CIX721006 CST721006 DCP721006 DML721006 DWH721006 EGD721006 EPZ721006 EZV721006 FJR721006 FTN721006 GDJ721006 GNF721006 GXB721006 HGX721006 HQT721006 IAP721006 IKL721006 IUH721006 JED721006 JNZ721006 JXV721006 KHR721006 KRN721006 LBJ721006 LLF721006 LVB721006 MEX721006 MOT721006 MYP721006 NIL721006 NSH721006 OCD721006 OLZ721006 OVV721006 PFR721006 PPN721006 PZJ721006 QJF721006 QTB721006 RCX721006 RMT721006 RWP721006 SGL721006 SQH721006 TAD721006 TJZ721006 TTV721006 UDR721006 UNN721006 UXJ721006 VHF721006 VRB721006 WAX721006 WKT721006 WUP721006 PPR524489:PPZ524489 ID786542 RZ786542 ABV786542 ALR786542 AVN786542 BFJ786542 BPF786542 BZB786542 CIX786542 CST786542 DCP786542 DML786542 DWH786542 EGD786542 EPZ786542 EZV786542 FJR786542 FTN786542 GDJ786542 GNF786542 GXB786542 HGX786542 HQT786542 IAP786542 IKL786542 IUH786542 JED786542 JNZ786542 JXV786542 KHR786542 KRN786542 LBJ786542 LLF786542 LVB786542 MEX786542 MOT786542 MYP786542 NIL786542 NSH786542 OCD786542 OLZ786542 OVV786542 PFR786542 PPN786542 PZJ786542 QJF786542 QTB786542 RCX786542 RMT786542 RWP786542 SGL786542 SQH786542 TAD786542 TJZ786542 TTV786542 UDR786542 UNN786542 UXJ786542 VHF786542 VRB786542 WAX786542 WKT786542 WUP786542 PZN524489:PZV524489 ID852078 RZ852078 ABV852078 ALR852078 AVN852078 BFJ852078 BPF852078 BZB852078 CIX852078 CST852078 DCP852078 DML852078 DWH852078 EGD852078 EPZ852078 EZV852078 FJR852078 FTN852078 GDJ852078 GNF852078 GXB852078 HGX852078 HQT852078 IAP852078 IKL852078 IUH852078 JED852078 JNZ852078 JXV852078 KHR852078 KRN852078 LBJ852078 LLF852078 LVB852078 MEX852078 MOT852078 MYP852078 NIL852078 NSH852078 OCD852078 OLZ852078 OVV852078 PFR852078 PPN852078 PZJ852078 QJF852078 QTB852078 RCX852078 RMT852078 RWP852078 SGL852078 SQH852078 TAD852078 TJZ852078 TTV852078 UDR852078 UNN852078 UXJ852078 VHF852078 VRB852078 WAX852078 WKT852078 WUP852078 QJJ524489:QJR524489 ID917614 RZ917614 ABV917614 ALR917614 AVN917614 BFJ917614 BPF917614 BZB917614 CIX917614 CST917614 DCP917614 DML917614 DWH917614 EGD917614 EPZ917614 EZV917614 FJR917614 FTN917614 GDJ917614 GNF917614 GXB917614 HGX917614 HQT917614 IAP917614 IKL917614 IUH917614 JED917614 JNZ917614 JXV917614 KHR917614 KRN917614 LBJ917614 LLF917614 LVB917614 MEX917614 MOT917614 MYP917614 NIL917614 NSH917614 OCD917614 OLZ917614 OVV917614 PFR917614 PPN917614 PZJ917614 QJF917614 QTB917614 RCX917614 RMT917614 RWP917614 SGL917614 SQH917614 TAD917614 TJZ917614 TTV917614 UDR917614 UNN917614 UXJ917614 VHF917614 VRB917614 WAX917614 WKT917614 WUP917614 QTF524489:QTN524489 ID983150 RZ983150 ABV983150 ALR983150 AVN983150 BFJ983150 BPF983150 BZB983150 CIX983150 CST983150 DCP983150 DML983150 DWH983150 EGD983150 EPZ983150 EZV983150 FJR983150 FTN983150 GDJ983150 GNF983150 GXB983150 HGX983150 HQT983150 IAP983150 IKL983150 IUH983150 JED983150 JNZ983150 JXV983150 KHR983150 KRN983150 LBJ983150 LLF983150 LVB983150 MEX983150 MOT983150 MYP983150 NIL983150 NSH983150 OCD983150 OLZ983150 OVV983150 PFR983150 PPN983150 PZJ983150 QJF983150 QTB983150 RCX983150 RMT983150 RWP983150 SGL983150 SQH983150 TAD983150 TJZ983150 TTV983150 UDR983150 UNN983150 UXJ983150 VHF983150 VRB983150 WAX983150 WKT983150 WUP983150 RDB524489:RDJ524489 IG120:IG121 SC120:SC121 ABY120:ABY121 ALU120:ALU121 AVQ120:AVQ121 BFM120:BFM121 BPI120:BPI121 BZE120:BZE121 CJA120:CJA121 CSW120:CSW121 DCS120:DCS121 DMO120:DMO121 DWK120:DWK121 EGG120:EGG121 EQC120:EQC121 EZY120:EZY121 FJU120:FJU121 FTQ120:FTQ121 GDM120:GDM121 GNI120:GNI121 GXE120:GXE121 HHA120:HHA121 HQW120:HQW121 IAS120:IAS121 IKO120:IKO121 IUK120:IUK121 JEG120:JEG121 JOC120:JOC121 JXY120:JXY121 KHU120:KHU121 KRQ120:KRQ121 LBM120:LBM121 LLI120:LLI121 LVE120:LVE121 MFA120:MFA121 MOW120:MOW121 MYS120:MYS121 NIO120:NIO121 NSK120:NSK121 OCG120:OCG121 OMC120:OMC121 OVY120:OVY121 PFU120:PFU121 PPQ120:PPQ121 PZM120:PZM121 QJI120:QJI121 QTE120:QTE121 RDA120:RDA121 RMW120:RMW121 RWS120:RWS121 SGO120:SGO121 SQK120:SQK121 TAG120:TAG121 TKC120:TKC121 TTY120:TTY121 UDU120:UDU121 UNQ120:UNQ121 UXM120:UXM121 VHI120:VHI121 VRE120:VRE121 WBA120:WBA121 WKW120:WKW121 WUS120:WUS121 RMX524489:RNF524489 IG65656:IG65657 SC65656:SC65657 ABY65656:ABY65657 ALU65656:ALU65657 AVQ65656:AVQ65657 BFM65656:BFM65657 BPI65656:BPI65657 BZE65656:BZE65657 CJA65656:CJA65657 CSW65656:CSW65657 DCS65656:DCS65657 DMO65656:DMO65657 DWK65656:DWK65657 EGG65656:EGG65657 EQC65656:EQC65657 EZY65656:EZY65657 FJU65656:FJU65657 FTQ65656:FTQ65657 GDM65656:GDM65657 GNI65656:GNI65657 GXE65656:GXE65657 HHA65656:HHA65657 HQW65656:HQW65657 IAS65656:IAS65657 IKO65656:IKO65657 IUK65656:IUK65657 JEG65656:JEG65657 JOC65656:JOC65657 JXY65656:JXY65657 KHU65656:KHU65657 KRQ65656:KRQ65657 LBM65656:LBM65657 LLI65656:LLI65657 LVE65656:LVE65657 MFA65656:MFA65657 MOW65656:MOW65657 MYS65656:MYS65657 NIO65656:NIO65657 NSK65656:NSK65657 OCG65656:OCG65657 OMC65656:OMC65657 OVY65656:OVY65657 PFU65656:PFU65657 PPQ65656:PPQ65657 PZM65656:PZM65657 QJI65656:QJI65657 QTE65656:QTE65657 RDA65656:RDA65657 RMW65656:RMW65657 RWS65656:RWS65657 SGO65656:SGO65657 SQK65656:SQK65657 TAG65656:TAG65657 TKC65656:TKC65657 TTY65656:TTY65657 UDU65656:UDU65657 UNQ65656:UNQ65657 UXM65656:UXM65657 VHI65656:VHI65657 VRE65656:VRE65657 WBA65656:WBA65657 WKW65656:WKW65657 WUS65656:WUS65657 RWT524489:RXB524489 IG131192:IG131193 SC131192:SC131193 ABY131192:ABY131193 ALU131192:ALU131193 AVQ131192:AVQ131193 BFM131192:BFM131193 BPI131192:BPI131193 BZE131192:BZE131193 CJA131192:CJA131193 CSW131192:CSW131193 DCS131192:DCS131193 DMO131192:DMO131193 DWK131192:DWK131193 EGG131192:EGG131193 EQC131192:EQC131193 EZY131192:EZY131193 FJU131192:FJU131193 FTQ131192:FTQ131193 GDM131192:GDM131193 GNI131192:GNI131193 GXE131192:GXE131193 HHA131192:HHA131193 HQW131192:HQW131193 IAS131192:IAS131193 IKO131192:IKO131193 IUK131192:IUK131193 JEG131192:JEG131193 JOC131192:JOC131193 JXY131192:JXY131193 KHU131192:KHU131193 KRQ131192:KRQ131193 LBM131192:LBM131193 LLI131192:LLI131193 LVE131192:LVE131193 MFA131192:MFA131193 MOW131192:MOW131193 MYS131192:MYS131193 NIO131192:NIO131193 NSK131192:NSK131193 OCG131192:OCG131193 OMC131192:OMC131193 OVY131192:OVY131193 PFU131192:PFU131193 PPQ131192:PPQ131193 PZM131192:PZM131193 QJI131192:QJI131193 QTE131192:QTE131193 RDA131192:RDA131193 RMW131192:RMW131193 RWS131192:RWS131193 SGO131192:SGO131193 SQK131192:SQK131193 TAG131192:TAG131193 TKC131192:TKC131193 TTY131192:TTY131193 UDU131192:UDU131193 UNQ131192:UNQ131193 UXM131192:UXM131193 VHI131192:VHI131193 VRE131192:VRE131193 WBA131192:WBA131193 WKW131192:WKW131193 WUS131192:WUS131193 SGP524489:SGX524489 IG196728:IG196729 SC196728:SC196729 ABY196728:ABY196729 ALU196728:ALU196729 AVQ196728:AVQ196729 BFM196728:BFM196729 BPI196728:BPI196729 BZE196728:BZE196729 CJA196728:CJA196729 CSW196728:CSW196729 DCS196728:DCS196729 DMO196728:DMO196729 DWK196728:DWK196729 EGG196728:EGG196729 EQC196728:EQC196729 EZY196728:EZY196729 FJU196728:FJU196729 FTQ196728:FTQ196729 GDM196728:GDM196729 GNI196728:GNI196729 GXE196728:GXE196729 HHA196728:HHA196729 HQW196728:HQW196729 IAS196728:IAS196729 IKO196728:IKO196729 IUK196728:IUK196729 JEG196728:JEG196729 JOC196728:JOC196729 JXY196728:JXY196729 KHU196728:KHU196729 KRQ196728:KRQ196729 LBM196728:LBM196729 LLI196728:LLI196729 LVE196728:LVE196729 MFA196728:MFA196729 MOW196728:MOW196729 MYS196728:MYS196729 NIO196728:NIO196729 NSK196728:NSK196729 OCG196728:OCG196729 OMC196728:OMC196729 OVY196728:OVY196729 PFU196728:PFU196729 PPQ196728:PPQ196729 PZM196728:PZM196729 QJI196728:QJI196729 QTE196728:QTE196729 RDA196728:RDA196729 RMW196728:RMW196729 RWS196728:RWS196729 SGO196728:SGO196729 SQK196728:SQK196729 TAG196728:TAG196729 TKC196728:TKC196729 TTY196728:TTY196729 UDU196728:UDU196729 UNQ196728:UNQ196729 UXM196728:UXM196729 VHI196728:VHI196729 VRE196728:VRE196729 WBA196728:WBA196729 WKW196728:WKW196729 WUS196728:WUS196729 SQL524489:SQT524489 IG262264:IG262265 SC262264:SC262265 ABY262264:ABY262265 ALU262264:ALU262265 AVQ262264:AVQ262265 BFM262264:BFM262265 BPI262264:BPI262265 BZE262264:BZE262265 CJA262264:CJA262265 CSW262264:CSW262265 DCS262264:DCS262265 DMO262264:DMO262265 DWK262264:DWK262265 EGG262264:EGG262265 EQC262264:EQC262265 EZY262264:EZY262265 FJU262264:FJU262265 FTQ262264:FTQ262265 GDM262264:GDM262265 GNI262264:GNI262265 GXE262264:GXE262265 HHA262264:HHA262265 HQW262264:HQW262265 IAS262264:IAS262265 IKO262264:IKO262265 IUK262264:IUK262265 JEG262264:JEG262265 JOC262264:JOC262265 JXY262264:JXY262265 KHU262264:KHU262265 KRQ262264:KRQ262265 LBM262264:LBM262265 LLI262264:LLI262265 LVE262264:LVE262265 MFA262264:MFA262265 MOW262264:MOW262265 MYS262264:MYS262265 NIO262264:NIO262265 NSK262264:NSK262265 OCG262264:OCG262265 OMC262264:OMC262265 OVY262264:OVY262265 PFU262264:PFU262265 PPQ262264:PPQ262265 PZM262264:PZM262265 QJI262264:QJI262265 QTE262264:QTE262265 RDA262264:RDA262265 RMW262264:RMW262265 RWS262264:RWS262265 SGO262264:SGO262265 SQK262264:SQK262265 TAG262264:TAG262265 TKC262264:TKC262265 TTY262264:TTY262265 UDU262264:UDU262265 UNQ262264:UNQ262265 UXM262264:UXM262265 VHI262264:VHI262265 VRE262264:VRE262265 WBA262264:WBA262265 WKW262264:WKW262265 WUS262264:WUS262265 TAH524489:TAP524489 IG327800:IG327801 SC327800:SC327801 ABY327800:ABY327801 ALU327800:ALU327801 AVQ327800:AVQ327801 BFM327800:BFM327801 BPI327800:BPI327801 BZE327800:BZE327801 CJA327800:CJA327801 CSW327800:CSW327801 DCS327800:DCS327801 DMO327800:DMO327801 DWK327800:DWK327801 EGG327800:EGG327801 EQC327800:EQC327801 EZY327800:EZY327801 FJU327800:FJU327801 FTQ327800:FTQ327801 GDM327800:GDM327801 GNI327800:GNI327801 GXE327800:GXE327801 HHA327800:HHA327801 HQW327800:HQW327801 IAS327800:IAS327801 IKO327800:IKO327801 IUK327800:IUK327801 JEG327800:JEG327801 JOC327800:JOC327801 JXY327800:JXY327801 KHU327800:KHU327801 KRQ327800:KRQ327801 LBM327800:LBM327801 LLI327800:LLI327801 LVE327800:LVE327801 MFA327800:MFA327801 MOW327800:MOW327801 MYS327800:MYS327801 NIO327800:NIO327801 NSK327800:NSK327801 OCG327800:OCG327801 OMC327800:OMC327801 OVY327800:OVY327801 PFU327800:PFU327801 PPQ327800:PPQ327801 PZM327800:PZM327801 QJI327800:QJI327801 QTE327800:QTE327801 RDA327800:RDA327801 RMW327800:RMW327801 RWS327800:RWS327801 SGO327800:SGO327801 SQK327800:SQK327801 TAG327800:TAG327801 TKC327800:TKC327801 TTY327800:TTY327801 UDU327800:UDU327801 UNQ327800:UNQ327801 UXM327800:UXM327801 VHI327800:VHI327801 VRE327800:VRE327801 WBA327800:WBA327801 WKW327800:WKW327801 WUS327800:WUS327801 TKD524489:TKL524489 IG393336:IG393337 SC393336:SC393337 ABY393336:ABY393337 ALU393336:ALU393337 AVQ393336:AVQ393337 BFM393336:BFM393337 BPI393336:BPI393337 BZE393336:BZE393337 CJA393336:CJA393337 CSW393336:CSW393337 DCS393336:DCS393337 DMO393336:DMO393337 DWK393336:DWK393337 EGG393336:EGG393337 EQC393336:EQC393337 EZY393336:EZY393337 FJU393336:FJU393337 FTQ393336:FTQ393337 GDM393336:GDM393337 GNI393336:GNI393337 GXE393336:GXE393337 HHA393336:HHA393337 HQW393336:HQW393337 IAS393336:IAS393337 IKO393336:IKO393337 IUK393336:IUK393337 JEG393336:JEG393337 JOC393336:JOC393337 JXY393336:JXY393337 KHU393336:KHU393337 KRQ393336:KRQ393337 LBM393336:LBM393337 LLI393336:LLI393337 LVE393336:LVE393337 MFA393336:MFA393337 MOW393336:MOW393337 MYS393336:MYS393337 NIO393336:NIO393337 NSK393336:NSK393337 OCG393336:OCG393337 OMC393336:OMC393337 OVY393336:OVY393337 PFU393336:PFU393337 PPQ393336:PPQ393337 PZM393336:PZM393337 QJI393336:QJI393337 QTE393336:QTE393337 RDA393336:RDA393337 RMW393336:RMW393337 RWS393336:RWS393337 SGO393336:SGO393337 SQK393336:SQK393337 TAG393336:TAG393337 TKC393336:TKC393337 TTY393336:TTY393337 UDU393336:UDU393337 UNQ393336:UNQ393337 UXM393336:UXM393337 VHI393336:VHI393337 VRE393336:VRE393337 WBA393336:WBA393337 WKW393336:WKW393337 WUS393336:WUS393337 TTZ524489:TUH524489 IG458872:IG458873 SC458872:SC458873 ABY458872:ABY458873 ALU458872:ALU458873 AVQ458872:AVQ458873 BFM458872:BFM458873 BPI458872:BPI458873 BZE458872:BZE458873 CJA458872:CJA458873 CSW458872:CSW458873 DCS458872:DCS458873 DMO458872:DMO458873 DWK458872:DWK458873 EGG458872:EGG458873 EQC458872:EQC458873 EZY458872:EZY458873 FJU458872:FJU458873 FTQ458872:FTQ458873 GDM458872:GDM458873 GNI458872:GNI458873 GXE458872:GXE458873 HHA458872:HHA458873 HQW458872:HQW458873 IAS458872:IAS458873 IKO458872:IKO458873 IUK458872:IUK458873 JEG458872:JEG458873 JOC458872:JOC458873 JXY458872:JXY458873 KHU458872:KHU458873 KRQ458872:KRQ458873 LBM458872:LBM458873 LLI458872:LLI458873 LVE458872:LVE458873 MFA458872:MFA458873 MOW458872:MOW458873 MYS458872:MYS458873 NIO458872:NIO458873 NSK458872:NSK458873 OCG458872:OCG458873 OMC458872:OMC458873 OVY458872:OVY458873 PFU458872:PFU458873 PPQ458872:PPQ458873 PZM458872:PZM458873 QJI458872:QJI458873 QTE458872:QTE458873 RDA458872:RDA458873 RMW458872:RMW458873 RWS458872:RWS458873 SGO458872:SGO458873 SQK458872:SQK458873 TAG458872:TAG458873 TKC458872:TKC458873 TTY458872:TTY458873 UDU458872:UDU458873 UNQ458872:UNQ458873 UXM458872:UXM458873 VHI458872:VHI458873 VRE458872:VRE458873 WBA458872:WBA458873 WKW458872:WKW458873 WUS458872:WUS458873 UDV524489:UED524489 IG524408:IG524409 SC524408:SC524409 ABY524408:ABY524409 ALU524408:ALU524409 AVQ524408:AVQ524409 BFM524408:BFM524409 BPI524408:BPI524409 BZE524408:BZE524409 CJA524408:CJA524409 CSW524408:CSW524409 DCS524408:DCS524409 DMO524408:DMO524409 DWK524408:DWK524409 EGG524408:EGG524409 EQC524408:EQC524409 EZY524408:EZY524409 FJU524408:FJU524409 FTQ524408:FTQ524409 GDM524408:GDM524409 GNI524408:GNI524409 GXE524408:GXE524409 HHA524408:HHA524409 HQW524408:HQW524409 IAS524408:IAS524409 IKO524408:IKO524409 IUK524408:IUK524409 JEG524408:JEG524409 JOC524408:JOC524409 JXY524408:JXY524409 KHU524408:KHU524409 KRQ524408:KRQ524409 LBM524408:LBM524409 LLI524408:LLI524409 LVE524408:LVE524409 MFA524408:MFA524409 MOW524408:MOW524409 MYS524408:MYS524409 NIO524408:NIO524409 NSK524408:NSK524409 OCG524408:OCG524409 OMC524408:OMC524409 OVY524408:OVY524409 PFU524408:PFU524409 PPQ524408:PPQ524409 PZM524408:PZM524409 QJI524408:QJI524409 QTE524408:QTE524409 RDA524408:RDA524409 RMW524408:RMW524409 RWS524408:RWS524409 SGO524408:SGO524409 SQK524408:SQK524409 TAG524408:TAG524409 TKC524408:TKC524409 TTY524408:TTY524409 UDU524408:UDU524409 UNQ524408:UNQ524409 UXM524408:UXM524409 VHI524408:VHI524409 VRE524408:VRE524409 WBA524408:WBA524409 WKW524408:WKW524409 WUS524408:WUS524409 UNR524489:UNZ524489 IG589944:IG589945 SC589944:SC589945 ABY589944:ABY589945 ALU589944:ALU589945 AVQ589944:AVQ589945 BFM589944:BFM589945 BPI589944:BPI589945 BZE589944:BZE589945 CJA589944:CJA589945 CSW589944:CSW589945 DCS589944:DCS589945 DMO589944:DMO589945 DWK589944:DWK589945 EGG589944:EGG589945 EQC589944:EQC589945 EZY589944:EZY589945 FJU589944:FJU589945 FTQ589944:FTQ589945 GDM589944:GDM589945 GNI589944:GNI589945 GXE589944:GXE589945 HHA589944:HHA589945 HQW589944:HQW589945 IAS589944:IAS589945 IKO589944:IKO589945 IUK589944:IUK589945 JEG589944:JEG589945 JOC589944:JOC589945 JXY589944:JXY589945 KHU589944:KHU589945 KRQ589944:KRQ589945 LBM589944:LBM589945 LLI589944:LLI589945 LVE589944:LVE589945 MFA589944:MFA589945 MOW589944:MOW589945 MYS589944:MYS589945 NIO589944:NIO589945 NSK589944:NSK589945 OCG589944:OCG589945 OMC589944:OMC589945 OVY589944:OVY589945 PFU589944:PFU589945 PPQ589944:PPQ589945 PZM589944:PZM589945 QJI589944:QJI589945 QTE589944:QTE589945 RDA589944:RDA589945 RMW589944:RMW589945 RWS589944:RWS589945 SGO589944:SGO589945 SQK589944:SQK589945 TAG589944:TAG589945 TKC589944:TKC589945 TTY589944:TTY589945 UDU589944:UDU589945 UNQ589944:UNQ589945 UXM589944:UXM589945 VHI589944:VHI589945 VRE589944:VRE589945 WBA589944:WBA589945 WKW589944:WKW589945 WUS589944:WUS589945 UXN524489:UXV524489 IG655480:IG655481 SC655480:SC655481 ABY655480:ABY655481 ALU655480:ALU655481 AVQ655480:AVQ655481 BFM655480:BFM655481 BPI655480:BPI655481 BZE655480:BZE655481 CJA655480:CJA655481 CSW655480:CSW655481 DCS655480:DCS655481 DMO655480:DMO655481 DWK655480:DWK655481 EGG655480:EGG655481 EQC655480:EQC655481 EZY655480:EZY655481 FJU655480:FJU655481 FTQ655480:FTQ655481 GDM655480:GDM655481 GNI655480:GNI655481 GXE655480:GXE655481 HHA655480:HHA655481 HQW655480:HQW655481 IAS655480:IAS655481 IKO655480:IKO655481 IUK655480:IUK655481 JEG655480:JEG655481 JOC655480:JOC655481 JXY655480:JXY655481 KHU655480:KHU655481 KRQ655480:KRQ655481 LBM655480:LBM655481 LLI655480:LLI655481 LVE655480:LVE655481 MFA655480:MFA655481 MOW655480:MOW655481 MYS655480:MYS655481 NIO655480:NIO655481 NSK655480:NSK655481 OCG655480:OCG655481 OMC655480:OMC655481 OVY655480:OVY655481 PFU655480:PFU655481 PPQ655480:PPQ655481 PZM655480:PZM655481 QJI655480:QJI655481 QTE655480:QTE655481 RDA655480:RDA655481 RMW655480:RMW655481 RWS655480:RWS655481 SGO655480:SGO655481 SQK655480:SQK655481 TAG655480:TAG655481 TKC655480:TKC655481 TTY655480:TTY655481 UDU655480:UDU655481 UNQ655480:UNQ655481 UXM655480:UXM655481 VHI655480:VHI655481 VRE655480:VRE655481 WBA655480:WBA655481 WKW655480:WKW655481 WUS655480:WUS655481 VHJ524489:VHR524489 IG721016:IG721017 SC721016:SC721017 ABY721016:ABY721017 ALU721016:ALU721017 AVQ721016:AVQ721017 BFM721016:BFM721017 BPI721016:BPI721017 BZE721016:BZE721017 CJA721016:CJA721017 CSW721016:CSW721017 DCS721016:DCS721017 DMO721016:DMO721017 DWK721016:DWK721017 EGG721016:EGG721017 EQC721016:EQC721017 EZY721016:EZY721017 FJU721016:FJU721017 FTQ721016:FTQ721017 GDM721016:GDM721017 GNI721016:GNI721017 GXE721016:GXE721017 HHA721016:HHA721017 HQW721016:HQW721017 IAS721016:IAS721017 IKO721016:IKO721017 IUK721016:IUK721017 JEG721016:JEG721017 JOC721016:JOC721017 JXY721016:JXY721017 KHU721016:KHU721017 KRQ721016:KRQ721017 LBM721016:LBM721017 LLI721016:LLI721017 LVE721016:LVE721017 MFA721016:MFA721017 MOW721016:MOW721017 MYS721016:MYS721017 NIO721016:NIO721017 NSK721016:NSK721017 OCG721016:OCG721017 OMC721016:OMC721017 OVY721016:OVY721017 PFU721016:PFU721017 PPQ721016:PPQ721017 PZM721016:PZM721017 QJI721016:QJI721017 QTE721016:QTE721017 RDA721016:RDA721017 RMW721016:RMW721017 RWS721016:RWS721017 SGO721016:SGO721017 SQK721016:SQK721017 TAG721016:TAG721017 TKC721016:TKC721017 TTY721016:TTY721017 UDU721016:UDU721017 UNQ721016:UNQ721017 UXM721016:UXM721017 VHI721016:VHI721017 VRE721016:VRE721017 WBA721016:WBA721017 WKW721016:WKW721017 WUS721016:WUS721017 VRF524489:VRN524489 IG786552:IG786553 SC786552:SC786553 ABY786552:ABY786553 ALU786552:ALU786553 AVQ786552:AVQ786553 BFM786552:BFM786553 BPI786552:BPI786553 BZE786552:BZE786553 CJA786552:CJA786553 CSW786552:CSW786553 DCS786552:DCS786553 DMO786552:DMO786553 DWK786552:DWK786553 EGG786552:EGG786553 EQC786552:EQC786553 EZY786552:EZY786553 FJU786552:FJU786553 FTQ786552:FTQ786553 GDM786552:GDM786553 GNI786552:GNI786553 GXE786552:GXE786553 HHA786552:HHA786553 HQW786552:HQW786553 IAS786552:IAS786553 IKO786552:IKO786553 IUK786552:IUK786553 JEG786552:JEG786553 JOC786552:JOC786553 JXY786552:JXY786553 KHU786552:KHU786553 KRQ786552:KRQ786553 LBM786552:LBM786553 LLI786552:LLI786553 LVE786552:LVE786553 MFA786552:MFA786553 MOW786552:MOW786553 MYS786552:MYS786553 NIO786552:NIO786553 NSK786552:NSK786553 OCG786552:OCG786553 OMC786552:OMC786553 OVY786552:OVY786553 PFU786552:PFU786553 PPQ786552:PPQ786553 PZM786552:PZM786553 QJI786552:QJI786553 QTE786552:QTE786553 RDA786552:RDA786553 RMW786552:RMW786553 RWS786552:RWS786553 SGO786552:SGO786553 SQK786552:SQK786553 TAG786552:TAG786553 TKC786552:TKC786553 TTY786552:TTY786553 UDU786552:UDU786553 UNQ786552:UNQ786553 UXM786552:UXM786553 VHI786552:VHI786553 VRE786552:VRE786553 WBA786552:WBA786553 WKW786552:WKW786553 WUS786552:WUS786553 WBB524489:WBJ524489 IG852088:IG852089 SC852088:SC852089 ABY852088:ABY852089 ALU852088:ALU852089 AVQ852088:AVQ852089 BFM852088:BFM852089 BPI852088:BPI852089 BZE852088:BZE852089 CJA852088:CJA852089 CSW852088:CSW852089 DCS852088:DCS852089 DMO852088:DMO852089 DWK852088:DWK852089 EGG852088:EGG852089 EQC852088:EQC852089 EZY852088:EZY852089 FJU852088:FJU852089 FTQ852088:FTQ852089 GDM852088:GDM852089 GNI852088:GNI852089 GXE852088:GXE852089 HHA852088:HHA852089 HQW852088:HQW852089 IAS852088:IAS852089 IKO852088:IKO852089 IUK852088:IUK852089 JEG852088:JEG852089 JOC852088:JOC852089 JXY852088:JXY852089 KHU852088:KHU852089 KRQ852088:KRQ852089 LBM852088:LBM852089 LLI852088:LLI852089 LVE852088:LVE852089 MFA852088:MFA852089 MOW852088:MOW852089 MYS852088:MYS852089 NIO852088:NIO852089 NSK852088:NSK852089 OCG852088:OCG852089 OMC852088:OMC852089 OVY852088:OVY852089 PFU852088:PFU852089 PPQ852088:PPQ852089 PZM852088:PZM852089 QJI852088:QJI852089 QTE852088:QTE852089 RDA852088:RDA852089 RMW852088:RMW852089 RWS852088:RWS852089 SGO852088:SGO852089 SQK852088:SQK852089 TAG852088:TAG852089 TKC852088:TKC852089 TTY852088:TTY852089 UDU852088:UDU852089 UNQ852088:UNQ852089 UXM852088:UXM852089 VHI852088:VHI852089 VRE852088:VRE852089 WBA852088:WBA852089 WKW852088:WKW852089 WUS852088:WUS852089 WKX524489:WLF524489 IG917624:IG917625 SC917624:SC917625 ABY917624:ABY917625 ALU917624:ALU917625 AVQ917624:AVQ917625 BFM917624:BFM917625 BPI917624:BPI917625 BZE917624:BZE917625 CJA917624:CJA917625 CSW917624:CSW917625 DCS917624:DCS917625 DMO917624:DMO917625 DWK917624:DWK917625 EGG917624:EGG917625 EQC917624:EQC917625 EZY917624:EZY917625 FJU917624:FJU917625 FTQ917624:FTQ917625 GDM917624:GDM917625 GNI917624:GNI917625 GXE917624:GXE917625 HHA917624:HHA917625 HQW917624:HQW917625 IAS917624:IAS917625 IKO917624:IKO917625 IUK917624:IUK917625 JEG917624:JEG917625 JOC917624:JOC917625 JXY917624:JXY917625 KHU917624:KHU917625 KRQ917624:KRQ917625 LBM917624:LBM917625 LLI917624:LLI917625 LVE917624:LVE917625 MFA917624:MFA917625 MOW917624:MOW917625 MYS917624:MYS917625 NIO917624:NIO917625 NSK917624:NSK917625 OCG917624:OCG917625 OMC917624:OMC917625 OVY917624:OVY917625 PFU917624:PFU917625 PPQ917624:PPQ917625 PZM917624:PZM917625 QJI917624:QJI917625 QTE917624:QTE917625 RDA917624:RDA917625 RMW917624:RMW917625 RWS917624:RWS917625 SGO917624:SGO917625 SQK917624:SQK917625 TAG917624:TAG917625 TKC917624:TKC917625 TTY917624:TTY917625 UDU917624:UDU917625 UNQ917624:UNQ917625 UXM917624:UXM917625 VHI917624:VHI917625 VRE917624:VRE917625 WBA917624:WBA917625 WKW917624:WKW917625 WUS917624:WUS917625 WUT524489:WVB524489 IG983160:IG983161 SC983160:SC983161 ABY983160:ABY983161 ALU983160:ALU983161 AVQ983160:AVQ983161 BFM983160:BFM983161 BPI983160:BPI983161 BZE983160:BZE983161 CJA983160:CJA983161 CSW983160:CSW983161 DCS983160:DCS983161 DMO983160:DMO983161 DWK983160:DWK983161 EGG983160:EGG983161 EQC983160:EQC983161 EZY983160:EZY983161 FJU983160:FJU983161 FTQ983160:FTQ983161 GDM983160:GDM983161 GNI983160:GNI983161 GXE983160:GXE983161 HHA983160:HHA983161 HQW983160:HQW983161 IAS983160:IAS983161 IKO983160:IKO983161 IUK983160:IUK983161 JEG983160:JEG983161 JOC983160:JOC983161 JXY983160:JXY983161 KHU983160:KHU983161 KRQ983160:KRQ983161 LBM983160:LBM983161 LLI983160:LLI983161 LVE983160:LVE983161 MFA983160:MFA983161 MOW983160:MOW983161 MYS983160:MYS983161 NIO983160:NIO983161 NSK983160:NSK983161 OCG983160:OCG983161 OMC983160:OMC983161 OVY983160:OVY983161 PFU983160:PFU983161 PPQ983160:PPQ983161 PZM983160:PZM983161 QJI983160:QJI983161 QTE983160:QTE983161 RDA983160:RDA983161 RMW983160:RMW983161 RWS983160:RWS983161 SGO983160:SGO983161 SQK983160:SQK983161 TAG983160:TAG983161 TKC983160:TKC983161 TTY983160:TTY983161 UDU983160:UDU983161 UNQ983160:UNQ983161 UXM983160:UXM983161 VHI983160:VHI983161 VRE983160:VRE983161 WBA983160:WBA983161 WKW983160:WKW983161 WUS983160:WUS983161 UNR983241:UNZ983241 IG124:IG125 SC124:SC125 ABY124:ABY125 ALU124:ALU125 AVQ124:AVQ125 BFM124:BFM125 BPI124:BPI125 BZE124:BZE125 CJA124:CJA125 CSW124:CSW125 DCS124:DCS125 DMO124:DMO125 DWK124:DWK125 EGG124:EGG125 EQC124:EQC125 EZY124:EZY125 FJU124:FJU125 FTQ124:FTQ125 GDM124:GDM125 GNI124:GNI125 GXE124:GXE125 HHA124:HHA125 HQW124:HQW125 IAS124:IAS125 IKO124:IKO125 IUK124:IUK125 JEG124:JEG125 JOC124:JOC125 JXY124:JXY125 KHU124:KHU125 KRQ124:KRQ125 LBM124:LBM125 LLI124:LLI125 LVE124:LVE125 MFA124:MFA125 MOW124:MOW125 MYS124:MYS125 NIO124:NIO125 NSK124:NSK125 OCG124:OCG125 OMC124:OMC125 OVY124:OVY125 PFU124:PFU125 PPQ124:PPQ125 PZM124:PZM125 QJI124:QJI125 QTE124:QTE125 RDA124:RDA125 RMW124:RMW125 RWS124:RWS125 SGO124:SGO125 SQK124:SQK125 TAG124:TAG125 TKC124:TKC125 TTY124:TTY125 UDU124:UDU125 UNQ124:UNQ125 UXM124:UXM125 VHI124:VHI125 VRE124:VRE125 WBA124:WBA125 WKW124:WKW125 WUS124:WUS125 IH590025:IP590025 IG65660:IG65661 SC65660:SC65661 ABY65660:ABY65661 ALU65660:ALU65661 AVQ65660:AVQ65661 BFM65660:BFM65661 BPI65660:BPI65661 BZE65660:BZE65661 CJA65660:CJA65661 CSW65660:CSW65661 DCS65660:DCS65661 DMO65660:DMO65661 DWK65660:DWK65661 EGG65660:EGG65661 EQC65660:EQC65661 EZY65660:EZY65661 FJU65660:FJU65661 FTQ65660:FTQ65661 GDM65660:GDM65661 GNI65660:GNI65661 GXE65660:GXE65661 HHA65660:HHA65661 HQW65660:HQW65661 IAS65660:IAS65661 IKO65660:IKO65661 IUK65660:IUK65661 JEG65660:JEG65661 JOC65660:JOC65661 JXY65660:JXY65661 KHU65660:KHU65661 KRQ65660:KRQ65661 LBM65660:LBM65661 LLI65660:LLI65661 LVE65660:LVE65661 MFA65660:MFA65661 MOW65660:MOW65661 MYS65660:MYS65661 NIO65660:NIO65661 NSK65660:NSK65661 OCG65660:OCG65661 OMC65660:OMC65661 OVY65660:OVY65661 PFU65660:PFU65661 PPQ65660:PPQ65661 PZM65660:PZM65661 QJI65660:QJI65661 QTE65660:QTE65661 RDA65660:RDA65661 RMW65660:RMW65661 RWS65660:RWS65661 SGO65660:SGO65661 SQK65660:SQK65661 TAG65660:TAG65661 TKC65660:TKC65661 TTY65660:TTY65661 UDU65660:UDU65661 UNQ65660:UNQ65661 UXM65660:UXM65661 VHI65660:VHI65661 VRE65660:VRE65661 WBA65660:WBA65661 WKW65660:WKW65661 WUS65660:WUS65661 SD590025:SL590025 IG131196:IG131197 SC131196:SC131197 ABY131196:ABY131197 ALU131196:ALU131197 AVQ131196:AVQ131197 BFM131196:BFM131197 BPI131196:BPI131197 BZE131196:BZE131197 CJA131196:CJA131197 CSW131196:CSW131197 DCS131196:DCS131197 DMO131196:DMO131197 DWK131196:DWK131197 EGG131196:EGG131197 EQC131196:EQC131197 EZY131196:EZY131197 FJU131196:FJU131197 FTQ131196:FTQ131197 GDM131196:GDM131197 GNI131196:GNI131197 GXE131196:GXE131197 HHA131196:HHA131197 HQW131196:HQW131197 IAS131196:IAS131197 IKO131196:IKO131197 IUK131196:IUK131197 JEG131196:JEG131197 JOC131196:JOC131197 JXY131196:JXY131197 KHU131196:KHU131197 KRQ131196:KRQ131197 LBM131196:LBM131197 LLI131196:LLI131197 LVE131196:LVE131197 MFA131196:MFA131197 MOW131196:MOW131197 MYS131196:MYS131197 NIO131196:NIO131197 NSK131196:NSK131197 OCG131196:OCG131197 OMC131196:OMC131197 OVY131196:OVY131197 PFU131196:PFU131197 PPQ131196:PPQ131197 PZM131196:PZM131197 QJI131196:QJI131197 QTE131196:QTE131197 RDA131196:RDA131197 RMW131196:RMW131197 RWS131196:RWS131197 SGO131196:SGO131197 SQK131196:SQK131197 TAG131196:TAG131197 TKC131196:TKC131197 TTY131196:TTY131197 UDU131196:UDU131197 UNQ131196:UNQ131197 UXM131196:UXM131197 VHI131196:VHI131197 VRE131196:VRE131197 WBA131196:WBA131197 WKW131196:WKW131197 WUS131196:WUS131197 ABZ590025:ACH590025 IG196732:IG196733 SC196732:SC196733 ABY196732:ABY196733 ALU196732:ALU196733 AVQ196732:AVQ196733 BFM196732:BFM196733 BPI196732:BPI196733 BZE196732:BZE196733 CJA196732:CJA196733 CSW196732:CSW196733 DCS196732:DCS196733 DMO196732:DMO196733 DWK196732:DWK196733 EGG196732:EGG196733 EQC196732:EQC196733 EZY196732:EZY196733 FJU196732:FJU196733 FTQ196732:FTQ196733 GDM196732:GDM196733 GNI196732:GNI196733 GXE196732:GXE196733 HHA196732:HHA196733 HQW196732:HQW196733 IAS196732:IAS196733 IKO196732:IKO196733 IUK196732:IUK196733 JEG196732:JEG196733 JOC196732:JOC196733 JXY196732:JXY196733 KHU196732:KHU196733 KRQ196732:KRQ196733 LBM196732:LBM196733 LLI196732:LLI196733 LVE196732:LVE196733 MFA196732:MFA196733 MOW196732:MOW196733 MYS196732:MYS196733 NIO196732:NIO196733 NSK196732:NSK196733 OCG196732:OCG196733 OMC196732:OMC196733 OVY196732:OVY196733 PFU196732:PFU196733 PPQ196732:PPQ196733 PZM196732:PZM196733 QJI196732:QJI196733 QTE196732:QTE196733 RDA196732:RDA196733 RMW196732:RMW196733 RWS196732:RWS196733 SGO196732:SGO196733 SQK196732:SQK196733 TAG196732:TAG196733 TKC196732:TKC196733 TTY196732:TTY196733 UDU196732:UDU196733 UNQ196732:UNQ196733 UXM196732:UXM196733 VHI196732:VHI196733 VRE196732:VRE196733 WBA196732:WBA196733 WKW196732:WKW196733 WUS196732:WUS196733 ALV590025:AMD590025 IG262268:IG262269 SC262268:SC262269 ABY262268:ABY262269 ALU262268:ALU262269 AVQ262268:AVQ262269 BFM262268:BFM262269 BPI262268:BPI262269 BZE262268:BZE262269 CJA262268:CJA262269 CSW262268:CSW262269 DCS262268:DCS262269 DMO262268:DMO262269 DWK262268:DWK262269 EGG262268:EGG262269 EQC262268:EQC262269 EZY262268:EZY262269 FJU262268:FJU262269 FTQ262268:FTQ262269 GDM262268:GDM262269 GNI262268:GNI262269 GXE262268:GXE262269 HHA262268:HHA262269 HQW262268:HQW262269 IAS262268:IAS262269 IKO262268:IKO262269 IUK262268:IUK262269 JEG262268:JEG262269 JOC262268:JOC262269 JXY262268:JXY262269 KHU262268:KHU262269 KRQ262268:KRQ262269 LBM262268:LBM262269 LLI262268:LLI262269 LVE262268:LVE262269 MFA262268:MFA262269 MOW262268:MOW262269 MYS262268:MYS262269 NIO262268:NIO262269 NSK262268:NSK262269 OCG262268:OCG262269 OMC262268:OMC262269 OVY262268:OVY262269 PFU262268:PFU262269 PPQ262268:PPQ262269 PZM262268:PZM262269 QJI262268:QJI262269 QTE262268:QTE262269 RDA262268:RDA262269 RMW262268:RMW262269 RWS262268:RWS262269 SGO262268:SGO262269 SQK262268:SQK262269 TAG262268:TAG262269 TKC262268:TKC262269 TTY262268:TTY262269 UDU262268:UDU262269 UNQ262268:UNQ262269 UXM262268:UXM262269 VHI262268:VHI262269 VRE262268:VRE262269 WBA262268:WBA262269 WKW262268:WKW262269 WUS262268:WUS262269 AVR590025:AVZ590025 IG327804:IG327805 SC327804:SC327805 ABY327804:ABY327805 ALU327804:ALU327805 AVQ327804:AVQ327805 BFM327804:BFM327805 BPI327804:BPI327805 BZE327804:BZE327805 CJA327804:CJA327805 CSW327804:CSW327805 DCS327804:DCS327805 DMO327804:DMO327805 DWK327804:DWK327805 EGG327804:EGG327805 EQC327804:EQC327805 EZY327804:EZY327805 FJU327804:FJU327805 FTQ327804:FTQ327805 GDM327804:GDM327805 GNI327804:GNI327805 GXE327804:GXE327805 HHA327804:HHA327805 HQW327804:HQW327805 IAS327804:IAS327805 IKO327804:IKO327805 IUK327804:IUK327805 JEG327804:JEG327805 JOC327804:JOC327805 JXY327804:JXY327805 KHU327804:KHU327805 KRQ327804:KRQ327805 LBM327804:LBM327805 LLI327804:LLI327805 LVE327804:LVE327805 MFA327804:MFA327805 MOW327804:MOW327805 MYS327804:MYS327805 NIO327804:NIO327805 NSK327804:NSK327805 OCG327804:OCG327805 OMC327804:OMC327805 OVY327804:OVY327805 PFU327804:PFU327805 PPQ327804:PPQ327805 PZM327804:PZM327805 QJI327804:QJI327805 QTE327804:QTE327805 RDA327804:RDA327805 RMW327804:RMW327805 RWS327804:RWS327805 SGO327804:SGO327805 SQK327804:SQK327805 TAG327804:TAG327805 TKC327804:TKC327805 TTY327804:TTY327805 UDU327804:UDU327805 UNQ327804:UNQ327805 UXM327804:UXM327805 VHI327804:VHI327805 VRE327804:VRE327805 WBA327804:WBA327805 WKW327804:WKW327805 WUS327804:WUS327805 BFN590025:BFV590025 IG393340:IG393341 SC393340:SC393341 ABY393340:ABY393341 ALU393340:ALU393341 AVQ393340:AVQ393341 BFM393340:BFM393341 BPI393340:BPI393341 BZE393340:BZE393341 CJA393340:CJA393341 CSW393340:CSW393341 DCS393340:DCS393341 DMO393340:DMO393341 DWK393340:DWK393341 EGG393340:EGG393341 EQC393340:EQC393341 EZY393340:EZY393341 FJU393340:FJU393341 FTQ393340:FTQ393341 GDM393340:GDM393341 GNI393340:GNI393341 GXE393340:GXE393341 HHA393340:HHA393341 HQW393340:HQW393341 IAS393340:IAS393341 IKO393340:IKO393341 IUK393340:IUK393341 JEG393340:JEG393341 JOC393340:JOC393341 JXY393340:JXY393341 KHU393340:KHU393341 KRQ393340:KRQ393341 LBM393340:LBM393341 LLI393340:LLI393341 LVE393340:LVE393341 MFA393340:MFA393341 MOW393340:MOW393341 MYS393340:MYS393341 NIO393340:NIO393341 NSK393340:NSK393341 OCG393340:OCG393341 OMC393340:OMC393341 OVY393340:OVY393341 PFU393340:PFU393341 PPQ393340:PPQ393341 PZM393340:PZM393341 QJI393340:QJI393341 QTE393340:QTE393341 RDA393340:RDA393341 RMW393340:RMW393341 RWS393340:RWS393341 SGO393340:SGO393341 SQK393340:SQK393341 TAG393340:TAG393341 TKC393340:TKC393341 TTY393340:TTY393341 UDU393340:UDU393341 UNQ393340:UNQ393341 UXM393340:UXM393341 VHI393340:VHI393341 VRE393340:VRE393341 WBA393340:WBA393341 WKW393340:WKW393341 WUS393340:WUS393341 BPJ590025:BPR590025 IG458876:IG458877 SC458876:SC458877 ABY458876:ABY458877 ALU458876:ALU458877 AVQ458876:AVQ458877 BFM458876:BFM458877 BPI458876:BPI458877 BZE458876:BZE458877 CJA458876:CJA458877 CSW458876:CSW458877 DCS458876:DCS458877 DMO458876:DMO458877 DWK458876:DWK458877 EGG458876:EGG458877 EQC458876:EQC458877 EZY458876:EZY458877 FJU458876:FJU458877 FTQ458876:FTQ458877 GDM458876:GDM458877 GNI458876:GNI458877 GXE458876:GXE458877 HHA458876:HHA458877 HQW458876:HQW458877 IAS458876:IAS458877 IKO458876:IKO458877 IUK458876:IUK458877 JEG458876:JEG458877 JOC458876:JOC458877 JXY458876:JXY458877 KHU458876:KHU458877 KRQ458876:KRQ458877 LBM458876:LBM458877 LLI458876:LLI458877 LVE458876:LVE458877 MFA458876:MFA458877 MOW458876:MOW458877 MYS458876:MYS458877 NIO458876:NIO458877 NSK458876:NSK458877 OCG458876:OCG458877 OMC458876:OMC458877 OVY458876:OVY458877 PFU458876:PFU458877 PPQ458876:PPQ458877 PZM458876:PZM458877 QJI458876:QJI458877 QTE458876:QTE458877 RDA458876:RDA458877 RMW458876:RMW458877 RWS458876:RWS458877 SGO458876:SGO458877 SQK458876:SQK458877 TAG458876:TAG458877 TKC458876:TKC458877 TTY458876:TTY458877 UDU458876:UDU458877 UNQ458876:UNQ458877 UXM458876:UXM458877 VHI458876:VHI458877 VRE458876:VRE458877 WBA458876:WBA458877 WKW458876:WKW458877 WUS458876:WUS458877 BZF590025:BZN590025 IG524412:IG524413 SC524412:SC524413 ABY524412:ABY524413 ALU524412:ALU524413 AVQ524412:AVQ524413 BFM524412:BFM524413 BPI524412:BPI524413 BZE524412:BZE524413 CJA524412:CJA524413 CSW524412:CSW524413 DCS524412:DCS524413 DMO524412:DMO524413 DWK524412:DWK524413 EGG524412:EGG524413 EQC524412:EQC524413 EZY524412:EZY524413 FJU524412:FJU524413 FTQ524412:FTQ524413 GDM524412:GDM524413 GNI524412:GNI524413 GXE524412:GXE524413 HHA524412:HHA524413 HQW524412:HQW524413 IAS524412:IAS524413 IKO524412:IKO524413 IUK524412:IUK524413 JEG524412:JEG524413 JOC524412:JOC524413 JXY524412:JXY524413 KHU524412:KHU524413 KRQ524412:KRQ524413 LBM524412:LBM524413 LLI524412:LLI524413 LVE524412:LVE524413 MFA524412:MFA524413 MOW524412:MOW524413 MYS524412:MYS524413 NIO524412:NIO524413 NSK524412:NSK524413 OCG524412:OCG524413 OMC524412:OMC524413 OVY524412:OVY524413 PFU524412:PFU524413 PPQ524412:PPQ524413 PZM524412:PZM524413 QJI524412:QJI524413 QTE524412:QTE524413 RDA524412:RDA524413 RMW524412:RMW524413 RWS524412:RWS524413 SGO524412:SGO524413 SQK524412:SQK524413 TAG524412:TAG524413 TKC524412:TKC524413 TTY524412:TTY524413 UDU524412:UDU524413 UNQ524412:UNQ524413 UXM524412:UXM524413 VHI524412:VHI524413 VRE524412:VRE524413 WBA524412:WBA524413 WKW524412:WKW524413 WUS524412:WUS524413 CJB590025:CJJ590025 IG589948:IG589949 SC589948:SC589949 ABY589948:ABY589949 ALU589948:ALU589949 AVQ589948:AVQ589949 BFM589948:BFM589949 BPI589948:BPI589949 BZE589948:BZE589949 CJA589948:CJA589949 CSW589948:CSW589949 DCS589948:DCS589949 DMO589948:DMO589949 DWK589948:DWK589949 EGG589948:EGG589949 EQC589948:EQC589949 EZY589948:EZY589949 FJU589948:FJU589949 FTQ589948:FTQ589949 GDM589948:GDM589949 GNI589948:GNI589949 GXE589948:GXE589949 HHA589948:HHA589949 HQW589948:HQW589949 IAS589948:IAS589949 IKO589948:IKO589949 IUK589948:IUK589949 JEG589948:JEG589949 JOC589948:JOC589949 JXY589948:JXY589949 KHU589948:KHU589949 KRQ589948:KRQ589949 LBM589948:LBM589949 LLI589948:LLI589949 LVE589948:LVE589949 MFA589948:MFA589949 MOW589948:MOW589949 MYS589948:MYS589949 NIO589948:NIO589949 NSK589948:NSK589949 OCG589948:OCG589949 OMC589948:OMC589949 OVY589948:OVY589949 PFU589948:PFU589949 PPQ589948:PPQ589949 PZM589948:PZM589949 QJI589948:QJI589949 QTE589948:QTE589949 RDA589948:RDA589949 RMW589948:RMW589949 RWS589948:RWS589949 SGO589948:SGO589949 SQK589948:SQK589949 TAG589948:TAG589949 TKC589948:TKC589949 TTY589948:TTY589949 UDU589948:UDU589949 UNQ589948:UNQ589949 UXM589948:UXM589949 VHI589948:VHI589949 VRE589948:VRE589949 WBA589948:WBA589949 WKW589948:WKW589949 WUS589948:WUS589949 CSX590025:CTF590025 IG655484:IG655485 SC655484:SC655485 ABY655484:ABY655485 ALU655484:ALU655485 AVQ655484:AVQ655485 BFM655484:BFM655485 BPI655484:BPI655485 BZE655484:BZE655485 CJA655484:CJA655485 CSW655484:CSW655485 DCS655484:DCS655485 DMO655484:DMO655485 DWK655484:DWK655485 EGG655484:EGG655485 EQC655484:EQC655485 EZY655484:EZY655485 FJU655484:FJU655485 FTQ655484:FTQ655485 GDM655484:GDM655485 GNI655484:GNI655485 GXE655484:GXE655485 HHA655484:HHA655485 HQW655484:HQW655485 IAS655484:IAS655485 IKO655484:IKO655485 IUK655484:IUK655485 JEG655484:JEG655485 JOC655484:JOC655485 JXY655484:JXY655485 KHU655484:KHU655485 KRQ655484:KRQ655485 LBM655484:LBM655485 LLI655484:LLI655485 LVE655484:LVE655485 MFA655484:MFA655485 MOW655484:MOW655485 MYS655484:MYS655485 NIO655484:NIO655485 NSK655484:NSK655485 OCG655484:OCG655485 OMC655484:OMC655485 OVY655484:OVY655485 PFU655484:PFU655485 PPQ655484:PPQ655485 PZM655484:PZM655485 QJI655484:QJI655485 QTE655484:QTE655485 RDA655484:RDA655485 RMW655484:RMW655485 RWS655484:RWS655485 SGO655484:SGO655485 SQK655484:SQK655485 TAG655484:TAG655485 TKC655484:TKC655485 TTY655484:TTY655485 UDU655484:UDU655485 UNQ655484:UNQ655485 UXM655484:UXM655485 VHI655484:VHI655485 VRE655484:VRE655485 WBA655484:WBA655485 WKW655484:WKW655485 WUS655484:WUS655485 DCT590025:DDB590025 IG721020:IG721021 SC721020:SC721021 ABY721020:ABY721021 ALU721020:ALU721021 AVQ721020:AVQ721021 BFM721020:BFM721021 BPI721020:BPI721021 BZE721020:BZE721021 CJA721020:CJA721021 CSW721020:CSW721021 DCS721020:DCS721021 DMO721020:DMO721021 DWK721020:DWK721021 EGG721020:EGG721021 EQC721020:EQC721021 EZY721020:EZY721021 FJU721020:FJU721021 FTQ721020:FTQ721021 GDM721020:GDM721021 GNI721020:GNI721021 GXE721020:GXE721021 HHA721020:HHA721021 HQW721020:HQW721021 IAS721020:IAS721021 IKO721020:IKO721021 IUK721020:IUK721021 JEG721020:JEG721021 JOC721020:JOC721021 JXY721020:JXY721021 KHU721020:KHU721021 KRQ721020:KRQ721021 LBM721020:LBM721021 LLI721020:LLI721021 LVE721020:LVE721021 MFA721020:MFA721021 MOW721020:MOW721021 MYS721020:MYS721021 NIO721020:NIO721021 NSK721020:NSK721021 OCG721020:OCG721021 OMC721020:OMC721021 OVY721020:OVY721021 PFU721020:PFU721021 PPQ721020:PPQ721021 PZM721020:PZM721021 QJI721020:QJI721021 QTE721020:QTE721021 RDA721020:RDA721021 RMW721020:RMW721021 RWS721020:RWS721021 SGO721020:SGO721021 SQK721020:SQK721021 TAG721020:TAG721021 TKC721020:TKC721021 TTY721020:TTY721021 UDU721020:UDU721021 UNQ721020:UNQ721021 UXM721020:UXM721021 VHI721020:VHI721021 VRE721020:VRE721021 WBA721020:WBA721021 WKW721020:WKW721021 WUS721020:WUS721021 DMP590025:DMX590025 IG786556:IG786557 SC786556:SC786557 ABY786556:ABY786557 ALU786556:ALU786557 AVQ786556:AVQ786557 BFM786556:BFM786557 BPI786556:BPI786557 BZE786556:BZE786557 CJA786556:CJA786557 CSW786556:CSW786557 DCS786556:DCS786557 DMO786556:DMO786557 DWK786556:DWK786557 EGG786556:EGG786557 EQC786556:EQC786557 EZY786556:EZY786557 FJU786556:FJU786557 FTQ786556:FTQ786557 GDM786556:GDM786557 GNI786556:GNI786557 GXE786556:GXE786557 HHA786556:HHA786557 HQW786556:HQW786557 IAS786556:IAS786557 IKO786556:IKO786557 IUK786556:IUK786557 JEG786556:JEG786557 JOC786556:JOC786557 JXY786556:JXY786557 KHU786556:KHU786557 KRQ786556:KRQ786557 LBM786556:LBM786557 LLI786556:LLI786557 LVE786556:LVE786557 MFA786556:MFA786557 MOW786556:MOW786557 MYS786556:MYS786557 NIO786556:NIO786557 NSK786556:NSK786557 OCG786556:OCG786557 OMC786556:OMC786557 OVY786556:OVY786557 PFU786556:PFU786557 PPQ786556:PPQ786557 PZM786556:PZM786557 QJI786556:QJI786557 QTE786556:QTE786557 RDA786556:RDA786557 RMW786556:RMW786557 RWS786556:RWS786557 SGO786556:SGO786557 SQK786556:SQK786557 TAG786556:TAG786557 TKC786556:TKC786557 TTY786556:TTY786557 UDU786556:UDU786557 UNQ786556:UNQ786557 UXM786556:UXM786557 VHI786556:VHI786557 VRE786556:VRE786557 WBA786556:WBA786557 WKW786556:WKW786557 WUS786556:WUS786557 DWL590025:DWT590025 IG852092:IG852093 SC852092:SC852093 ABY852092:ABY852093 ALU852092:ALU852093 AVQ852092:AVQ852093 BFM852092:BFM852093 BPI852092:BPI852093 BZE852092:BZE852093 CJA852092:CJA852093 CSW852092:CSW852093 DCS852092:DCS852093 DMO852092:DMO852093 DWK852092:DWK852093 EGG852092:EGG852093 EQC852092:EQC852093 EZY852092:EZY852093 FJU852092:FJU852093 FTQ852092:FTQ852093 GDM852092:GDM852093 GNI852092:GNI852093 GXE852092:GXE852093 HHA852092:HHA852093 HQW852092:HQW852093 IAS852092:IAS852093 IKO852092:IKO852093 IUK852092:IUK852093 JEG852092:JEG852093 JOC852092:JOC852093 JXY852092:JXY852093 KHU852092:KHU852093 KRQ852092:KRQ852093 LBM852092:LBM852093 LLI852092:LLI852093 LVE852092:LVE852093 MFA852092:MFA852093 MOW852092:MOW852093 MYS852092:MYS852093 NIO852092:NIO852093 NSK852092:NSK852093 OCG852092:OCG852093 OMC852092:OMC852093 OVY852092:OVY852093 PFU852092:PFU852093 PPQ852092:PPQ852093 PZM852092:PZM852093 QJI852092:QJI852093 QTE852092:QTE852093 RDA852092:RDA852093 RMW852092:RMW852093 RWS852092:RWS852093 SGO852092:SGO852093 SQK852092:SQK852093 TAG852092:TAG852093 TKC852092:TKC852093 TTY852092:TTY852093 UDU852092:UDU852093 UNQ852092:UNQ852093 UXM852092:UXM852093 VHI852092:VHI852093 VRE852092:VRE852093 WBA852092:WBA852093 WKW852092:WKW852093 WUS852092:WUS852093 EGH590025:EGP590025 IG917628:IG917629 SC917628:SC917629 ABY917628:ABY917629 ALU917628:ALU917629 AVQ917628:AVQ917629 BFM917628:BFM917629 BPI917628:BPI917629 BZE917628:BZE917629 CJA917628:CJA917629 CSW917628:CSW917629 DCS917628:DCS917629 DMO917628:DMO917629 DWK917628:DWK917629 EGG917628:EGG917629 EQC917628:EQC917629 EZY917628:EZY917629 FJU917628:FJU917629 FTQ917628:FTQ917629 GDM917628:GDM917629 GNI917628:GNI917629 GXE917628:GXE917629 HHA917628:HHA917629 HQW917628:HQW917629 IAS917628:IAS917629 IKO917628:IKO917629 IUK917628:IUK917629 JEG917628:JEG917629 JOC917628:JOC917629 JXY917628:JXY917629 KHU917628:KHU917629 KRQ917628:KRQ917629 LBM917628:LBM917629 LLI917628:LLI917629 LVE917628:LVE917629 MFA917628:MFA917629 MOW917628:MOW917629 MYS917628:MYS917629 NIO917628:NIO917629 NSK917628:NSK917629 OCG917628:OCG917629 OMC917628:OMC917629 OVY917628:OVY917629 PFU917628:PFU917629 PPQ917628:PPQ917629 PZM917628:PZM917629 QJI917628:QJI917629 QTE917628:QTE917629 RDA917628:RDA917629 RMW917628:RMW917629 RWS917628:RWS917629 SGO917628:SGO917629 SQK917628:SQK917629 TAG917628:TAG917629 TKC917628:TKC917629 TTY917628:TTY917629 UDU917628:UDU917629 UNQ917628:UNQ917629 UXM917628:UXM917629 VHI917628:VHI917629 VRE917628:VRE917629 WBA917628:WBA917629 WKW917628:WKW917629 WUS917628:WUS917629 EQD590025:EQL590025 IG983164:IG983165 SC983164:SC983165 ABY983164:ABY983165 ALU983164:ALU983165 AVQ983164:AVQ983165 BFM983164:BFM983165 BPI983164:BPI983165 BZE983164:BZE983165 CJA983164:CJA983165 CSW983164:CSW983165 DCS983164:DCS983165 DMO983164:DMO983165 DWK983164:DWK983165 EGG983164:EGG983165 EQC983164:EQC983165 EZY983164:EZY983165 FJU983164:FJU983165 FTQ983164:FTQ983165 GDM983164:GDM983165 GNI983164:GNI983165 GXE983164:GXE983165 HHA983164:HHA983165 HQW983164:HQW983165 IAS983164:IAS983165 IKO983164:IKO983165 IUK983164:IUK983165 JEG983164:JEG983165 JOC983164:JOC983165 JXY983164:JXY983165 KHU983164:KHU983165 KRQ983164:KRQ983165 LBM983164:LBM983165 LLI983164:LLI983165 LVE983164:LVE983165 MFA983164:MFA983165 MOW983164:MOW983165 MYS983164:MYS983165 NIO983164:NIO983165 NSK983164:NSK983165 OCG983164:OCG983165 OMC983164:OMC983165 OVY983164:OVY983165 PFU983164:PFU983165 PPQ983164:PPQ983165 PZM983164:PZM983165 QJI983164:QJI983165 QTE983164:QTE983165 RDA983164:RDA983165 RMW983164:RMW983165 RWS983164:RWS983165 SGO983164:SGO983165 SQK983164:SQK983165 TAG983164:TAG983165 TKC983164:TKC983165 TTY983164:TTY983165 UDU983164:UDU983165 UNQ983164:UNQ983165 UXM983164:UXM983165 VHI983164:VHI983165 VRE983164:VRE983165 WBA983164:WBA983165 WKW983164:WKW983165 WUS983164:WUS983165 EZZ590025:FAH590025 IG128:IG129 SC128:SC129 ABY128:ABY129 ALU128:ALU129 AVQ128:AVQ129 BFM128:BFM129 BPI128:BPI129 BZE128:BZE129 CJA128:CJA129 CSW128:CSW129 DCS128:DCS129 DMO128:DMO129 DWK128:DWK129 EGG128:EGG129 EQC128:EQC129 EZY128:EZY129 FJU128:FJU129 FTQ128:FTQ129 GDM128:GDM129 GNI128:GNI129 GXE128:GXE129 HHA128:HHA129 HQW128:HQW129 IAS128:IAS129 IKO128:IKO129 IUK128:IUK129 JEG128:JEG129 JOC128:JOC129 JXY128:JXY129 KHU128:KHU129 KRQ128:KRQ129 LBM128:LBM129 LLI128:LLI129 LVE128:LVE129 MFA128:MFA129 MOW128:MOW129 MYS128:MYS129 NIO128:NIO129 NSK128:NSK129 OCG128:OCG129 OMC128:OMC129 OVY128:OVY129 PFU128:PFU129 PPQ128:PPQ129 PZM128:PZM129 QJI128:QJI129 QTE128:QTE129 RDA128:RDA129 RMW128:RMW129 RWS128:RWS129 SGO128:SGO129 SQK128:SQK129 TAG128:TAG129 TKC128:TKC129 TTY128:TTY129 UDU128:UDU129 UNQ128:UNQ129 UXM128:UXM129 VHI128:VHI129 VRE128:VRE129 WBA128:WBA129 WKW128:WKW129 WUS128:WUS129 FJV590025:FKD590025 IG65664:IG65665 SC65664:SC65665 ABY65664:ABY65665 ALU65664:ALU65665 AVQ65664:AVQ65665 BFM65664:BFM65665 BPI65664:BPI65665 BZE65664:BZE65665 CJA65664:CJA65665 CSW65664:CSW65665 DCS65664:DCS65665 DMO65664:DMO65665 DWK65664:DWK65665 EGG65664:EGG65665 EQC65664:EQC65665 EZY65664:EZY65665 FJU65664:FJU65665 FTQ65664:FTQ65665 GDM65664:GDM65665 GNI65664:GNI65665 GXE65664:GXE65665 HHA65664:HHA65665 HQW65664:HQW65665 IAS65664:IAS65665 IKO65664:IKO65665 IUK65664:IUK65665 JEG65664:JEG65665 JOC65664:JOC65665 JXY65664:JXY65665 KHU65664:KHU65665 KRQ65664:KRQ65665 LBM65664:LBM65665 LLI65664:LLI65665 LVE65664:LVE65665 MFA65664:MFA65665 MOW65664:MOW65665 MYS65664:MYS65665 NIO65664:NIO65665 NSK65664:NSK65665 OCG65664:OCG65665 OMC65664:OMC65665 OVY65664:OVY65665 PFU65664:PFU65665 PPQ65664:PPQ65665 PZM65664:PZM65665 QJI65664:QJI65665 QTE65664:QTE65665 RDA65664:RDA65665 RMW65664:RMW65665 RWS65664:RWS65665 SGO65664:SGO65665 SQK65664:SQK65665 TAG65664:TAG65665 TKC65664:TKC65665 TTY65664:TTY65665 UDU65664:UDU65665 UNQ65664:UNQ65665 UXM65664:UXM65665 VHI65664:VHI65665 VRE65664:VRE65665 WBA65664:WBA65665 WKW65664:WKW65665 WUS65664:WUS65665 FTR590025:FTZ590025 IG131200:IG131201 SC131200:SC131201 ABY131200:ABY131201 ALU131200:ALU131201 AVQ131200:AVQ131201 BFM131200:BFM131201 BPI131200:BPI131201 BZE131200:BZE131201 CJA131200:CJA131201 CSW131200:CSW131201 DCS131200:DCS131201 DMO131200:DMO131201 DWK131200:DWK131201 EGG131200:EGG131201 EQC131200:EQC131201 EZY131200:EZY131201 FJU131200:FJU131201 FTQ131200:FTQ131201 GDM131200:GDM131201 GNI131200:GNI131201 GXE131200:GXE131201 HHA131200:HHA131201 HQW131200:HQW131201 IAS131200:IAS131201 IKO131200:IKO131201 IUK131200:IUK131201 JEG131200:JEG131201 JOC131200:JOC131201 JXY131200:JXY131201 KHU131200:KHU131201 KRQ131200:KRQ131201 LBM131200:LBM131201 LLI131200:LLI131201 LVE131200:LVE131201 MFA131200:MFA131201 MOW131200:MOW131201 MYS131200:MYS131201 NIO131200:NIO131201 NSK131200:NSK131201 OCG131200:OCG131201 OMC131200:OMC131201 OVY131200:OVY131201 PFU131200:PFU131201 PPQ131200:PPQ131201 PZM131200:PZM131201 QJI131200:QJI131201 QTE131200:QTE131201 RDA131200:RDA131201 RMW131200:RMW131201 RWS131200:RWS131201 SGO131200:SGO131201 SQK131200:SQK131201 TAG131200:TAG131201 TKC131200:TKC131201 TTY131200:TTY131201 UDU131200:UDU131201 UNQ131200:UNQ131201 UXM131200:UXM131201 VHI131200:VHI131201 VRE131200:VRE131201 WBA131200:WBA131201 WKW131200:WKW131201 WUS131200:WUS131201 GDN590025:GDV590025 IG196736:IG196737 SC196736:SC196737 ABY196736:ABY196737 ALU196736:ALU196737 AVQ196736:AVQ196737 BFM196736:BFM196737 BPI196736:BPI196737 BZE196736:BZE196737 CJA196736:CJA196737 CSW196736:CSW196737 DCS196736:DCS196737 DMO196736:DMO196737 DWK196736:DWK196737 EGG196736:EGG196737 EQC196736:EQC196737 EZY196736:EZY196737 FJU196736:FJU196737 FTQ196736:FTQ196737 GDM196736:GDM196737 GNI196736:GNI196737 GXE196736:GXE196737 HHA196736:HHA196737 HQW196736:HQW196737 IAS196736:IAS196737 IKO196736:IKO196737 IUK196736:IUK196737 JEG196736:JEG196737 JOC196736:JOC196737 JXY196736:JXY196737 KHU196736:KHU196737 KRQ196736:KRQ196737 LBM196736:LBM196737 LLI196736:LLI196737 LVE196736:LVE196737 MFA196736:MFA196737 MOW196736:MOW196737 MYS196736:MYS196737 NIO196736:NIO196737 NSK196736:NSK196737 OCG196736:OCG196737 OMC196736:OMC196737 OVY196736:OVY196737 PFU196736:PFU196737 PPQ196736:PPQ196737 PZM196736:PZM196737 QJI196736:QJI196737 QTE196736:QTE196737 RDA196736:RDA196737 RMW196736:RMW196737 RWS196736:RWS196737 SGO196736:SGO196737 SQK196736:SQK196737 TAG196736:TAG196737 TKC196736:TKC196737 TTY196736:TTY196737 UDU196736:UDU196737 UNQ196736:UNQ196737 UXM196736:UXM196737 VHI196736:VHI196737 VRE196736:VRE196737 WBA196736:WBA196737 WKW196736:WKW196737 WUS196736:WUS196737 GNJ590025:GNR590025 IG262272:IG262273 SC262272:SC262273 ABY262272:ABY262273 ALU262272:ALU262273 AVQ262272:AVQ262273 BFM262272:BFM262273 BPI262272:BPI262273 BZE262272:BZE262273 CJA262272:CJA262273 CSW262272:CSW262273 DCS262272:DCS262273 DMO262272:DMO262273 DWK262272:DWK262273 EGG262272:EGG262273 EQC262272:EQC262273 EZY262272:EZY262273 FJU262272:FJU262273 FTQ262272:FTQ262273 GDM262272:GDM262273 GNI262272:GNI262273 GXE262272:GXE262273 HHA262272:HHA262273 HQW262272:HQW262273 IAS262272:IAS262273 IKO262272:IKO262273 IUK262272:IUK262273 JEG262272:JEG262273 JOC262272:JOC262273 JXY262272:JXY262273 KHU262272:KHU262273 KRQ262272:KRQ262273 LBM262272:LBM262273 LLI262272:LLI262273 LVE262272:LVE262273 MFA262272:MFA262273 MOW262272:MOW262273 MYS262272:MYS262273 NIO262272:NIO262273 NSK262272:NSK262273 OCG262272:OCG262273 OMC262272:OMC262273 OVY262272:OVY262273 PFU262272:PFU262273 PPQ262272:PPQ262273 PZM262272:PZM262273 QJI262272:QJI262273 QTE262272:QTE262273 RDA262272:RDA262273 RMW262272:RMW262273 RWS262272:RWS262273 SGO262272:SGO262273 SQK262272:SQK262273 TAG262272:TAG262273 TKC262272:TKC262273 TTY262272:TTY262273 UDU262272:UDU262273 UNQ262272:UNQ262273 UXM262272:UXM262273 VHI262272:VHI262273 VRE262272:VRE262273 WBA262272:WBA262273 WKW262272:WKW262273 WUS262272:WUS262273 GXF590025:GXN590025 IG327808:IG327809 SC327808:SC327809 ABY327808:ABY327809 ALU327808:ALU327809 AVQ327808:AVQ327809 BFM327808:BFM327809 BPI327808:BPI327809 BZE327808:BZE327809 CJA327808:CJA327809 CSW327808:CSW327809 DCS327808:DCS327809 DMO327808:DMO327809 DWK327808:DWK327809 EGG327808:EGG327809 EQC327808:EQC327809 EZY327808:EZY327809 FJU327808:FJU327809 FTQ327808:FTQ327809 GDM327808:GDM327809 GNI327808:GNI327809 GXE327808:GXE327809 HHA327808:HHA327809 HQW327808:HQW327809 IAS327808:IAS327809 IKO327808:IKO327809 IUK327808:IUK327809 JEG327808:JEG327809 JOC327808:JOC327809 JXY327808:JXY327809 KHU327808:KHU327809 KRQ327808:KRQ327809 LBM327808:LBM327809 LLI327808:LLI327809 LVE327808:LVE327809 MFA327808:MFA327809 MOW327808:MOW327809 MYS327808:MYS327809 NIO327808:NIO327809 NSK327808:NSK327809 OCG327808:OCG327809 OMC327808:OMC327809 OVY327808:OVY327809 PFU327808:PFU327809 PPQ327808:PPQ327809 PZM327808:PZM327809 QJI327808:QJI327809 QTE327808:QTE327809 RDA327808:RDA327809 RMW327808:RMW327809 RWS327808:RWS327809 SGO327808:SGO327809 SQK327808:SQK327809 TAG327808:TAG327809 TKC327808:TKC327809 TTY327808:TTY327809 UDU327808:UDU327809 UNQ327808:UNQ327809 UXM327808:UXM327809 VHI327808:VHI327809 VRE327808:VRE327809 WBA327808:WBA327809 WKW327808:WKW327809 WUS327808:WUS327809 HHB590025:HHJ590025 IG393344:IG393345 SC393344:SC393345 ABY393344:ABY393345 ALU393344:ALU393345 AVQ393344:AVQ393345 BFM393344:BFM393345 BPI393344:BPI393345 BZE393344:BZE393345 CJA393344:CJA393345 CSW393344:CSW393345 DCS393344:DCS393345 DMO393344:DMO393345 DWK393344:DWK393345 EGG393344:EGG393345 EQC393344:EQC393345 EZY393344:EZY393345 FJU393344:FJU393345 FTQ393344:FTQ393345 GDM393344:GDM393345 GNI393344:GNI393345 GXE393344:GXE393345 HHA393344:HHA393345 HQW393344:HQW393345 IAS393344:IAS393345 IKO393344:IKO393345 IUK393344:IUK393345 JEG393344:JEG393345 JOC393344:JOC393345 JXY393344:JXY393345 KHU393344:KHU393345 KRQ393344:KRQ393345 LBM393344:LBM393345 LLI393344:LLI393345 LVE393344:LVE393345 MFA393344:MFA393345 MOW393344:MOW393345 MYS393344:MYS393345 NIO393344:NIO393345 NSK393344:NSK393345 OCG393344:OCG393345 OMC393344:OMC393345 OVY393344:OVY393345 PFU393344:PFU393345 PPQ393344:PPQ393345 PZM393344:PZM393345 QJI393344:QJI393345 QTE393344:QTE393345 RDA393344:RDA393345 RMW393344:RMW393345 RWS393344:RWS393345 SGO393344:SGO393345 SQK393344:SQK393345 TAG393344:TAG393345 TKC393344:TKC393345 TTY393344:TTY393345 UDU393344:UDU393345 UNQ393344:UNQ393345 UXM393344:UXM393345 VHI393344:VHI393345 VRE393344:VRE393345 WBA393344:WBA393345 WKW393344:WKW393345 WUS393344:WUS393345 HQX590025:HRF590025 IG458880:IG458881 SC458880:SC458881 ABY458880:ABY458881 ALU458880:ALU458881 AVQ458880:AVQ458881 BFM458880:BFM458881 BPI458880:BPI458881 BZE458880:BZE458881 CJA458880:CJA458881 CSW458880:CSW458881 DCS458880:DCS458881 DMO458880:DMO458881 DWK458880:DWK458881 EGG458880:EGG458881 EQC458880:EQC458881 EZY458880:EZY458881 FJU458880:FJU458881 FTQ458880:FTQ458881 GDM458880:GDM458881 GNI458880:GNI458881 GXE458880:GXE458881 HHA458880:HHA458881 HQW458880:HQW458881 IAS458880:IAS458881 IKO458880:IKO458881 IUK458880:IUK458881 JEG458880:JEG458881 JOC458880:JOC458881 JXY458880:JXY458881 KHU458880:KHU458881 KRQ458880:KRQ458881 LBM458880:LBM458881 LLI458880:LLI458881 LVE458880:LVE458881 MFA458880:MFA458881 MOW458880:MOW458881 MYS458880:MYS458881 NIO458880:NIO458881 NSK458880:NSK458881 OCG458880:OCG458881 OMC458880:OMC458881 OVY458880:OVY458881 PFU458880:PFU458881 PPQ458880:PPQ458881 PZM458880:PZM458881 QJI458880:QJI458881 QTE458880:QTE458881 RDA458880:RDA458881 RMW458880:RMW458881 RWS458880:RWS458881 SGO458880:SGO458881 SQK458880:SQK458881 TAG458880:TAG458881 TKC458880:TKC458881 TTY458880:TTY458881 UDU458880:UDU458881 UNQ458880:UNQ458881 UXM458880:UXM458881 VHI458880:VHI458881 VRE458880:VRE458881 WBA458880:WBA458881 WKW458880:WKW458881 WUS458880:WUS458881 IAT590025:IBB590025 IG524416:IG524417 SC524416:SC524417 ABY524416:ABY524417 ALU524416:ALU524417 AVQ524416:AVQ524417 BFM524416:BFM524417 BPI524416:BPI524417 BZE524416:BZE524417 CJA524416:CJA524417 CSW524416:CSW524417 DCS524416:DCS524417 DMO524416:DMO524417 DWK524416:DWK524417 EGG524416:EGG524417 EQC524416:EQC524417 EZY524416:EZY524417 FJU524416:FJU524417 FTQ524416:FTQ524417 GDM524416:GDM524417 GNI524416:GNI524417 GXE524416:GXE524417 HHA524416:HHA524417 HQW524416:HQW524417 IAS524416:IAS524417 IKO524416:IKO524417 IUK524416:IUK524417 JEG524416:JEG524417 JOC524416:JOC524417 JXY524416:JXY524417 KHU524416:KHU524417 KRQ524416:KRQ524417 LBM524416:LBM524417 LLI524416:LLI524417 LVE524416:LVE524417 MFA524416:MFA524417 MOW524416:MOW524417 MYS524416:MYS524417 NIO524416:NIO524417 NSK524416:NSK524417 OCG524416:OCG524417 OMC524416:OMC524417 OVY524416:OVY524417 PFU524416:PFU524417 PPQ524416:PPQ524417 PZM524416:PZM524417 QJI524416:QJI524417 QTE524416:QTE524417 RDA524416:RDA524417 RMW524416:RMW524417 RWS524416:RWS524417 SGO524416:SGO524417 SQK524416:SQK524417 TAG524416:TAG524417 TKC524416:TKC524417 TTY524416:TTY524417 UDU524416:UDU524417 UNQ524416:UNQ524417 UXM524416:UXM524417 VHI524416:VHI524417 VRE524416:VRE524417 WBA524416:WBA524417 WKW524416:WKW524417 WUS524416:WUS524417 IKP590025:IKX590025 IG589952:IG589953 SC589952:SC589953 ABY589952:ABY589953 ALU589952:ALU589953 AVQ589952:AVQ589953 BFM589952:BFM589953 BPI589952:BPI589953 BZE589952:BZE589953 CJA589952:CJA589953 CSW589952:CSW589953 DCS589952:DCS589953 DMO589952:DMO589953 DWK589952:DWK589953 EGG589952:EGG589953 EQC589952:EQC589953 EZY589952:EZY589953 FJU589952:FJU589953 FTQ589952:FTQ589953 GDM589952:GDM589953 GNI589952:GNI589953 GXE589952:GXE589953 HHA589952:HHA589953 HQW589952:HQW589953 IAS589952:IAS589953 IKO589952:IKO589953 IUK589952:IUK589953 JEG589952:JEG589953 JOC589952:JOC589953 JXY589952:JXY589953 KHU589952:KHU589953 KRQ589952:KRQ589953 LBM589952:LBM589953 LLI589952:LLI589953 LVE589952:LVE589953 MFA589952:MFA589953 MOW589952:MOW589953 MYS589952:MYS589953 NIO589952:NIO589953 NSK589952:NSK589953 OCG589952:OCG589953 OMC589952:OMC589953 OVY589952:OVY589953 PFU589952:PFU589953 PPQ589952:PPQ589953 PZM589952:PZM589953 QJI589952:QJI589953 QTE589952:QTE589953 RDA589952:RDA589953 RMW589952:RMW589953 RWS589952:RWS589953 SGO589952:SGO589953 SQK589952:SQK589953 TAG589952:TAG589953 TKC589952:TKC589953 TTY589952:TTY589953 UDU589952:UDU589953 UNQ589952:UNQ589953 UXM589952:UXM589953 VHI589952:VHI589953 VRE589952:VRE589953 WBA589952:WBA589953 WKW589952:WKW589953 WUS589952:WUS589953 IUL590025:IUT590025 IG655488:IG655489 SC655488:SC655489 ABY655488:ABY655489 ALU655488:ALU655489 AVQ655488:AVQ655489 BFM655488:BFM655489 BPI655488:BPI655489 BZE655488:BZE655489 CJA655488:CJA655489 CSW655488:CSW655489 DCS655488:DCS655489 DMO655488:DMO655489 DWK655488:DWK655489 EGG655488:EGG655489 EQC655488:EQC655489 EZY655488:EZY655489 FJU655488:FJU655489 FTQ655488:FTQ655489 GDM655488:GDM655489 GNI655488:GNI655489 GXE655488:GXE655489 HHA655488:HHA655489 HQW655488:HQW655489 IAS655488:IAS655489 IKO655488:IKO655489 IUK655488:IUK655489 JEG655488:JEG655489 JOC655488:JOC655489 JXY655488:JXY655489 KHU655488:KHU655489 KRQ655488:KRQ655489 LBM655488:LBM655489 LLI655488:LLI655489 LVE655488:LVE655489 MFA655488:MFA655489 MOW655488:MOW655489 MYS655488:MYS655489 NIO655488:NIO655489 NSK655488:NSK655489 OCG655488:OCG655489 OMC655488:OMC655489 OVY655488:OVY655489 PFU655488:PFU655489 PPQ655488:PPQ655489 PZM655488:PZM655489 QJI655488:QJI655489 QTE655488:QTE655489 RDA655488:RDA655489 RMW655488:RMW655489 RWS655488:RWS655489 SGO655488:SGO655489 SQK655488:SQK655489 TAG655488:TAG655489 TKC655488:TKC655489 TTY655488:TTY655489 UDU655488:UDU655489 UNQ655488:UNQ655489 UXM655488:UXM655489 VHI655488:VHI655489 VRE655488:VRE655489 WBA655488:WBA655489 WKW655488:WKW655489 WUS655488:WUS655489 JEH590025:JEP590025 IG721024:IG721025 SC721024:SC721025 ABY721024:ABY721025 ALU721024:ALU721025 AVQ721024:AVQ721025 BFM721024:BFM721025 BPI721024:BPI721025 BZE721024:BZE721025 CJA721024:CJA721025 CSW721024:CSW721025 DCS721024:DCS721025 DMO721024:DMO721025 DWK721024:DWK721025 EGG721024:EGG721025 EQC721024:EQC721025 EZY721024:EZY721025 FJU721024:FJU721025 FTQ721024:FTQ721025 GDM721024:GDM721025 GNI721024:GNI721025 GXE721024:GXE721025 HHA721024:HHA721025 HQW721024:HQW721025 IAS721024:IAS721025 IKO721024:IKO721025 IUK721024:IUK721025 JEG721024:JEG721025 JOC721024:JOC721025 JXY721024:JXY721025 KHU721024:KHU721025 KRQ721024:KRQ721025 LBM721024:LBM721025 LLI721024:LLI721025 LVE721024:LVE721025 MFA721024:MFA721025 MOW721024:MOW721025 MYS721024:MYS721025 NIO721024:NIO721025 NSK721024:NSK721025 OCG721024:OCG721025 OMC721024:OMC721025 OVY721024:OVY721025 PFU721024:PFU721025 PPQ721024:PPQ721025 PZM721024:PZM721025 QJI721024:QJI721025 QTE721024:QTE721025 RDA721024:RDA721025 RMW721024:RMW721025 RWS721024:RWS721025 SGO721024:SGO721025 SQK721024:SQK721025 TAG721024:TAG721025 TKC721024:TKC721025 TTY721024:TTY721025 UDU721024:UDU721025 UNQ721024:UNQ721025 UXM721024:UXM721025 VHI721024:VHI721025 VRE721024:VRE721025 WBA721024:WBA721025 WKW721024:WKW721025 WUS721024:WUS721025 JOD590025:JOL590025 IG786560:IG786561 SC786560:SC786561 ABY786560:ABY786561 ALU786560:ALU786561 AVQ786560:AVQ786561 BFM786560:BFM786561 BPI786560:BPI786561 BZE786560:BZE786561 CJA786560:CJA786561 CSW786560:CSW786561 DCS786560:DCS786561 DMO786560:DMO786561 DWK786560:DWK786561 EGG786560:EGG786561 EQC786560:EQC786561 EZY786560:EZY786561 FJU786560:FJU786561 FTQ786560:FTQ786561 GDM786560:GDM786561 GNI786560:GNI786561 GXE786560:GXE786561 HHA786560:HHA786561 HQW786560:HQW786561 IAS786560:IAS786561 IKO786560:IKO786561 IUK786560:IUK786561 JEG786560:JEG786561 JOC786560:JOC786561 JXY786560:JXY786561 KHU786560:KHU786561 KRQ786560:KRQ786561 LBM786560:LBM786561 LLI786560:LLI786561 LVE786560:LVE786561 MFA786560:MFA786561 MOW786560:MOW786561 MYS786560:MYS786561 NIO786560:NIO786561 NSK786560:NSK786561 OCG786560:OCG786561 OMC786560:OMC786561 OVY786560:OVY786561 PFU786560:PFU786561 PPQ786560:PPQ786561 PZM786560:PZM786561 QJI786560:QJI786561 QTE786560:QTE786561 RDA786560:RDA786561 RMW786560:RMW786561 RWS786560:RWS786561 SGO786560:SGO786561 SQK786560:SQK786561 TAG786560:TAG786561 TKC786560:TKC786561 TTY786560:TTY786561 UDU786560:UDU786561 UNQ786560:UNQ786561 UXM786560:UXM786561 VHI786560:VHI786561 VRE786560:VRE786561 WBA786560:WBA786561 WKW786560:WKW786561 WUS786560:WUS786561 JXZ590025:JYH590025 IG852096:IG852097 SC852096:SC852097 ABY852096:ABY852097 ALU852096:ALU852097 AVQ852096:AVQ852097 BFM852096:BFM852097 BPI852096:BPI852097 BZE852096:BZE852097 CJA852096:CJA852097 CSW852096:CSW852097 DCS852096:DCS852097 DMO852096:DMO852097 DWK852096:DWK852097 EGG852096:EGG852097 EQC852096:EQC852097 EZY852096:EZY852097 FJU852096:FJU852097 FTQ852096:FTQ852097 GDM852096:GDM852097 GNI852096:GNI852097 GXE852096:GXE852097 HHA852096:HHA852097 HQW852096:HQW852097 IAS852096:IAS852097 IKO852096:IKO852097 IUK852096:IUK852097 JEG852096:JEG852097 JOC852096:JOC852097 JXY852096:JXY852097 KHU852096:KHU852097 KRQ852096:KRQ852097 LBM852096:LBM852097 LLI852096:LLI852097 LVE852096:LVE852097 MFA852096:MFA852097 MOW852096:MOW852097 MYS852096:MYS852097 NIO852096:NIO852097 NSK852096:NSK852097 OCG852096:OCG852097 OMC852096:OMC852097 OVY852096:OVY852097 PFU852096:PFU852097 PPQ852096:PPQ852097 PZM852096:PZM852097 QJI852096:QJI852097 QTE852096:QTE852097 RDA852096:RDA852097 RMW852096:RMW852097 RWS852096:RWS852097 SGO852096:SGO852097 SQK852096:SQK852097 TAG852096:TAG852097 TKC852096:TKC852097 TTY852096:TTY852097 UDU852096:UDU852097 UNQ852096:UNQ852097 UXM852096:UXM852097 VHI852096:VHI852097 VRE852096:VRE852097 WBA852096:WBA852097 WKW852096:WKW852097 WUS852096:WUS852097 KHV590025:KID590025 IG917632:IG917633 SC917632:SC917633 ABY917632:ABY917633 ALU917632:ALU917633 AVQ917632:AVQ917633 BFM917632:BFM917633 BPI917632:BPI917633 BZE917632:BZE917633 CJA917632:CJA917633 CSW917632:CSW917633 DCS917632:DCS917633 DMO917632:DMO917633 DWK917632:DWK917633 EGG917632:EGG917633 EQC917632:EQC917633 EZY917632:EZY917633 FJU917632:FJU917633 FTQ917632:FTQ917633 GDM917632:GDM917633 GNI917632:GNI917633 GXE917632:GXE917633 HHA917632:HHA917633 HQW917632:HQW917633 IAS917632:IAS917633 IKO917632:IKO917633 IUK917632:IUK917633 JEG917632:JEG917633 JOC917632:JOC917633 JXY917632:JXY917633 KHU917632:KHU917633 KRQ917632:KRQ917633 LBM917632:LBM917633 LLI917632:LLI917633 LVE917632:LVE917633 MFA917632:MFA917633 MOW917632:MOW917633 MYS917632:MYS917633 NIO917632:NIO917633 NSK917632:NSK917633 OCG917632:OCG917633 OMC917632:OMC917633 OVY917632:OVY917633 PFU917632:PFU917633 PPQ917632:PPQ917633 PZM917632:PZM917633 QJI917632:QJI917633 QTE917632:QTE917633 RDA917632:RDA917633 RMW917632:RMW917633 RWS917632:RWS917633 SGO917632:SGO917633 SQK917632:SQK917633 TAG917632:TAG917633 TKC917632:TKC917633 TTY917632:TTY917633 UDU917632:UDU917633 UNQ917632:UNQ917633 UXM917632:UXM917633 VHI917632:VHI917633 VRE917632:VRE917633 WBA917632:WBA917633 WKW917632:WKW917633 WUS917632:WUS917633 KRR590025:KRZ590025 IG983168:IG983169 SC983168:SC983169 ABY983168:ABY983169 ALU983168:ALU983169 AVQ983168:AVQ983169 BFM983168:BFM983169 BPI983168:BPI983169 BZE983168:BZE983169 CJA983168:CJA983169 CSW983168:CSW983169 DCS983168:DCS983169 DMO983168:DMO983169 DWK983168:DWK983169 EGG983168:EGG983169 EQC983168:EQC983169 EZY983168:EZY983169 FJU983168:FJU983169 FTQ983168:FTQ983169 GDM983168:GDM983169 GNI983168:GNI983169 GXE983168:GXE983169 HHA983168:HHA983169 HQW983168:HQW983169 IAS983168:IAS983169 IKO983168:IKO983169 IUK983168:IUK983169 JEG983168:JEG983169 JOC983168:JOC983169 JXY983168:JXY983169 KHU983168:KHU983169 KRQ983168:KRQ983169 LBM983168:LBM983169 LLI983168:LLI983169 LVE983168:LVE983169 MFA983168:MFA983169 MOW983168:MOW983169 MYS983168:MYS983169 NIO983168:NIO983169 NSK983168:NSK983169 OCG983168:OCG983169 OMC983168:OMC983169 OVY983168:OVY983169 PFU983168:PFU983169 PPQ983168:PPQ983169 PZM983168:PZM983169 QJI983168:QJI983169 QTE983168:QTE983169 RDA983168:RDA983169 RMW983168:RMW983169 RWS983168:RWS983169 SGO983168:SGO983169 SQK983168:SQK983169 TAG983168:TAG983169 TKC983168:TKC983169 TTY983168:TTY983169 UDU983168:UDU983169 UNQ983168:UNQ983169 UXM983168:UXM983169 VHI983168:VHI983169 VRE983168:VRE983169 WBA983168:WBA983169 WKW983168:WKW983169 WUS983168:WUS983169 LBN590025:LBV590025 IG136:IG137 SC136:SC137 ABY136:ABY137 ALU136:ALU137 AVQ136:AVQ137 BFM136:BFM137 BPI136:BPI137 BZE136:BZE137 CJA136:CJA137 CSW136:CSW137 DCS136:DCS137 DMO136:DMO137 DWK136:DWK137 EGG136:EGG137 EQC136:EQC137 EZY136:EZY137 FJU136:FJU137 FTQ136:FTQ137 GDM136:GDM137 GNI136:GNI137 GXE136:GXE137 HHA136:HHA137 HQW136:HQW137 IAS136:IAS137 IKO136:IKO137 IUK136:IUK137 JEG136:JEG137 JOC136:JOC137 JXY136:JXY137 KHU136:KHU137 KRQ136:KRQ137 LBM136:LBM137 LLI136:LLI137 LVE136:LVE137 MFA136:MFA137 MOW136:MOW137 MYS136:MYS137 NIO136:NIO137 NSK136:NSK137 OCG136:OCG137 OMC136:OMC137 OVY136:OVY137 PFU136:PFU137 PPQ136:PPQ137 PZM136:PZM137 QJI136:QJI137 QTE136:QTE137 RDA136:RDA137 RMW136:RMW137 RWS136:RWS137 SGO136:SGO137 SQK136:SQK137 TAG136:TAG137 TKC136:TKC137 TTY136:TTY137 UDU136:UDU137 UNQ136:UNQ137 UXM136:UXM137 VHI136:VHI137 VRE136:VRE137 WBA136:WBA137 WKW136:WKW137 WUS136:WUS137 LLJ590025:LLR590025 IG65672:IG65673 SC65672:SC65673 ABY65672:ABY65673 ALU65672:ALU65673 AVQ65672:AVQ65673 BFM65672:BFM65673 BPI65672:BPI65673 BZE65672:BZE65673 CJA65672:CJA65673 CSW65672:CSW65673 DCS65672:DCS65673 DMO65672:DMO65673 DWK65672:DWK65673 EGG65672:EGG65673 EQC65672:EQC65673 EZY65672:EZY65673 FJU65672:FJU65673 FTQ65672:FTQ65673 GDM65672:GDM65673 GNI65672:GNI65673 GXE65672:GXE65673 HHA65672:HHA65673 HQW65672:HQW65673 IAS65672:IAS65673 IKO65672:IKO65673 IUK65672:IUK65673 JEG65672:JEG65673 JOC65672:JOC65673 JXY65672:JXY65673 KHU65672:KHU65673 KRQ65672:KRQ65673 LBM65672:LBM65673 LLI65672:LLI65673 LVE65672:LVE65673 MFA65672:MFA65673 MOW65672:MOW65673 MYS65672:MYS65673 NIO65672:NIO65673 NSK65672:NSK65673 OCG65672:OCG65673 OMC65672:OMC65673 OVY65672:OVY65673 PFU65672:PFU65673 PPQ65672:PPQ65673 PZM65672:PZM65673 QJI65672:QJI65673 QTE65672:QTE65673 RDA65672:RDA65673 RMW65672:RMW65673 RWS65672:RWS65673 SGO65672:SGO65673 SQK65672:SQK65673 TAG65672:TAG65673 TKC65672:TKC65673 TTY65672:TTY65673 UDU65672:UDU65673 UNQ65672:UNQ65673 UXM65672:UXM65673 VHI65672:VHI65673 VRE65672:VRE65673 WBA65672:WBA65673 WKW65672:WKW65673 WUS65672:WUS65673 LVF590025:LVN590025 IG131208:IG131209 SC131208:SC131209 ABY131208:ABY131209 ALU131208:ALU131209 AVQ131208:AVQ131209 BFM131208:BFM131209 BPI131208:BPI131209 BZE131208:BZE131209 CJA131208:CJA131209 CSW131208:CSW131209 DCS131208:DCS131209 DMO131208:DMO131209 DWK131208:DWK131209 EGG131208:EGG131209 EQC131208:EQC131209 EZY131208:EZY131209 FJU131208:FJU131209 FTQ131208:FTQ131209 GDM131208:GDM131209 GNI131208:GNI131209 GXE131208:GXE131209 HHA131208:HHA131209 HQW131208:HQW131209 IAS131208:IAS131209 IKO131208:IKO131209 IUK131208:IUK131209 JEG131208:JEG131209 JOC131208:JOC131209 JXY131208:JXY131209 KHU131208:KHU131209 KRQ131208:KRQ131209 LBM131208:LBM131209 LLI131208:LLI131209 LVE131208:LVE131209 MFA131208:MFA131209 MOW131208:MOW131209 MYS131208:MYS131209 NIO131208:NIO131209 NSK131208:NSK131209 OCG131208:OCG131209 OMC131208:OMC131209 OVY131208:OVY131209 PFU131208:PFU131209 PPQ131208:PPQ131209 PZM131208:PZM131209 QJI131208:QJI131209 QTE131208:QTE131209 RDA131208:RDA131209 RMW131208:RMW131209 RWS131208:RWS131209 SGO131208:SGO131209 SQK131208:SQK131209 TAG131208:TAG131209 TKC131208:TKC131209 TTY131208:TTY131209 UDU131208:UDU131209 UNQ131208:UNQ131209 UXM131208:UXM131209 VHI131208:VHI131209 VRE131208:VRE131209 WBA131208:WBA131209 WKW131208:WKW131209 WUS131208:WUS131209 MFB590025:MFJ590025 IG196744:IG196745 SC196744:SC196745 ABY196744:ABY196745 ALU196744:ALU196745 AVQ196744:AVQ196745 BFM196744:BFM196745 BPI196744:BPI196745 BZE196744:BZE196745 CJA196744:CJA196745 CSW196744:CSW196745 DCS196744:DCS196745 DMO196744:DMO196745 DWK196744:DWK196745 EGG196744:EGG196745 EQC196744:EQC196745 EZY196744:EZY196745 FJU196744:FJU196745 FTQ196744:FTQ196745 GDM196744:GDM196745 GNI196744:GNI196745 GXE196744:GXE196745 HHA196744:HHA196745 HQW196744:HQW196745 IAS196744:IAS196745 IKO196744:IKO196745 IUK196744:IUK196745 JEG196744:JEG196745 JOC196744:JOC196745 JXY196744:JXY196745 KHU196744:KHU196745 KRQ196744:KRQ196745 LBM196744:LBM196745 LLI196744:LLI196745 LVE196744:LVE196745 MFA196744:MFA196745 MOW196744:MOW196745 MYS196744:MYS196745 NIO196744:NIO196745 NSK196744:NSK196745 OCG196744:OCG196745 OMC196744:OMC196745 OVY196744:OVY196745 PFU196744:PFU196745 PPQ196744:PPQ196745 PZM196744:PZM196745 QJI196744:QJI196745 QTE196744:QTE196745 RDA196744:RDA196745 RMW196744:RMW196745 RWS196744:RWS196745 SGO196744:SGO196745 SQK196744:SQK196745 TAG196744:TAG196745 TKC196744:TKC196745 TTY196744:TTY196745 UDU196744:UDU196745 UNQ196744:UNQ196745 UXM196744:UXM196745 VHI196744:VHI196745 VRE196744:VRE196745 WBA196744:WBA196745 WKW196744:WKW196745 WUS196744:WUS196745 MOX590025:MPF590025 IG262280:IG262281 SC262280:SC262281 ABY262280:ABY262281 ALU262280:ALU262281 AVQ262280:AVQ262281 BFM262280:BFM262281 BPI262280:BPI262281 BZE262280:BZE262281 CJA262280:CJA262281 CSW262280:CSW262281 DCS262280:DCS262281 DMO262280:DMO262281 DWK262280:DWK262281 EGG262280:EGG262281 EQC262280:EQC262281 EZY262280:EZY262281 FJU262280:FJU262281 FTQ262280:FTQ262281 GDM262280:GDM262281 GNI262280:GNI262281 GXE262280:GXE262281 HHA262280:HHA262281 HQW262280:HQW262281 IAS262280:IAS262281 IKO262280:IKO262281 IUK262280:IUK262281 JEG262280:JEG262281 JOC262280:JOC262281 JXY262280:JXY262281 KHU262280:KHU262281 KRQ262280:KRQ262281 LBM262280:LBM262281 LLI262280:LLI262281 LVE262280:LVE262281 MFA262280:MFA262281 MOW262280:MOW262281 MYS262280:MYS262281 NIO262280:NIO262281 NSK262280:NSK262281 OCG262280:OCG262281 OMC262280:OMC262281 OVY262280:OVY262281 PFU262280:PFU262281 PPQ262280:PPQ262281 PZM262280:PZM262281 QJI262280:QJI262281 QTE262280:QTE262281 RDA262280:RDA262281 RMW262280:RMW262281 RWS262280:RWS262281 SGO262280:SGO262281 SQK262280:SQK262281 TAG262280:TAG262281 TKC262280:TKC262281 TTY262280:TTY262281 UDU262280:UDU262281 UNQ262280:UNQ262281 UXM262280:UXM262281 VHI262280:VHI262281 VRE262280:VRE262281 WBA262280:WBA262281 WKW262280:WKW262281 WUS262280:WUS262281 MYT590025:MZB590025 IG327816:IG327817 SC327816:SC327817 ABY327816:ABY327817 ALU327816:ALU327817 AVQ327816:AVQ327817 BFM327816:BFM327817 BPI327816:BPI327817 BZE327816:BZE327817 CJA327816:CJA327817 CSW327816:CSW327817 DCS327816:DCS327817 DMO327816:DMO327817 DWK327816:DWK327817 EGG327816:EGG327817 EQC327816:EQC327817 EZY327816:EZY327817 FJU327816:FJU327817 FTQ327816:FTQ327817 GDM327816:GDM327817 GNI327816:GNI327817 GXE327816:GXE327817 HHA327816:HHA327817 HQW327816:HQW327817 IAS327816:IAS327817 IKO327816:IKO327817 IUK327816:IUK327817 JEG327816:JEG327817 JOC327816:JOC327817 JXY327816:JXY327817 KHU327816:KHU327817 KRQ327816:KRQ327817 LBM327816:LBM327817 LLI327816:LLI327817 LVE327816:LVE327817 MFA327816:MFA327817 MOW327816:MOW327817 MYS327816:MYS327817 NIO327816:NIO327817 NSK327816:NSK327817 OCG327816:OCG327817 OMC327816:OMC327817 OVY327816:OVY327817 PFU327816:PFU327817 PPQ327816:PPQ327817 PZM327816:PZM327817 QJI327816:QJI327817 QTE327816:QTE327817 RDA327816:RDA327817 RMW327816:RMW327817 RWS327816:RWS327817 SGO327816:SGO327817 SQK327816:SQK327817 TAG327816:TAG327817 TKC327816:TKC327817 TTY327816:TTY327817 UDU327816:UDU327817 UNQ327816:UNQ327817 UXM327816:UXM327817 VHI327816:VHI327817 VRE327816:VRE327817 WBA327816:WBA327817 WKW327816:WKW327817 WUS327816:WUS327817 NIP590025:NIX590025 IG393352:IG393353 SC393352:SC393353 ABY393352:ABY393353 ALU393352:ALU393353 AVQ393352:AVQ393353 BFM393352:BFM393353 BPI393352:BPI393353 BZE393352:BZE393353 CJA393352:CJA393353 CSW393352:CSW393353 DCS393352:DCS393353 DMO393352:DMO393353 DWK393352:DWK393353 EGG393352:EGG393353 EQC393352:EQC393353 EZY393352:EZY393353 FJU393352:FJU393353 FTQ393352:FTQ393353 GDM393352:GDM393353 GNI393352:GNI393353 GXE393352:GXE393353 HHA393352:HHA393353 HQW393352:HQW393353 IAS393352:IAS393353 IKO393352:IKO393353 IUK393352:IUK393353 JEG393352:JEG393353 JOC393352:JOC393353 JXY393352:JXY393353 KHU393352:KHU393353 KRQ393352:KRQ393353 LBM393352:LBM393353 LLI393352:LLI393353 LVE393352:LVE393353 MFA393352:MFA393353 MOW393352:MOW393353 MYS393352:MYS393353 NIO393352:NIO393353 NSK393352:NSK393353 OCG393352:OCG393353 OMC393352:OMC393353 OVY393352:OVY393353 PFU393352:PFU393353 PPQ393352:PPQ393353 PZM393352:PZM393353 QJI393352:QJI393353 QTE393352:QTE393353 RDA393352:RDA393353 RMW393352:RMW393353 RWS393352:RWS393353 SGO393352:SGO393353 SQK393352:SQK393353 TAG393352:TAG393353 TKC393352:TKC393353 TTY393352:TTY393353 UDU393352:UDU393353 UNQ393352:UNQ393353 UXM393352:UXM393353 VHI393352:VHI393353 VRE393352:VRE393353 WBA393352:WBA393353 WKW393352:WKW393353 WUS393352:WUS393353 NSL590025:NST590025 IG458888:IG458889 SC458888:SC458889 ABY458888:ABY458889 ALU458888:ALU458889 AVQ458888:AVQ458889 BFM458888:BFM458889 BPI458888:BPI458889 BZE458888:BZE458889 CJA458888:CJA458889 CSW458888:CSW458889 DCS458888:DCS458889 DMO458888:DMO458889 DWK458888:DWK458889 EGG458888:EGG458889 EQC458888:EQC458889 EZY458888:EZY458889 FJU458888:FJU458889 FTQ458888:FTQ458889 GDM458888:GDM458889 GNI458888:GNI458889 GXE458888:GXE458889 HHA458888:HHA458889 HQW458888:HQW458889 IAS458888:IAS458889 IKO458888:IKO458889 IUK458888:IUK458889 JEG458888:JEG458889 JOC458888:JOC458889 JXY458888:JXY458889 KHU458888:KHU458889 KRQ458888:KRQ458889 LBM458888:LBM458889 LLI458888:LLI458889 LVE458888:LVE458889 MFA458888:MFA458889 MOW458888:MOW458889 MYS458888:MYS458889 NIO458888:NIO458889 NSK458888:NSK458889 OCG458888:OCG458889 OMC458888:OMC458889 OVY458888:OVY458889 PFU458888:PFU458889 PPQ458888:PPQ458889 PZM458888:PZM458889 QJI458888:QJI458889 QTE458888:QTE458889 RDA458888:RDA458889 RMW458888:RMW458889 RWS458888:RWS458889 SGO458888:SGO458889 SQK458888:SQK458889 TAG458888:TAG458889 TKC458888:TKC458889 TTY458888:TTY458889 UDU458888:UDU458889 UNQ458888:UNQ458889 UXM458888:UXM458889 VHI458888:VHI458889 VRE458888:VRE458889 WBA458888:WBA458889 WKW458888:WKW458889 WUS458888:WUS458889 OCH590025:OCP590025 IG524424:IG524425 SC524424:SC524425 ABY524424:ABY524425 ALU524424:ALU524425 AVQ524424:AVQ524425 BFM524424:BFM524425 BPI524424:BPI524425 BZE524424:BZE524425 CJA524424:CJA524425 CSW524424:CSW524425 DCS524424:DCS524425 DMO524424:DMO524425 DWK524424:DWK524425 EGG524424:EGG524425 EQC524424:EQC524425 EZY524424:EZY524425 FJU524424:FJU524425 FTQ524424:FTQ524425 GDM524424:GDM524425 GNI524424:GNI524425 GXE524424:GXE524425 HHA524424:HHA524425 HQW524424:HQW524425 IAS524424:IAS524425 IKO524424:IKO524425 IUK524424:IUK524425 JEG524424:JEG524425 JOC524424:JOC524425 JXY524424:JXY524425 KHU524424:KHU524425 KRQ524424:KRQ524425 LBM524424:LBM524425 LLI524424:LLI524425 LVE524424:LVE524425 MFA524424:MFA524425 MOW524424:MOW524425 MYS524424:MYS524425 NIO524424:NIO524425 NSK524424:NSK524425 OCG524424:OCG524425 OMC524424:OMC524425 OVY524424:OVY524425 PFU524424:PFU524425 PPQ524424:PPQ524425 PZM524424:PZM524425 QJI524424:QJI524425 QTE524424:QTE524425 RDA524424:RDA524425 RMW524424:RMW524425 RWS524424:RWS524425 SGO524424:SGO524425 SQK524424:SQK524425 TAG524424:TAG524425 TKC524424:TKC524425 TTY524424:TTY524425 UDU524424:UDU524425 UNQ524424:UNQ524425 UXM524424:UXM524425 VHI524424:VHI524425 VRE524424:VRE524425 WBA524424:WBA524425 WKW524424:WKW524425 WUS524424:WUS524425 OMD590025:OML590025 IG589960:IG589961 SC589960:SC589961 ABY589960:ABY589961 ALU589960:ALU589961 AVQ589960:AVQ589961 BFM589960:BFM589961 BPI589960:BPI589961 BZE589960:BZE589961 CJA589960:CJA589961 CSW589960:CSW589961 DCS589960:DCS589961 DMO589960:DMO589961 DWK589960:DWK589961 EGG589960:EGG589961 EQC589960:EQC589961 EZY589960:EZY589961 FJU589960:FJU589961 FTQ589960:FTQ589961 GDM589960:GDM589961 GNI589960:GNI589961 GXE589960:GXE589961 HHA589960:HHA589961 HQW589960:HQW589961 IAS589960:IAS589961 IKO589960:IKO589961 IUK589960:IUK589961 JEG589960:JEG589961 JOC589960:JOC589961 JXY589960:JXY589961 KHU589960:KHU589961 KRQ589960:KRQ589961 LBM589960:LBM589961 LLI589960:LLI589961 LVE589960:LVE589961 MFA589960:MFA589961 MOW589960:MOW589961 MYS589960:MYS589961 NIO589960:NIO589961 NSK589960:NSK589961 OCG589960:OCG589961 OMC589960:OMC589961 OVY589960:OVY589961 PFU589960:PFU589961 PPQ589960:PPQ589961 PZM589960:PZM589961 QJI589960:QJI589961 QTE589960:QTE589961 RDA589960:RDA589961 RMW589960:RMW589961 RWS589960:RWS589961 SGO589960:SGO589961 SQK589960:SQK589961 TAG589960:TAG589961 TKC589960:TKC589961 TTY589960:TTY589961 UDU589960:UDU589961 UNQ589960:UNQ589961 UXM589960:UXM589961 VHI589960:VHI589961 VRE589960:VRE589961 WBA589960:WBA589961 WKW589960:WKW589961 WUS589960:WUS589961 OVZ590025:OWH590025 IG655496:IG655497 SC655496:SC655497 ABY655496:ABY655497 ALU655496:ALU655497 AVQ655496:AVQ655497 BFM655496:BFM655497 BPI655496:BPI655497 BZE655496:BZE655497 CJA655496:CJA655497 CSW655496:CSW655497 DCS655496:DCS655497 DMO655496:DMO655497 DWK655496:DWK655497 EGG655496:EGG655497 EQC655496:EQC655497 EZY655496:EZY655497 FJU655496:FJU655497 FTQ655496:FTQ655497 GDM655496:GDM655497 GNI655496:GNI655497 GXE655496:GXE655497 HHA655496:HHA655497 HQW655496:HQW655497 IAS655496:IAS655497 IKO655496:IKO655497 IUK655496:IUK655497 JEG655496:JEG655497 JOC655496:JOC655497 JXY655496:JXY655497 KHU655496:KHU655497 KRQ655496:KRQ655497 LBM655496:LBM655497 LLI655496:LLI655497 LVE655496:LVE655497 MFA655496:MFA655497 MOW655496:MOW655497 MYS655496:MYS655497 NIO655496:NIO655497 NSK655496:NSK655497 OCG655496:OCG655497 OMC655496:OMC655497 OVY655496:OVY655497 PFU655496:PFU655497 PPQ655496:PPQ655497 PZM655496:PZM655497 QJI655496:QJI655497 QTE655496:QTE655497 RDA655496:RDA655497 RMW655496:RMW655497 RWS655496:RWS655497 SGO655496:SGO655497 SQK655496:SQK655497 TAG655496:TAG655497 TKC655496:TKC655497 TTY655496:TTY655497 UDU655496:UDU655497 UNQ655496:UNQ655497 UXM655496:UXM655497 VHI655496:VHI655497 VRE655496:VRE655497 WBA655496:WBA655497 WKW655496:WKW655497 WUS655496:WUS655497 PFV590025:PGD590025 IG721032:IG721033 SC721032:SC721033 ABY721032:ABY721033 ALU721032:ALU721033 AVQ721032:AVQ721033 BFM721032:BFM721033 BPI721032:BPI721033 BZE721032:BZE721033 CJA721032:CJA721033 CSW721032:CSW721033 DCS721032:DCS721033 DMO721032:DMO721033 DWK721032:DWK721033 EGG721032:EGG721033 EQC721032:EQC721033 EZY721032:EZY721033 FJU721032:FJU721033 FTQ721032:FTQ721033 GDM721032:GDM721033 GNI721032:GNI721033 GXE721032:GXE721033 HHA721032:HHA721033 HQW721032:HQW721033 IAS721032:IAS721033 IKO721032:IKO721033 IUK721032:IUK721033 JEG721032:JEG721033 JOC721032:JOC721033 JXY721032:JXY721033 KHU721032:KHU721033 KRQ721032:KRQ721033 LBM721032:LBM721033 LLI721032:LLI721033 LVE721032:LVE721033 MFA721032:MFA721033 MOW721032:MOW721033 MYS721032:MYS721033 NIO721032:NIO721033 NSK721032:NSK721033 OCG721032:OCG721033 OMC721032:OMC721033 OVY721032:OVY721033 PFU721032:PFU721033 PPQ721032:PPQ721033 PZM721032:PZM721033 QJI721032:QJI721033 QTE721032:QTE721033 RDA721032:RDA721033 RMW721032:RMW721033 RWS721032:RWS721033 SGO721032:SGO721033 SQK721032:SQK721033 TAG721032:TAG721033 TKC721032:TKC721033 TTY721032:TTY721033 UDU721032:UDU721033 UNQ721032:UNQ721033 UXM721032:UXM721033 VHI721032:VHI721033 VRE721032:VRE721033 WBA721032:WBA721033 WKW721032:WKW721033 WUS721032:WUS721033 PPR590025:PPZ590025 IG786568:IG786569 SC786568:SC786569 ABY786568:ABY786569 ALU786568:ALU786569 AVQ786568:AVQ786569 BFM786568:BFM786569 BPI786568:BPI786569 BZE786568:BZE786569 CJA786568:CJA786569 CSW786568:CSW786569 DCS786568:DCS786569 DMO786568:DMO786569 DWK786568:DWK786569 EGG786568:EGG786569 EQC786568:EQC786569 EZY786568:EZY786569 FJU786568:FJU786569 FTQ786568:FTQ786569 GDM786568:GDM786569 GNI786568:GNI786569 GXE786568:GXE786569 HHA786568:HHA786569 HQW786568:HQW786569 IAS786568:IAS786569 IKO786568:IKO786569 IUK786568:IUK786569 JEG786568:JEG786569 JOC786568:JOC786569 JXY786568:JXY786569 KHU786568:KHU786569 KRQ786568:KRQ786569 LBM786568:LBM786569 LLI786568:LLI786569 LVE786568:LVE786569 MFA786568:MFA786569 MOW786568:MOW786569 MYS786568:MYS786569 NIO786568:NIO786569 NSK786568:NSK786569 OCG786568:OCG786569 OMC786568:OMC786569 OVY786568:OVY786569 PFU786568:PFU786569 PPQ786568:PPQ786569 PZM786568:PZM786569 QJI786568:QJI786569 QTE786568:QTE786569 RDA786568:RDA786569 RMW786568:RMW786569 RWS786568:RWS786569 SGO786568:SGO786569 SQK786568:SQK786569 TAG786568:TAG786569 TKC786568:TKC786569 TTY786568:TTY786569 UDU786568:UDU786569 UNQ786568:UNQ786569 UXM786568:UXM786569 VHI786568:VHI786569 VRE786568:VRE786569 WBA786568:WBA786569 WKW786568:WKW786569 WUS786568:WUS786569 PZN590025:PZV590025 IG852104:IG852105 SC852104:SC852105 ABY852104:ABY852105 ALU852104:ALU852105 AVQ852104:AVQ852105 BFM852104:BFM852105 BPI852104:BPI852105 BZE852104:BZE852105 CJA852104:CJA852105 CSW852104:CSW852105 DCS852104:DCS852105 DMO852104:DMO852105 DWK852104:DWK852105 EGG852104:EGG852105 EQC852104:EQC852105 EZY852104:EZY852105 FJU852104:FJU852105 FTQ852104:FTQ852105 GDM852104:GDM852105 GNI852104:GNI852105 GXE852104:GXE852105 HHA852104:HHA852105 HQW852104:HQW852105 IAS852104:IAS852105 IKO852104:IKO852105 IUK852104:IUK852105 JEG852104:JEG852105 JOC852104:JOC852105 JXY852104:JXY852105 KHU852104:KHU852105 KRQ852104:KRQ852105 LBM852104:LBM852105 LLI852104:LLI852105 LVE852104:LVE852105 MFA852104:MFA852105 MOW852104:MOW852105 MYS852104:MYS852105 NIO852104:NIO852105 NSK852104:NSK852105 OCG852104:OCG852105 OMC852104:OMC852105 OVY852104:OVY852105 PFU852104:PFU852105 PPQ852104:PPQ852105 PZM852104:PZM852105 QJI852104:QJI852105 QTE852104:QTE852105 RDA852104:RDA852105 RMW852104:RMW852105 RWS852104:RWS852105 SGO852104:SGO852105 SQK852104:SQK852105 TAG852104:TAG852105 TKC852104:TKC852105 TTY852104:TTY852105 UDU852104:UDU852105 UNQ852104:UNQ852105 UXM852104:UXM852105 VHI852104:VHI852105 VRE852104:VRE852105 WBA852104:WBA852105 WKW852104:WKW852105 WUS852104:WUS852105 QJJ590025:QJR590025 IG917640:IG917641 SC917640:SC917641 ABY917640:ABY917641 ALU917640:ALU917641 AVQ917640:AVQ917641 BFM917640:BFM917641 BPI917640:BPI917641 BZE917640:BZE917641 CJA917640:CJA917641 CSW917640:CSW917641 DCS917640:DCS917641 DMO917640:DMO917641 DWK917640:DWK917641 EGG917640:EGG917641 EQC917640:EQC917641 EZY917640:EZY917641 FJU917640:FJU917641 FTQ917640:FTQ917641 GDM917640:GDM917641 GNI917640:GNI917641 GXE917640:GXE917641 HHA917640:HHA917641 HQW917640:HQW917641 IAS917640:IAS917641 IKO917640:IKO917641 IUK917640:IUK917641 JEG917640:JEG917641 JOC917640:JOC917641 JXY917640:JXY917641 KHU917640:KHU917641 KRQ917640:KRQ917641 LBM917640:LBM917641 LLI917640:LLI917641 LVE917640:LVE917641 MFA917640:MFA917641 MOW917640:MOW917641 MYS917640:MYS917641 NIO917640:NIO917641 NSK917640:NSK917641 OCG917640:OCG917641 OMC917640:OMC917641 OVY917640:OVY917641 PFU917640:PFU917641 PPQ917640:PPQ917641 PZM917640:PZM917641 QJI917640:QJI917641 QTE917640:QTE917641 RDA917640:RDA917641 RMW917640:RMW917641 RWS917640:RWS917641 SGO917640:SGO917641 SQK917640:SQK917641 TAG917640:TAG917641 TKC917640:TKC917641 TTY917640:TTY917641 UDU917640:UDU917641 UNQ917640:UNQ917641 UXM917640:UXM917641 VHI917640:VHI917641 VRE917640:VRE917641 WBA917640:WBA917641 WKW917640:WKW917641 WUS917640:WUS917641 QTF590025:QTN590025 IG983176:IG983177 SC983176:SC983177 ABY983176:ABY983177 ALU983176:ALU983177 AVQ983176:AVQ983177 BFM983176:BFM983177 BPI983176:BPI983177 BZE983176:BZE983177 CJA983176:CJA983177 CSW983176:CSW983177 DCS983176:DCS983177 DMO983176:DMO983177 DWK983176:DWK983177 EGG983176:EGG983177 EQC983176:EQC983177 EZY983176:EZY983177 FJU983176:FJU983177 FTQ983176:FTQ983177 GDM983176:GDM983177 GNI983176:GNI983177 GXE983176:GXE983177 HHA983176:HHA983177 HQW983176:HQW983177 IAS983176:IAS983177 IKO983176:IKO983177 IUK983176:IUK983177 JEG983176:JEG983177 JOC983176:JOC983177 JXY983176:JXY983177 KHU983176:KHU983177 KRQ983176:KRQ983177 LBM983176:LBM983177 LLI983176:LLI983177 LVE983176:LVE983177 MFA983176:MFA983177 MOW983176:MOW983177 MYS983176:MYS983177 NIO983176:NIO983177 NSK983176:NSK983177 OCG983176:OCG983177 OMC983176:OMC983177 OVY983176:OVY983177 PFU983176:PFU983177 PPQ983176:PPQ983177 PZM983176:PZM983177 QJI983176:QJI983177 QTE983176:QTE983177 RDA983176:RDA983177 RMW983176:RMW983177 RWS983176:RWS983177 SGO983176:SGO983177 SQK983176:SQK983177 TAG983176:TAG983177 TKC983176:TKC983177 TTY983176:TTY983177 UDU983176:UDU983177 UNQ983176:UNQ983177 UXM983176:UXM983177 VHI983176:VHI983177 VRE983176:VRE983177 WBA983176:WBA983177 WKW983176:WKW983177 WUS983176:WUS983177 RDB590025:RDJ590025 IG139:IG140 SC139:SC140 ABY139:ABY140 ALU139:ALU140 AVQ139:AVQ140 BFM139:BFM140 BPI139:BPI140 BZE139:BZE140 CJA139:CJA140 CSW139:CSW140 DCS139:DCS140 DMO139:DMO140 DWK139:DWK140 EGG139:EGG140 EQC139:EQC140 EZY139:EZY140 FJU139:FJU140 FTQ139:FTQ140 GDM139:GDM140 GNI139:GNI140 GXE139:GXE140 HHA139:HHA140 HQW139:HQW140 IAS139:IAS140 IKO139:IKO140 IUK139:IUK140 JEG139:JEG140 JOC139:JOC140 JXY139:JXY140 KHU139:KHU140 KRQ139:KRQ140 LBM139:LBM140 LLI139:LLI140 LVE139:LVE140 MFA139:MFA140 MOW139:MOW140 MYS139:MYS140 NIO139:NIO140 NSK139:NSK140 OCG139:OCG140 OMC139:OMC140 OVY139:OVY140 PFU139:PFU140 PPQ139:PPQ140 PZM139:PZM140 QJI139:QJI140 QTE139:QTE140 RDA139:RDA140 RMW139:RMW140 RWS139:RWS140 SGO139:SGO140 SQK139:SQK140 TAG139:TAG140 TKC139:TKC140 TTY139:TTY140 UDU139:UDU140 UNQ139:UNQ140 UXM139:UXM140 VHI139:VHI140 VRE139:VRE140 WBA139:WBA140 WKW139:WKW140 WUS139:WUS140 RMX590025:RNF590025 IG65675:IG65676 SC65675:SC65676 ABY65675:ABY65676 ALU65675:ALU65676 AVQ65675:AVQ65676 BFM65675:BFM65676 BPI65675:BPI65676 BZE65675:BZE65676 CJA65675:CJA65676 CSW65675:CSW65676 DCS65675:DCS65676 DMO65675:DMO65676 DWK65675:DWK65676 EGG65675:EGG65676 EQC65675:EQC65676 EZY65675:EZY65676 FJU65675:FJU65676 FTQ65675:FTQ65676 GDM65675:GDM65676 GNI65675:GNI65676 GXE65675:GXE65676 HHA65675:HHA65676 HQW65675:HQW65676 IAS65675:IAS65676 IKO65675:IKO65676 IUK65675:IUK65676 JEG65675:JEG65676 JOC65675:JOC65676 JXY65675:JXY65676 KHU65675:KHU65676 KRQ65675:KRQ65676 LBM65675:LBM65676 LLI65675:LLI65676 LVE65675:LVE65676 MFA65675:MFA65676 MOW65675:MOW65676 MYS65675:MYS65676 NIO65675:NIO65676 NSK65675:NSK65676 OCG65675:OCG65676 OMC65675:OMC65676 OVY65675:OVY65676 PFU65675:PFU65676 PPQ65675:PPQ65676 PZM65675:PZM65676 QJI65675:QJI65676 QTE65675:QTE65676 RDA65675:RDA65676 RMW65675:RMW65676 RWS65675:RWS65676 SGO65675:SGO65676 SQK65675:SQK65676 TAG65675:TAG65676 TKC65675:TKC65676 TTY65675:TTY65676 UDU65675:UDU65676 UNQ65675:UNQ65676 UXM65675:UXM65676 VHI65675:VHI65676 VRE65675:VRE65676 WBA65675:WBA65676 WKW65675:WKW65676 WUS65675:WUS65676 RWT590025:RXB590025 IG131211:IG131212 SC131211:SC131212 ABY131211:ABY131212 ALU131211:ALU131212 AVQ131211:AVQ131212 BFM131211:BFM131212 BPI131211:BPI131212 BZE131211:BZE131212 CJA131211:CJA131212 CSW131211:CSW131212 DCS131211:DCS131212 DMO131211:DMO131212 DWK131211:DWK131212 EGG131211:EGG131212 EQC131211:EQC131212 EZY131211:EZY131212 FJU131211:FJU131212 FTQ131211:FTQ131212 GDM131211:GDM131212 GNI131211:GNI131212 GXE131211:GXE131212 HHA131211:HHA131212 HQW131211:HQW131212 IAS131211:IAS131212 IKO131211:IKO131212 IUK131211:IUK131212 JEG131211:JEG131212 JOC131211:JOC131212 JXY131211:JXY131212 KHU131211:KHU131212 KRQ131211:KRQ131212 LBM131211:LBM131212 LLI131211:LLI131212 LVE131211:LVE131212 MFA131211:MFA131212 MOW131211:MOW131212 MYS131211:MYS131212 NIO131211:NIO131212 NSK131211:NSK131212 OCG131211:OCG131212 OMC131211:OMC131212 OVY131211:OVY131212 PFU131211:PFU131212 PPQ131211:PPQ131212 PZM131211:PZM131212 QJI131211:QJI131212 QTE131211:QTE131212 RDA131211:RDA131212 RMW131211:RMW131212 RWS131211:RWS131212 SGO131211:SGO131212 SQK131211:SQK131212 TAG131211:TAG131212 TKC131211:TKC131212 TTY131211:TTY131212 UDU131211:UDU131212 UNQ131211:UNQ131212 UXM131211:UXM131212 VHI131211:VHI131212 VRE131211:VRE131212 WBA131211:WBA131212 WKW131211:WKW131212 WUS131211:WUS131212 SGP590025:SGX590025 IG196747:IG196748 SC196747:SC196748 ABY196747:ABY196748 ALU196747:ALU196748 AVQ196747:AVQ196748 BFM196747:BFM196748 BPI196747:BPI196748 BZE196747:BZE196748 CJA196747:CJA196748 CSW196747:CSW196748 DCS196747:DCS196748 DMO196747:DMO196748 DWK196747:DWK196748 EGG196747:EGG196748 EQC196747:EQC196748 EZY196747:EZY196748 FJU196747:FJU196748 FTQ196747:FTQ196748 GDM196747:GDM196748 GNI196747:GNI196748 GXE196747:GXE196748 HHA196747:HHA196748 HQW196747:HQW196748 IAS196747:IAS196748 IKO196747:IKO196748 IUK196747:IUK196748 JEG196747:JEG196748 JOC196747:JOC196748 JXY196747:JXY196748 KHU196747:KHU196748 KRQ196747:KRQ196748 LBM196747:LBM196748 LLI196747:LLI196748 LVE196747:LVE196748 MFA196747:MFA196748 MOW196747:MOW196748 MYS196747:MYS196748 NIO196747:NIO196748 NSK196747:NSK196748 OCG196747:OCG196748 OMC196747:OMC196748 OVY196747:OVY196748 PFU196747:PFU196748 PPQ196747:PPQ196748 PZM196747:PZM196748 QJI196747:QJI196748 QTE196747:QTE196748 RDA196747:RDA196748 RMW196747:RMW196748 RWS196747:RWS196748 SGO196747:SGO196748 SQK196747:SQK196748 TAG196747:TAG196748 TKC196747:TKC196748 TTY196747:TTY196748 UDU196747:UDU196748 UNQ196747:UNQ196748 UXM196747:UXM196748 VHI196747:VHI196748 VRE196747:VRE196748 WBA196747:WBA196748 WKW196747:WKW196748 WUS196747:WUS196748 SQL590025:SQT590025 IG262283:IG262284 SC262283:SC262284 ABY262283:ABY262284 ALU262283:ALU262284 AVQ262283:AVQ262284 BFM262283:BFM262284 BPI262283:BPI262284 BZE262283:BZE262284 CJA262283:CJA262284 CSW262283:CSW262284 DCS262283:DCS262284 DMO262283:DMO262284 DWK262283:DWK262284 EGG262283:EGG262284 EQC262283:EQC262284 EZY262283:EZY262284 FJU262283:FJU262284 FTQ262283:FTQ262284 GDM262283:GDM262284 GNI262283:GNI262284 GXE262283:GXE262284 HHA262283:HHA262284 HQW262283:HQW262284 IAS262283:IAS262284 IKO262283:IKO262284 IUK262283:IUK262284 JEG262283:JEG262284 JOC262283:JOC262284 JXY262283:JXY262284 KHU262283:KHU262284 KRQ262283:KRQ262284 LBM262283:LBM262284 LLI262283:LLI262284 LVE262283:LVE262284 MFA262283:MFA262284 MOW262283:MOW262284 MYS262283:MYS262284 NIO262283:NIO262284 NSK262283:NSK262284 OCG262283:OCG262284 OMC262283:OMC262284 OVY262283:OVY262284 PFU262283:PFU262284 PPQ262283:PPQ262284 PZM262283:PZM262284 QJI262283:QJI262284 QTE262283:QTE262284 RDA262283:RDA262284 RMW262283:RMW262284 RWS262283:RWS262284 SGO262283:SGO262284 SQK262283:SQK262284 TAG262283:TAG262284 TKC262283:TKC262284 TTY262283:TTY262284 UDU262283:UDU262284 UNQ262283:UNQ262284 UXM262283:UXM262284 VHI262283:VHI262284 VRE262283:VRE262284 WBA262283:WBA262284 WKW262283:WKW262284 WUS262283:WUS262284 TAH590025:TAP590025 IG327819:IG327820 SC327819:SC327820 ABY327819:ABY327820 ALU327819:ALU327820 AVQ327819:AVQ327820 BFM327819:BFM327820 BPI327819:BPI327820 BZE327819:BZE327820 CJA327819:CJA327820 CSW327819:CSW327820 DCS327819:DCS327820 DMO327819:DMO327820 DWK327819:DWK327820 EGG327819:EGG327820 EQC327819:EQC327820 EZY327819:EZY327820 FJU327819:FJU327820 FTQ327819:FTQ327820 GDM327819:GDM327820 GNI327819:GNI327820 GXE327819:GXE327820 HHA327819:HHA327820 HQW327819:HQW327820 IAS327819:IAS327820 IKO327819:IKO327820 IUK327819:IUK327820 JEG327819:JEG327820 JOC327819:JOC327820 JXY327819:JXY327820 KHU327819:KHU327820 KRQ327819:KRQ327820 LBM327819:LBM327820 LLI327819:LLI327820 LVE327819:LVE327820 MFA327819:MFA327820 MOW327819:MOW327820 MYS327819:MYS327820 NIO327819:NIO327820 NSK327819:NSK327820 OCG327819:OCG327820 OMC327819:OMC327820 OVY327819:OVY327820 PFU327819:PFU327820 PPQ327819:PPQ327820 PZM327819:PZM327820 QJI327819:QJI327820 QTE327819:QTE327820 RDA327819:RDA327820 RMW327819:RMW327820 RWS327819:RWS327820 SGO327819:SGO327820 SQK327819:SQK327820 TAG327819:TAG327820 TKC327819:TKC327820 TTY327819:TTY327820 UDU327819:UDU327820 UNQ327819:UNQ327820 UXM327819:UXM327820 VHI327819:VHI327820 VRE327819:VRE327820 WBA327819:WBA327820 WKW327819:WKW327820 WUS327819:WUS327820 TKD590025:TKL590025 IG393355:IG393356 SC393355:SC393356 ABY393355:ABY393356 ALU393355:ALU393356 AVQ393355:AVQ393356 BFM393355:BFM393356 BPI393355:BPI393356 BZE393355:BZE393356 CJA393355:CJA393356 CSW393355:CSW393356 DCS393355:DCS393356 DMO393355:DMO393356 DWK393355:DWK393356 EGG393355:EGG393356 EQC393355:EQC393356 EZY393355:EZY393356 FJU393355:FJU393356 FTQ393355:FTQ393356 GDM393355:GDM393356 GNI393355:GNI393356 GXE393355:GXE393356 HHA393355:HHA393356 HQW393355:HQW393356 IAS393355:IAS393356 IKO393355:IKO393356 IUK393355:IUK393356 JEG393355:JEG393356 JOC393355:JOC393356 JXY393355:JXY393356 KHU393355:KHU393356 KRQ393355:KRQ393356 LBM393355:LBM393356 LLI393355:LLI393356 LVE393355:LVE393356 MFA393355:MFA393356 MOW393355:MOW393356 MYS393355:MYS393356 NIO393355:NIO393356 NSK393355:NSK393356 OCG393355:OCG393356 OMC393355:OMC393356 OVY393355:OVY393356 PFU393355:PFU393356 PPQ393355:PPQ393356 PZM393355:PZM393356 QJI393355:QJI393356 QTE393355:QTE393356 RDA393355:RDA393356 RMW393355:RMW393356 RWS393355:RWS393356 SGO393355:SGO393356 SQK393355:SQK393356 TAG393355:TAG393356 TKC393355:TKC393356 TTY393355:TTY393356 UDU393355:UDU393356 UNQ393355:UNQ393356 UXM393355:UXM393356 VHI393355:VHI393356 VRE393355:VRE393356 WBA393355:WBA393356 WKW393355:WKW393356 WUS393355:WUS393356 TTZ590025:TUH590025 IG458891:IG458892 SC458891:SC458892 ABY458891:ABY458892 ALU458891:ALU458892 AVQ458891:AVQ458892 BFM458891:BFM458892 BPI458891:BPI458892 BZE458891:BZE458892 CJA458891:CJA458892 CSW458891:CSW458892 DCS458891:DCS458892 DMO458891:DMO458892 DWK458891:DWK458892 EGG458891:EGG458892 EQC458891:EQC458892 EZY458891:EZY458892 FJU458891:FJU458892 FTQ458891:FTQ458892 GDM458891:GDM458892 GNI458891:GNI458892 GXE458891:GXE458892 HHA458891:HHA458892 HQW458891:HQW458892 IAS458891:IAS458892 IKO458891:IKO458892 IUK458891:IUK458892 JEG458891:JEG458892 JOC458891:JOC458892 JXY458891:JXY458892 KHU458891:KHU458892 KRQ458891:KRQ458892 LBM458891:LBM458892 LLI458891:LLI458892 LVE458891:LVE458892 MFA458891:MFA458892 MOW458891:MOW458892 MYS458891:MYS458892 NIO458891:NIO458892 NSK458891:NSK458892 OCG458891:OCG458892 OMC458891:OMC458892 OVY458891:OVY458892 PFU458891:PFU458892 PPQ458891:PPQ458892 PZM458891:PZM458892 QJI458891:QJI458892 QTE458891:QTE458892 RDA458891:RDA458892 RMW458891:RMW458892 RWS458891:RWS458892 SGO458891:SGO458892 SQK458891:SQK458892 TAG458891:TAG458892 TKC458891:TKC458892 TTY458891:TTY458892 UDU458891:UDU458892 UNQ458891:UNQ458892 UXM458891:UXM458892 VHI458891:VHI458892 VRE458891:VRE458892 WBA458891:WBA458892 WKW458891:WKW458892 WUS458891:WUS458892 UDV590025:UED590025 IG524427:IG524428 SC524427:SC524428 ABY524427:ABY524428 ALU524427:ALU524428 AVQ524427:AVQ524428 BFM524427:BFM524428 BPI524427:BPI524428 BZE524427:BZE524428 CJA524427:CJA524428 CSW524427:CSW524428 DCS524427:DCS524428 DMO524427:DMO524428 DWK524427:DWK524428 EGG524427:EGG524428 EQC524427:EQC524428 EZY524427:EZY524428 FJU524427:FJU524428 FTQ524427:FTQ524428 GDM524427:GDM524428 GNI524427:GNI524428 GXE524427:GXE524428 HHA524427:HHA524428 HQW524427:HQW524428 IAS524427:IAS524428 IKO524427:IKO524428 IUK524427:IUK524428 JEG524427:JEG524428 JOC524427:JOC524428 JXY524427:JXY524428 KHU524427:KHU524428 KRQ524427:KRQ524428 LBM524427:LBM524428 LLI524427:LLI524428 LVE524427:LVE524428 MFA524427:MFA524428 MOW524427:MOW524428 MYS524427:MYS524428 NIO524427:NIO524428 NSK524427:NSK524428 OCG524427:OCG524428 OMC524427:OMC524428 OVY524427:OVY524428 PFU524427:PFU524428 PPQ524427:PPQ524428 PZM524427:PZM524428 QJI524427:QJI524428 QTE524427:QTE524428 RDA524427:RDA524428 RMW524427:RMW524428 RWS524427:RWS524428 SGO524427:SGO524428 SQK524427:SQK524428 TAG524427:TAG524428 TKC524427:TKC524428 TTY524427:TTY524428 UDU524427:UDU524428 UNQ524427:UNQ524428 UXM524427:UXM524428 VHI524427:VHI524428 VRE524427:VRE524428 WBA524427:WBA524428 WKW524427:WKW524428 WUS524427:WUS524428 UNR590025:UNZ590025 IG589963:IG589964 SC589963:SC589964 ABY589963:ABY589964 ALU589963:ALU589964 AVQ589963:AVQ589964 BFM589963:BFM589964 BPI589963:BPI589964 BZE589963:BZE589964 CJA589963:CJA589964 CSW589963:CSW589964 DCS589963:DCS589964 DMO589963:DMO589964 DWK589963:DWK589964 EGG589963:EGG589964 EQC589963:EQC589964 EZY589963:EZY589964 FJU589963:FJU589964 FTQ589963:FTQ589964 GDM589963:GDM589964 GNI589963:GNI589964 GXE589963:GXE589964 HHA589963:HHA589964 HQW589963:HQW589964 IAS589963:IAS589964 IKO589963:IKO589964 IUK589963:IUK589964 JEG589963:JEG589964 JOC589963:JOC589964 JXY589963:JXY589964 KHU589963:KHU589964 KRQ589963:KRQ589964 LBM589963:LBM589964 LLI589963:LLI589964 LVE589963:LVE589964 MFA589963:MFA589964 MOW589963:MOW589964 MYS589963:MYS589964 NIO589963:NIO589964 NSK589963:NSK589964 OCG589963:OCG589964 OMC589963:OMC589964 OVY589963:OVY589964 PFU589963:PFU589964 PPQ589963:PPQ589964 PZM589963:PZM589964 QJI589963:QJI589964 QTE589963:QTE589964 RDA589963:RDA589964 RMW589963:RMW589964 RWS589963:RWS589964 SGO589963:SGO589964 SQK589963:SQK589964 TAG589963:TAG589964 TKC589963:TKC589964 TTY589963:TTY589964 UDU589963:UDU589964 UNQ589963:UNQ589964 UXM589963:UXM589964 VHI589963:VHI589964 VRE589963:VRE589964 WBA589963:WBA589964 WKW589963:WKW589964 WUS589963:WUS589964 UXN590025:UXV590025 IG655499:IG655500 SC655499:SC655500 ABY655499:ABY655500 ALU655499:ALU655500 AVQ655499:AVQ655500 BFM655499:BFM655500 BPI655499:BPI655500 BZE655499:BZE655500 CJA655499:CJA655500 CSW655499:CSW655500 DCS655499:DCS655500 DMO655499:DMO655500 DWK655499:DWK655500 EGG655499:EGG655500 EQC655499:EQC655500 EZY655499:EZY655500 FJU655499:FJU655500 FTQ655499:FTQ655500 GDM655499:GDM655500 GNI655499:GNI655500 GXE655499:GXE655500 HHA655499:HHA655500 HQW655499:HQW655500 IAS655499:IAS655500 IKO655499:IKO655500 IUK655499:IUK655500 JEG655499:JEG655500 JOC655499:JOC655500 JXY655499:JXY655500 KHU655499:KHU655500 KRQ655499:KRQ655500 LBM655499:LBM655500 LLI655499:LLI655500 LVE655499:LVE655500 MFA655499:MFA655500 MOW655499:MOW655500 MYS655499:MYS655500 NIO655499:NIO655500 NSK655499:NSK655500 OCG655499:OCG655500 OMC655499:OMC655500 OVY655499:OVY655500 PFU655499:PFU655500 PPQ655499:PPQ655500 PZM655499:PZM655500 QJI655499:QJI655500 QTE655499:QTE655500 RDA655499:RDA655500 RMW655499:RMW655500 RWS655499:RWS655500 SGO655499:SGO655500 SQK655499:SQK655500 TAG655499:TAG655500 TKC655499:TKC655500 TTY655499:TTY655500 UDU655499:UDU655500 UNQ655499:UNQ655500 UXM655499:UXM655500 VHI655499:VHI655500 VRE655499:VRE655500 WBA655499:WBA655500 WKW655499:WKW655500 WUS655499:WUS655500 VHJ590025:VHR590025 IG721035:IG721036 SC721035:SC721036 ABY721035:ABY721036 ALU721035:ALU721036 AVQ721035:AVQ721036 BFM721035:BFM721036 BPI721035:BPI721036 BZE721035:BZE721036 CJA721035:CJA721036 CSW721035:CSW721036 DCS721035:DCS721036 DMO721035:DMO721036 DWK721035:DWK721036 EGG721035:EGG721036 EQC721035:EQC721036 EZY721035:EZY721036 FJU721035:FJU721036 FTQ721035:FTQ721036 GDM721035:GDM721036 GNI721035:GNI721036 GXE721035:GXE721036 HHA721035:HHA721036 HQW721035:HQW721036 IAS721035:IAS721036 IKO721035:IKO721036 IUK721035:IUK721036 JEG721035:JEG721036 JOC721035:JOC721036 JXY721035:JXY721036 KHU721035:KHU721036 KRQ721035:KRQ721036 LBM721035:LBM721036 LLI721035:LLI721036 LVE721035:LVE721036 MFA721035:MFA721036 MOW721035:MOW721036 MYS721035:MYS721036 NIO721035:NIO721036 NSK721035:NSK721036 OCG721035:OCG721036 OMC721035:OMC721036 OVY721035:OVY721036 PFU721035:PFU721036 PPQ721035:PPQ721036 PZM721035:PZM721036 QJI721035:QJI721036 QTE721035:QTE721036 RDA721035:RDA721036 RMW721035:RMW721036 RWS721035:RWS721036 SGO721035:SGO721036 SQK721035:SQK721036 TAG721035:TAG721036 TKC721035:TKC721036 TTY721035:TTY721036 UDU721035:UDU721036 UNQ721035:UNQ721036 UXM721035:UXM721036 VHI721035:VHI721036 VRE721035:VRE721036 WBA721035:WBA721036 WKW721035:WKW721036 WUS721035:WUS721036 VRF590025:VRN590025 IG786571:IG786572 SC786571:SC786572 ABY786571:ABY786572 ALU786571:ALU786572 AVQ786571:AVQ786572 BFM786571:BFM786572 BPI786571:BPI786572 BZE786571:BZE786572 CJA786571:CJA786572 CSW786571:CSW786572 DCS786571:DCS786572 DMO786571:DMO786572 DWK786571:DWK786572 EGG786571:EGG786572 EQC786571:EQC786572 EZY786571:EZY786572 FJU786571:FJU786572 FTQ786571:FTQ786572 GDM786571:GDM786572 GNI786571:GNI786572 GXE786571:GXE786572 HHA786571:HHA786572 HQW786571:HQW786572 IAS786571:IAS786572 IKO786571:IKO786572 IUK786571:IUK786572 JEG786571:JEG786572 JOC786571:JOC786572 JXY786571:JXY786572 KHU786571:KHU786572 KRQ786571:KRQ786572 LBM786571:LBM786572 LLI786571:LLI786572 LVE786571:LVE786572 MFA786571:MFA786572 MOW786571:MOW786572 MYS786571:MYS786572 NIO786571:NIO786572 NSK786571:NSK786572 OCG786571:OCG786572 OMC786571:OMC786572 OVY786571:OVY786572 PFU786571:PFU786572 PPQ786571:PPQ786572 PZM786571:PZM786572 QJI786571:QJI786572 QTE786571:QTE786572 RDA786571:RDA786572 RMW786571:RMW786572 RWS786571:RWS786572 SGO786571:SGO786572 SQK786571:SQK786572 TAG786571:TAG786572 TKC786571:TKC786572 TTY786571:TTY786572 UDU786571:UDU786572 UNQ786571:UNQ786572 UXM786571:UXM786572 VHI786571:VHI786572 VRE786571:VRE786572 WBA786571:WBA786572 WKW786571:WKW786572 WUS786571:WUS786572 WBB590025:WBJ590025 IG852107:IG852108 SC852107:SC852108 ABY852107:ABY852108 ALU852107:ALU852108 AVQ852107:AVQ852108 BFM852107:BFM852108 BPI852107:BPI852108 BZE852107:BZE852108 CJA852107:CJA852108 CSW852107:CSW852108 DCS852107:DCS852108 DMO852107:DMO852108 DWK852107:DWK852108 EGG852107:EGG852108 EQC852107:EQC852108 EZY852107:EZY852108 FJU852107:FJU852108 FTQ852107:FTQ852108 GDM852107:GDM852108 GNI852107:GNI852108 GXE852107:GXE852108 HHA852107:HHA852108 HQW852107:HQW852108 IAS852107:IAS852108 IKO852107:IKO852108 IUK852107:IUK852108 JEG852107:JEG852108 JOC852107:JOC852108 JXY852107:JXY852108 KHU852107:KHU852108 KRQ852107:KRQ852108 LBM852107:LBM852108 LLI852107:LLI852108 LVE852107:LVE852108 MFA852107:MFA852108 MOW852107:MOW852108 MYS852107:MYS852108 NIO852107:NIO852108 NSK852107:NSK852108 OCG852107:OCG852108 OMC852107:OMC852108 OVY852107:OVY852108 PFU852107:PFU852108 PPQ852107:PPQ852108 PZM852107:PZM852108 QJI852107:QJI852108 QTE852107:QTE852108 RDA852107:RDA852108 RMW852107:RMW852108 RWS852107:RWS852108 SGO852107:SGO852108 SQK852107:SQK852108 TAG852107:TAG852108 TKC852107:TKC852108 TTY852107:TTY852108 UDU852107:UDU852108 UNQ852107:UNQ852108 UXM852107:UXM852108 VHI852107:VHI852108 VRE852107:VRE852108 WBA852107:WBA852108 WKW852107:WKW852108 WUS852107:WUS852108 WKX590025:WLF590025 IG917643:IG917644 SC917643:SC917644 ABY917643:ABY917644 ALU917643:ALU917644 AVQ917643:AVQ917644 BFM917643:BFM917644 BPI917643:BPI917644 BZE917643:BZE917644 CJA917643:CJA917644 CSW917643:CSW917644 DCS917643:DCS917644 DMO917643:DMO917644 DWK917643:DWK917644 EGG917643:EGG917644 EQC917643:EQC917644 EZY917643:EZY917644 FJU917643:FJU917644 FTQ917643:FTQ917644 GDM917643:GDM917644 GNI917643:GNI917644 GXE917643:GXE917644 HHA917643:HHA917644 HQW917643:HQW917644 IAS917643:IAS917644 IKO917643:IKO917644 IUK917643:IUK917644 JEG917643:JEG917644 JOC917643:JOC917644 JXY917643:JXY917644 KHU917643:KHU917644 KRQ917643:KRQ917644 LBM917643:LBM917644 LLI917643:LLI917644 LVE917643:LVE917644 MFA917643:MFA917644 MOW917643:MOW917644 MYS917643:MYS917644 NIO917643:NIO917644 NSK917643:NSK917644 OCG917643:OCG917644 OMC917643:OMC917644 OVY917643:OVY917644 PFU917643:PFU917644 PPQ917643:PPQ917644 PZM917643:PZM917644 QJI917643:QJI917644 QTE917643:QTE917644 RDA917643:RDA917644 RMW917643:RMW917644 RWS917643:RWS917644 SGO917643:SGO917644 SQK917643:SQK917644 TAG917643:TAG917644 TKC917643:TKC917644 TTY917643:TTY917644 UDU917643:UDU917644 UNQ917643:UNQ917644 UXM917643:UXM917644 VHI917643:VHI917644 VRE917643:VRE917644 WBA917643:WBA917644 WKW917643:WKW917644 WUS917643:WUS917644 WUT590025:WVB590025 IG983179:IG983180 SC983179:SC983180 ABY983179:ABY983180 ALU983179:ALU983180 AVQ983179:AVQ983180 BFM983179:BFM983180 BPI983179:BPI983180 BZE983179:BZE983180 CJA983179:CJA983180 CSW983179:CSW983180 DCS983179:DCS983180 DMO983179:DMO983180 DWK983179:DWK983180 EGG983179:EGG983180 EQC983179:EQC983180 EZY983179:EZY983180 FJU983179:FJU983180 FTQ983179:FTQ983180 GDM983179:GDM983180 GNI983179:GNI983180 GXE983179:GXE983180 HHA983179:HHA983180 HQW983179:HQW983180 IAS983179:IAS983180 IKO983179:IKO983180 IUK983179:IUK983180 JEG983179:JEG983180 JOC983179:JOC983180 JXY983179:JXY983180 KHU983179:KHU983180 KRQ983179:KRQ983180 LBM983179:LBM983180 LLI983179:LLI983180 LVE983179:LVE983180 MFA983179:MFA983180 MOW983179:MOW983180 MYS983179:MYS983180 NIO983179:NIO983180 NSK983179:NSK983180 OCG983179:OCG983180 OMC983179:OMC983180 OVY983179:OVY983180 PFU983179:PFU983180 PPQ983179:PPQ983180 PZM983179:PZM983180 QJI983179:QJI983180 QTE983179:QTE983180 RDA983179:RDA983180 RMW983179:RMW983180 RWS983179:RWS983180 SGO983179:SGO983180 SQK983179:SQK983180 TAG983179:TAG983180 TKC983179:TKC983180 TTY983179:TTY983180 UDU983179:UDU983180 UNQ983179:UNQ983180 UXM983179:UXM983180 VHI983179:VHI983180 VRE983179:VRE983180 WBA983179:WBA983180 WKW983179:WKW983180 WUS983179:WUS983180 UXN983241:UXV983241 IH121:IP121 SD121:SL121 ABZ121:ACH121 ALV121:AMD121 AVR121:AVZ121 BFN121:BFV121 BPJ121:BPR121 BZF121:BZN121 CJB121:CJJ121 CSX121:CTF121 DCT121:DDB121 DMP121:DMX121 DWL121:DWT121 EGH121:EGP121 EQD121:EQL121 EZZ121:FAH121 FJV121:FKD121 FTR121:FTZ121 GDN121:GDV121 GNJ121:GNR121 GXF121:GXN121 HHB121:HHJ121 HQX121:HRF121 IAT121:IBB121 IKP121:IKX121 IUL121:IUT121 JEH121:JEP121 JOD121:JOL121 JXZ121:JYH121 KHV121:KID121 KRR121:KRZ121 LBN121:LBV121 LLJ121:LLR121 LVF121:LVN121 MFB121:MFJ121 MOX121:MPF121 MYT121:MZB121 NIP121:NIX121 NSL121:NST121 OCH121:OCP121 OMD121:OML121 OVZ121:OWH121 PFV121:PGD121 PPR121:PPZ121 PZN121:PZV121 QJJ121:QJR121 QTF121:QTN121 RDB121:RDJ121 RMX121:RNF121 RWT121:RXB121 SGP121:SGX121 SQL121:SQT121 TAH121:TAP121 TKD121:TKL121 TTZ121:TUH121 UDV121:UED121 UNR121:UNZ121 UXN121:UXV121 VHJ121:VHR121 VRF121:VRN121 WBB121:WBJ121 WKX121:WLF121 WUT121:WVB121 IH655561:IP655561 IH65657:IP65657 SD65657:SL65657 ABZ65657:ACH65657 ALV65657:AMD65657 AVR65657:AVZ65657 BFN65657:BFV65657 BPJ65657:BPR65657 BZF65657:BZN65657 CJB65657:CJJ65657 CSX65657:CTF65657 DCT65657:DDB65657 DMP65657:DMX65657 DWL65657:DWT65657 EGH65657:EGP65657 EQD65657:EQL65657 EZZ65657:FAH65657 FJV65657:FKD65657 FTR65657:FTZ65657 GDN65657:GDV65657 GNJ65657:GNR65657 GXF65657:GXN65657 HHB65657:HHJ65657 HQX65657:HRF65657 IAT65657:IBB65657 IKP65657:IKX65657 IUL65657:IUT65657 JEH65657:JEP65657 JOD65657:JOL65657 JXZ65657:JYH65657 KHV65657:KID65657 KRR65657:KRZ65657 LBN65657:LBV65657 LLJ65657:LLR65657 LVF65657:LVN65657 MFB65657:MFJ65657 MOX65657:MPF65657 MYT65657:MZB65657 NIP65657:NIX65657 NSL65657:NST65657 OCH65657:OCP65657 OMD65657:OML65657 OVZ65657:OWH65657 PFV65657:PGD65657 PPR65657:PPZ65657 PZN65657:PZV65657 QJJ65657:QJR65657 QTF65657:QTN65657 RDB65657:RDJ65657 RMX65657:RNF65657 RWT65657:RXB65657 SGP65657:SGX65657 SQL65657:SQT65657 TAH65657:TAP65657 TKD65657:TKL65657 TTZ65657:TUH65657 UDV65657:UED65657 UNR65657:UNZ65657 UXN65657:UXV65657 VHJ65657:VHR65657 VRF65657:VRN65657 WBB65657:WBJ65657 WKX65657:WLF65657 WUT65657:WVB65657 SD655561:SL655561 IH131193:IP131193 SD131193:SL131193 ABZ131193:ACH131193 ALV131193:AMD131193 AVR131193:AVZ131193 BFN131193:BFV131193 BPJ131193:BPR131193 BZF131193:BZN131193 CJB131193:CJJ131193 CSX131193:CTF131193 DCT131193:DDB131193 DMP131193:DMX131193 DWL131193:DWT131193 EGH131193:EGP131193 EQD131193:EQL131193 EZZ131193:FAH131193 FJV131193:FKD131193 FTR131193:FTZ131193 GDN131193:GDV131193 GNJ131193:GNR131193 GXF131193:GXN131193 HHB131193:HHJ131193 HQX131193:HRF131193 IAT131193:IBB131193 IKP131193:IKX131193 IUL131193:IUT131193 JEH131193:JEP131193 JOD131193:JOL131193 JXZ131193:JYH131193 KHV131193:KID131193 KRR131193:KRZ131193 LBN131193:LBV131193 LLJ131193:LLR131193 LVF131193:LVN131193 MFB131193:MFJ131193 MOX131193:MPF131193 MYT131193:MZB131193 NIP131193:NIX131193 NSL131193:NST131193 OCH131193:OCP131193 OMD131193:OML131193 OVZ131193:OWH131193 PFV131193:PGD131193 PPR131193:PPZ131193 PZN131193:PZV131193 QJJ131193:QJR131193 QTF131193:QTN131193 RDB131193:RDJ131193 RMX131193:RNF131193 RWT131193:RXB131193 SGP131193:SGX131193 SQL131193:SQT131193 TAH131193:TAP131193 TKD131193:TKL131193 TTZ131193:TUH131193 UDV131193:UED131193 UNR131193:UNZ131193 UXN131193:UXV131193 VHJ131193:VHR131193 VRF131193:VRN131193 WBB131193:WBJ131193 WKX131193:WLF131193 WUT131193:WVB131193 ABZ655561:ACH655561 IH196729:IP196729 SD196729:SL196729 ABZ196729:ACH196729 ALV196729:AMD196729 AVR196729:AVZ196729 BFN196729:BFV196729 BPJ196729:BPR196729 BZF196729:BZN196729 CJB196729:CJJ196729 CSX196729:CTF196729 DCT196729:DDB196729 DMP196729:DMX196729 DWL196729:DWT196729 EGH196729:EGP196729 EQD196729:EQL196729 EZZ196729:FAH196729 FJV196729:FKD196729 FTR196729:FTZ196729 GDN196729:GDV196729 GNJ196729:GNR196729 GXF196729:GXN196729 HHB196729:HHJ196729 HQX196729:HRF196729 IAT196729:IBB196729 IKP196729:IKX196729 IUL196729:IUT196729 JEH196729:JEP196729 JOD196729:JOL196729 JXZ196729:JYH196729 KHV196729:KID196729 KRR196729:KRZ196729 LBN196729:LBV196729 LLJ196729:LLR196729 LVF196729:LVN196729 MFB196729:MFJ196729 MOX196729:MPF196729 MYT196729:MZB196729 NIP196729:NIX196729 NSL196729:NST196729 OCH196729:OCP196729 OMD196729:OML196729 OVZ196729:OWH196729 PFV196729:PGD196729 PPR196729:PPZ196729 PZN196729:PZV196729 QJJ196729:QJR196729 QTF196729:QTN196729 RDB196729:RDJ196729 RMX196729:RNF196729 RWT196729:RXB196729 SGP196729:SGX196729 SQL196729:SQT196729 TAH196729:TAP196729 TKD196729:TKL196729 TTZ196729:TUH196729 UDV196729:UED196729 UNR196729:UNZ196729 UXN196729:UXV196729 VHJ196729:VHR196729 VRF196729:VRN196729 WBB196729:WBJ196729 WKX196729:WLF196729 WUT196729:WVB196729 ALV655561:AMD655561 IH262265:IP262265 SD262265:SL262265 ABZ262265:ACH262265 ALV262265:AMD262265 AVR262265:AVZ262265 BFN262265:BFV262265 BPJ262265:BPR262265 BZF262265:BZN262265 CJB262265:CJJ262265 CSX262265:CTF262265 DCT262265:DDB262265 DMP262265:DMX262265 DWL262265:DWT262265 EGH262265:EGP262265 EQD262265:EQL262265 EZZ262265:FAH262265 FJV262265:FKD262265 FTR262265:FTZ262265 GDN262265:GDV262265 GNJ262265:GNR262265 GXF262265:GXN262265 HHB262265:HHJ262265 HQX262265:HRF262265 IAT262265:IBB262265 IKP262265:IKX262265 IUL262265:IUT262265 JEH262265:JEP262265 JOD262265:JOL262265 JXZ262265:JYH262265 KHV262265:KID262265 KRR262265:KRZ262265 LBN262265:LBV262265 LLJ262265:LLR262265 LVF262265:LVN262265 MFB262265:MFJ262265 MOX262265:MPF262265 MYT262265:MZB262265 NIP262265:NIX262265 NSL262265:NST262265 OCH262265:OCP262265 OMD262265:OML262265 OVZ262265:OWH262265 PFV262265:PGD262265 PPR262265:PPZ262265 PZN262265:PZV262265 QJJ262265:QJR262265 QTF262265:QTN262265 RDB262265:RDJ262265 RMX262265:RNF262265 RWT262265:RXB262265 SGP262265:SGX262265 SQL262265:SQT262265 TAH262265:TAP262265 TKD262265:TKL262265 TTZ262265:TUH262265 UDV262265:UED262265 UNR262265:UNZ262265 UXN262265:UXV262265 VHJ262265:VHR262265 VRF262265:VRN262265 WBB262265:WBJ262265 WKX262265:WLF262265 WUT262265:WVB262265 AVR655561:AVZ655561 IH327801:IP327801 SD327801:SL327801 ABZ327801:ACH327801 ALV327801:AMD327801 AVR327801:AVZ327801 BFN327801:BFV327801 BPJ327801:BPR327801 BZF327801:BZN327801 CJB327801:CJJ327801 CSX327801:CTF327801 DCT327801:DDB327801 DMP327801:DMX327801 DWL327801:DWT327801 EGH327801:EGP327801 EQD327801:EQL327801 EZZ327801:FAH327801 FJV327801:FKD327801 FTR327801:FTZ327801 GDN327801:GDV327801 GNJ327801:GNR327801 GXF327801:GXN327801 HHB327801:HHJ327801 HQX327801:HRF327801 IAT327801:IBB327801 IKP327801:IKX327801 IUL327801:IUT327801 JEH327801:JEP327801 JOD327801:JOL327801 JXZ327801:JYH327801 KHV327801:KID327801 KRR327801:KRZ327801 LBN327801:LBV327801 LLJ327801:LLR327801 LVF327801:LVN327801 MFB327801:MFJ327801 MOX327801:MPF327801 MYT327801:MZB327801 NIP327801:NIX327801 NSL327801:NST327801 OCH327801:OCP327801 OMD327801:OML327801 OVZ327801:OWH327801 PFV327801:PGD327801 PPR327801:PPZ327801 PZN327801:PZV327801 QJJ327801:QJR327801 QTF327801:QTN327801 RDB327801:RDJ327801 RMX327801:RNF327801 RWT327801:RXB327801 SGP327801:SGX327801 SQL327801:SQT327801 TAH327801:TAP327801 TKD327801:TKL327801 TTZ327801:TUH327801 UDV327801:UED327801 UNR327801:UNZ327801 UXN327801:UXV327801 VHJ327801:VHR327801 VRF327801:VRN327801 WBB327801:WBJ327801 WKX327801:WLF327801 WUT327801:WVB327801 BFN655561:BFV655561 IH393337:IP393337 SD393337:SL393337 ABZ393337:ACH393337 ALV393337:AMD393337 AVR393337:AVZ393337 BFN393337:BFV393337 BPJ393337:BPR393337 BZF393337:BZN393337 CJB393337:CJJ393337 CSX393337:CTF393337 DCT393337:DDB393337 DMP393337:DMX393337 DWL393337:DWT393337 EGH393337:EGP393337 EQD393337:EQL393337 EZZ393337:FAH393337 FJV393337:FKD393337 FTR393337:FTZ393337 GDN393337:GDV393337 GNJ393337:GNR393337 GXF393337:GXN393337 HHB393337:HHJ393337 HQX393337:HRF393337 IAT393337:IBB393337 IKP393337:IKX393337 IUL393337:IUT393337 JEH393337:JEP393337 JOD393337:JOL393337 JXZ393337:JYH393337 KHV393337:KID393337 KRR393337:KRZ393337 LBN393337:LBV393337 LLJ393337:LLR393337 LVF393337:LVN393337 MFB393337:MFJ393337 MOX393337:MPF393337 MYT393337:MZB393337 NIP393337:NIX393337 NSL393337:NST393337 OCH393337:OCP393337 OMD393337:OML393337 OVZ393337:OWH393337 PFV393337:PGD393337 PPR393337:PPZ393337 PZN393337:PZV393337 QJJ393337:QJR393337 QTF393337:QTN393337 RDB393337:RDJ393337 RMX393337:RNF393337 RWT393337:RXB393337 SGP393337:SGX393337 SQL393337:SQT393337 TAH393337:TAP393337 TKD393337:TKL393337 TTZ393337:TUH393337 UDV393337:UED393337 UNR393337:UNZ393337 UXN393337:UXV393337 VHJ393337:VHR393337 VRF393337:VRN393337 WBB393337:WBJ393337 WKX393337:WLF393337 WUT393337:WVB393337 BPJ655561:BPR655561 IH458873:IP458873 SD458873:SL458873 ABZ458873:ACH458873 ALV458873:AMD458873 AVR458873:AVZ458873 BFN458873:BFV458873 BPJ458873:BPR458873 BZF458873:BZN458873 CJB458873:CJJ458873 CSX458873:CTF458873 DCT458873:DDB458873 DMP458873:DMX458873 DWL458873:DWT458873 EGH458873:EGP458873 EQD458873:EQL458873 EZZ458873:FAH458873 FJV458873:FKD458873 FTR458873:FTZ458873 GDN458873:GDV458873 GNJ458873:GNR458873 GXF458873:GXN458873 HHB458873:HHJ458873 HQX458873:HRF458873 IAT458873:IBB458873 IKP458873:IKX458873 IUL458873:IUT458873 JEH458873:JEP458873 JOD458873:JOL458873 JXZ458873:JYH458873 KHV458873:KID458873 KRR458873:KRZ458873 LBN458873:LBV458873 LLJ458873:LLR458873 LVF458873:LVN458873 MFB458873:MFJ458873 MOX458873:MPF458873 MYT458873:MZB458873 NIP458873:NIX458873 NSL458873:NST458873 OCH458873:OCP458873 OMD458873:OML458873 OVZ458873:OWH458873 PFV458873:PGD458873 PPR458873:PPZ458873 PZN458873:PZV458873 QJJ458873:QJR458873 QTF458873:QTN458873 RDB458873:RDJ458873 RMX458873:RNF458873 RWT458873:RXB458873 SGP458873:SGX458873 SQL458873:SQT458873 TAH458873:TAP458873 TKD458873:TKL458873 TTZ458873:TUH458873 UDV458873:UED458873 UNR458873:UNZ458873 UXN458873:UXV458873 VHJ458873:VHR458873 VRF458873:VRN458873 WBB458873:WBJ458873 WKX458873:WLF458873 WUT458873:WVB458873 BZF655561:BZN655561 IH524409:IP524409 SD524409:SL524409 ABZ524409:ACH524409 ALV524409:AMD524409 AVR524409:AVZ524409 BFN524409:BFV524409 BPJ524409:BPR524409 BZF524409:BZN524409 CJB524409:CJJ524409 CSX524409:CTF524409 DCT524409:DDB524409 DMP524409:DMX524409 DWL524409:DWT524409 EGH524409:EGP524409 EQD524409:EQL524409 EZZ524409:FAH524409 FJV524409:FKD524409 FTR524409:FTZ524409 GDN524409:GDV524409 GNJ524409:GNR524409 GXF524409:GXN524409 HHB524409:HHJ524409 HQX524409:HRF524409 IAT524409:IBB524409 IKP524409:IKX524409 IUL524409:IUT524409 JEH524409:JEP524409 JOD524409:JOL524409 JXZ524409:JYH524409 KHV524409:KID524409 KRR524409:KRZ524409 LBN524409:LBV524409 LLJ524409:LLR524409 LVF524409:LVN524409 MFB524409:MFJ524409 MOX524409:MPF524409 MYT524409:MZB524409 NIP524409:NIX524409 NSL524409:NST524409 OCH524409:OCP524409 OMD524409:OML524409 OVZ524409:OWH524409 PFV524409:PGD524409 PPR524409:PPZ524409 PZN524409:PZV524409 QJJ524409:QJR524409 QTF524409:QTN524409 RDB524409:RDJ524409 RMX524409:RNF524409 RWT524409:RXB524409 SGP524409:SGX524409 SQL524409:SQT524409 TAH524409:TAP524409 TKD524409:TKL524409 TTZ524409:TUH524409 UDV524409:UED524409 UNR524409:UNZ524409 UXN524409:UXV524409 VHJ524409:VHR524409 VRF524409:VRN524409 WBB524409:WBJ524409 WKX524409:WLF524409 WUT524409:WVB524409 CJB655561:CJJ655561 IH589945:IP589945 SD589945:SL589945 ABZ589945:ACH589945 ALV589945:AMD589945 AVR589945:AVZ589945 BFN589945:BFV589945 BPJ589945:BPR589945 BZF589945:BZN589945 CJB589945:CJJ589945 CSX589945:CTF589945 DCT589945:DDB589945 DMP589945:DMX589945 DWL589945:DWT589945 EGH589945:EGP589945 EQD589945:EQL589945 EZZ589945:FAH589945 FJV589945:FKD589945 FTR589945:FTZ589945 GDN589945:GDV589945 GNJ589945:GNR589945 GXF589945:GXN589945 HHB589945:HHJ589945 HQX589945:HRF589945 IAT589945:IBB589945 IKP589945:IKX589945 IUL589945:IUT589945 JEH589945:JEP589945 JOD589945:JOL589945 JXZ589945:JYH589945 KHV589945:KID589945 KRR589945:KRZ589945 LBN589945:LBV589945 LLJ589945:LLR589945 LVF589945:LVN589945 MFB589945:MFJ589945 MOX589945:MPF589945 MYT589945:MZB589945 NIP589945:NIX589945 NSL589945:NST589945 OCH589945:OCP589945 OMD589945:OML589945 OVZ589945:OWH589945 PFV589945:PGD589945 PPR589945:PPZ589945 PZN589945:PZV589945 QJJ589945:QJR589945 QTF589945:QTN589945 RDB589945:RDJ589945 RMX589945:RNF589945 RWT589945:RXB589945 SGP589945:SGX589945 SQL589945:SQT589945 TAH589945:TAP589945 TKD589945:TKL589945 TTZ589945:TUH589945 UDV589945:UED589945 UNR589945:UNZ589945 UXN589945:UXV589945 VHJ589945:VHR589945 VRF589945:VRN589945 WBB589945:WBJ589945 WKX589945:WLF589945 WUT589945:WVB589945 CSX655561:CTF655561 IH655481:IP655481 SD655481:SL655481 ABZ655481:ACH655481 ALV655481:AMD655481 AVR655481:AVZ655481 BFN655481:BFV655481 BPJ655481:BPR655481 BZF655481:BZN655481 CJB655481:CJJ655481 CSX655481:CTF655481 DCT655481:DDB655481 DMP655481:DMX655481 DWL655481:DWT655481 EGH655481:EGP655481 EQD655481:EQL655481 EZZ655481:FAH655481 FJV655481:FKD655481 FTR655481:FTZ655481 GDN655481:GDV655481 GNJ655481:GNR655481 GXF655481:GXN655481 HHB655481:HHJ655481 HQX655481:HRF655481 IAT655481:IBB655481 IKP655481:IKX655481 IUL655481:IUT655481 JEH655481:JEP655481 JOD655481:JOL655481 JXZ655481:JYH655481 KHV655481:KID655481 KRR655481:KRZ655481 LBN655481:LBV655481 LLJ655481:LLR655481 LVF655481:LVN655481 MFB655481:MFJ655481 MOX655481:MPF655481 MYT655481:MZB655481 NIP655481:NIX655481 NSL655481:NST655481 OCH655481:OCP655481 OMD655481:OML655481 OVZ655481:OWH655481 PFV655481:PGD655481 PPR655481:PPZ655481 PZN655481:PZV655481 QJJ655481:QJR655481 QTF655481:QTN655481 RDB655481:RDJ655481 RMX655481:RNF655481 RWT655481:RXB655481 SGP655481:SGX655481 SQL655481:SQT655481 TAH655481:TAP655481 TKD655481:TKL655481 TTZ655481:TUH655481 UDV655481:UED655481 UNR655481:UNZ655481 UXN655481:UXV655481 VHJ655481:VHR655481 VRF655481:VRN655481 WBB655481:WBJ655481 WKX655481:WLF655481 WUT655481:WVB655481 DCT655561:DDB655561 IH721017:IP721017 SD721017:SL721017 ABZ721017:ACH721017 ALV721017:AMD721017 AVR721017:AVZ721017 BFN721017:BFV721017 BPJ721017:BPR721017 BZF721017:BZN721017 CJB721017:CJJ721017 CSX721017:CTF721017 DCT721017:DDB721017 DMP721017:DMX721017 DWL721017:DWT721017 EGH721017:EGP721017 EQD721017:EQL721017 EZZ721017:FAH721017 FJV721017:FKD721017 FTR721017:FTZ721017 GDN721017:GDV721017 GNJ721017:GNR721017 GXF721017:GXN721017 HHB721017:HHJ721017 HQX721017:HRF721017 IAT721017:IBB721017 IKP721017:IKX721017 IUL721017:IUT721017 JEH721017:JEP721017 JOD721017:JOL721017 JXZ721017:JYH721017 KHV721017:KID721017 KRR721017:KRZ721017 LBN721017:LBV721017 LLJ721017:LLR721017 LVF721017:LVN721017 MFB721017:MFJ721017 MOX721017:MPF721017 MYT721017:MZB721017 NIP721017:NIX721017 NSL721017:NST721017 OCH721017:OCP721017 OMD721017:OML721017 OVZ721017:OWH721017 PFV721017:PGD721017 PPR721017:PPZ721017 PZN721017:PZV721017 QJJ721017:QJR721017 QTF721017:QTN721017 RDB721017:RDJ721017 RMX721017:RNF721017 RWT721017:RXB721017 SGP721017:SGX721017 SQL721017:SQT721017 TAH721017:TAP721017 TKD721017:TKL721017 TTZ721017:TUH721017 UDV721017:UED721017 UNR721017:UNZ721017 UXN721017:UXV721017 VHJ721017:VHR721017 VRF721017:VRN721017 WBB721017:WBJ721017 WKX721017:WLF721017 WUT721017:WVB721017 DMP655561:DMX655561 IH786553:IP786553 SD786553:SL786553 ABZ786553:ACH786553 ALV786553:AMD786553 AVR786553:AVZ786553 BFN786553:BFV786553 BPJ786553:BPR786553 BZF786553:BZN786553 CJB786553:CJJ786553 CSX786553:CTF786553 DCT786553:DDB786553 DMP786553:DMX786553 DWL786553:DWT786553 EGH786553:EGP786553 EQD786553:EQL786553 EZZ786553:FAH786553 FJV786553:FKD786553 FTR786553:FTZ786553 GDN786553:GDV786553 GNJ786553:GNR786553 GXF786553:GXN786553 HHB786553:HHJ786553 HQX786553:HRF786553 IAT786553:IBB786553 IKP786553:IKX786553 IUL786553:IUT786553 JEH786553:JEP786553 JOD786553:JOL786553 JXZ786553:JYH786553 KHV786553:KID786553 KRR786553:KRZ786553 LBN786553:LBV786553 LLJ786553:LLR786553 LVF786553:LVN786553 MFB786553:MFJ786553 MOX786553:MPF786553 MYT786553:MZB786553 NIP786553:NIX786553 NSL786553:NST786553 OCH786553:OCP786553 OMD786553:OML786553 OVZ786553:OWH786553 PFV786553:PGD786553 PPR786553:PPZ786553 PZN786553:PZV786553 QJJ786553:QJR786553 QTF786553:QTN786553 RDB786553:RDJ786553 RMX786553:RNF786553 RWT786553:RXB786553 SGP786553:SGX786553 SQL786553:SQT786553 TAH786553:TAP786553 TKD786553:TKL786553 TTZ786553:TUH786553 UDV786553:UED786553 UNR786553:UNZ786553 UXN786553:UXV786553 VHJ786553:VHR786553 VRF786553:VRN786553 WBB786553:WBJ786553 WKX786553:WLF786553 WUT786553:WVB786553 DWL655561:DWT655561 IH852089:IP852089 SD852089:SL852089 ABZ852089:ACH852089 ALV852089:AMD852089 AVR852089:AVZ852089 BFN852089:BFV852089 BPJ852089:BPR852089 BZF852089:BZN852089 CJB852089:CJJ852089 CSX852089:CTF852089 DCT852089:DDB852089 DMP852089:DMX852089 DWL852089:DWT852089 EGH852089:EGP852089 EQD852089:EQL852089 EZZ852089:FAH852089 FJV852089:FKD852089 FTR852089:FTZ852089 GDN852089:GDV852089 GNJ852089:GNR852089 GXF852089:GXN852089 HHB852089:HHJ852089 HQX852089:HRF852089 IAT852089:IBB852089 IKP852089:IKX852089 IUL852089:IUT852089 JEH852089:JEP852089 JOD852089:JOL852089 JXZ852089:JYH852089 KHV852089:KID852089 KRR852089:KRZ852089 LBN852089:LBV852089 LLJ852089:LLR852089 LVF852089:LVN852089 MFB852089:MFJ852089 MOX852089:MPF852089 MYT852089:MZB852089 NIP852089:NIX852089 NSL852089:NST852089 OCH852089:OCP852089 OMD852089:OML852089 OVZ852089:OWH852089 PFV852089:PGD852089 PPR852089:PPZ852089 PZN852089:PZV852089 QJJ852089:QJR852089 QTF852089:QTN852089 RDB852089:RDJ852089 RMX852089:RNF852089 RWT852089:RXB852089 SGP852089:SGX852089 SQL852089:SQT852089 TAH852089:TAP852089 TKD852089:TKL852089 TTZ852089:TUH852089 UDV852089:UED852089 UNR852089:UNZ852089 UXN852089:UXV852089 VHJ852089:VHR852089 VRF852089:VRN852089 WBB852089:WBJ852089 WKX852089:WLF852089 WUT852089:WVB852089 EGH655561:EGP655561 IH917625:IP917625 SD917625:SL917625 ABZ917625:ACH917625 ALV917625:AMD917625 AVR917625:AVZ917625 BFN917625:BFV917625 BPJ917625:BPR917625 BZF917625:BZN917625 CJB917625:CJJ917625 CSX917625:CTF917625 DCT917625:DDB917625 DMP917625:DMX917625 DWL917625:DWT917625 EGH917625:EGP917625 EQD917625:EQL917625 EZZ917625:FAH917625 FJV917625:FKD917625 FTR917625:FTZ917625 GDN917625:GDV917625 GNJ917625:GNR917625 GXF917625:GXN917625 HHB917625:HHJ917625 HQX917625:HRF917625 IAT917625:IBB917625 IKP917625:IKX917625 IUL917625:IUT917625 JEH917625:JEP917625 JOD917625:JOL917625 JXZ917625:JYH917625 KHV917625:KID917625 KRR917625:KRZ917625 LBN917625:LBV917625 LLJ917625:LLR917625 LVF917625:LVN917625 MFB917625:MFJ917625 MOX917625:MPF917625 MYT917625:MZB917625 NIP917625:NIX917625 NSL917625:NST917625 OCH917625:OCP917625 OMD917625:OML917625 OVZ917625:OWH917625 PFV917625:PGD917625 PPR917625:PPZ917625 PZN917625:PZV917625 QJJ917625:QJR917625 QTF917625:QTN917625 RDB917625:RDJ917625 RMX917625:RNF917625 RWT917625:RXB917625 SGP917625:SGX917625 SQL917625:SQT917625 TAH917625:TAP917625 TKD917625:TKL917625 TTZ917625:TUH917625 UDV917625:UED917625 UNR917625:UNZ917625 UXN917625:UXV917625 VHJ917625:VHR917625 VRF917625:VRN917625 WBB917625:WBJ917625 WKX917625:WLF917625 WUT917625:WVB917625 EQD655561:EQL655561 IH983161:IP983161 SD983161:SL983161 ABZ983161:ACH983161 ALV983161:AMD983161 AVR983161:AVZ983161 BFN983161:BFV983161 BPJ983161:BPR983161 BZF983161:BZN983161 CJB983161:CJJ983161 CSX983161:CTF983161 DCT983161:DDB983161 DMP983161:DMX983161 DWL983161:DWT983161 EGH983161:EGP983161 EQD983161:EQL983161 EZZ983161:FAH983161 FJV983161:FKD983161 FTR983161:FTZ983161 GDN983161:GDV983161 GNJ983161:GNR983161 GXF983161:GXN983161 HHB983161:HHJ983161 HQX983161:HRF983161 IAT983161:IBB983161 IKP983161:IKX983161 IUL983161:IUT983161 JEH983161:JEP983161 JOD983161:JOL983161 JXZ983161:JYH983161 KHV983161:KID983161 KRR983161:KRZ983161 LBN983161:LBV983161 LLJ983161:LLR983161 LVF983161:LVN983161 MFB983161:MFJ983161 MOX983161:MPF983161 MYT983161:MZB983161 NIP983161:NIX983161 NSL983161:NST983161 OCH983161:OCP983161 OMD983161:OML983161 OVZ983161:OWH983161 PFV983161:PGD983161 PPR983161:PPZ983161 PZN983161:PZV983161 QJJ983161:QJR983161 QTF983161:QTN983161 RDB983161:RDJ983161 RMX983161:RNF983161 RWT983161:RXB983161 SGP983161:SGX983161 SQL983161:SQT983161 TAH983161:TAP983161 TKD983161:TKL983161 TTZ983161:TUH983161 UDV983161:UED983161 UNR983161:UNZ983161 UXN983161:UXV983161 VHJ983161:VHR983161 VRF983161:VRN983161 WBB983161:WBJ983161 WKX983161:WLF983161 WUT983161:WVB983161 EZZ655561:FAH655561 IH125:IP125 SD125:SL125 ABZ125:ACH125 ALV125:AMD125 AVR125:AVZ125 BFN125:BFV125 BPJ125:BPR125 BZF125:BZN125 CJB125:CJJ125 CSX125:CTF125 DCT125:DDB125 DMP125:DMX125 DWL125:DWT125 EGH125:EGP125 EQD125:EQL125 EZZ125:FAH125 FJV125:FKD125 FTR125:FTZ125 GDN125:GDV125 GNJ125:GNR125 GXF125:GXN125 HHB125:HHJ125 HQX125:HRF125 IAT125:IBB125 IKP125:IKX125 IUL125:IUT125 JEH125:JEP125 JOD125:JOL125 JXZ125:JYH125 KHV125:KID125 KRR125:KRZ125 LBN125:LBV125 LLJ125:LLR125 LVF125:LVN125 MFB125:MFJ125 MOX125:MPF125 MYT125:MZB125 NIP125:NIX125 NSL125:NST125 OCH125:OCP125 OMD125:OML125 OVZ125:OWH125 PFV125:PGD125 PPR125:PPZ125 PZN125:PZV125 QJJ125:QJR125 QTF125:QTN125 RDB125:RDJ125 RMX125:RNF125 RWT125:RXB125 SGP125:SGX125 SQL125:SQT125 TAH125:TAP125 TKD125:TKL125 TTZ125:TUH125 UDV125:UED125 UNR125:UNZ125 UXN125:UXV125 VHJ125:VHR125 VRF125:VRN125 WBB125:WBJ125 WKX125:WLF125 WUT125:WVB125 FJV655561:FKD655561 IH65661:IP65661 SD65661:SL65661 ABZ65661:ACH65661 ALV65661:AMD65661 AVR65661:AVZ65661 BFN65661:BFV65661 BPJ65661:BPR65661 BZF65661:BZN65661 CJB65661:CJJ65661 CSX65661:CTF65661 DCT65661:DDB65661 DMP65661:DMX65661 DWL65661:DWT65661 EGH65661:EGP65661 EQD65661:EQL65661 EZZ65661:FAH65661 FJV65661:FKD65661 FTR65661:FTZ65661 GDN65661:GDV65661 GNJ65661:GNR65661 GXF65661:GXN65661 HHB65661:HHJ65661 HQX65661:HRF65661 IAT65661:IBB65661 IKP65661:IKX65661 IUL65661:IUT65661 JEH65661:JEP65661 JOD65661:JOL65661 JXZ65661:JYH65661 KHV65661:KID65661 KRR65661:KRZ65661 LBN65661:LBV65661 LLJ65661:LLR65661 LVF65661:LVN65661 MFB65661:MFJ65661 MOX65661:MPF65661 MYT65661:MZB65661 NIP65661:NIX65661 NSL65661:NST65661 OCH65661:OCP65661 OMD65661:OML65661 OVZ65661:OWH65661 PFV65661:PGD65661 PPR65661:PPZ65661 PZN65661:PZV65661 QJJ65661:QJR65661 QTF65661:QTN65661 RDB65661:RDJ65661 RMX65661:RNF65661 RWT65661:RXB65661 SGP65661:SGX65661 SQL65661:SQT65661 TAH65661:TAP65661 TKD65661:TKL65661 TTZ65661:TUH65661 UDV65661:UED65661 UNR65661:UNZ65661 UXN65661:UXV65661 VHJ65661:VHR65661 VRF65661:VRN65661 WBB65661:WBJ65661 WKX65661:WLF65661 WUT65661:WVB65661 FTR655561:FTZ655561 IH131197:IP131197 SD131197:SL131197 ABZ131197:ACH131197 ALV131197:AMD131197 AVR131197:AVZ131197 BFN131197:BFV131197 BPJ131197:BPR131197 BZF131197:BZN131197 CJB131197:CJJ131197 CSX131197:CTF131197 DCT131197:DDB131197 DMP131197:DMX131197 DWL131197:DWT131197 EGH131197:EGP131197 EQD131197:EQL131197 EZZ131197:FAH131197 FJV131197:FKD131197 FTR131197:FTZ131197 GDN131197:GDV131197 GNJ131197:GNR131197 GXF131197:GXN131197 HHB131197:HHJ131197 HQX131197:HRF131197 IAT131197:IBB131197 IKP131197:IKX131197 IUL131197:IUT131197 JEH131197:JEP131197 JOD131197:JOL131197 JXZ131197:JYH131197 KHV131197:KID131197 KRR131197:KRZ131197 LBN131197:LBV131197 LLJ131197:LLR131197 LVF131197:LVN131197 MFB131197:MFJ131197 MOX131197:MPF131197 MYT131197:MZB131197 NIP131197:NIX131197 NSL131197:NST131197 OCH131197:OCP131197 OMD131197:OML131197 OVZ131197:OWH131197 PFV131197:PGD131197 PPR131197:PPZ131197 PZN131197:PZV131197 QJJ131197:QJR131197 QTF131197:QTN131197 RDB131197:RDJ131197 RMX131197:RNF131197 RWT131197:RXB131197 SGP131197:SGX131197 SQL131197:SQT131197 TAH131197:TAP131197 TKD131197:TKL131197 TTZ131197:TUH131197 UDV131197:UED131197 UNR131197:UNZ131197 UXN131197:UXV131197 VHJ131197:VHR131197 VRF131197:VRN131197 WBB131197:WBJ131197 WKX131197:WLF131197 WUT131197:WVB131197 GDN655561:GDV655561 IH196733:IP196733 SD196733:SL196733 ABZ196733:ACH196733 ALV196733:AMD196733 AVR196733:AVZ196733 BFN196733:BFV196733 BPJ196733:BPR196733 BZF196733:BZN196733 CJB196733:CJJ196733 CSX196733:CTF196733 DCT196733:DDB196733 DMP196733:DMX196733 DWL196733:DWT196733 EGH196733:EGP196733 EQD196733:EQL196733 EZZ196733:FAH196733 FJV196733:FKD196733 FTR196733:FTZ196733 GDN196733:GDV196733 GNJ196733:GNR196733 GXF196733:GXN196733 HHB196733:HHJ196733 HQX196733:HRF196733 IAT196733:IBB196733 IKP196733:IKX196733 IUL196733:IUT196733 JEH196733:JEP196733 JOD196733:JOL196733 JXZ196733:JYH196733 KHV196733:KID196733 KRR196733:KRZ196733 LBN196733:LBV196733 LLJ196733:LLR196733 LVF196733:LVN196733 MFB196733:MFJ196733 MOX196733:MPF196733 MYT196733:MZB196733 NIP196733:NIX196733 NSL196733:NST196733 OCH196733:OCP196733 OMD196733:OML196733 OVZ196733:OWH196733 PFV196733:PGD196733 PPR196733:PPZ196733 PZN196733:PZV196733 QJJ196733:QJR196733 QTF196733:QTN196733 RDB196733:RDJ196733 RMX196733:RNF196733 RWT196733:RXB196733 SGP196733:SGX196733 SQL196733:SQT196733 TAH196733:TAP196733 TKD196733:TKL196733 TTZ196733:TUH196733 UDV196733:UED196733 UNR196733:UNZ196733 UXN196733:UXV196733 VHJ196733:VHR196733 VRF196733:VRN196733 WBB196733:WBJ196733 WKX196733:WLF196733 WUT196733:WVB196733 GNJ655561:GNR655561 IH262269:IP262269 SD262269:SL262269 ABZ262269:ACH262269 ALV262269:AMD262269 AVR262269:AVZ262269 BFN262269:BFV262269 BPJ262269:BPR262269 BZF262269:BZN262269 CJB262269:CJJ262269 CSX262269:CTF262269 DCT262269:DDB262269 DMP262269:DMX262269 DWL262269:DWT262269 EGH262269:EGP262269 EQD262269:EQL262269 EZZ262269:FAH262269 FJV262269:FKD262269 FTR262269:FTZ262269 GDN262269:GDV262269 GNJ262269:GNR262269 GXF262269:GXN262269 HHB262269:HHJ262269 HQX262269:HRF262269 IAT262269:IBB262269 IKP262269:IKX262269 IUL262269:IUT262269 JEH262269:JEP262269 JOD262269:JOL262269 JXZ262269:JYH262269 KHV262269:KID262269 KRR262269:KRZ262269 LBN262269:LBV262269 LLJ262269:LLR262269 LVF262269:LVN262269 MFB262269:MFJ262269 MOX262269:MPF262269 MYT262269:MZB262269 NIP262269:NIX262269 NSL262269:NST262269 OCH262269:OCP262269 OMD262269:OML262269 OVZ262269:OWH262269 PFV262269:PGD262269 PPR262269:PPZ262269 PZN262269:PZV262269 QJJ262269:QJR262269 QTF262269:QTN262269 RDB262269:RDJ262269 RMX262269:RNF262269 RWT262269:RXB262269 SGP262269:SGX262269 SQL262269:SQT262269 TAH262269:TAP262269 TKD262269:TKL262269 TTZ262269:TUH262269 UDV262269:UED262269 UNR262269:UNZ262269 UXN262269:UXV262269 VHJ262269:VHR262269 VRF262269:VRN262269 WBB262269:WBJ262269 WKX262269:WLF262269 WUT262269:WVB262269 GXF655561:GXN655561 IH327805:IP327805 SD327805:SL327805 ABZ327805:ACH327805 ALV327805:AMD327805 AVR327805:AVZ327805 BFN327805:BFV327805 BPJ327805:BPR327805 BZF327805:BZN327805 CJB327805:CJJ327805 CSX327805:CTF327805 DCT327805:DDB327805 DMP327805:DMX327805 DWL327805:DWT327805 EGH327805:EGP327805 EQD327805:EQL327805 EZZ327805:FAH327805 FJV327805:FKD327805 FTR327805:FTZ327805 GDN327805:GDV327805 GNJ327805:GNR327805 GXF327805:GXN327805 HHB327805:HHJ327805 HQX327805:HRF327805 IAT327805:IBB327805 IKP327805:IKX327805 IUL327805:IUT327805 JEH327805:JEP327805 JOD327805:JOL327805 JXZ327805:JYH327805 KHV327805:KID327805 KRR327805:KRZ327805 LBN327805:LBV327805 LLJ327805:LLR327805 LVF327805:LVN327805 MFB327805:MFJ327805 MOX327805:MPF327805 MYT327805:MZB327805 NIP327805:NIX327805 NSL327805:NST327805 OCH327805:OCP327805 OMD327805:OML327805 OVZ327805:OWH327805 PFV327805:PGD327805 PPR327805:PPZ327805 PZN327805:PZV327805 QJJ327805:QJR327805 QTF327805:QTN327805 RDB327805:RDJ327805 RMX327805:RNF327805 RWT327805:RXB327805 SGP327805:SGX327805 SQL327805:SQT327805 TAH327805:TAP327805 TKD327805:TKL327805 TTZ327805:TUH327805 UDV327805:UED327805 UNR327805:UNZ327805 UXN327805:UXV327805 VHJ327805:VHR327805 VRF327805:VRN327805 WBB327805:WBJ327805 WKX327805:WLF327805 WUT327805:WVB327805 HHB655561:HHJ655561 IH393341:IP393341 SD393341:SL393341 ABZ393341:ACH393341 ALV393341:AMD393341 AVR393341:AVZ393341 BFN393341:BFV393341 BPJ393341:BPR393341 BZF393341:BZN393341 CJB393341:CJJ393341 CSX393341:CTF393341 DCT393341:DDB393341 DMP393341:DMX393341 DWL393341:DWT393341 EGH393341:EGP393341 EQD393341:EQL393341 EZZ393341:FAH393341 FJV393341:FKD393341 FTR393341:FTZ393341 GDN393341:GDV393341 GNJ393341:GNR393341 GXF393341:GXN393341 HHB393341:HHJ393341 HQX393341:HRF393341 IAT393341:IBB393341 IKP393341:IKX393341 IUL393341:IUT393341 JEH393341:JEP393341 JOD393341:JOL393341 JXZ393341:JYH393341 KHV393341:KID393341 KRR393341:KRZ393341 LBN393341:LBV393341 LLJ393341:LLR393341 LVF393341:LVN393341 MFB393341:MFJ393341 MOX393341:MPF393341 MYT393341:MZB393341 NIP393341:NIX393341 NSL393341:NST393341 OCH393341:OCP393341 OMD393341:OML393341 OVZ393341:OWH393341 PFV393341:PGD393341 PPR393341:PPZ393341 PZN393341:PZV393341 QJJ393341:QJR393341 QTF393341:QTN393341 RDB393341:RDJ393341 RMX393341:RNF393341 RWT393341:RXB393341 SGP393341:SGX393341 SQL393341:SQT393341 TAH393341:TAP393341 TKD393341:TKL393341 TTZ393341:TUH393341 UDV393341:UED393341 UNR393341:UNZ393341 UXN393341:UXV393341 VHJ393341:VHR393341 VRF393341:VRN393341 WBB393341:WBJ393341 WKX393341:WLF393341 WUT393341:WVB393341 HQX655561:HRF655561 IH458877:IP458877 SD458877:SL458877 ABZ458877:ACH458877 ALV458877:AMD458877 AVR458877:AVZ458877 BFN458877:BFV458877 BPJ458877:BPR458877 BZF458877:BZN458877 CJB458877:CJJ458877 CSX458877:CTF458877 DCT458877:DDB458877 DMP458877:DMX458877 DWL458877:DWT458877 EGH458877:EGP458877 EQD458877:EQL458877 EZZ458877:FAH458877 FJV458877:FKD458877 FTR458877:FTZ458877 GDN458877:GDV458877 GNJ458877:GNR458877 GXF458877:GXN458877 HHB458877:HHJ458877 HQX458877:HRF458877 IAT458877:IBB458877 IKP458877:IKX458877 IUL458877:IUT458877 JEH458877:JEP458877 JOD458877:JOL458877 JXZ458877:JYH458877 KHV458877:KID458877 KRR458877:KRZ458877 LBN458877:LBV458877 LLJ458877:LLR458877 LVF458877:LVN458877 MFB458877:MFJ458877 MOX458877:MPF458877 MYT458877:MZB458877 NIP458877:NIX458877 NSL458877:NST458877 OCH458877:OCP458877 OMD458877:OML458877 OVZ458877:OWH458877 PFV458877:PGD458877 PPR458877:PPZ458877 PZN458877:PZV458877 QJJ458877:QJR458877 QTF458877:QTN458877 RDB458877:RDJ458877 RMX458877:RNF458877 RWT458877:RXB458877 SGP458877:SGX458877 SQL458877:SQT458877 TAH458877:TAP458877 TKD458877:TKL458877 TTZ458877:TUH458877 UDV458877:UED458877 UNR458877:UNZ458877 UXN458877:UXV458877 VHJ458877:VHR458877 VRF458877:VRN458877 WBB458877:WBJ458877 WKX458877:WLF458877 WUT458877:WVB458877 IAT655561:IBB655561 IH524413:IP524413 SD524413:SL524413 ABZ524413:ACH524413 ALV524413:AMD524413 AVR524413:AVZ524413 BFN524413:BFV524413 BPJ524413:BPR524413 BZF524413:BZN524413 CJB524413:CJJ524413 CSX524413:CTF524413 DCT524413:DDB524413 DMP524413:DMX524413 DWL524413:DWT524413 EGH524413:EGP524413 EQD524413:EQL524413 EZZ524413:FAH524413 FJV524413:FKD524413 FTR524413:FTZ524413 GDN524413:GDV524413 GNJ524413:GNR524413 GXF524413:GXN524413 HHB524413:HHJ524413 HQX524413:HRF524413 IAT524413:IBB524413 IKP524413:IKX524413 IUL524413:IUT524413 JEH524413:JEP524413 JOD524413:JOL524413 JXZ524413:JYH524413 KHV524413:KID524413 KRR524413:KRZ524413 LBN524413:LBV524413 LLJ524413:LLR524413 LVF524413:LVN524413 MFB524413:MFJ524413 MOX524413:MPF524413 MYT524413:MZB524413 NIP524413:NIX524413 NSL524413:NST524413 OCH524413:OCP524413 OMD524413:OML524413 OVZ524413:OWH524413 PFV524413:PGD524413 PPR524413:PPZ524413 PZN524413:PZV524413 QJJ524413:QJR524413 QTF524413:QTN524413 RDB524413:RDJ524413 RMX524413:RNF524413 RWT524413:RXB524413 SGP524413:SGX524413 SQL524413:SQT524413 TAH524413:TAP524413 TKD524413:TKL524413 TTZ524413:TUH524413 UDV524413:UED524413 UNR524413:UNZ524413 UXN524413:UXV524413 VHJ524413:VHR524413 VRF524413:VRN524413 WBB524413:WBJ524413 WKX524413:WLF524413 WUT524413:WVB524413 IKP655561:IKX655561 IH589949:IP589949 SD589949:SL589949 ABZ589949:ACH589949 ALV589949:AMD589949 AVR589949:AVZ589949 BFN589949:BFV589949 BPJ589949:BPR589949 BZF589949:BZN589949 CJB589949:CJJ589949 CSX589949:CTF589949 DCT589949:DDB589949 DMP589949:DMX589949 DWL589949:DWT589949 EGH589949:EGP589949 EQD589949:EQL589949 EZZ589949:FAH589949 FJV589949:FKD589949 FTR589949:FTZ589949 GDN589949:GDV589949 GNJ589949:GNR589949 GXF589949:GXN589949 HHB589949:HHJ589949 HQX589949:HRF589949 IAT589949:IBB589949 IKP589949:IKX589949 IUL589949:IUT589949 JEH589949:JEP589949 JOD589949:JOL589949 JXZ589949:JYH589949 KHV589949:KID589949 KRR589949:KRZ589949 LBN589949:LBV589949 LLJ589949:LLR589949 LVF589949:LVN589949 MFB589949:MFJ589949 MOX589949:MPF589949 MYT589949:MZB589949 NIP589949:NIX589949 NSL589949:NST589949 OCH589949:OCP589949 OMD589949:OML589949 OVZ589949:OWH589949 PFV589949:PGD589949 PPR589949:PPZ589949 PZN589949:PZV589949 QJJ589949:QJR589949 QTF589949:QTN589949 RDB589949:RDJ589949 RMX589949:RNF589949 RWT589949:RXB589949 SGP589949:SGX589949 SQL589949:SQT589949 TAH589949:TAP589949 TKD589949:TKL589949 TTZ589949:TUH589949 UDV589949:UED589949 UNR589949:UNZ589949 UXN589949:UXV589949 VHJ589949:VHR589949 VRF589949:VRN589949 WBB589949:WBJ589949 WKX589949:WLF589949 WUT589949:WVB589949 IUL655561:IUT655561 IH655485:IP655485 SD655485:SL655485 ABZ655485:ACH655485 ALV655485:AMD655485 AVR655485:AVZ655485 BFN655485:BFV655485 BPJ655485:BPR655485 BZF655485:BZN655485 CJB655485:CJJ655485 CSX655485:CTF655485 DCT655485:DDB655485 DMP655485:DMX655485 DWL655485:DWT655485 EGH655485:EGP655485 EQD655485:EQL655485 EZZ655485:FAH655485 FJV655485:FKD655485 FTR655485:FTZ655485 GDN655485:GDV655485 GNJ655485:GNR655485 GXF655485:GXN655485 HHB655485:HHJ655485 HQX655485:HRF655485 IAT655485:IBB655485 IKP655485:IKX655485 IUL655485:IUT655485 JEH655485:JEP655485 JOD655485:JOL655485 JXZ655485:JYH655485 KHV655485:KID655485 KRR655485:KRZ655485 LBN655485:LBV655485 LLJ655485:LLR655485 LVF655485:LVN655485 MFB655485:MFJ655485 MOX655485:MPF655485 MYT655485:MZB655485 NIP655485:NIX655485 NSL655485:NST655485 OCH655485:OCP655485 OMD655485:OML655485 OVZ655485:OWH655485 PFV655485:PGD655485 PPR655485:PPZ655485 PZN655485:PZV655485 QJJ655485:QJR655485 QTF655485:QTN655485 RDB655485:RDJ655485 RMX655485:RNF655485 RWT655485:RXB655485 SGP655485:SGX655485 SQL655485:SQT655485 TAH655485:TAP655485 TKD655485:TKL655485 TTZ655485:TUH655485 UDV655485:UED655485 UNR655485:UNZ655485 UXN655485:UXV655485 VHJ655485:VHR655485 VRF655485:VRN655485 WBB655485:WBJ655485 WKX655485:WLF655485 WUT655485:WVB655485 JEH655561:JEP655561 IH721021:IP721021 SD721021:SL721021 ABZ721021:ACH721021 ALV721021:AMD721021 AVR721021:AVZ721021 BFN721021:BFV721021 BPJ721021:BPR721021 BZF721021:BZN721021 CJB721021:CJJ721021 CSX721021:CTF721021 DCT721021:DDB721021 DMP721021:DMX721021 DWL721021:DWT721021 EGH721021:EGP721021 EQD721021:EQL721021 EZZ721021:FAH721021 FJV721021:FKD721021 FTR721021:FTZ721021 GDN721021:GDV721021 GNJ721021:GNR721021 GXF721021:GXN721021 HHB721021:HHJ721021 HQX721021:HRF721021 IAT721021:IBB721021 IKP721021:IKX721021 IUL721021:IUT721021 JEH721021:JEP721021 JOD721021:JOL721021 JXZ721021:JYH721021 KHV721021:KID721021 KRR721021:KRZ721021 LBN721021:LBV721021 LLJ721021:LLR721021 LVF721021:LVN721021 MFB721021:MFJ721021 MOX721021:MPF721021 MYT721021:MZB721021 NIP721021:NIX721021 NSL721021:NST721021 OCH721021:OCP721021 OMD721021:OML721021 OVZ721021:OWH721021 PFV721021:PGD721021 PPR721021:PPZ721021 PZN721021:PZV721021 QJJ721021:QJR721021 QTF721021:QTN721021 RDB721021:RDJ721021 RMX721021:RNF721021 RWT721021:RXB721021 SGP721021:SGX721021 SQL721021:SQT721021 TAH721021:TAP721021 TKD721021:TKL721021 TTZ721021:TUH721021 UDV721021:UED721021 UNR721021:UNZ721021 UXN721021:UXV721021 VHJ721021:VHR721021 VRF721021:VRN721021 WBB721021:WBJ721021 WKX721021:WLF721021 WUT721021:WVB721021 JOD655561:JOL655561 IH786557:IP786557 SD786557:SL786557 ABZ786557:ACH786557 ALV786557:AMD786557 AVR786557:AVZ786557 BFN786557:BFV786557 BPJ786557:BPR786557 BZF786557:BZN786557 CJB786557:CJJ786557 CSX786557:CTF786557 DCT786557:DDB786557 DMP786557:DMX786557 DWL786557:DWT786557 EGH786557:EGP786557 EQD786557:EQL786557 EZZ786557:FAH786557 FJV786557:FKD786557 FTR786557:FTZ786557 GDN786557:GDV786557 GNJ786557:GNR786557 GXF786557:GXN786557 HHB786557:HHJ786557 HQX786557:HRF786557 IAT786557:IBB786557 IKP786557:IKX786557 IUL786557:IUT786557 JEH786557:JEP786557 JOD786557:JOL786557 JXZ786557:JYH786557 KHV786557:KID786557 KRR786557:KRZ786557 LBN786557:LBV786557 LLJ786557:LLR786557 LVF786557:LVN786557 MFB786557:MFJ786557 MOX786557:MPF786557 MYT786557:MZB786557 NIP786557:NIX786557 NSL786557:NST786557 OCH786557:OCP786557 OMD786557:OML786557 OVZ786557:OWH786557 PFV786557:PGD786557 PPR786557:PPZ786557 PZN786557:PZV786557 QJJ786557:QJR786557 QTF786557:QTN786557 RDB786557:RDJ786557 RMX786557:RNF786557 RWT786557:RXB786557 SGP786557:SGX786557 SQL786557:SQT786557 TAH786557:TAP786557 TKD786557:TKL786557 TTZ786557:TUH786557 UDV786557:UED786557 UNR786557:UNZ786557 UXN786557:UXV786557 VHJ786557:VHR786557 VRF786557:VRN786557 WBB786557:WBJ786557 WKX786557:WLF786557 WUT786557:WVB786557 JXZ655561:JYH655561 IH852093:IP852093 SD852093:SL852093 ABZ852093:ACH852093 ALV852093:AMD852093 AVR852093:AVZ852093 BFN852093:BFV852093 BPJ852093:BPR852093 BZF852093:BZN852093 CJB852093:CJJ852093 CSX852093:CTF852093 DCT852093:DDB852093 DMP852093:DMX852093 DWL852093:DWT852093 EGH852093:EGP852093 EQD852093:EQL852093 EZZ852093:FAH852093 FJV852093:FKD852093 FTR852093:FTZ852093 GDN852093:GDV852093 GNJ852093:GNR852093 GXF852093:GXN852093 HHB852093:HHJ852093 HQX852093:HRF852093 IAT852093:IBB852093 IKP852093:IKX852093 IUL852093:IUT852093 JEH852093:JEP852093 JOD852093:JOL852093 JXZ852093:JYH852093 KHV852093:KID852093 KRR852093:KRZ852093 LBN852093:LBV852093 LLJ852093:LLR852093 LVF852093:LVN852093 MFB852093:MFJ852093 MOX852093:MPF852093 MYT852093:MZB852093 NIP852093:NIX852093 NSL852093:NST852093 OCH852093:OCP852093 OMD852093:OML852093 OVZ852093:OWH852093 PFV852093:PGD852093 PPR852093:PPZ852093 PZN852093:PZV852093 QJJ852093:QJR852093 QTF852093:QTN852093 RDB852093:RDJ852093 RMX852093:RNF852093 RWT852093:RXB852093 SGP852093:SGX852093 SQL852093:SQT852093 TAH852093:TAP852093 TKD852093:TKL852093 TTZ852093:TUH852093 UDV852093:UED852093 UNR852093:UNZ852093 UXN852093:UXV852093 VHJ852093:VHR852093 VRF852093:VRN852093 WBB852093:WBJ852093 WKX852093:WLF852093 WUT852093:WVB852093 KHV655561:KID655561 IH917629:IP917629 SD917629:SL917629 ABZ917629:ACH917629 ALV917629:AMD917629 AVR917629:AVZ917629 BFN917629:BFV917629 BPJ917629:BPR917629 BZF917629:BZN917629 CJB917629:CJJ917629 CSX917629:CTF917629 DCT917629:DDB917629 DMP917629:DMX917629 DWL917629:DWT917629 EGH917629:EGP917629 EQD917629:EQL917629 EZZ917629:FAH917629 FJV917629:FKD917629 FTR917629:FTZ917629 GDN917629:GDV917629 GNJ917629:GNR917629 GXF917629:GXN917629 HHB917629:HHJ917629 HQX917629:HRF917629 IAT917629:IBB917629 IKP917629:IKX917629 IUL917629:IUT917629 JEH917629:JEP917629 JOD917629:JOL917629 JXZ917629:JYH917629 KHV917629:KID917629 KRR917629:KRZ917629 LBN917629:LBV917629 LLJ917629:LLR917629 LVF917629:LVN917629 MFB917629:MFJ917629 MOX917629:MPF917629 MYT917629:MZB917629 NIP917629:NIX917629 NSL917629:NST917629 OCH917629:OCP917629 OMD917629:OML917629 OVZ917629:OWH917629 PFV917629:PGD917629 PPR917629:PPZ917629 PZN917629:PZV917629 QJJ917629:QJR917629 QTF917629:QTN917629 RDB917629:RDJ917629 RMX917629:RNF917629 RWT917629:RXB917629 SGP917629:SGX917629 SQL917629:SQT917629 TAH917629:TAP917629 TKD917629:TKL917629 TTZ917629:TUH917629 UDV917629:UED917629 UNR917629:UNZ917629 UXN917629:UXV917629 VHJ917629:VHR917629 VRF917629:VRN917629 WBB917629:WBJ917629 WKX917629:WLF917629 WUT917629:WVB917629 KRR655561:KRZ655561 IH983165:IP983165 SD983165:SL983165 ABZ983165:ACH983165 ALV983165:AMD983165 AVR983165:AVZ983165 BFN983165:BFV983165 BPJ983165:BPR983165 BZF983165:BZN983165 CJB983165:CJJ983165 CSX983165:CTF983165 DCT983165:DDB983165 DMP983165:DMX983165 DWL983165:DWT983165 EGH983165:EGP983165 EQD983165:EQL983165 EZZ983165:FAH983165 FJV983165:FKD983165 FTR983165:FTZ983165 GDN983165:GDV983165 GNJ983165:GNR983165 GXF983165:GXN983165 HHB983165:HHJ983165 HQX983165:HRF983165 IAT983165:IBB983165 IKP983165:IKX983165 IUL983165:IUT983165 JEH983165:JEP983165 JOD983165:JOL983165 JXZ983165:JYH983165 KHV983165:KID983165 KRR983165:KRZ983165 LBN983165:LBV983165 LLJ983165:LLR983165 LVF983165:LVN983165 MFB983165:MFJ983165 MOX983165:MPF983165 MYT983165:MZB983165 NIP983165:NIX983165 NSL983165:NST983165 OCH983165:OCP983165 OMD983165:OML983165 OVZ983165:OWH983165 PFV983165:PGD983165 PPR983165:PPZ983165 PZN983165:PZV983165 QJJ983165:QJR983165 QTF983165:QTN983165 RDB983165:RDJ983165 RMX983165:RNF983165 RWT983165:RXB983165 SGP983165:SGX983165 SQL983165:SQT983165 TAH983165:TAP983165 TKD983165:TKL983165 TTZ983165:TUH983165 UDV983165:UED983165 UNR983165:UNZ983165 UXN983165:UXV983165 VHJ983165:VHR983165 VRF983165:VRN983165 WBB983165:WBJ983165 WKX983165:WLF983165 WUT983165:WVB983165 LBN655561:LBV655561 IH132:IP132 SD132:SL132 ABZ132:ACH132 ALV132:AMD132 AVR132:AVZ132 BFN132:BFV132 BPJ132:BPR132 BZF132:BZN132 CJB132:CJJ132 CSX132:CTF132 DCT132:DDB132 DMP132:DMX132 DWL132:DWT132 EGH132:EGP132 EQD132:EQL132 EZZ132:FAH132 FJV132:FKD132 FTR132:FTZ132 GDN132:GDV132 GNJ132:GNR132 GXF132:GXN132 HHB132:HHJ132 HQX132:HRF132 IAT132:IBB132 IKP132:IKX132 IUL132:IUT132 JEH132:JEP132 JOD132:JOL132 JXZ132:JYH132 KHV132:KID132 KRR132:KRZ132 LBN132:LBV132 LLJ132:LLR132 LVF132:LVN132 MFB132:MFJ132 MOX132:MPF132 MYT132:MZB132 NIP132:NIX132 NSL132:NST132 OCH132:OCP132 OMD132:OML132 OVZ132:OWH132 PFV132:PGD132 PPR132:PPZ132 PZN132:PZV132 QJJ132:QJR132 QTF132:QTN132 RDB132:RDJ132 RMX132:RNF132 RWT132:RXB132 SGP132:SGX132 SQL132:SQT132 TAH132:TAP132 TKD132:TKL132 TTZ132:TUH132 UDV132:UED132 UNR132:UNZ132 UXN132:UXV132 VHJ132:VHR132 VRF132:VRN132 WBB132:WBJ132 WKX132:WLF132 WUT132:WVB132 LLJ655561:LLR655561 IH65668:IP65668 SD65668:SL65668 ABZ65668:ACH65668 ALV65668:AMD65668 AVR65668:AVZ65668 BFN65668:BFV65668 BPJ65668:BPR65668 BZF65668:BZN65668 CJB65668:CJJ65668 CSX65668:CTF65668 DCT65668:DDB65668 DMP65668:DMX65668 DWL65668:DWT65668 EGH65668:EGP65668 EQD65668:EQL65668 EZZ65668:FAH65668 FJV65668:FKD65668 FTR65668:FTZ65668 GDN65668:GDV65668 GNJ65668:GNR65668 GXF65668:GXN65668 HHB65668:HHJ65668 HQX65668:HRF65668 IAT65668:IBB65668 IKP65668:IKX65668 IUL65668:IUT65668 JEH65668:JEP65668 JOD65668:JOL65668 JXZ65668:JYH65668 KHV65668:KID65668 KRR65668:KRZ65668 LBN65668:LBV65668 LLJ65668:LLR65668 LVF65668:LVN65668 MFB65668:MFJ65668 MOX65668:MPF65668 MYT65668:MZB65668 NIP65668:NIX65668 NSL65668:NST65668 OCH65668:OCP65668 OMD65668:OML65668 OVZ65668:OWH65668 PFV65668:PGD65668 PPR65668:PPZ65668 PZN65668:PZV65668 QJJ65668:QJR65668 QTF65668:QTN65668 RDB65668:RDJ65668 RMX65668:RNF65668 RWT65668:RXB65668 SGP65668:SGX65668 SQL65668:SQT65668 TAH65668:TAP65668 TKD65668:TKL65668 TTZ65668:TUH65668 UDV65668:UED65668 UNR65668:UNZ65668 UXN65668:UXV65668 VHJ65668:VHR65668 VRF65668:VRN65668 WBB65668:WBJ65668 WKX65668:WLF65668 WUT65668:WVB65668 LVF655561:LVN655561 IH131204:IP131204 SD131204:SL131204 ABZ131204:ACH131204 ALV131204:AMD131204 AVR131204:AVZ131204 BFN131204:BFV131204 BPJ131204:BPR131204 BZF131204:BZN131204 CJB131204:CJJ131204 CSX131204:CTF131204 DCT131204:DDB131204 DMP131204:DMX131204 DWL131204:DWT131204 EGH131204:EGP131204 EQD131204:EQL131204 EZZ131204:FAH131204 FJV131204:FKD131204 FTR131204:FTZ131204 GDN131204:GDV131204 GNJ131204:GNR131204 GXF131204:GXN131204 HHB131204:HHJ131204 HQX131204:HRF131204 IAT131204:IBB131204 IKP131204:IKX131204 IUL131204:IUT131204 JEH131204:JEP131204 JOD131204:JOL131204 JXZ131204:JYH131204 KHV131204:KID131204 KRR131204:KRZ131204 LBN131204:LBV131204 LLJ131204:LLR131204 LVF131204:LVN131204 MFB131204:MFJ131204 MOX131204:MPF131204 MYT131204:MZB131204 NIP131204:NIX131204 NSL131204:NST131204 OCH131204:OCP131204 OMD131204:OML131204 OVZ131204:OWH131204 PFV131204:PGD131204 PPR131204:PPZ131204 PZN131204:PZV131204 QJJ131204:QJR131204 QTF131204:QTN131204 RDB131204:RDJ131204 RMX131204:RNF131204 RWT131204:RXB131204 SGP131204:SGX131204 SQL131204:SQT131204 TAH131204:TAP131204 TKD131204:TKL131204 TTZ131204:TUH131204 UDV131204:UED131204 UNR131204:UNZ131204 UXN131204:UXV131204 VHJ131204:VHR131204 VRF131204:VRN131204 WBB131204:WBJ131204 WKX131204:WLF131204 WUT131204:WVB131204 MFB655561:MFJ655561 IH196740:IP196740 SD196740:SL196740 ABZ196740:ACH196740 ALV196740:AMD196740 AVR196740:AVZ196740 BFN196740:BFV196740 BPJ196740:BPR196740 BZF196740:BZN196740 CJB196740:CJJ196740 CSX196740:CTF196740 DCT196740:DDB196740 DMP196740:DMX196740 DWL196740:DWT196740 EGH196740:EGP196740 EQD196740:EQL196740 EZZ196740:FAH196740 FJV196740:FKD196740 FTR196740:FTZ196740 GDN196740:GDV196740 GNJ196740:GNR196740 GXF196740:GXN196740 HHB196740:HHJ196740 HQX196740:HRF196740 IAT196740:IBB196740 IKP196740:IKX196740 IUL196740:IUT196740 JEH196740:JEP196740 JOD196740:JOL196740 JXZ196740:JYH196740 KHV196740:KID196740 KRR196740:KRZ196740 LBN196740:LBV196740 LLJ196740:LLR196740 LVF196740:LVN196740 MFB196740:MFJ196740 MOX196740:MPF196740 MYT196740:MZB196740 NIP196740:NIX196740 NSL196740:NST196740 OCH196740:OCP196740 OMD196740:OML196740 OVZ196740:OWH196740 PFV196740:PGD196740 PPR196740:PPZ196740 PZN196740:PZV196740 QJJ196740:QJR196740 QTF196740:QTN196740 RDB196740:RDJ196740 RMX196740:RNF196740 RWT196740:RXB196740 SGP196740:SGX196740 SQL196740:SQT196740 TAH196740:TAP196740 TKD196740:TKL196740 TTZ196740:TUH196740 UDV196740:UED196740 UNR196740:UNZ196740 UXN196740:UXV196740 VHJ196740:VHR196740 VRF196740:VRN196740 WBB196740:WBJ196740 WKX196740:WLF196740 WUT196740:WVB196740 MOX655561:MPF655561 IH262276:IP262276 SD262276:SL262276 ABZ262276:ACH262276 ALV262276:AMD262276 AVR262276:AVZ262276 BFN262276:BFV262276 BPJ262276:BPR262276 BZF262276:BZN262276 CJB262276:CJJ262276 CSX262276:CTF262276 DCT262276:DDB262276 DMP262276:DMX262276 DWL262276:DWT262276 EGH262276:EGP262276 EQD262276:EQL262276 EZZ262276:FAH262276 FJV262276:FKD262276 FTR262276:FTZ262276 GDN262276:GDV262276 GNJ262276:GNR262276 GXF262276:GXN262276 HHB262276:HHJ262276 HQX262276:HRF262276 IAT262276:IBB262276 IKP262276:IKX262276 IUL262276:IUT262276 JEH262276:JEP262276 JOD262276:JOL262276 JXZ262276:JYH262276 KHV262276:KID262276 KRR262276:KRZ262276 LBN262276:LBV262276 LLJ262276:LLR262276 LVF262276:LVN262276 MFB262276:MFJ262276 MOX262276:MPF262276 MYT262276:MZB262276 NIP262276:NIX262276 NSL262276:NST262276 OCH262276:OCP262276 OMD262276:OML262276 OVZ262276:OWH262276 PFV262276:PGD262276 PPR262276:PPZ262276 PZN262276:PZV262276 QJJ262276:QJR262276 QTF262276:QTN262276 RDB262276:RDJ262276 RMX262276:RNF262276 RWT262276:RXB262276 SGP262276:SGX262276 SQL262276:SQT262276 TAH262276:TAP262276 TKD262276:TKL262276 TTZ262276:TUH262276 UDV262276:UED262276 UNR262276:UNZ262276 UXN262276:UXV262276 VHJ262276:VHR262276 VRF262276:VRN262276 WBB262276:WBJ262276 WKX262276:WLF262276 WUT262276:WVB262276 MYT655561:MZB655561 IH327812:IP327812 SD327812:SL327812 ABZ327812:ACH327812 ALV327812:AMD327812 AVR327812:AVZ327812 BFN327812:BFV327812 BPJ327812:BPR327812 BZF327812:BZN327812 CJB327812:CJJ327812 CSX327812:CTF327812 DCT327812:DDB327812 DMP327812:DMX327812 DWL327812:DWT327812 EGH327812:EGP327812 EQD327812:EQL327812 EZZ327812:FAH327812 FJV327812:FKD327812 FTR327812:FTZ327812 GDN327812:GDV327812 GNJ327812:GNR327812 GXF327812:GXN327812 HHB327812:HHJ327812 HQX327812:HRF327812 IAT327812:IBB327812 IKP327812:IKX327812 IUL327812:IUT327812 JEH327812:JEP327812 JOD327812:JOL327812 JXZ327812:JYH327812 KHV327812:KID327812 KRR327812:KRZ327812 LBN327812:LBV327812 LLJ327812:LLR327812 LVF327812:LVN327812 MFB327812:MFJ327812 MOX327812:MPF327812 MYT327812:MZB327812 NIP327812:NIX327812 NSL327812:NST327812 OCH327812:OCP327812 OMD327812:OML327812 OVZ327812:OWH327812 PFV327812:PGD327812 PPR327812:PPZ327812 PZN327812:PZV327812 QJJ327812:QJR327812 QTF327812:QTN327812 RDB327812:RDJ327812 RMX327812:RNF327812 RWT327812:RXB327812 SGP327812:SGX327812 SQL327812:SQT327812 TAH327812:TAP327812 TKD327812:TKL327812 TTZ327812:TUH327812 UDV327812:UED327812 UNR327812:UNZ327812 UXN327812:UXV327812 VHJ327812:VHR327812 VRF327812:VRN327812 WBB327812:WBJ327812 WKX327812:WLF327812 WUT327812:WVB327812 NIP655561:NIX655561 IH393348:IP393348 SD393348:SL393348 ABZ393348:ACH393348 ALV393348:AMD393348 AVR393348:AVZ393348 BFN393348:BFV393348 BPJ393348:BPR393348 BZF393348:BZN393348 CJB393348:CJJ393348 CSX393348:CTF393348 DCT393348:DDB393348 DMP393348:DMX393348 DWL393348:DWT393348 EGH393348:EGP393348 EQD393348:EQL393348 EZZ393348:FAH393348 FJV393348:FKD393348 FTR393348:FTZ393348 GDN393348:GDV393348 GNJ393348:GNR393348 GXF393348:GXN393348 HHB393348:HHJ393348 HQX393348:HRF393348 IAT393348:IBB393348 IKP393348:IKX393348 IUL393348:IUT393348 JEH393348:JEP393348 JOD393348:JOL393348 JXZ393348:JYH393348 KHV393348:KID393348 KRR393348:KRZ393348 LBN393348:LBV393348 LLJ393348:LLR393348 LVF393348:LVN393348 MFB393348:MFJ393348 MOX393348:MPF393348 MYT393348:MZB393348 NIP393348:NIX393348 NSL393348:NST393348 OCH393348:OCP393348 OMD393348:OML393348 OVZ393348:OWH393348 PFV393348:PGD393348 PPR393348:PPZ393348 PZN393348:PZV393348 QJJ393348:QJR393348 QTF393348:QTN393348 RDB393348:RDJ393348 RMX393348:RNF393348 RWT393348:RXB393348 SGP393348:SGX393348 SQL393348:SQT393348 TAH393348:TAP393348 TKD393348:TKL393348 TTZ393348:TUH393348 UDV393348:UED393348 UNR393348:UNZ393348 UXN393348:UXV393348 VHJ393348:VHR393348 VRF393348:VRN393348 WBB393348:WBJ393348 WKX393348:WLF393348 WUT393348:WVB393348 NSL655561:NST655561 IH458884:IP458884 SD458884:SL458884 ABZ458884:ACH458884 ALV458884:AMD458884 AVR458884:AVZ458884 BFN458884:BFV458884 BPJ458884:BPR458884 BZF458884:BZN458884 CJB458884:CJJ458884 CSX458884:CTF458884 DCT458884:DDB458884 DMP458884:DMX458884 DWL458884:DWT458884 EGH458884:EGP458884 EQD458884:EQL458884 EZZ458884:FAH458884 FJV458884:FKD458884 FTR458884:FTZ458884 GDN458884:GDV458884 GNJ458884:GNR458884 GXF458884:GXN458884 HHB458884:HHJ458884 HQX458884:HRF458884 IAT458884:IBB458884 IKP458884:IKX458884 IUL458884:IUT458884 JEH458884:JEP458884 JOD458884:JOL458884 JXZ458884:JYH458884 KHV458884:KID458884 KRR458884:KRZ458884 LBN458884:LBV458884 LLJ458884:LLR458884 LVF458884:LVN458884 MFB458884:MFJ458884 MOX458884:MPF458884 MYT458884:MZB458884 NIP458884:NIX458884 NSL458884:NST458884 OCH458884:OCP458884 OMD458884:OML458884 OVZ458884:OWH458884 PFV458884:PGD458884 PPR458884:PPZ458884 PZN458884:PZV458884 QJJ458884:QJR458884 QTF458884:QTN458884 RDB458884:RDJ458884 RMX458884:RNF458884 RWT458884:RXB458884 SGP458884:SGX458884 SQL458884:SQT458884 TAH458884:TAP458884 TKD458884:TKL458884 TTZ458884:TUH458884 UDV458884:UED458884 UNR458884:UNZ458884 UXN458884:UXV458884 VHJ458884:VHR458884 VRF458884:VRN458884 WBB458884:WBJ458884 WKX458884:WLF458884 WUT458884:WVB458884 OCH655561:OCP655561 IH524420:IP524420 SD524420:SL524420 ABZ524420:ACH524420 ALV524420:AMD524420 AVR524420:AVZ524420 BFN524420:BFV524420 BPJ524420:BPR524420 BZF524420:BZN524420 CJB524420:CJJ524420 CSX524420:CTF524420 DCT524420:DDB524420 DMP524420:DMX524420 DWL524420:DWT524420 EGH524420:EGP524420 EQD524420:EQL524420 EZZ524420:FAH524420 FJV524420:FKD524420 FTR524420:FTZ524420 GDN524420:GDV524420 GNJ524420:GNR524420 GXF524420:GXN524420 HHB524420:HHJ524420 HQX524420:HRF524420 IAT524420:IBB524420 IKP524420:IKX524420 IUL524420:IUT524420 JEH524420:JEP524420 JOD524420:JOL524420 JXZ524420:JYH524420 KHV524420:KID524420 KRR524420:KRZ524420 LBN524420:LBV524420 LLJ524420:LLR524420 LVF524420:LVN524420 MFB524420:MFJ524420 MOX524420:MPF524420 MYT524420:MZB524420 NIP524420:NIX524420 NSL524420:NST524420 OCH524420:OCP524420 OMD524420:OML524420 OVZ524420:OWH524420 PFV524420:PGD524420 PPR524420:PPZ524420 PZN524420:PZV524420 QJJ524420:QJR524420 QTF524420:QTN524420 RDB524420:RDJ524420 RMX524420:RNF524420 RWT524420:RXB524420 SGP524420:SGX524420 SQL524420:SQT524420 TAH524420:TAP524420 TKD524420:TKL524420 TTZ524420:TUH524420 UDV524420:UED524420 UNR524420:UNZ524420 UXN524420:UXV524420 VHJ524420:VHR524420 VRF524420:VRN524420 WBB524420:WBJ524420 WKX524420:WLF524420 WUT524420:WVB524420 OMD655561:OML655561 IH589956:IP589956 SD589956:SL589956 ABZ589956:ACH589956 ALV589956:AMD589956 AVR589956:AVZ589956 BFN589956:BFV589956 BPJ589956:BPR589956 BZF589956:BZN589956 CJB589956:CJJ589956 CSX589956:CTF589956 DCT589956:DDB589956 DMP589956:DMX589956 DWL589956:DWT589956 EGH589956:EGP589956 EQD589956:EQL589956 EZZ589956:FAH589956 FJV589956:FKD589956 FTR589956:FTZ589956 GDN589956:GDV589956 GNJ589956:GNR589956 GXF589956:GXN589956 HHB589956:HHJ589956 HQX589956:HRF589956 IAT589956:IBB589956 IKP589956:IKX589956 IUL589956:IUT589956 JEH589956:JEP589956 JOD589956:JOL589956 JXZ589956:JYH589956 KHV589956:KID589956 KRR589956:KRZ589956 LBN589956:LBV589956 LLJ589956:LLR589956 LVF589956:LVN589956 MFB589956:MFJ589956 MOX589956:MPF589956 MYT589956:MZB589956 NIP589956:NIX589956 NSL589956:NST589956 OCH589956:OCP589956 OMD589956:OML589956 OVZ589956:OWH589956 PFV589956:PGD589956 PPR589956:PPZ589956 PZN589956:PZV589956 QJJ589956:QJR589956 QTF589956:QTN589956 RDB589956:RDJ589956 RMX589956:RNF589956 RWT589956:RXB589956 SGP589956:SGX589956 SQL589956:SQT589956 TAH589956:TAP589956 TKD589956:TKL589956 TTZ589956:TUH589956 UDV589956:UED589956 UNR589956:UNZ589956 UXN589956:UXV589956 VHJ589956:VHR589956 VRF589956:VRN589956 WBB589956:WBJ589956 WKX589956:WLF589956 WUT589956:WVB589956 OVZ655561:OWH655561 IH655492:IP655492 SD655492:SL655492 ABZ655492:ACH655492 ALV655492:AMD655492 AVR655492:AVZ655492 BFN655492:BFV655492 BPJ655492:BPR655492 BZF655492:BZN655492 CJB655492:CJJ655492 CSX655492:CTF655492 DCT655492:DDB655492 DMP655492:DMX655492 DWL655492:DWT655492 EGH655492:EGP655492 EQD655492:EQL655492 EZZ655492:FAH655492 FJV655492:FKD655492 FTR655492:FTZ655492 GDN655492:GDV655492 GNJ655492:GNR655492 GXF655492:GXN655492 HHB655492:HHJ655492 HQX655492:HRF655492 IAT655492:IBB655492 IKP655492:IKX655492 IUL655492:IUT655492 JEH655492:JEP655492 JOD655492:JOL655492 JXZ655492:JYH655492 KHV655492:KID655492 KRR655492:KRZ655492 LBN655492:LBV655492 LLJ655492:LLR655492 LVF655492:LVN655492 MFB655492:MFJ655492 MOX655492:MPF655492 MYT655492:MZB655492 NIP655492:NIX655492 NSL655492:NST655492 OCH655492:OCP655492 OMD655492:OML655492 OVZ655492:OWH655492 PFV655492:PGD655492 PPR655492:PPZ655492 PZN655492:PZV655492 QJJ655492:QJR655492 QTF655492:QTN655492 RDB655492:RDJ655492 RMX655492:RNF655492 RWT655492:RXB655492 SGP655492:SGX655492 SQL655492:SQT655492 TAH655492:TAP655492 TKD655492:TKL655492 TTZ655492:TUH655492 UDV655492:UED655492 UNR655492:UNZ655492 UXN655492:UXV655492 VHJ655492:VHR655492 VRF655492:VRN655492 WBB655492:WBJ655492 WKX655492:WLF655492 WUT655492:WVB655492 PFV655561:PGD655561 IH721028:IP721028 SD721028:SL721028 ABZ721028:ACH721028 ALV721028:AMD721028 AVR721028:AVZ721028 BFN721028:BFV721028 BPJ721028:BPR721028 BZF721028:BZN721028 CJB721028:CJJ721028 CSX721028:CTF721028 DCT721028:DDB721028 DMP721028:DMX721028 DWL721028:DWT721028 EGH721028:EGP721028 EQD721028:EQL721028 EZZ721028:FAH721028 FJV721028:FKD721028 FTR721028:FTZ721028 GDN721028:GDV721028 GNJ721028:GNR721028 GXF721028:GXN721028 HHB721028:HHJ721028 HQX721028:HRF721028 IAT721028:IBB721028 IKP721028:IKX721028 IUL721028:IUT721028 JEH721028:JEP721028 JOD721028:JOL721028 JXZ721028:JYH721028 KHV721028:KID721028 KRR721028:KRZ721028 LBN721028:LBV721028 LLJ721028:LLR721028 LVF721028:LVN721028 MFB721028:MFJ721028 MOX721028:MPF721028 MYT721028:MZB721028 NIP721028:NIX721028 NSL721028:NST721028 OCH721028:OCP721028 OMD721028:OML721028 OVZ721028:OWH721028 PFV721028:PGD721028 PPR721028:PPZ721028 PZN721028:PZV721028 QJJ721028:QJR721028 QTF721028:QTN721028 RDB721028:RDJ721028 RMX721028:RNF721028 RWT721028:RXB721028 SGP721028:SGX721028 SQL721028:SQT721028 TAH721028:TAP721028 TKD721028:TKL721028 TTZ721028:TUH721028 UDV721028:UED721028 UNR721028:UNZ721028 UXN721028:UXV721028 VHJ721028:VHR721028 VRF721028:VRN721028 WBB721028:WBJ721028 WKX721028:WLF721028 WUT721028:WVB721028 PPR655561:PPZ655561 IH786564:IP786564 SD786564:SL786564 ABZ786564:ACH786564 ALV786564:AMD786564 AVR786564:AVZ786564 BFN786564:BFV786564 BPJ786564:BPR786564 BZF786564:BZN786564 CJB786564:CJJ786564 CSX786564:CTF786564 DCT786564:DDB786564 DMP786564:DMX786564 DWL786564:DWT786564 EGH786564:EGP786564 EQD786564:EQL786564 EZZ786564:FAH786564 FJV786564:FKD786564 FTR786564:FTZ786564 GDN786564:GDV786564 GNJ786564:GNR786564 GXF786564:GXN786564 HHB786564:HHJ786564 HQX786564:HRF786564 IAT786564:IBB786564 IKP786564:IKX786564 IUL786564:IUT786564 JEH786564:JEP786564 JOD786564:JOL786564 JXZ786564:JYH786564 KHV786564:KID786564 KRR786564:KRZ786564 LBN786564:LBV786564 LLJ786564:LLR786564 LVF786564:LVN786564 MFB786564:MFJ786564 MOX786564:MPF786564 MYT786564:MZB786564 NIP786564:NIX786564 NSL786564:NST786564 OCH786564:OCP786564 OMD786564:OML786564 OVZ786564:OWH786564 PFV786564:PGD786564 PPR786564:PPZ786564 PZN786564:PZV786564 QJJ786564:QJR786564 QTF786564:QTN786564 RDB786564:RDJ786564 RMX786564:RNF786564 RWT786564:RXB786564 SGP786564:SGX786564 SQL786564:SQT786564 TAH786564:TAP786564 TKD786564:TKL786564 TTZ786564:TUH786564 UDV786564:UED786564 UNR786564:UNZ786564 UXN786564:UXV786564 VHJ786564:VHR786564 VRF786564:VRN786564 WBB786564:WBJ786564 WKX786564:WLF786564 WUT786564:WVB786564 PZN655561:PZV655561 IH852100:IP852100 SD852100:SL852100 ABZ852100:ACH852100 ALV852100:AMD852100 AVR852100:AVZ852100 BFN852100:BFV852100 BPJ852100:BPR852100 BZF852100:BZN852100 CJB852100:CJJ852100 CSX852100:CTF852100 DCT852100:DDB852100 DMP852100:DMX852100 DWL852100:DWT852100 EGH852100:EGP852100 EQD852100:EQL852100 EZZ852100:FAH852100 FJV852100:FKD852100 FTR852100:FTZ852100 GDN852100:GDV852100 GNJ852100:GNR852100 GXF852100:GXN852100 HHB852100:HHJ852100 HQX852100:HRF852100 IAT852100:IBB852100 IKP852100:IKX852100 IUL852100:IUT852100 JEH852100:JEP852100 JOD852100:JOL852100 JXZ852100:JYH852100 KHV852100:KID852100 KRR852100:KRZ852100 LBN852100:LBV852100 LLJ852100:LLR852100 LVF852100:LVN852100 MFB852100:MFJ852100 MOX852100:MPF852100 MYT852100:MZB852100 NIP852100:NIX852100 NSL852100:NST852100 OCH852100:OCP852100 OMD852100:OML852100 OVZ852100:OWH852100 PFV852100:PGD852100 PPR852100:PPZ852100 PZN852100:PZV852100 QJJ852100:QJR852100 QTF852100:QTN852100 RDB852100:RDJ852100 RMX852100:RNF852100 RWT852100:RXB852100 SGP852100:SGX852100 SQL852100:SQT852100 TAH852100:TAP852100 TKD852100:TKL852100 TTZ852100:TUH852100 UDV852100:UED852100 UNR852100:UNZ852100 UXN852100:UXV852100 VHJ852100:VHR852100 VRF852100:VRN852100 WBB852100:WBJ852100 WKX852100:WLF852100 WUT852100:WVB852100 QJJ655561:QJR655561 IH917636:IP917636 SD917636:SL917636 ABZ917636:ACH917636 ALV917636:AMD917636 AVR917636:AVZ917636 BFN917636:BFV917636 BPJ917636:BPR917636 BZF917636:BZN917636 CJB917636:CJJ917636 CSX917636:CTF917636 DCT917636:DDB917636 DMP917636:DMX917636 DWL917636:DWT917636 EGH917636:EGP917636 EQD917636:EQL917636 EZZ917636:FAH917636 FJV917636:FKD917636 FTR917636:FTZ917636 GDN917636:GDV917636 GNJ917636:GNR917636 GXF917636:GXN917636 HHB917636:HHJ917636 HQX917636:HRF917636 IAT917636:IBB917636 IKP917636:IKX917636 IUL917636:IUT917636 JEH917636:JEP917636 JOD917636:JOL917636 JXZ917636:JYH917636 KHV917636:KID917636 KRR917636:KRZ917636 LBN917636:LBV917636 LLJ917636:LLR917636 LVF917636:LVN917636 MFB917636:MFJ917636 MOX917636:MPF917636 MYT917636:MZB917636 NIP917636:NIX917636 NSL917636:NST917636 OCH917636:OCP917636 OMD917636:OML917636 OVZ917636:OWH917636 PFV917636:PGD917636 PPR917636:PPZ917636 PZN917636:PZV917636 QJJ917636:QJR917636 QTF917636:QTN917636 RDB917636:RDJ917636 RMX917636:RNF917636 RWT917636:RXB917636 SGP917636:SGX917636 SQL917636:SQT917636 TAH917636:TAP917636 TKD917636:TKL917636 TTZ917636:TUH917636 UDV917636:UED917636 UNR917636:UNZ917636 UXN917636:UXV917636 VHJ917636:VHR917636 VRF917636:VRN917636 WBB917636:WBJ917636 WKX917636:WLF917636 WUT917636:WVB917636 QTF655561:QTN655561 IH983172:IP983172 SD983172:SL983172 ABZ983172:ACH983172 ALV983172:AMD983172 AVR983172:AVZ983172 BFN983172:BFV983172 BPJ983172:BPR983172 BZF983172:BZN983172 CJB983172:CJJ983172 CSX983172:CTF983172 DCT983172:DDB983172 DMP983172:DMX983172 DWL983172:DWT983172 EGH983172:EGP983172 EQD983172:EQL983172 EZZ983172:FAH983172 FJV983172:FKD983172 FTR983172:FTZ983172 GDN983172:GDV983172 GNJ983172:GNR983172 GXF983172:GXN983172 HHB983172:HHJ983172 HQX983172:HRF983172 IAT983172:IBB983172 IKP983172:IKX983172 IUL983172:IUT983172 JEH983172:JEP983172 JOD983172:JOL983172 JXZ983172:JYH983172 KHV983172:KID983172 KRR983172:KRZ983172 LBN983172:LBV983172 LLJ983172:LLR983172 LVF983172:LVN983172 MFB983172:MFJ983172 MOX983172:MPF983172 MYT983172:MZB983172 NIP983172:NIX983172 NSL983172:NST983172 OCH983172:OCP983172 OMD983172:OML983172 OVZ983172:OWH983172 PFV983172:PGD983172 PPR983172:PPZ983172 PZN983172:PZV983172 QJJ983172:QJR983172 QTF983172:QTN983172 RDB983172:RDJ983172 RMX983172:RNF983172 RWT983172:RXB983172 SGP983172:SGX983172 SQL983172:SQT983172 TAH983172:TAP983172 TKD983172:TKL983172 TTZ983172:TUH983172 UDV983172:UED983172 UNR983172:UNZ983172 UXN983172:UXV983172 VHJ983172:VHR983172 VRF983172:VRN983172 WBB983172:WBJ983172 WKX983172:WLF983172 WUT983172:WVB983172 RDB655561:RDJ655561 IH137:IP137 SD137:SL137 ABZ137:ACH137 ALV137:AMD137 AVR137:AVZ137 BFN137:BFV137 BPJ137:BPR137 BZF137:BZN137 CJB137:CJJ137 CSX137:CTF137 DCT137:DDB137 DMP137:DMX137 DWL137:DWT137 EGH137:EGP137 EQD137:EQL137 EZZ137:FAH137 FJV137:FKD137 FTR137:FTZ137 GDN137:GDV137 GNJ137:GNR137 GXF137:GXN137 HHB137:HHJ137 HQX137:HRF137 IAT137:IBB137 IKP137:IKX137 IUL137:IUT137 JEH137:JEP137 JOD137:JOL137 JXZ137:JYH137 KHV137:KID137 KRR137:KRZ137 LBN137:LBV137 LLJ137:LLR137 LVF137:LVN137 MFB137:MFJ137 MOX137:MPF137 MYT137:MZB137 NIP137:NIX137 NSL137:NST137 OCH137:OCP137 OMD137:OML137 OVZ137:OWH137 PFV137:PGD137 PPR137:PPZ137 PZN137:PZV137 QJJ137:QJR137 QTF137:QTN137 RDB137:RDJ137 RMX137:RNF137 RWT137:RXB137 SGP137:SGX137 SQL137:SQT137 TAH137:TAP137 TKD137:TKL137 TTZ137:TUH137 UDV137:UED137 UNR137:UNZ137 UXN137:UXV137 VHJ137:VHR137 VRF137:VRN137 WBB137:WBJ137 WKX137:WLF137 WUT137:WVB137 RMX655561:RNF655561 IH65673:IP65673 SD65673:SL65673 ABZ65673:ACH65673 ALV65673:AMD65673 AVR65673:AVZ65673 BFN65673:BFV65673 BPJ65673:BPR65673 BZF65673:BZN65673 CJB65673:CJJ65673 CSX65673:CTF65673 DCT65673:DDB65673 DMP65673:DMX65673 DWL65673:DWT65673 EGH65673:EGP65673 EQD65673:EQL65673 EZZ65673:FAH65673 FJV65673:FKD65673 FTR65673:FTZ65673 GDN65673:GDV65673 GNJ65673:GNR65673 GXF65673:GXN65673 HHB65673:HHJ65673 HQX65673:HRF65673 IAT65673:IBB65673 IKP65673:IKX65673 IUL65673:IUT65673 JEH65673:JEP65673 JOD65673:JOL65673 JXZ65673:JYH65673 KHV65673:KID65673 KRR65673:KRZ65673 LBN65673:LBV65673 LLJ65673:LLR65673 LVF65673:LVN65673 MFB65673:MFJ65673 MOX65673:MPF65673 MYT65673:MZB65673 NIP65673:NIX65673 NSL65673:NST65673 OCH65673:OCP65673 OMD65673:OML65673 OVZ65673:OWH65673 PFV65673:PGD65673 PPR65673:PPZ65673 PZN65673:PZV65673 QJJ65673:QJR65673 QTF65673:QTN65673 RDB65673:RDJ65673 RMX65673:RNF65673 RWT65673:RXB65673 SGP65673:SGX65673 SQL65673:SQT65673 TAH65673:TAP65673 TKD65673:TKL65673 TTZ65673:TUH65673 UDV65673:UED65673 UNR65673:UNZ65673 UXN65673:UXV65673 VHJ65673:VHR65673 VRF65673:VRN65673 WBB65673:WBJ65673 WKX65673:WLF65673 WUT65673:WVB65673 RWT655561:RXB655561 IH131209:IP131209 SD131209:SL131209 ABZ131209:ACH131209 ALV131209:AMD131209 AVR131209:AVZ131209 BFN131209:BFV131209 BPJ131209:BPR131209 BZF131209:BZN131209 CJB131209:CJJ131209 CSX131209:CTF131209 DCT131209:DDB131209 DMP131209:DMX131209 DWL131209:DWT131209 EGH131209:EGP131209 EQD131209:EQL131209 EZZ131209:FAH131209 FJV131209:FKD131209 FTR131209:FTZ131209 GDN131209:GDV131209 GNJ131209:GNR131209 GXF131209:GXN131209 HHB131209:HHJ131209 HQX131209:HRF131209 IAT131209:IBB131209 IKP131209:IKX131209 IUL131209:IUT131209 JEH131209:JEP131209 JOD131209:JOL131209 JXZ131209:JYH131209 KHV131209:KID131209 KRR131209:KRZ131209 LBN131209:LBV131209 LLJ131209:LLR131209 LVF131209:LVN131209 MFB131209:MFJ131209 MOX131209:MPF131209 MYT131209:MZB131209 NIP131209:NIX131209 NSL131209:NST131209 OCH131209:OCP131209 OMD131209:OML131209 OVZ131209:OWH131209 PFV131209:PGD131209 PPR131209:PPZ131209 PZN131209:PZV131209 QJJ131209:QJR131209 QTF131209:QTN131209 RDB131209:RDJ131209 RMX131209:RNF131209 RWT131209:RXB131209 SGP131209:SGX131209 SQL131209:SQT131209 TAH131209:TAP131209 TKD131209:TKL131209 TTZ131209:TUH131209 UDV131209:UED131209 UNR131209:UNZ131209 UXN131209:UXV131209 VHJ131209:VHR131209 VRF131209:VRN131209 WBB131209:WBJ131209 WKX131209:WLF131209 WUT131209:WVB131209 SGP655561:SGX655561 IH196745:IP196745 SD196745:SL196745 ABZ196745:ACH196745 ALV196745:AMD196745 AVR196745:AVZ196745 BFN196745:BFV196745 BPJ196745:BPR196745 BZF196745:BZN196745 CJB196745:CJJ196745 CSX196745:CTF196745 DCT196745:DDB196745 DMP196745:DMX196745 DWL196745:DWT196745 EGH196745:EGP196745 EQD196745:EQL196745 EZZ196745:FAH196745 FJV196745:FKD196745 FTR196745:FTZ196745 GDN196745:GDV196745 GNJ196745:GNR196745 GXF196745:GXN196745 HHB196745:HHJ196745 HQX196745:HRF196745 IAT196745:IBB196745 IKP196745:IKX196745 IUL196745:IUT196745 JEH196745:JEP196745 JOD196745:JOL196745 JXZ196745:JYH196745 KHV196745:KID196745 KRR196745:KRZ196745 LBN196745:LBV196745 LLJ196745:LLR196745 LVF196745:LVN196745 MFB196745:MFJ196745 MOX196745:MPF196745 MYT196745:MZB196745 NIP196745:NIX196745 NSL196745:NST196745 OCH196745:OCP196745 OMD196745:OML196745 OVZ196745:OWH196745 PFV196745:PGD196745 PPR196745:PPZ196745 PZN196745:PZV196745 QJJ196745:QJR196745 QTF196745:QTN196745 RDB196745:RDJ196745 RMX196745:RNF196745 RWT196745:RXB196745 SGP196745:SGX196745 SQL196745:SQT196745 TAH196745:TAP196745 TKD196745:TKL196745 TTZ196745:TUH196745 UDV196745:UED196745 UNR196745:UNZ196745 UXN196745:UXV196745 VHJ196745:VHR196745 VRF196745:VRN196745 WBB196745:WBJ196745 WKX196745:WLF196745 WUT196745:WVB196745 SQL655561:SQT655561 IH262281:IP262281 SD262281:SL262281 ABZ262281:ACH262281 ALV262281:AMD262281 AVR262281:AVZ262281 BFN262281:BFV262281 BPJ262281:BPR262281 BZF262281:BZN262281 CJB262281:CJJ262281 CSX262281:CTF262281 DCT262281:DDB262281 DMP262281:DMX262281 DWL262281:DWT262281 EGH262281:EGP262281 EQD262281:EQL262281 EZZ262281:FAH262281 FJV262281:FKD262281 FTR262281:FTZ262281 GDN262281:GDV262281 GNJ262281:GNR262281 GXF262281:GXN262281 HHB262281:HHJ262281 HQX262281:HRF262281 IAT262281:IBB262281 IKP262281:IKX262281 IUL262281:IUT262281 JEH262281:JEP262281 JOD262281:JOL262281 JXZ262281:JYH262281 KHV262281:KID262281 KRR262281:KRZ262281 LBN262281:LBV262281 LLJ262281:LLR262281 LVF262281:LVN262281 MFB262281:MFJ262281 MOX262281:MPF262281 MYT262281:MZB262281 NIP262281:NIX262281 NSL262281:NST262281 OCH262281:OCP262281 OMD262281:OML262281 OVZ262281:OWH262281 PFV262281:PGD262281 PPR262281:PPZ262281 PZN262281:PZV262281 QJJ262281:QJR262281 QTF262281:QTN262281 RDB262281:RDJ262281 RMX262281:RNF262281 RWT262281:RXB262281 SGP262281:SGX262281 SQL262281:SQT262281 TAH262281:TAP262281 TKD262281:TKL262281 TTZ262281:TUH262281 UDV262281:UED262281 UNR262281:UNZ262281 UXN262281:UXV262281 VHJ262281:VHR262281 VRF262281:VRN262281 WBB262281:WBJ262281 WKX262281:WLF262281 WUT262281:WVB262281 TAH655561:TAP655561 IH327817:IP327817 SD327817:SL327817 ABZ327817:ACH327817 ALV327817:AMD327817 AVR327817:AVZ327817 BFN327817:BFV327817 BPJ327817:BPR327817 BZF327817:BZN327817 CJB327817:CJJ327817 CSX327817:CTF327817 DCT327817:DDB327817 DMP327817:DMX327817 DWL327817:DWT327817 EGH327817:EGP327817 EQD327817:EQL327817 EZZ327817:FAH327817 FJV327817:FKD327817 FTR327817:FTZ327817 GDN327817:GDV327817 GNJ327817:GNR327817 GXF327817:GXN327817 HHB327817:HHJ327817 HQX327817:HRF327817 IAT327817:IBB327817 IKP327817:IKX327817 IUL327817:IUT327817 JEH327817:JEP327817 JOD327817:JOL327817 JXZ327817:JYH327817 KHV327817:KID327817 KRR327817:KRZ327817 LBN327817:LBV327817 LLJ327817:LLR327817 LVF327817:LVN327817 MFB327817:MFJ327817 MOX327817:MPF327817 MYT327817:MZB327817 NIP327817:NIX327817 NSL327817:NST327817 OCH327817:OCP327817 OMD327817:OML327817 OVZ327817:OWH327817 PFV327817:PGD327817 PPR327817:PPZ327817 PZN327817:PZV327817 QJJ327817:QJR327817 QTF327817:QTN327817 RDB327817:RDJ327817 RMX327817:RNF327817 RWT327817:RXB327817 SGP327817:SGX327817 SQL327817:SQT327817 TAH327817:TAP327817 TKD327817:TKL327817 TTZ327817:TUH327817 UDV327817:UED327817 UNR327817:UNZ327817 UXN327817:UXV327817 VHJ327817:VHR327817 VRF327817:VRN327817 WBB327817:WBJ327817 WKX327817:WLF327817 WUT327817:WVB327817 TKD655561:TKL655561 IH393353:IP393353 SD393353:SL393353 ABZ393353:ACH393353 ALV393353:AMD393353 AVR393353:AVZ393353 BFN393353:BFV393353 BPJ393353:BPR393353 BZF393353:BZN393353 CJB393353:CJJ393353 CSX393353:CTF393353 DCT393353:DDB393353 DMP393353:DMX393353 DWL393353:DWT393353 EGH393353:EGP393353 EQD393353:EQL393353 EZZ393353:FAH393353 FJV393353:FKD393353 FTR393353:FTZ393353 GDN393353:GDV393353 GNJ393353:GNR393353 GXF393353:GXN393353 HHB393353:HHJ393353 HQX393353:HRF393353 IAT393353:IBB393353 IKP393353:IKX393353 IUL393353:IUT393353 JEH393353:JEP393353 JOD393353:JOL393353 JXZ393353:JYH393353 KHV393353:KID393353 KRR393353:KRZ393353 LBN393353:LBV393353 LLJ393353:LLR393353 LVF393353:LVN393353 MFB393353:MFJ393353 MOX393353:MPF393353 MYT393353:MZB393353 NIP393353:NIX393353 NSL393353:NST393353 OCH393353:OCP393353 OMD393353:OML393353 OVZ393353:OWH393353 PFV393353:PGD393353 PPR393353:PPZ393353 PZN393353:PZV393353 QJJ393353:QJR393353 QTF393353:QTN393353 RDB393353:RDJ393353 RMX393353:RNF393353 RWT393353:RXB393353 SGP393353:SGX393353 SQL393353:SQT393353 TAH393353:TAP393353 TKD393353:TKL393353 TTZ393353:TUH393353 UDV393353:UED393353 UNR393353:UNZ393353 UXN393353:UXV393353 VHJ393353:VHR393353 VRF393353:VRN393353 WBB393353:WBJ393353 WKX393353:WLF393353 WUT393353:WVB393353 TTZ655561:TUH655561 IH458889:IP458889 SD458889:SL458889 ABZ458889:ACH458889 ALV458889:AMD458889 AVR458889:AVZ458889 BFN458889:BFV458889 BPJ458889:BPR458889 BZF458889:BZN458889 CJB458889:CJJ458889 CSX458889:CTF458889 DCT458889:DDB458889 DMP458889:DMX458889 DWL458889:DWT458889 EGH458889:EGP458889 EQD458889:EQL458889 EZZ458889:FAH458889 FJV458889:FKD458889 FTR458889:FTZ458889 GDN458889:GDV458889 GNJ458889:GNR458889 GXF458889:GXN458889 HHB458889:HHJ458889 HQX458889:HRF458889 IAT458889:IBB458889 IKP458889:IKX458889 IUL458889:IUT458889 JEH458889:JEP458889 JOD458889:JOL458889 JXZ458889:JYH458889 KHV458889:KID458889 KRR458889:KRZ458889 LBN458889:LBV458889 LLJ458889:LLR458889 LVF458889:LVN458889 MFB458889:MFJ458889 MOX458889:MPF458889 MYT458889:MZB458889 NIP458889:NIX458889 NSL458889:NST458889 OCH458889:OCP458889 OMD458889:OML458889 OVZ458889:OWH458889 PFV458889:PGD458889 PPR458889:PPZ458889 PZN458889:PZV458889 QJJ458889:QJR458889 QTF458889:QTN458889 RDB458889:RDJ458889 RMX458889:RNF458889 RWT458889:RXB458889 SGP458889:SGX458889 SQL458889:SQT458889 TAH458889:TAP458889 TKD458889:TKL458889 TTZ458889:TUH458889 UDV458889:UED458889 UNR458889:UNZ458889 UXN458889:UXV458889 VHJ458889:VHR458889 VRF458889:VRN458889 WBB458889:WBJ458889 WKX458889:WLF458889 WUT458889:WVB458889 UDV655561:UED655561 IH524425:IP524425 SD524425:SL524425 ABZ524425:ACH524425 ALV524425:AMD524425 AVR524425:AVZ524425 BFN524425:BFV524425 BPJ524425:BPR524425 BZF524425:BZN524425 CJB524425:CJJ524425 CSX524425:CTF524425 DCT524425:DDB524425 DMP524425:DMX524425 DWL524425:DWT524425 EGH524425:EGP524425 EQD524425:EQL524425 EZZ524425:FAH524425 FJV524425:FKD524425 FTR524425:FTZ524425 GDN524425:GDV524425 GNJ524425:GNR524425 GXF524425:GXN524425 HHB524425:HHJ524425 HQX524425:HRF524425 IAT524425:IBB524425 IKP524425:IKX524425 IUL524425:IUT524425 JEH524425:JEP524425 JOD524425:JOL524425 JXZ524425:JYH524425 KHV524425:KID524425 KRR524425:KRZ524425 LBN524425:LBV524425 LLJ524425:LLR524425 LVF524425:LVN524425 MFB524425:MFJ524425 MOX524425:MPF524425 MYT524425:MZB524425 NIP524425:NIX524425 NSL524425:NST524425 OCH524425:OCP524425 OMD524425:OML524425 OVZ524425:OWH524425 PFV524425:PGD524425 PPR524425:PPZ524425 PZN524425:PZV524425 QJJ524425:QJR524425 QTF524425:QTN524425 RDB524425:RDJ524425 RMX524425:RNF524425 RWT524425:RXB524425 SGP524425:SGX524425 SQL524425:SQT524425 TAH524425:TAP524425 TKD524425:TKL524425 TTZ524425:TUH524425 UDV524425:UED524425 UNR524425:UNZ524425 UXN524425:UXV524425 VHJ524425:VHR524425 VRF524425:VRN524425 WBB524425:WBJ524425 WKX524425:WLF524425 WUT524425:WVB524425 UNR655561:UNZ655561 IH589961:IP589961 SD589961:SL589961 ABZ589961:ACH589961 ALV589961:AMD589961 AVR589961:AVZ589961 BFN589961:BFV589961 BPJ589961:BPR589961 BZF589961:BZN589961 CJB589961:CJJ589961 CSX589961:CTF589961 DCT589961:DDB589961 DMP589961:DMX589961 DWL589961:DWT589961 EGH589961:EGP589961 EQD589961:EQL589961 EZZ589961:FAH589961 FJV589961:FKD589961 FTR589961:FTZ589961 GDN589961:GDV589961 GNJ589961:GNR589961 GXF589961:GXN589961 HHB589961:HHJ589961 HQX589961:HRF589961 IAT589961:IBB589961 IKP589961:IKX589961 IUL589961:IUT589961 JEH589961:JEP589961 JOD589961:JOL589961 JXZ589961:JYH589961 KHV589961:KID589961 KRR589961:KRZ589961 LBN589961:LBV589961 LLJ589961:LLR589961 LVF589961:LVN589961 MFB589961:MFJ589961 MOX589961:MPF589961 MYT589961:MZB589961 NIP589961:NIX589961 NSL589961:NST589961 OCH589961:OCP589961 OMD589961:OML589961 OVZ589961:OWH589961 PFV589961:PGD589961 PPR589961:PPZ589961 PZN589961:PZV589961 QJJ589961:QJR589961 QTF589961:QTN589961 RDB589961:RDJ589961 RMX589961:RNF589961 RWT589961:RXB589961 SGP589961:SGX589961 SQL589961:SQT589961 TAH589961:TAP589961 TKD589961:TKL589961 TTZ589961:TUH589961 UDV589961:UED589961 UNR589961:UNZ589961 UXN589961:UXV589961 VHJ589961:VHR589961 VRF589961:VRN589961 WBB589961:WBJ589961 WKX589961:WLF589961 WUT589961:WVB589961 UXN655561:UXV655561 IH655497:IP655497 SD655497:SL655497 ABZ655497:ACH655497 ALV655497:AMD655497 AVR655497:AVZ655497 BFN655497:BFV655497 BPJ655497:BPR655497 BZF655497:BZN655497 CJB655497:CJJ655497 CSX655497:CTF655497 DCT655497:DDB655497 DMP655497:DMX655497 DWL655497:DWT655497 EGH655497:EGP655497 EQD655497:EQL655497 EZZ655497:FAH655497 FJV655497:FKD655497 FTR655497:FTZ655497 GDN655497:GDV655497 GNJ655497:GNR655497 GXF655497:GXN655497 HHB655497:HHJ655497 HQX655497:HRF655497 IAT655497:IBB655497 IKP655497:IKX655497 IUL655497:IUT655497 JEH655497:JEP655497 JOD655497:JOL655497 JXZ655497:JYH655497 KHV655497:KID655497 KRR655497:KRZ655497 LBN655497:LBV655497 LLJ655497:LLR655497 LVF655497:LVN655497 MFB655497:MFJ655497 MOX655497:MPF655497 MYT655497:MZB655497 NIP655497:NIX655497 NSL655497:NST655497 OCH655497:OCP655497 OMD655497:OML655497 OVZ655497:OWH655497 PFV655497:PGD655497 PPR655497:PPZ655497 PZN655497:PZV655497 QJJ655497:QJR655497 QTF655497:QTN655497 RDB655497:RDJ655497 RMX655497:RNF655497 RWT655497:RXB655497 SGP655497:SGX655497 SQL655497:SQT655497 TAH655497:TAP655497 TKD655497:TKL655497 TTZ655497:TUH655497 UDV655497:UED655497 UNR655497:UNZ655497 UXN655497:UXV655497 VHJ655497:VHR655497 VRF655497:VRN655497 WBB655497:WBJ655497 WKX655497:WLF655497 WUT655497:WVB655497 VHJ655561:VHR655561 IH721033:IP721033 SD721033:SL721033 ABZ721033:ACH721033 ALV721033:AMD721033 AVR721033:AVZ721033 BFN721033:BFV721033 BPJ721033:BPR721033 BZF721033:BZN721033 CJB721033:CJJ721033 CSX721033:CTF721033 DCT721033:DDB721033 DMP721033:DMX721033 DWL721033:DWT721033 EGH721033:EGP721033 EQD721033:EQL721033 EZZ721033:FAH721033 FJV721033:FKD721033 FTR721033:FTZ721033 GDN721033:GDV721033 GNJ721033:GNR721033 GXF721033:GXN721033 HHB721033:HHJ721033 HQX721033:HRF721033 IAT721033:IBB721033 IKP721033:IKX721033 IUL721033:IUT721033 JEH721033:JEP721033 JOD721033:JOL721033 JXZ721033:JYH721033 KHV721033:KID721033 KRR721033:KRZ721033 LBN721033:LBV721033 LLJ721033:LLR721033 LVF721033:LVN721033 MFB721033:MFJ721033 MOX721033:MPF721033 MYT721033:MZB721033 NIP721033:NIX721033 NSL721033:NST721033 OCH721033:OCP721033 OMD721033:OML721033 OVZ721033:OWH721033 PFV721033:PGD721033 PPR721033:PPZ721033 PZN721033:PZV721033 QJJ721033:QJR721033 QTF721033:QTN721033 RDB721033:RDJ721033 RMX721033:RNF721033 RWT721033:RXB721033 SGP721033:SGX721033 SQL721033:SQT721033 TAH721033:TAP721033 TKD721033:TKL721033 TTZ721033:TUH721033 UDV721033:UED721033 UNR721033:UNZ721033 UXN721033:UXV721033 VHJ721033:VHR721033 VRF721033:VRN721033 WBB721033:WBJ721033 WKX721033:WLF721033 WUT721033:WVB721033 VRF655561:VRN655561 IH786569:IP786569 SD786569:SL786569 ABZ786569:ACH786569 ALV786569:AMD786569 AVR786569:AVZ786569 BFN786569:BFV786569 BPJ786569:BPR786569 BZF786569:BZN786569 CJB786569:CJJ786569 CSX786569:CTF786569 DCT786569:DDB786569 DMP786569:DMX786569 DWL786569:DWT786569 EGH786569:EGP786569 EQD786569:EQL786569 EZZ786569:FAH786569 FJV786569:FKD786569 FTR786569:FTZ786569 GDN786569:GDV786569 GNJ786569:GNR786569 GXF786569:GXN786569 HHB786569:HHJ786569 HQX786569:HRF786569 IAT786569:IBB786569 IKP786569:IKX786569 IUL786569:IUT786569 JEH786569:JEP786569 JOD786569:JOL786569 JXZ786569:JYH786569 KHV786569:KID786569 KRR786569:KRZ786569 LBN786569:LBV786569 LLJ786569:LLR786569 LVF786569:LVN786569 MFB786569:MFJ786569 MOX786569:MPF786569 MYT786569:MZB786569 NIP786569:NIX786569 NSL786569:NST786569 OCH786569:OCP786569 OMD786569:OML786569 OVZ786569:OWH786569 PFV786569:PGD786569 PPR786569:PPZ786569 PZN786569:PZV786569 QJJ786569:QJR786569 QTF786569:QTN786569 RDB786569:RDJ786569 RMX786569:RNF786569 RWT786569:RXB786569 SGP786569:SGX786569 SQL786569:SQT786569 TAH786569:TAP786569 TKD786569:TKL786569 TTZ786569:TUH786569 UDV786569:UED786569 UNR786569:UNZ786569 UXN786569:UXV786569 VHJ786569:VHR786569 VRF786569:VRN786569 WBB786569:WBJ786569 WKX786569:WLF786569 WUT786569:WVB786569 WBB655561:WBJ655561 IH852105:IP852105 SD852105:SL852105 ABZ852105:ACH852105 ALV852105:AMD852105 AVR852105:AVZ852105 BFN852105:BFV852105 BPJ852105:BPR852105 BZF852105:BZN852105 CJB852105:CJJ852105 CSX852105:CTF852105 DCT852105:DDB852105 DMP852105:DMX852105 DWL852105:DWT852105 EGH852105:EGP852105 EQD852105:EQL852105 EZZ852105:FAH852105 FJV852105:FKD852105 FTR852105:FTZ852105 GDN852105:GDV852105 GNJ852105:GNR852105 GXF852105:GXN852105 HHB852105:HHJ852105 HQX852105:HRF852105 IAT852105:IBB852105 IKP852105:IKX852105 IUL852105:IUT852105 JEH852105:JEP852105 JOD852105:JOL852105 JXZ852105:JYH852105 KHV852105:KID852105 KRR852105:KRZ852105 LBN852105:LBV852105 LLJ852105:LLR852105 LVF852105:LVN852105 MFB852105:MFJ852105 MOX852105:MPF852105 MYT852105:MZB852105 NIP852105:NIX852105 NSL852105:NST852105 OCH852105:OCP852105 OMD852105:OML852105 OVZ852105:OWH852105 PFV852105:PGD852105 PPR852105:PPZ852105 PZN852105:PZV852105 QJJ852105:QJR852105 QTF852105:QTN852105 RDB852105:RDJ852105 RMX852105:RNF852105 RWT852105:RXB852105 SGP852105:SGX852105 SQL852105:SQT852105 TAH852105:TAP852105 TKD852105:TKL852105 TTZ852105:TUH852105 UDV852105:UED852105 UNR852105:UNZ852105 UXN852105:UXV852105 VHJ852105:VHR852105 VRF852105:VRN852105 WBB852105:WBJ852105 WKX852105:WLF852105 WUT852105:WVB852105 WKX655561:WLF655561 IH917641:IP917641 SD917641:SL917641 ABZ917641:ACH917641 ALV917641:AMD917641 AVR917641:AVZ917641 BFN917641:BFV917641 BPJ917641:BPR917641 BZF917641:BZN917641 CJB917641:CJJ917641 CSX917641:CTF917641 DCT917641:DDB917641 DMP917641:DMX917641 DWL917641:DWT917641 EGH917641:EGP917641 EQD917641:EQL917641 EZZ917641:FAH917641 FJV917641:FKD917641 FTR917641:FTZ917641 GDN917641:GDV917641 GNJ917641:GNR917641 GXF917641:GXN917641 HHB917641:HHJ917641 HQX917641:HRF917641 IAT917641:IBB917641 IKP917641:IKX917641 IUL917641:IUT917641 JEH917641:JEP917641 JOD917641:JOL917641 JXZ917641:JYH917641 KHV917641:KID917641 KRR917641:KRZ917641 LBN917641:LBV917641 LLJ917641:LLR917641 LVF917641:LVN917641 MFB917641:MFJ917641 MOX917641:MPF917641 MYT917641:MZB917641 NIP917641:NIX917641 NSL917641:NST917641 OCH917641:OCP917641 OMD917641:OML917641 OVZ917641:OWH917641 PFV917641:PGD917641 PPR917641:PPZ917641 PZN917641:PZV917641 QJJ917641:QJR917641 QTF917641:QTN917641 RDB917641:RDJ917641 RMX917641:RNF917641 RWT917641:RXB917641 SGP917641:SGX917641 SQL917641:SQT917641 TAH917641:TAP917641 TKD917641:TKL917641 TTZ917641:TUH917641 UDV917641:UED917641 UNR917641:UNZ917641 UXN917641:UXV917641 VHJ917641:VHR917641 VRF917641:VRN917641 WBB917641:WBJ917641 WKX917641:WLF917641 WUT917641:WVB917641 WUT655561:WVB655561 IH983177:IP983177 SD983177:SL983177 ABZ983177:ACH983177 ALV983177:AMD983177 AVR983177:AVZ983177 BFN983177:BFV983177 BPJ983177:BPR983177 BZF983177:BZN983177 CJB983177:CJJ983177 CSX983177:CTF983177 DCT983177:DDB983177 DMP983177:DMX983177 DWL983177:DWT983177 EGH983177:EGP983177 EQD983177:EQL983177 EZZ983177:FAH983177 FJV983177:FKD983177 FTR983177:FTZ983177 GDN983177:GDV983177 GNJ983177:GNR983177 GXF983177:GXN983177 HHB983177:HHJ983177 HQX983177:HRF983177 IAT983177:IBB983177 IKP983177:IKX983177 IUL983177:IUT983177 JEH983177:JEP983177 JOD983177:JOL983177 JXZ983177:JYH983177 KHV983177:KID983177 KRR983177:KRZ983177 LBN983177:LBV983177 LLJ983177:LLR983177 LVF983177:LVN983177 MFB983177:MFJ983177 MOX983177:MPF983177 MYT983177:MZB983177 NIP983177:NIX983177 NSL983177:NST983177 OCH983177:OCP983177 OMD983177:OML983177 OVZ983177:OWH983177 PFV983177:PGD983177 PPR983177:PPZ983177 PZN983177:PZV983177 QJJ983177:QJR983177 QTF983177:QTN983177 RDB983177:RDJ983177 RMX983177:RNF983177 RWT983177:RXB983177 SGP983177:SGX983177 SQL983177:SQT983177 TAH983177:TAP983177 TKD983177:TKL983177 TTZ983177:TUH983177 UDV983177:UED983177 UNR983177:UNZ983177 UXN983177:UXV983177 VHJ983177:VHR983177 VRF983177:VRN983177 WBB983177:WBJ983177 WKX983177:WLF983177 WUT983177:WVB983177 VHJ983241:VHR983241 IH140:IP140 SD140:SL140 ABZ140:ACH140 ALV140:AMD140 AVR140:AVZ140 BFN140:BFV140 BPJ140:BPR140 BZF140:BZN140 CJB140:CJJ140 CSX140:CTF140 DCT140:DDB140 DMP140:DMX140 DWL140:DWT140 EGH140:EGP140 EQD140:EQL140 EZZ140:FAH140 FJV140:FKD140 FTR140:FTZ140 GDN140:GDV140 GNJ140:GNR140 GXF140:GXN140 HHB140:HHJ140 HQX140:HRF140 IAT140:IBB140 IKP140:IKX140 IUL140:IUT140 JEH140:JEP140 JOD140:JOL140 JXZ140:JYH140 KHV140:KID140 KRR140:KRZ140 LBN140:LBV140 LLJ140:LLR140 LVF140:LVN140 MFB140:MFJ140 MOX140:MPF140 MYT140:MZB140 NIP140:NIX140 NSL140:NST140 OCH140:OCP140 OMD140:OML140 OVZ140:OWH140 PFV140:PGD140 PPR140:PPZ140 PZN140:PZV140 QJJ140:QJR140 QTF140:QTN140 RDB140:RDJ140 RMX140:RNF140 RWT140:RXB140 SGP140:SGX140 SQL140:SQT140 TAH140:TAP140 TKD140:TKL140 TTZ140:TUH140 UDV140:UED140 UNR140:UNZ140 UXN140:UXV140 VHJ140:VHR140 VRF140:VRN140 WBB140:WBJ140 WKX140:WLF140 WUT140:WVB140 IH721097:IP721097 IH65676:IP65676 SD65676:SL65676 ABZ65676:ACH65676 ALV65676:AMD65676 AVR65676:AVZ65676 BFN65676:BFV65676 BPJ65676:BPR65676 BZF65676:BZN65676 CJB65676:CJJ65676 CSX65676:CTF65676 DCT65676:DDB65676 DMP65676:DMX65676 DWL65676:DWT65676 EGH65676:EGP65676 EQD65676:EQL65676 EZZ65676:FAH65676 FJV65676:FKD65676 FTR65676:FTZ65676 GDN65676:GDV65676 GNJ65676:GNR65676 GXF65676:GXN65676 HHB65676:HHJ65676 HQX65676:HRF65676 IAT65676:IBB65676 IKP65676:IKX65676 IUL65676:IUT65676 JEH65676:JEP65676 JOD65676:JOL65676 JXZ65676:JYH65676 KHV65676:KID65676 KRR65676:KRZ65676 LBN65676:LBV65676 LLJ65676:LLR65676 LVF65676:LVN65676 MFB65676:MFJ65676 MOX65676:MPF65676 MYT65676:MZB65676 NIP65676:NIX65676 NSL65676:NST65676 OCH65676:OCP65676 OMD65676:OML65676 OVZ65676:OWH65676 PFV65676:PGD65676 PPR65676:PPZ65676 PZN65676:PZV65676 QJJ65676:QJR65676 QTF65676:QTN65676 RDB65676:RDJ65676 RMX65676:RNF65676 RWT65676:RXB65676 SGP65676:SGX65676 SQL65676:SQT65676 TAH65676:TAP65676 TKD65676:TKL65676 TTZ65676:TUH65676 UDV65676:UED65676 UNR65676:UNZ65676 UXN65676:UXV65676 VHJ65676:VHR65676 VRF65676:VRN65676 WBB65676:WBJ65676 WKX65676:WLF65676 WUT65676:WVB65676 SD721097:SL721097 IH131212:IP131212 SD131212:SL131212 ABZ131212:ACH131212 ALV131212:AMD131212 AVR131212:AVZ131212 BFN131212:BFV131212 BPJ131212:BPR131212 BZF131212:BZN131212 CJB131212:CJJ131212 CSX131212:CTF131212 DCT131212:DDB131212 DMP131212:DMX131212 DWL131212:DWT131212 EGH131212:EGP131212 EQD131212:EQL131212 EZZ131212:FAH131212 FJV131212:FKD131212 FTR131212:FTZ131212 GDN131212:GDV131212 GNJ131212:GNR131212 GXF131212:GXN131212 HHB131212:HHJ131212 HQX131212:HRF131212 IAT131212:IBB131212 IKP131212:IKX131212 IUL131212:IUT131212 JEH131212:JEP131212 JOD131212:JOL131212 JXZ131212:JYH131212 KHV131212:KID131212 KRR131212:KRZ131212 LBN131212:LBV131212 LLJ131212:LLR131212 LVF131212:LVN131212 MFB131212:MFJ131212 MOX131212:MPF131212 MYT131212:MZB131212 NIP131212:NIX131212 NSL131212:NST131212 OCH131212:OCP131212 OMD131212:OML131212 OVZ131212:OWH131212 PFV131212:PGD131212 PPR131212:PPZ131212 PZN131212:PZV131212 QJJ131212:QJR131212 QTF131212:QTN131212 RDB131212:RDJ131212 RMX131212:RNF131212 RWT131212:RXB131212 SGP131212:SGX131212 SQL131212:SQT131212 TAH131212:TAP131212 TKD131212:TKL131212 TTZ131212:TUH131212 UDV131212:UED131212 UNR131212:UNZ131212 UXN131212:UXV131212 VHJ131212:VHR131212 VRF131212:VRN131212 WBB131212:WBJ131212 WKX131212:WLF131212 WUT131212:WVB131212 ABZ721097:ACH721097 IH196748:IP196748 SD196748:SL196748 ABZ196748:ACH196748 ALV196748:AMD196748 AVR196748:AVZ196748 BFN196748:BFV196748 BPJ196748:BPR196748 BZF196748:BZN196748 CJB196748:CJJ196748 CSX196748:CTF196748 DCT196748:DDB196748 DMP196748:DMX196748 DWL196748:DWT196748 EGH196748:EGP196748 EQD196748:EQL196748 EZZ196748:FAH196748 FJV196748:FKD196748 FTR196748:FTZ196748 GDN196748:GDV196748 GNJ196748:GNR196748 GXF196748:GXN196748 HHB196748:HHJ196748 HQX196748:HRF196748 IAT196748:IBB196748 IKP196748:IKX196748 IUL196748:IUT196748 JEH196748:JEP196748 JOD196748:JOL196748 JXZ196748:JYH196748 KHV196748:KID196748 KRR196748:KRZ196748 LBN196748:LBV196748 LLJ196748:LLR196748 LVF196748:LVN196748 MFB196748:MFJ196748 MOX196748:MPF196748 MYT196748:MZB196748 NIP196748:NIX196748 NSL196748:NST196748 OCH196748:OCP196748 OMD196748:OML196748 OVZ196748:OWH196748 PFV196748:PGD196748 PPR196748:PPZ196748 PZN196748:PZV196748 QJJ196748:QJR196748 QTF196748:QTN196748 RDB196748:RDJ196748 RMX196748:RNF196748 RWT196748:RXB196748 SGP196748:SGX196748 SQL196748:SQT196748 TAH196748:TAP196748 TKD196748:TKL196748 TTZ196748:TUH196748 UDV196748:UED196748 UNR196748:UNZ196748 UXN196748:UXV196748 VHJ196748:VHR196748 VRF196748:VRN196748 WBB196748:WBJ196748 WKX196748:WLF196748 WUT196748:WVB196748 ALV721097:AMD721097 IH262284:IP262284 SD262284:SL262284 ABZ262284:ACH262284 ALV262284:AMD262284 AVR262284:AVZ262284 BFN262284:BFV262284 BPJ262284:BPR262284 BZF262284:BZN262284 CJB262284:CJJ262284 CSX262284:CTF262284 DCT262284:DDB262284 DMP262284:DMX262284 DWL262284:DWT262284 EGH262284:EGP262284 EQD262284:EQL262284 EZZ262284:FAH262284 FJV262284:FKD262284 FTR262284:FTZ262284 GDN262284:GDV262284 GNJ262284:GNR262284 GXF262284:GXN262284 HHB262284:HHJ262284 HQX262284:HRF262284 IAT262284:IBB262284 IKP262284:IKX262284 IUL262284:IUT262284 JEH262284:JEP262284 JOD262284:JOL262284 JXZ262284:JYH262284 KHV262284:KID262284 KRR262284:KRZ262284 LBN262284:LBV262284 LLJ262284:LLR262284 LVF262284:LVN262284 MFB262284:MFJ262284 MOX262284:MPF262284 MYT262284:MZB262284 NIP262284:NIX262284 NSL262284:NST262284 OCH262284:OCP262284 OMD262284:OML262284 OVZ262284:OWH262284 PFV262284:PGD262284 PPR262284:PPZ262284 PZN262284:PZV262284 QJJ262284:QJR262284 QTF262284:QTN262284 RDB262284:RDJ262284 RMX262284:RNF262284 RWT262284:RXB262284 SGP262284:SGX262284 SQL262284:SQT262284 TAH262284:TAP262284 TKD262284:TKL262284 TTZ262284:TUH262284 UDV262284:UED262284 UNR262284:UNZ262284 UXN262284:UXV262284 VHJ262284:VHR262284 VRF262284:VRN262284 WBB262284:WBJ262284 WKX262284:WLF262284 WUT262284:WVB262284 AVR721097:AVZ721097 IH327820:IP327820 SD327820:SL327820 ABZ327820:ACH327820 ALV327820:AMD327820 AVR327820:AVZ327820 BFN327820:BFV327820 BPJ327820:BPR327820 BZF327820:BZN327820 CJB327820:CJJ327820 CSX327820:CTF327820 DCT327820:DDB327820 DMP327820:DMX327820 DWL327820:DWT327820 EGH327820:EGP327820 EQD327820:EQL327820 EZZ327820:FAH327820 FJV327820:FKD327820 FTR327820:FTZ327820 GDN327820:GDV327820 GNJ327820:GNR327820 GXF327820:GXN327820 HHB327820:HHJ327820 HQX327820:HRF327820 IAT327820:IBB327820 IKP327820:IKX327820 IUL327820:IUT327820 JEH327820:JEP327820 JOD327820:JOL327820 JXZ327820:JYH327820 KHV327820:KID327820 KRR327820:KRZ327820 LBN327820:LBV327820 LLJ327820:LLR327820 LVF327820:LVN327820 MFB327820:MFJ327820 MOX327820:MPF327820 MYT327820:MZB327820 NIP327820:NIX327820 NSL327820:NST327820 OCH327820:OCP327820 OMD327820:OML327820 OVZ327820:OWH327820 PFV327820:PGD327820 PPR327820:PPZ327820 PZN327820:PZV327820 QJJ327820:QJR327820 QTF327820:QTN327820 RDB327820:RDJ327820 RMX327820:RNF327820 RWT327820:RXB327820 SGP327820:SGX327820 SQL327820:SQT327820 TAH327820:TAP327820 TKD327820:TKL327820 TTZ327820:TUH327820 UDV327820:UED327820 UNR327820:UNZ327820 UXN327820:UXV327820 VHJ327820:VHR327820 VRF327820:VRN327820 WBB327820:WBJ327820 WKX327820:WLF327820 WUT327820:WVB327820 BFN721097:BFV721097 IH393356:IP393356 SD393356:SL393356 ABZ393356:ACH393356 ALV393356:AMD393356 AVR393356:AVZ393356 BFN393356:BFV393356 BPJ393356:BPR393356 BZF393356:BZN393356 CJB393356:CJJ393356 CSX393356:CTF393356 DCT393356:DDB393356 DMP393356:DMX393356 DWL393356:DWT393356 EGH393356:EGP393356 EQD393356:EQL393356 EZZ393356:FAH393356 FJV393356:FKD393356 FTR393356:FTZ393356 GDN393356:GDV393356 GNJ393356:GNR393356 GXF393356:GXN393356 HHB393356:HHJ393356 HQX393356:HRF393356 IAT393356:IBB393356 IKP393356:IKX393356 IUL393356:IUT393356 JEH393356:JEP393356 JOD393356:JOL393356 JXZ393356:JYH393356 KHV393356:KID393356 KRR393356:KRZ393356 LBN393356:LBV393356 LLJ393356:LLR393356 LVF393356:LVN393356 MFB393356:MFJ393356 MOX393356:MPF393356 MYT393356:MZB393356 NIP393356:NIX393356 NSL393356:NST393356 OCH393356:OCP393356 OMD393356:OML393356 OVZ393356:OWH393356 PFV393356:PGD393356 PPR393356:PPZ393356 PZN393356:PZV393356 QJJ393356:QJR393356 QTF393356:QTN393356 RDB393356:RDJ393356 RMX393356:RNF393356 RWT393356:RXB393356 SGP393356:SGX393356 SQL393356:SQT393356 TAH393356:TAP393356 TKD393356:TKL393356 TTZ393356:TUH393356 UDV393356:UED393356 UNR393356:UNZ393356 UXN393356:UXV393356 VHJ393356:VHR393356 VRF393356:VRN393356 WBB393356:WBJ393356 WKX393356:WLF393356 WUT393356:WVB393356 BPJ721097:BPR721097 IH458892:IP458892 SD458892:SL458892 ABZ458892:ACH458892 ALV458892:AMD458892 AVR458892:AVZ458892 BFN458892:BFV458892 BPJ458892:BPR458892 BZF458892:BZN458892 CJB458892:CJJ458892 CSX458892:CTF458892 DCT458892:DDB458892 DMP458892:DMX458892 DWL458892:DWT458892 EGH458892:EGP458892 EQD458892:EQL458892 EZZ458892:FAH458892 FJV458892:FKD458892 FTR458892:FTZ458892 GDN458892:GDV458892 GNJ458892:GNR458892 GXF458892:GXN458892 HHB458892:HHJ458892 HQX458892:HRF458892 IAT458892:IBB458892 IKP458892:IKX458892 IUL458892:IUT458892 JEH458892:JEP458892 JOD458892:JOL458892 JXZ458892:JYH458892 KHV458892:KID458892 KRR458892:KRZ458892 LBN458892:LBV458892 LLJ458892:LLR458892 LVF458892:LVN458892 MFB458892:MFJ458892 MOX458892:MPF458892 MYT458892:MZB458892 NIP458892:NIX458892 NSL458892:NST458892 OCH458892:OCP458892 OMD458892:OML458892 OVZ458892:OWH458892 PFV458892:PGD458892 PPR458892:PPZ458892 PZN458892:PZV458892 QJJ458892:QJR458892 QTF458892:QTN458892 RDB458892:RDJ458892 RMX458892:RNF458892 RWT458892:RXB458892 SGP458892:SGX458892 SQL458892:SQT458892 TAH458892:TAP458892 TKD458892:TKL458892 TTZ458892:TUH458892 UDV458892:UED458892 UNR458892:UNZ458892 UXN458892:UXV458892 VHJ458892:VHR458892 VRF458892:VRN458892 WBB458892:WBJ458892 WKX458892:WLF458892 WUT458892:WVB458892 BZF721097:BZN721097 IH524428:IP524428 SD524428:SL524428 ABZ524428:ACH524428 ALV524428:AMD524428 AVR524428:AVZ524428 BFN524428:BFV524428 BPJ524428:BPR524428 BZF524428:BZN524428 CJB524428:CJJ524428 CSX524428:CTF524428 DCT524428:DDB524428 DMP524428:DMX524428 DWL524428:DWT524428 EGH524428:EGP524428 EQD524428:EQL524428 EZZ524428:FAH524428 FJV524428:FKD524428 FTR524428:FTZ524428 GDN524428:GDV524428 GNJ524428:GNR524428 GXF524428:GXN524428 HHB524428:HHJ524428 HQX524428:HRF524428 IAT524428:IBB524428 IKP524428:IKX524428 IUL524428:IUT524428 JEH524428:JEP524428 JOD524428:JOL524428 JXZ524428:JYH524428 KHV524428:KID524428 KRR524428:KRZ524428 LBN524428:LBV524428 LLJ524428:LLR524428 LVF524428:LVN524428 MFB524428:MFJ524428 MOX524428:MPF524428 MYT524428:MZB524428 NIP524428:NIX524428 NSL524428:NST524428 OCH524428:OCP524428 OMD524428:OML524428 OVZ524428:OWH524428 PFV524428:PGD524428 PPR524428:PPZ524428 PZN524428:PZV524428 QJJ524428:QJR524428 QTF524428:QTN524428 RDB524428:RDJ524428 RMX524428:RNF524428 RWT524428:RXB524428 SGP524428:SGX524428 SQL524428:SQT524428 TAH524428:TAP524428 TKD524428:TKL524428 TTZ524428:TUH524428 UDV524428:UED524428 UNR524428:UNZ524428 UXN524428:UXV524428 VHJ524428:VHR524428 VRF524428:VRN524428 WBB524428:WBJ524428 WKX524428:WLF524428 WUT524428:WVB524428 CJB721097:CJJ721097 IH589964:IP589964 SD589964:SL589964 ABZ589964:ACH589964 ALV589964:AMD589964 AVR589964:AVZ589964 BFN589964:BFV589964 BPJ589964:BPR589964 BZF589964:BZN589964 CJB589964:CJJ589964 CSX589964:CTF589964 DCT589964:DDB589964 DMP589964:DMX589964 DWL589964:DWT589964 EGH589964:EGP589964 EQD589964:EQL589964 EZZ589964:FAH589964 FJV589964:FKD589964 FTR589964:FTZ589964 GDN589964:GDV589964 GNJ589964:GNR589964 GXF589964:GXN589964 HHB589964:HHJ589964 HQX589964:HRF589964 IAT589964:IBB589964 IKP589964:IKX589964 IUL589964:IUT589964 JEH589964:JEP589964 JOD589964:JOL589964 JXZ589964:JYH589964 KHV589964:KID589964 KRR589964:KRZ589964 LBN589964:LBV589964 LLJ589964:LLR589964 LVF589964:LVN589964 MFB589964:MFJ589964 MOX589964:MPF589964 MYT589964:MZB589964 NIP589964:NIX589964 NSL589964:NST589964 OCH589964:OCP589964 OMD589964:OML589964 OVZ589964:OWH589964 PFV589964:PGD589964 PPR589964:PPZ589964 PZN589964:PZV589964 QJJ589964:QJR589964 QTF589964:QTN589964 RDB589964:RDJ589964 RMX589964:RNF589964 RWT589964:RXB589964 SGP589964:SGX589964 SQL589964:SQT589964 TAH589964:TAP589964 TKD589964:TKL589964 TTZ589964:TUH589964 UDV589964:UED589964 UNR589964:UNZ589964 UXN589964:UXV589964 VHJ589964:VHR589964 VRF589964:VRN589964 WBB589964:WBJ589964 WKX589964:WLF589964 WUT589964:WVB589964 CSX721097:CTF721097 IH655500:IP655500 SD655500:SL655500 ABZ655500:ACH655500 ALV655500:AMD655500 AVR655500:AVZ655500 BFN655500:BFV655500 BPJ655500:BPR655500 BZF655500:BZN655500 CJB655500:CJJ655500 CSX655500:CTF655500 DCT655500:DDB655500 DMP655500:DMX655500 DWL655500:DWT655500 EGH655500:EGP655500 EQD655500:EQL655500 EZZ655500:FAH655500 FJV655500:FKD655500 FTR655500:FTZ655500 GDN655500:GDV655500 GNJ655500:GNR655500 GXF655500:GXN655500 HHB655500:HHJ655500 HQX655500:HRF655500 IAT655500:IBB655500 IKP655500:IKX655500 IUL655500:IUT655500 JEH655500:JEP655500 JOD655500:JOL655500 JXZ655500:JYH655500 KHV655500:KID655500 KRR655500:KRZ655500 LBN655500:LBV655500 LLJ655500:LLR655500 LVF655500:LVN655500 MFB655500:MFJ655500 MOX655500:MPF655500 MYT655500:MZB655500 NIP655500:NIX655500 NSL655500:NST655500 OCH655500:OCP655500 OMD655500:OML655500 OVZ655500:OWH655500 PFV655500:PGD655500 PPR655500:PPZ655500 PZN655500:PZV655500 QJJ655500:QJR655500 QTF655500:QTN655500 RDB655500:RDJ655500 RMX655500:RNF655500 RWT655500:RXB655500 SGP655500:SGX655500 SQL655500:SQT655500 TAH655500:TAP655500 TKD655500:TKL655500 TTZ655500:TUH655500 UDV655500:UED655500 UNR655500:UNZ655500 UXN655500:UXV655500 VHJ655500:VHR655500 VRF655500:VRN655500 WBB655500:WBJ655500 WKX655500:WLF655500 WUT655500:WVB655500 DCT721097:DDB721097 IH721036:IP721036 SD721036:SL721036 ABZ721036:ACH721036 ALV721036:AMD721036 AVR721036:AVZ721036 BFN721036:BFV721036 BPJ721036:BPR721036 BZF721036:BZN721036 CJB721036:CJJ721036 CSX721036:CTF721036 DCT721036:DDB721036 DMP721036:DMX721036 DWL721036:DWT721036 EGH721036:EGP721036 EQD721036:EQL721036 EZZ721036:FAH721036 FJV721036:FKD721036 FTR721036:FTZ721036 GDN721036:GDV721036 GNJ721036:GNR721036 GXF721036:GXN721036 HHB721036:HHJ721036 HQX721036:HRF721036 IAT721036:IBB721036 IKP721036:IKX721036 IUL721036:IUT721036 JEH721036:JEP721036 JOD721036:JOL721036 JXZ721036:JYH721036 KHV721036:KID721036 KRR721036:KRZ721036 LBN721036:LBV721036 LLJ721036:LLR721036 LVF721036:LVN721036 MFB721036:MFJ721036 MOX721036:MPF721036 MYT721036:MZB721036 NIP721036:NIX721036 NSL721036:NST721036 OCH721036:OCP721036 OMD721036:OML721036 OVZ721036:OWH721036 PFV721036:PGD721036 PPR721036:PPZ721036 PZN721036:PZV721036 QJJ721036:QJR721036 QTF721036:QTN721036 RDB721036:RDJ721036 RMX721036:RNF721036 RWT721036:RXB721036 SGP721036:SGX721036 SQL721036:SQT721036 TAH721036:TAP721036 TKD721036:TKL721036 TTZ721036:TUH721036 UDV721036:UED721036 UNR721036:UNZ721036 UXN721036:UXV721036 VHJ721036:VHR721036 VRF721036:VRN721036 WBB721036:WBJ721036 WKX721036:WLF721036 WUT721036:WVB721036 DMP721097:DMX721097 IH786572:IP786572 SD786572:SL786572 ABZ786572:ACH786572 ALV786572:AMD786572 AVR786572:AVZ786572 BFN786572:BFV786572 BPJ786572:BPR786572 BZF786572:BZN786572 CJB786572:CJJ786572 CSX786572:CTF786572 DCT786572:DDB786572 DMP786572:DMX786572 DWL786572:DWT786572 EGH786572:EGP786572 EQD786572:EQL786572 EZZ786572:FAH786572 FJV786572:FKD786572 FTR786572:FTZ786572 GDN786572:GDV786572 GNJ786572:GNR786572 GXF786572:GXN786572 HHB786572:HHJ786572 HQX786572:HRF786572 IAT786572:IBB786572 IKP786572:IKX786572 IUL786572:IUT786572 JEH786572:JEP786572 JOD786572:JOL786572 JXZ786572:JYH786572 KHV786572:KID786572 KRR786572:KRZ786572 LBN786572:LBV786572 LLJ786572:LLR786572 LVF786572:LVN786572 MFB786572:MFJ786572 MOX786572:MPF786572 MYT786572:MZB786572 NIP786572:NIX786572 NSL786572:NST786572 OCH786572:OCP786572 OMD786572:OML786572 OVZ786572:OWH786572 PFV786572:PGD786572 PPR786572:PPZ786572 PZN786572:PZV786572 QJJ786572:QJR786572 QTF786572:QTN786572 RDB786572:RDJ786572 RMX786572:RNF786572 RWT786572:RXB786572 SGP786572:SGX786572 SQL786572:SQT786572 TAH786572:TAP786572 TKD786572:TKL786572 TTZ786572:TUH786572 UDV786572:UED786572 UNR786572:UNZ786572 UXN786572:UXV786572 VHJ786572:VHR786572 VRF786572:VRN786572 WBB786572:WBJ786572 WKX786572:WLF786572 WUT786572:WVB786572 DWL721097:DWT721097 IH852108:IP852108 SD852108:SL852108 ABZ852108:ACH852108 ALV852108:AMD852108 AVR852108:AVZ852108 BFN852108:BFV852108 BPJ852108:BPR852108 BZF852108:BZN852108 CJB852108:CJJ852108 CSX852108:CTF852108 DCT852108:DDB852108 DMP852108:DMX852108 DWL852108:DWT852108 EGH852108:EGP852108 EQD852108:EQL852108 EZZ852108:FAH852108 FJV852108:FKD852108 FTR852108:FTZ852108 GDN852108:GDV852108 GNJ852108:GNR852108 GXF852108:GXN852108 HHB852108:HHJ852108 HQX852108:HRF852108 IAT852108:IBB852108 IKP852108:IKX852108 IUL852108:IUT852108 JEH852108:JEP852108 JOD852108:JOL852108 JXZ852108:JYH852108 KHV852108:KID852108 KRR852108:KRZ852108 LBN852108:LBV852108 LLJ852108:LLR852108 LVF852108:LVN852108 MFB852108:MFJ852108 MOX852108:MPF852108 MYT852108:MZB852108 NIP852108:NIX852108 NSL852108:NST852108 OCH852108:OCP852108 OMD852108:OML852108 OVZ852108:OWH852108 PFV852108:PGD852108 PPR852108:PPZ852108 PZN852108:PZV852108 QJJ852108:QJR852108 QTF852108:QTN852108 RDB852108:RDJ852108 RMX852108:RNF852108 RWT852108:RXB852108 SGP852108:SGX852108 SQL852108:SQT852108 TAH852108:TAP852108 TKD852108:TKL852108 TTZ852108:TUH852108 UDV852108:UED852108 UNR852108:UNZ852108 UXN852108:UXV852108 VHJ852108:VHR852108 VRF852108:VRN852108 WBB852108:WBJ852108 WKX852108:WLF852108 WUT852108:WVB852108 EGH721097:EGP721097 IH917644:IP917644 SD917644:SL917644 ABZ917644:ACH917644 ALV917644:AMD917644 AVR917644:AVZ917644 BFN917644:BFV917644 BPJ917644:BPR917644 BZF917644:BZN917644 CJB917644:CJJ917644 CSX917644:CTF917644 DCT917644:DDB917644 DMP917644:DMX917644 DWL917644:DWT917644 EGH917644:EGP917644 EQD917644:EQL917644 EZZ917644:FAH917644 FJV917644:FKD917644 FTR917644:FTZ917644 GDN917644:GDV917644 GNJ917644:GNR917644 GXF917644:GXN917644 HHB917644:HHJ917644 HQX917644:HRF917644 IAT917644:IBB917644 IKP917644:IKX917644 IUL917644:IUT917644 JEH917644:JEP917644 JOD917644:JOL917644 JXZ917644:JYH917644 KHV917644:KID917644 KRR917644:KRZ917644 LBN917644:LBV917644 LLJ917644:LLR917644 LVF917644:LVN917644 MFB917644:MFJ917644 MOX917644:MPF917644 MYT917644:MZB917644 NIP917644:NIX917644 NSL917644:NST917644 OCH917644:OCP917644 OMD917644:OML917644 OVZ917644:OWH917644 PFV917644:PGD917644 PPR917644:PPZ917644 PZN917644:PZV917644 QJJ917644:QJR917644 QTF917644:QTN917644 RDB917644:RDJ917644 RMX917644:RNF917644 RWT917644:RXB917644 SGP917644:SGX917644 SQL917644:SQT917644 TAH917644:TAP917644 TKD917644:TKL917644 TTZ917644:TUH917644 UDV917644:UED917644 UNR917644:UNZ917644 UXN917644:UXV917644 VHJ917644:VHR917644 VRF917644:VRN917644 WBB917644:WBJ917644 WKX917644:WLF917644 WUT917644:WVB917644 EQD721097:EQL721097 IH983180:IP983180 SD983180:SL983180 ABZ983180:ACH983180 ALV983180:AMD983180 AVR983180:AVZ983180 BFN983180:BFV983180 BPJ983180:BPR983180 BZF983180:BZN983180 CJB983180:CJJ983180 CSX983180:CTF983180 DCT983180:DDB983180 DMP983180:DMX983180 DWL983180:DWT983180 EGH983180:EGP983180 EQD983180:EQL983180 EZZ983180:FAH983180 FJV983180:FKD983180 FTR983180:FTZ983180 GDN983180:GDV983180 GNJ983180:GNR983180 GXF983180:GXN983180 HHB983180:HHJ983180 HQX983180:HRF983180 IAT983180:IBB983180 IKP983180:IKX983180 IUL983180:IUT983180 JEH983180:JEP983180 JOD983180:JOL983180 JXZ983180:JYH983180 KHV983180:KID983180 KRR983180:KRZ983180 LBN983180:LBV983180 LLJ983180:LLR983180 LVF983180:LVN983180 MFB983180:MFJ983180 MOX983180:MPF983180 MYT983180:MZB983180 NIP983180:NIX983180 NSL983180:NST983180 OCH983180:OCP983180 OMD983180:OML983180 OVZ983180:OWH983180 PFV983180:PGD983180 PPR983180:PPZ983180 PZN983180:PZV983180 QJJ983180:QJR983180 QTF983180:QTN983180 RDB983180:RDJ983180 RMX983180:RNF983180 RWT983180:RXB983180 SGP983180:SGX983180 SQL983180:SQT983180 TAH983180:TAP983180 TKD983180:TKL983180 TTZ983180:TUH983180 UDV983180:UED983180 UNR983180:UNZ983180 UXN983180:UXV983180 VHJ983180:VHR983180 VRF983180:VRN983180 WBB983180:WBJ983180 WKX983180:WLF983180 WUT983180:WVB983180 EZZ721097:FAH721097 IH117:IP117 SD117:SL117 ABZ117:ACH117 ALV117:AMD117 AVR117:AVZ117 BFN117:BFV117 BPJ117:BPR117 BZF117:BZN117 CJB117:CJJ117 CSX117:CTF117 DCT117:DDB117 DMP117:DMX117 DWL117:DWT117 EGH117:EGP117 EQD117:EQL117 EZZ117:FAH117 FJV117:FKD117 FTR117:FTZ117 GDN117:GDV117 GNJ117:GNR117 GXF117:GXN117 HHB117:HHJ117 HQX117:HRF117 IAT117:IBB117 IKP117:IKX117 IUL117:IUT117 JEH117:JEP117 JOD117:JOL117 JXZ117:JYH117 KHV117:KID117 KRR117:KRZ117 LBN117:LBV117 LLJ117:LLR117 LVF117:LVN117 MFB117:MFJ117 MOX117:MPF117 MYT117:MZB117 NIP117:NIX117 NSL117:NST117 OCH117:OCP117 OMD117:OML117 OVZ117:OWH117 PFV117:PGD117 PPR117:PPZ117 PZN117:PZV117 QJJ117:QJR117 QTF117:QTN117 RDB117:RDJ117 RMX117:RNF117 RWT117:RXB117 SGP117:SGX117 SQL117:SQT117 TAH117:TAP117 TKD117:TKL117 TTZ117:TUH117 UDV117:UED117 UNR117:UNZ117 UXN117:UXV117 VHJ117:VHR117 VRF117:VRN117 WBB117:WBJ117 WKX117:WLF117 WUT117:WVB117 FJV721097:FKD721097 IH65653:IP65653 SD65653:SL65653 ABZ65653:ACH65653 ALV65653:AMD65653 AVR65653:AVZ65653 BFN65653:BFV65653 BPJ65653:BPR65653 BZF65653:BZN65653 CJB65653:CJJ65653 CSX65653:CTF65653 DCT65653:DDB65653 DMP65653:DMX65653 DWL65653:DWT65653 EGH65653:EGP65653 EQD65653:EQL65653 EZZ65653:FAH65653 FJV65653:FKD65653 FTR65653:FTZ65653 GDN65653:GDV65653 GNJ65653:GNR65653 GXF65653:GXN65653 HHB65653:HHJ65653 HQX65653:HRF65653 IAT65653:IBB65653 IKP65653:IKX65653 IUL65653:IUT65653 JEH65653:JEP65653 JOD65653:JOL65653 JXZ65653:JYH65653 KHV65653:KID65653 KRR65653:KRZ65653 LBN65653:LBV65653 LLJ65653:LLR65653 LVF65653:LVN65653 MFB65653:MFJ65653 MOX65653:MPF65653 MYT65653:MZB65653 NIP65653:NIX65653 NSL65653:NST65653 OCH65653:OCP65653 OMD65653:OML65653 OVZ65653:OWH65653 PFV65653:PGD65653 PPR65653:PPZ65653 PZN65653:PZV65653 QJJ65653:QJR65653 QTF65653:QTN65653 RDB65653:RDJ65653 RMX65653:RNF65653 RWT65653:RXB65653 SGP65653:SGX65653 SQL65653:SQT65653 TAH65653:TAP65653 TKD65653:TKL65653 TTZ65653:TUH65653 UDV65653:UED65653 UNR65653:UNZ65653 UXN65653:UXV65653 VHJ65653:VHR65653 VRF65653:VRN65653 WBB65653:WBJ65653 WKX65653:WLF65653 WUT65653:WVB65653 FTR721097:FTZ721097 IH131189:IP131189 SD131189:SL131189 ABZ131189:ACH131189 ALV131189:AMD131189 AVR131189:AVZ131189 BFN131189:BFV131189 BPJ131189:BPR131189 BZF131189:BZN131189 CJB131189:CJJ131189 CSX131189:CTF131189 DCT131189:DDB131189 DMP131189:DMX131189 DWL131189:DWT131189 EGH131189:EGP131189 EQD131189:EQL131189 EZZ131189:FAH131189 FJV131189:FKD131189 FTR131189:FTZ131189 GDN131189:GDV131189 GNJ131189:GNR131189 GXF131189:GXN131189 HHB131189:HHJ131189 HQX131189:HRF131189 IAT131189:IBB131189 IKP131189:IKX131189 IUL131189:IUT131189 JEH131189:JEP131189 JOD131189:JOL131189 JXZ131189:JYH131189 KHV131189:KID131189 KRR131189:KRZ131189 LBN131189:LBV131189 LLJ131189:LLR131189 LVF131189:LVN131189 MFB131189:MFJ131189 MOX131189:MPF131189 MYT131189:MZB131189 NIP131189:NIX131189 NSL131189:NST131189 OCH131189:OCP131189 OMD131189:OML131189 OVZ131189:OWH131189 PFV131189:PGD131189 PPR131189:PPZ131189 PZN131189:PZV131189 QJJ131189:QJR131189 QTF131189:QTN131189 RDB131189:RDJ131189 RMX131189:RNF131189 RWT131189:RXB131189 SGP131189:SGX131189 SQL131189:SQT131189 TAH131189:TAP131189 TKD131189:TKL131189 TTZ131189:TUH131189 UDV131189:UED131189 UNR131189:UNZ131189 UXN131189:UXV131189 VHJ131189:VHR131189 VRF131189:VRN131189 WBB131189:WBJ131189 WKX131189:WLF131189 WUT131189:WVB131189 GDN721097:GDV721097 IH196725:IP196725 SD196725:SL196725 ABZ196725:ACH196725 ALV196725:AMD196725 AVR196725:AVZ196725 BFN196725:BFV196725 BPJ196725:BPR196725 BZF196725:BZN196725 CJB196725:CJJ196725 CSX196725:CTF196725 DCT196725:DDB196725 DMP196725:DMX196725 DWL196725:DWT196725 EGH196725:EGP196725 EQD196725:EQL196725 EZZ196725:FAH196725 FJV196725:FKD196725 FTR196725:FTZ196725 GDN196725:GDV196725 GNJ196725:GNR196725 GXF196725:GXN196725 HHB196725:HHJ196725 HQX196725:HRF196725 IAT196725:IBB196725 IKP196725:IKX196725 IUL196725:IUT196725 JEH196725:JEP196725 JOD196725:JOL196725 JXZ196725:JYH196725 KHV196725:KID196725 KRR196725:KRZ196725 LBN196725:LBV196725 LLJ196725:LLR196725 LVF196725:LVN196725 MFB196725:MFJ196725 MOX196725:MPF196725 MYT196725:MZB196725 NIP196725:NIX196725 NSL196725:NST196725 OCH196725:OCP196725 OMD196725:OML196725 OVZ196725:OWH196725 PFV196725:PGD196725 PPR196725:PPZ196725 PZN196725:PZV196725 QJJ196725:QJR196725 QTF196725:QTN196725 RDB196725:RDJ196725 RMX196725:RNF196725 RWT196725:RXB196725 SGP196725:SGX196725 SQL196725:SQT196725 TAH196725:TAP196725 TKD196725:TKL196725 TTZ196725:TUH196725 UDV196725:UED196725 UNR196725:UNZ196725 UXN196725:UXV196725 VHJ196725:VHR196725 VRF196725:VRN196725 WBB196725:WBJ196725 WKX196725:WLF196725 WUT196725:WVB196725 GNJ721097:GNR721097 IH262261:IP262261 SD262261:SL262261 ABZ262261:ACH262261 ALV262261:AMD262261 AVR262261:AVZ262261 BFN262261:BFV262261 BPJ262261:BPR262261 BZF262261:BZN262261 CJB262261:CJJ262261 CSX262261:CTF262261 DCT262261:DDB262261 DMP262261:DMX262261 DWL262261:DWT262261 EGH262261:EGP262261 EQD262261:EQL262261 EZZ262261:FAH262261 FJV262261:FKD262261 FTR262261:FTZ262261 GDN262261:GDV262261 GNJ262261:GNR262261 GXF262261:GXN262261 HHB262261:HHJ262261 HQX262261:HRF262261 IAT262261:IBB262261 IKP262261:IKX262261 IUL262261:IUT262261 JEH262261:JEP262261 JOD262261:JOL262261 JXZ262261:JYH262261 KHV262261:KID262261 KRR262261:KRZ262261 LBN262261:LBV262261 LLJ262261:LLR262261 LVF262261:LVN262261 MFB262261:MFJ262261 MOX262261:MPF262261 MYT262261:MZB262261 NIP262261:NIX262261 NSL262261:NST262261 OCH262261:OCP262261 OMD262261:OML262261 OVZ262261:OWH262261 PFV262261:PGD262261 PPR262261:PPZ262261 PZN262261:PZV262261 QJJ262261:QJR262261 QTF262261:QTN262261 RDB262261:RDJ262261 RMX262261:RNF262261 RWT262261:RXB262261 SGP262261:SGX262261 SQL262261:SQT262261 TAH262261:TAP262261 TKD262261:TKL262261 TTZ262261:TUH262261 UDV262261:UED262261 UNR262261:UNZ262261 UXN262261:UXV262261 VHJ262261:VHR262261 VRF262261:VRN262261 WBB262261:WBJ262261 WKX262261:WLF262261 WUT262261:WVB262261 GXF721097:GXN721097 IH327797:IP327797 SD327797:SL327797 ABZ327797:ACH327797 ALV327797:AMD327797 AVR327797:AVZ327797 BFN327797:BFV327797 BPJ327797:BPR327797 BZF327797:BZN327797 CJB327797:CJJ327797 CSX327797:CTF327797 DCT327797:DDB327797 DMP327797:DMX327797 DWL327797:DWT327797 EGH327797:EGP327797 EQD327797:EQL327797 EZZ327797:FAH327797 FJV327797:FKD327797 FTR327797:FTZ327797 GDN327797:GDV327797 GNJ327797:GNR327797 GXF327797:GXN327797 HHB327797:HHJ327797 HQX327797:HRF327797 IAT327797:IBB327797 IKP327797:IKX327797 IUL327797:IUT327797 JEH327797:JEP327797 JOD327797:JOL327797 JXZ327797:JYH327797 KHV327797:KID327797 KRR327797:KRZ327797 LBN327797:LBV327797 LLJ327797:LLR327797 LVF327797:LVN327797 MFB327797:MFJ327797 MOX327797:MPF327797 MYT327797:MZB327797 NIP327797:NIX327797 NSL327797:NST327797 OCH327797:OCP327797 OMD327797:OML327797 OVZ327797:OWH327797 PFV327797:PGD327797 PPR327797:PPZ327797 PZN327797:PZV327797 QJJ327797:QJR327797 QTF327797:QTN327797 RDB327797:RDJ327797 RMX327797:RNF327797 RWT327797:RXB327797 SGP327797:SGX327797 SQL327797:SQT327797 TAH327797:TAP327797 TKD327797:TKL327797 TTZ327797:TUH327797 UDV327797:UED327797 UNR327797:UNZ327797 UXN327797:UXV327797 VHJ327797:VHR327797 VRF327797:VRN327797 WBB327797:WBJ327797 WKX327797:WLF327797 WUT327797:WVB327797 HHB721097:HHJ721097 IH393333:IP393333 SD393333:SL393333 ABZ393333:ACH393333 ALV393333:AMD393333 AVR393333:AVZ393333 BFN393333:BFV393333 BPJ393333:BPR393333 BZF393333:BZN393333 CJB393333:CJJ393333 CSX393333:CTF393333 DCT393333:DDB393333 DMP393333:DMX393333 DWL393333:DWT393333 EGH393333:EGP393333 EQD393333:EQL393333 EZZ393333:FAH393333 FJV393333:FKD393333 FTR393333:FTZ393333 GDN393333:GDV393333 GNJ393333:GNR393333 GXF393333:GXN393333 HHB393333:HHJ393333 HQX393333:HRF393333 IAT393333:IBB393333 IKP393333:IKX393333 IUL393333:IUT393333 JEH393333:JEP393333 JOD393333:JOL393333 JXZ393333:JYH393333 KHV393333:KID393333 KRR393333:KRZ393333 LBN393333:LBV393333 LLJ393333:LLR393333 LVF393333:LVN393333 MFB393333:MFJ393333 MOX393333:MPF393333 MYT393333:MZB393333 NIP393333:NIX393333 NSL393333:NST393333 OCH393333:OCP393333 OMD393333:OML393333 OVZ393333:OWH393333 PFV393333:PGD393333 PPR393333:PPZ393333 PZN393333:PZV393333 QJJ393333:QJR393333 QTF393333:QTN393333 RDB393333:RDJ393333 RMX393333:RNF393333 RWT393333:RXB393333 SGP393333:SGX393333 SQL393333:SQT393333 TAH393333:TAP393333 TKD393333:TKL393333 TTZ393333:TUH393333 UDV393333:UED393333 UNR393333:UNZ393333 UXN393333:UXV393333 VHJ393333:VHR393333 VRF393333:VRN393333 WBB393333:WBJ393333 WKX393333:WLF393333 WUT393333:WVB393333 HQX721097:HRF721097 IH458869:IP458869 SD458869:SL458869 ABZ458869:ACH458869 ALV458869:AMD458869 AVR458869:AVZ458869 BFN458869:BFV458869 BPJ458869:BPR458869 BZF458869:BZN458869 CJB458869:CJJ458869 CSX458869:CTF458869 DCT458869:DDB458869 DMP458869:DMX458869 DWL458869:DWT458869 EGH458869:EGP458869 EQD458869:EQL458869 EZZ458869:FAH458869 FJV458869:FKD458869 FTR458869:FTZ458869 GDN458869:GDV458869 GNJ458869:GNR458869 GXF458869:GXN458869 HHB458869:HHJ458869 HQX458869:HRF458869 IAT458869:IBB458869 IKP458869:IKX458869 IUL458869:IUT458869 JEH458869:JEP458869 JOD458869:JOL458869 JXZ458869:JYH458869 KHV458869:KID458869 KRR458869:KRZ458869 LBN458869:LBV458869 LLJ458869:LLR458869 LVF458869:LVN458869 MFB458869:MFJ458869 MOX458869:MPF458869 MYT458869:MZB458869 NIP458869:NIX458869 NSL458869:NST458869 OCH458869:OCP458869 OMD458869:OML458869 OVZ458869:OWH458869 PFV458869:PGD458869 PPR458869:PPZ458869 PZN458869:PZV458869 QJJ458869:QJR458869 QTF458869:QTN458869 RDB458869:RDJ458869 RMX458869:RNF458869 RWT458869:RXB458869 SGP458869:SGX458869 SQL458869:SQT458869 TAH458869:TAP458869 TKD458869:TKL458869 TTZ458869:TUH458869 UDV458869:UED458869 UNR458869:UNZ458869 UXN458869:UXV458869 VHJ458869:VHR458869 VRF458869:VRN458869 WBB458869:WBJ458869 WKX458869:WLF458869 WUT458869:WVB458869 IAT721097:IBB721097 IH524405:IP524405 SD524405:SL524405 ABZ524405:ACH524405 ALV524405:AMD524405 AVR524405:AVZ524405 BFN524405:BFV524405 BPJ524405:BPR524405 BZF524405:BZN524405 CJB524405:CJJ524405 CSX524405:CTF524405 DCT524405:DDB524405 DMP524405:DMX524405 DWL524405:DWT524405 EGH524405:EGP524405 EQD524405:EQL524405 EZZ524405:FAH524405 FJV524405:FKD524405 FTR524405:FTZ524405 GDN524405:GDV524405 GNJ524405:GNR524405 GXF524405:GXN524405 HHB524405:HHJ524405 HQX524405:HRF524405 IAT524405:IBB524405 IKP524405:IKX524405 IUL524405:IUT524405 JEH524405:JEP524405 JOD524405:JOL524405 JXZ524405:JYH524405 KHV524405:KID524405 KRR524405:KRZ524405 LBN524405:LBV524405 LLJ524405:LLR524405 LVF524405:LVN524405 MFB524405:MFJ524405 MOX524405:MPF524405 MYT524405:MZB524405 NIP524405:NIX524405 NSL524405:NST524405 OCH524405:OCP524405 OMD524405:OML524405 OVZ524405:OWH524405 PFV524405:PGD524405 PPR524405:PPZ524405 PZN524405:PZV524405 QJJ524405:QJR524405 QTF524405:QTN524405 RDB524405:RDJ524405 RMX524405:RNF524405 RWT524405:RXB524405 SGP524405:SGX524405 SQL524405:SQT524405 TAH524405:TAP524405 TKD524405:TKL524405 TTZ524405:TUH524405 UDV524405:UED524405 UNR524405:UNZ524405 UXN524405:UXV524405 VHJ524405:VHR524405 VRF524405:VRN524405 WBB524405:WBJ524405 WKX524405:WLF524405 WUT524405:WVB524405 IKP721097:IKX721097 IH589941:IP589941 SD589941:SL589941 ABZ589941:ACH589941 ALV589941:AMD589941 AVR589941:AVZ589941 BFN589941:BFV589941 BPJ589941:BPR589941 BZF589941:BZN589941 CJB589941:CJJ589941 CSX589941:CTF589941 DCT589941:DDB589941 DMP589941:DMX589941 DWL589941:DWT589941 EGH589941:EGP589941 EQD589941:EQL589941 EZZ589941:FAH589941 FJV589941:FKD589941 FTR589941:FTZ589941 GDN589941:GDV589941 GNJ589941:GNR589941 GXF589941:GXN589941 HHB589941:HHJ589941 HQX589941:HRF589941 IAT589941:IBB589941 IKP589941:IKX589941 IUL589941:IUT589941 JEH589941:JEP589941 JOD589941:JOL589941 JXZ589941:JYH589941 KHV589941:KID589941 KRR589941:KRZ589941 LBN589941:LBV589941 LLJ589941:LLR589941 LVF589941:LVN589941 MFB589941:MFJ589941 MOX589941:MPF589941 MYT589941:MZB589941 NIP589941:NIX589941 NSL589941:NST589941 OCH589941:OCP589941 OMD589941:OML589941 OVZ589941:OWH589941 PFV589941:PGD589941 PPR589941:PPZ589941 PZN589941:PZV589941 QJJ589941:QJR589941 QTF589941:QTN589941 RDB589941:RDJ589941 RMX589941:RNF589941 RWT589941:RXB589941 SGP589941:SGX589941 SQL589941:SQT589941 TAH589941:TAP589941 TKD589941:TKL589941 TTZ589941:TUH589941 UDV589941:UED589941 UNR589941:UNZ589941 UXN589941:UXV589941 VHJ589941:VHR589941 VRF589941:VRN589941 WBB589941:WBJ589941 WKX589941:WLF589941 WUT589941:WVB589941 IUL721097:IUT721097 IH655477:IP655477 SD655477:SL655477 ABZ655477:ACH655477 ALV655477:AMD655477 AVR655477:AVZ655477 BFN655477:BFV655477 BPJ655477:BPR655477 BZF655477:BZN655477 CJB655477:CJJ655477 CSX655477:CTF655477 DCT655477:DDB655477 DMP655477:DMX655477 DWL655477:DWT655477 EGH655477:EGP655477 EQD655477:EQL655477 EZZ655477:FAH655477 FJV655477:FKD655477 FTR655477:FTZ655477 GDN655477:GDV655477 GNJ655477:GNR655477 GXF655477:GXN655477 HHB655477:HHJ655477 HQX655477:HRF655477 IAT655477:IBB655477 IKP655477:IKX655477 IUL655477:IUT655477 JEH655477:JEP655477 JOD655477:JOL655477 JXZ655477:JYH655477 KHV655477:KID655477 KRR655477:KRZ655477 LBN655477:LBV655477 LLJ655477:LLR655477 LVF655477:LVN655477 MFB655477:MFJ655477 MOX655477:MPF655477 MYT655477:MZB655477 NIP655477:NIX655477 NSL655477:NST655477 OCH655477:OCP655477 OMD655477:OML655477 OVZ655477:OWH655477 PFV655477:PGD655477 PPR655477:PPZ655477 PZN655477:PZV655477 QJJ655477:QJR655477 QTF655477:QTN655477 RDB655477:RDJ655477 RMX655477:RNF655477 RWT655477:RXB655477 SGP655477:SGX655477 SQL655477:SQT655477 TAH655477:TAP655477 TKD655477:TKL655477 TTZ655477:TUH655477 UDV655477:UED655477 UNR655477:UNZ655477 UXN655477:UXV655477 VHJ655477:VHR655477 VRF655477:VRN655477 WBB655477:WBJ655477 WKX655477:WLF655477 WUT655477:WVB655477 JEH721097:JEP721097 IH721013:IP721013 SD721013:SL721013 ABZ721013:ACH721013 ALV721013:AMD721013 AVR721013:AVZ721013 BFN721013:BFV721013 BPJ721013:BPR721013 BZF721013:BZN721013 CJB721013:CJJ721013 CSX721013:CTF721013 DCT721013:DDB721013 DMP721013:DMX721013 DWL721013:DWT721013 EGH721013:EGP721013 EQD721013:EQL721013 EZZ721013:FAH721013 FJV721013:FKD721013 FTR721013:FTZ721013 GDN721013:GDV721013 GNJ721013:GNR721013 GXF721013:GXN721013 HHB721013:HHJ721013 HQX721013:HRF721013 IAT721013:IBB721013 IKP721013:IKX721013 IUL721013:IUT721013 JEH721013:JEP721013 JOD721013:JOL721013 JXZ721013:JYH721013 KHV721013:KID721013 KRR721013:KRZ721013 LBN721013:LBV721013 LLJ721013:LLR721013 LVF721013:LVN721013 MFB721013:MFJ721013 MOX721013:MPF721013 MYT721013:MZB721013 NIP721013:NIX721013 NSL721013:NST721013 OCH721013:OCP721013 OMD721013:OML721013 OVZ721013:OWH721013 PFV721013:PGD721013 PPR721013:PPZ721013 PZN721013:PZV721013 QJJ721013:QJR721013 QTF721013:QTN721013 RDB721013:RDJ721013 RMX721013:RNF721013 RWT721013:RXB721013 SGP721013:SGX721013 SQL721013:SQT721013 TAH721013:TAP721013 TKD721013:TKL721013 TTZ721013:TUH721013 UDV721013:UED721013 UNR721013:UNZ721013 UXN721013:UXV721013 VHJ721013:VHR721013 VRF721013:VRN721013 WBB721013:WBJ721013 WKX721013:WLF721013 WUT721013:WVB721013 JOD721097:JOL721097 IH786549:IP786549 SD786549:SL786549 ABZ786549:ACH786549 ALV786549:AMD786549 AVR786549:AVZ786549 BFN786549:BFV786549 BPJ786549:BPR786549 BZF786549:BZN786549 CJB786549:CJJ786549 CSX786549:CTF786549 DCT786549:DDB786549 DMP786549:DMX786549 DWL786549:DWT786549 EGH786549:EGP786549 EQD786549:EQL786549 EZZ786549:FAH786549 FJV786549:FKD786549 FTR786549:FTZ786549 GDN786549:GDV786549 GNJ786549:GNR786549 GXF786549:GXN786549 HHB786549:HHJ786549 HQX786549:HRF786549 IAT786549:IBB786549 IKP786549:IKX786549 IUL786549:IUT786549 JEH786549:JEP786549 JOD786549:JOL786549 JXZ786549:JYH786549 KHV786549:KID786549 KRR786549:KRZ786549 LBN786549:LBV786549 LLJ786549:LLR786549 LVF786549:LVN786549 MFB786549:MFJ786549 MOX786549:MPF786549 MYT786549:MZB786549 NIP786549:NIX786549 NSL786549:NST786549 OCH786549:OCP786549 OMD786549:OML786549 OVZ786549:OWH786549 PFV786549:PGD786549 PPR786549:PPZ786549 PZN786549:PZV786549 QJJ786549:QJR786549 QTF786549:QTN786549 RDB786549:RDJ786549 RMX786549:RNF786549 RWT786549:RXB786549 SGP786549:SGX786549 SQL786549:SQT786549 TAH786549:TAP786549 TKD786549:TKL786549 TTZ786549:TUH786549 UDV786549:UED786549 UNR786549:UNZ786549 UXN786549:UXV786549 VHJ786549:VHR786549 VRF786549:VRN786549 WBB786549:WBJ786549 WKX786549:WLF786549 WUT786549:WVB786549 JXZ721097:JYH721097 IH852085:IP852085 SD852085:SL852085 ABZ852085:ACH852085 ALV852085:AMD852085 AVR852085:AVZ852085 BFN852085:BFV852085 BPJ852085:BPR852085 BZF852085:BZN852085 CJB852085:CJJ852085 CSX852085:CTF852085 DCT852085:DDB852085 DMP852085:DMX852085 DWL852085:DWT852085 EGH852085:EGP852085 EQD852085:EQL852085 EZZ852085:FAH852085 FJV852085:FKD852085 FTR852085:FTZ852085 GDN852085:GDV852085 GNJ852085:GNR852085 GXF852085:GXN852085 HHB852085:HHJ852085 HQX852085:HRF852085 IAT852085:IBB852085 IKP852085:IKX852085 IUL852085:IUT852085 JEH852085:JEP852085 JOD852085:JOL852085 JXZ852085:JYH852085 KHV852085:KID852085 KRR852085:KRZ852085 LBN852085:LBV852085 LLJ852085:LLR852085 LVF852085:LVN852085 MFB852085:MFJ852085 MOX852085:MPF852085 MYT852085:MZB852085 NIP852085:NIX852085 NSL852085:NST852085 OCH852085:OCP852085 OMD852085:OML852085 OVZ852085:OWH852085 PFV852085:PGD852085 PPR852085:PPZ852085 PZN852085:PZV852085 QJJ852085:QJR852085 QTF852085:QTN852085 RDB852085:RDJ852085 RMX852085:RNF852085 RWT852085:RXB852085 SGP852085:SGX852085 SQL852085:SQT852085 TAH852085:TAP852085 TKD852085:TKL852085 TTZ852085:TUH852085 UDV852085:UED852085 UNR852085:UNZ852085 UXN852085:UXV852085 VHJ852085:VHR852085 VRF852085:VRN852085 WBB852085:WBJ852085 WKX852085:WLF852085 WUT852085:WVB852085 KHV721097:KID721097 IH917621:IP917621 SD917621:SL917621 ABZ917621:ACH917621 ALV917621:AMD917621 AVR917621:AVZ917621 BFN917621:BFV917621 BPJ917621:BPR917621 BZF917621:BZN917621 CJB917621:CJJ917621 CSX917621:CTF917621 DCT917621:DDB917621 DMP917621:DMX917621 DWL917621:DWT917621 EGH917621:EGP917621 EQD917621:EQL917621 EZZ917621:FAH917621 FJV917621:FKD917621 FTR917621:FTZ917621 GDN917621:GDV917621 GNJ917621:GNR917621 GXF917621:GXN917621 HHB917621:HHJ917621 HQX917621:HRF917621 IAT917621:IBB917621 IKP917621:IKX917621 IUL917621:IUT917621 JEH917621:JEP917621 JOD917621:JOL917621 JXZ917621:JYH917621 KHV917621:KID917621 KRR917621:KRZ917621 LBN917621:LBV917621 LLJ917621:LLR917621 LVF917621:LVN917621 MFB917621:MFJ917621 MOX917621:MPF917621 MYT917621:MZB917621 NIP917621:NIX917621 NSL917621:NST917621 OCH917621:OCP917621 OMD917621:OML917621 OVZ917621:OWH917621 PFV917621:PGD917621 PPR917621:PPZ917621 PZN917621:PZV917621 QJJ917621:QJR917621 QTF917621:QTN917621 RDB917621:RDJ917621 RMX917621:RNF917621 RWT917621:RXB917621 SGP917621:SGX917621 SQL917621:SQT917621 TAH917621:TAP917621 TKD917621:TKL917621 TTZ917621:TUH917621 UDV917621:UED917621 UNR917621:UNZ917621 UXN917621:UXV917621 VHJ917621:VHR917621 VRF917621:VRN917621 WBB917621:WBJ917621 WKX917621:WLF917621 WUT917621:WVB917621 KRR721097:KRZ721097 IH983157:IP983157 SD983157:SL983157 ABZ983157:ACH983157 ALV983157:AMD983157 AVR983157:AVZ983157 BFN983157:BFV983157 BPJ983157:BPR983157 BZF983157:BZN983157 CJB983157:CJJ983157 CSX983157:CTF983157 DCT983157:DDB983157 DMP983157:DMX983157 DWL983157:DWT983157 EGH983157:EGP983157 EQD983157:EQL983157 EZZ983157:FAH983157 FJV983157:FKD983157 FTR983157:FTZ983157 GDN983157:GDV983157 GNJ983157:GNR983157 GXF983157:GXN983157 HHB983157:HHJ983157 HQX983157:HRF983157 IAT983157:IBB983157 IKP983157:IKX983157 IUL983157:IUT983157 JEH983157:JEP983157 JOD983157:JOL983157 JXZ983157:JYH983157 KHV983157:KID983157 KRR983157:KRZ983157 LBN983157:LBV983157 LLJ983157:LLR983157 LVF983157:LVN983157 MFB983157:MFJ983157 MOX983157:MPF983157 MYT983157:MZB983157 NIP983157:NIX983157 NSL983157:NST983157 OCH983157:OCP983157 OMD983157:OML983157 OVZ983157:OWH983157 PFV983157:PGD983157 PPR983157:PPZ983157 PZN983157:PZV983157 QJJ983157:QJR983157 QTF983157:QTN983157 RDB983157:RDJ983157 RMX983157:RNF983157 RWT983157:RXB983157 SGP983157:SGX983157 SQL983157:SQT983157 TAH983157:TAP983157 TKD983157:TKL983157 TTZ983157:TUH983157 UDV983157:UED983157 UNR983157:UNZ983157 UXN983157:UXV983157 VHJ983157:VHR983157 VRF983157:VRN983157 WBB983157:WBJ983157 WKX983157:WLF983157 WUT983157:WVB983157 LBN721097:LBV721097 IH129:IP129 SD129:SL129 ABZ129:ACH129 ALV129:AMD129 AVR129:AVZ129 BFN129:BFV129 BPJ129:BPR129 BZF129:BZN129 CJB129:CJJ129 CSX129:CTF129 DCT129:DDB129 DMP129:DMX129 DWL129:DWT129 EGH129:EGP129 EQD129:EQL129 EZZ129:FAH129 FJV129:FKD129 FTR129:FTZ129 GDN129:GDV129 GNJ129:GNR129 GXF129:GXN129 HHB129:HHJ129 HQX129:HRF129 IAT129:IBB129 IKP129:IKX129 IUL129:IUT129 JEH129:JEP129 JOD129:JOL129 JXZ129:JYH129 KHV129:KID129 KRR129:KRZ129 LBN129:LBV129 LLJ129:LLR129 LVF129:LVN129 MFB129:MFJ129 MOX129:MPF129 MYT129:MZB129 NIP129:NIX129 NSL129:NST129 OCH129:OCP129 OMD129:OML129 OVZ129:OWH129 PFV129:PGD129 PPR129:PPZ129 PZN129:PZV129 QJJ129:QJR129 QTF129:QTN129 RDB129:RDJ129 RMX129:RNF129 RWT129:RXB129 SGP129:SGX129 SQL129:SQT129 TAH129:TAP129 TKD129:TKL129 TTZ129:TUH129 UDV129:UED129 UNR129:UNZ129 UXN129:UXV129 VHJ129:VHR129 VRF129:VRN129 WBB129:WBJ129 WKX129:WLF129 WUT129:WVB129 LLJ721097:LLR721097 IH65665:IP65665 SD65665:SL65665 ABZ65665:ACH65665 ALV65665:AMD65665 AVR65665:AVZ65665 BFN65665:BFV65665 BPJ65665:BPR65665 BZF65665:BZN65665 CJB65665:CJJ65665 CSX65665:CTF65665 DCT65665:DDB65665 DMP65665:DMX65665 DWL65665:DWT65665 EGH65665:EGP65665 EQD65665:EQL65665 EZZ65665:FAH65665 FJV65665:FKD65665 FTR65665:FTZ65665 GDN65665:GDV65665 GNJ65665:GNR65665 GXF65665:GXN65665 HHB65665:HHJ65665 HQX65665:HRF65665 IAT65665:IBB65665 IKP65665:IKX65665 IUL65665:IUT65665 JEH65665:JEP65665 JOD65665:JOL65665 JXZ65665:JYH65665 KHV65665:KID65665 KRR65665:KRZ65665 LBN65665:LBV65665 LLJ65665:LLR65665 LVF65665:LVN65665 MFB65665:MFJ65665 MOX65665:MPF65665 MYT65665:MZB65665 NIP65665:NIX65665 NSL65665:NST65665 OCH65665:OCP65665 OMD65665:OML65665 OVZ65665:OWH65665 PFV65665:PGD65665 PPR65665:PPZ65665 PZN65665:PZV65665 QJJ65665:QJR65665 QTF65665:QTN65665 RDB65665:RDJ65665 RMX65665:RNF65665 RWT65665:RXB65665 SGP65665:SGX65665 SQL65665:SQT65665 TAH65665:TAP65665 TKD65665:TKL65665 TTZ65665:TUH65665 UDV65665:UED65665 UNR65665:UNZ65665 UXN65665:UXV65665 VHJ65665:VHR65665 VRF65665:VRN65665 WBB65665:WBJ65665 WKX65665:WLF65665 WUT65665:WVB65665 LVF721097:LVN721097 IH131201:IP131201 SD131201:SL131201 ABZ131201:ACH131201 ALV131201:AMD131201 AVR131201:AVZ131201 BFN131201:BFV131201 BPJ131201:BPR131201 BZF131201:BZN131201 CJB131201:CJJ131201 CSX131201:CTF131201 DCT131201:DDB131201 DMP131201:DMX131201 DWL131201:DWT131201 EGH131201:EGP131201 EQD131201:EQL131201 EZZ131201:FAH131201 FJV131201:FKD131201 FTR131201:FTZ131201 GDN131201:GDV131201 GNJ131201:GNR131201 GXF131201:GXN131201 HHB131201:HHJ131201 HQX131201:HRF131201 IAT131201:IBB131201 IKP131201:IKX131201 IUL131201:IUT131201 JEH131201:JEP131201 JOD131201:JOL131201 JXZ131201:JYH131201 KHV131201:KID131201 KRR131201:KRZ131201 LBN131201:LBV131201 LLJ131201:LLR131201 LVF131201:LVN131201 MFB131201:MFJ131201 MOX131201:MPF131201 MYT131201:MZB131201 NIP131201:NIX131201 NSL131201:NST131201 OCH131201:OCP131201 OMD131201:OML131201 OVZ131201:OWH131201 PFV131201:PGD131201 PPR131201:PPZ131201 PZN131201:PZV131201 QJJ131201:QJR131201 QTF131201:QTN131201 RDB131201:RDJ131201 RMX131201:RNF131201 RWT131201:RXB131201 SGP131201:SGX131201 SQL131201:SQT131201 TAH131201:TAP131201 TKD131201:TKL131201 TTZ131201:TUH131201 UDV131201:UED131201 UNR131201:UNZ131201 UXN131201:UXV131201 VHJ131201:VHR131201 VRF131201:VRN131201 WBB131201:WBJ131201 WKX131201:WLF131201 WUT131201:WVB131201 MFB721097:MFJ721097 IH196737:IP196737 SD196737:SL196737 ABZ196737:ACH196737 ALV196737:AMD196737 AVR196737:AVZ196737 BFN196737:BFV196737 BPJ196737:BPR196737 BZF196737:BZN196737 CJB196737:CJJ196737 CSX196737:CTF196737 DCT196737:DDB196737 DMP196737:DMX196737 DWL196737:DWT196737 EGH196737:EGP196737 EQD196737:EQL196737 EZZ196737:FAH196737 FJV196737:FKD196737 FTR196737:FTZ196737 GDN196737:GDV196737 GNJ196737:GNR196737 GXF196737:GXN196737 HHB196737:HHJ196737 HQX196737:HRF196737 IAT196737:IBB196737 IKP196737:IKX196737 IUL196737:IUT196737 JEH196737:JEP196737 JOD196737:JOL196737 JXZ196737:JYH196737 KHV196737:KID196737 KRR196737:KRZ196737 LBN196737:LBV196737 LLJ196737:LLR196737 LVF196737:LVN196737 MFB196737:MFJ196737 MOX196737:MPF196737 MYT196737:MZB196737 NIP196737:NIX196737 NSL196737:NST196737 OCH196737:OCP196737 OMD196737:OML196737 OVZ196737:OWH196737 PFV196737:PGD196737 PPR196737:PPZ196737 PZN196737:PZV196737 QJJ196737:QJR196737 QTF196737:QTN196737 RDB196737:RDJ196737 RMX196737:RNF196737 RWT196737:RXB196737 SGP196737:SGX196737 SQL196737:SQT196737 TAH196737:TAP196737 TKD196737:TKL196737 TTZ196737:TUH196737 UDV196737:UED196737 UNR196737:UNZ196737 UXN196737:UXV196737 VHJ196737:VHR196737 VRF196737:VRN196737 WBB196737:WBJ196737 WKX196737:WLF196737 WUT196737:WVB196737 MOX721097:MPF721097 IH262273:IP262273 SD262273:SL262273 ABZ262273:ACH262273 ALV262273:AMD262273 AVR262273:AVZ262273 BFN262273:BFV262273 BPJ262273:BPR262273 BZF262273:BZN262273 CJB262273:CJJ262273 CSX262273:CTF262273 DCT262273:DDB262273 DMP262273:DMX262273 DWL262273:DWT262273 EGH262273:EGP262273 EQD262273:EQL262273 EZZ262273:FAH262273 FJV262273:FKD262273 FTR262273:FTZ262273 GDN262273:GDV262273 GNJ262273:GNR262273 GXF262273:GXN262273 HHB262273:HHJ262273 HQX262273:HRF262273 IAT262273:IBB262273 IKP262273:IKX262273 IUL262273:IUT262273 JEH262273:JEP262273 JOD262273:JOL262273 JXZ262273:JYH262273 KHV262273:KID262273 KRR262273:KRZ262273 LBN262273:LBV262273 LLJ262273:LLR262273 LVF262273:LVN262273 MFB262273:MFJ262273 MOX262273:MPF262273 MYT262273:MZB262273 NIP262273:NIX262273 NSL262273:NST262273 OCH262273:OCP262273 OMD262273:OML262273 OVZ262273:OWH262273 PFV262273:PGD262273 PPR262273:PPZ262273 PZN262273:PZV262273 QJJ262273:QJR262273 QTF262273:QTN262273 RDB262273:RDJ262273 RMX262273:RNF262273 RWT262273:RXB262273 SGP262273:SGX262273 SQL262273:SQT262273 TAH262273:TAP262273 TKD262273:TKL262273 TTZ262273:TUH262273 UDV262273:UED262273 UNR262273:UNZ262273 UXN262273:UXV262273 VHJ262273:VHR262273 VRF262273:VRN262273 WBB262273:WBJ262273 WKX262273:WLF262273 WUT262273:WVB262273 MYT721097:MZB721097 IH327809:IP327809 SD327809:SL327809 ABZ327809:ACH327809 ALV327809:AMD327809 AVR327809:AVZ327809 BFN327809:BFV327809 BPJ327809:BPR327809 BZF327809:BZN327809 CJB327809:CJJ327809 CSX327809:CTF327809 DCT327809:DDB327809 DMP327809:DMX327809 DWL327809:DWT327809 EGH327809:EGP327809 EQD327809:EQL327809 EZZ327809:FAH327809 FJV327809:FKD327809 FTR327809:FTZ327809 GDN327809:GDV327809 GNJ327809:GNR327809 GXF327809:GXN327809 HHB327809:HHJ327809 HQX327809:HRF327809 IAT327809:IBB327809 IKP327809:IKX327809 IUL327809:IUT327809 JEH327809:JEP327809 JOD327809:JOL327809 JXZ327809:JYH327809 KHV327809:KID327809 KRR327809:KRZ327809 LBN327809:LBV327809 LLJ327809:LLR327809 LVF327809:LVN327809 MFB327809:MFJ327809 MOX327809:MPF327809 MYT327809:MZB327809 NIP327809:NIX327809 NSL327809:NST327809 OCH327809:OCP327809 OMD327809:OML327809 OVZ327809:OWH327809 PFV327809:PGD327809 PPR327809:PPZ327809 PZN327809:PZV327809 QJJ327809:QJR327809 QTF327809:QTN327809 RDB327809:RDJ327809 RMX327809:RNF327809 RWT327809:RXB327809 SGP327809:SGX327809 SQL327809:SQT327809 TAH327809:TAP327809 TKD327809:TKL327809 TTZ327809:TUH327809 UDV327809:UED327809 UNR327809:UNZ327809 UXN327809:UXV327809 VHJ327809:VHR327809 VRF327809:VRN327809 WBB327809:WBJ327809 WKX327809:WLF327809 WUT327809:WVB327809 NIP721097:NIX721097 IH393345:IP393345 SD393345:SL393345 ABZ393345:ACH393345 ALV393345:AMD393345 AVR393345:AVZ393345 BFN393345:BFV393345 BPJ393345:BPR393345 BZF393345:BZN393345 CJB393345:CJJ393345 CSX393345:CTF393345 DCT393345:DDB393345 DMP393345:DMX393345 DWL393345:DWT393345 EGH393345:EGP393345 EQD393345:EQL393345 EZZ393345:FAH393345 FJV393345:FKD393345 FTR393345:FTZ393345 GDN393345:GDV393345 GNJ393345:GNR393345 GXF393345:GXN393345 HHB393345:HHJ393345 HQX393345:HRF393345 IAT393345:IBB393345 IKP393345:IKX393345 IUL393345:IUT393345 JEH393345:JEP393345 JOD393345:JOL393345 JXZ393345:JYH393345 KHV393345:KID393345 KRR393345:KRZ393345 LBN393345:LBV393345 LLJ393345:LLR393345 LVF393345:LVN393345 MFB393345:MFJ393345 MOX393345:MPF393345 MYT393345:MZB393345 NIP393345:NIX393345 NSL393345:NST393345 OCH393345:OCP393345 OMD393345:OML393345 OVZ393345:OWH393345 PFV393345:PGD393345 PPR393345:PPZ393345 PZN393345:PZV393345 QJJ393345:QJR393345 QTF393345:QTN393345 RDB393345:RDJ393345 RMX393345:RNF393345 RWT393345:RXB393345 SGP393345:SGX393345 SQL393345:SQT393345 TAH393345:TAP393345 TKD393345:TKL393345 TTZ393345:TUH393345 UDV393345:UED393345 UNR393345:UNZ393345 UXN393345:UXV393345 VHJ393345:VHR393345 VRF393345:VRN393345 WBB393345:WBJ393345 WKX393345:WLF393345 WUT393345:WVB393345 NSL721097:NST721097 IH458881:IP458881 SD458881:SL458881 ABZ458881:ACH458881 ALV458881:AMD458881 AVR458881:AVZ458881 BFN458881:BFV458881 BPJ458881:BPR458881 BZF458881:BZN458881 CJB458881:CJJ458881 CSX458881:CTF458881 DCT458881:DDB458881 DMP458881:DMX458881 DWL458881:DWT458881 EGH458881:EGP458881 EQD458881:EQL458881 EZZ458881:FAH458881 FJV458881:FKD458881 FTR458881:FTZ458881 GDN458881:GDV458881 GNJ458881:GNR458881 GXF458881:GXN458881 HHB458881:HHJ458881 HQX458881:HRF458881 IAT458881:IBB458881 IKP458881:IKX458881 IUL458881:IUT458881 JEH458881:JEP458881 JOD458881:JOL458881 JXZ458881:JYH458881 KHV458881:KID458881 KRR458881:KRZ458881 LBN458881:LBV458881 LLJ458881:LLR458881 LVF458881:LVN458881 MFB458881:MFJ458881 MOX458881:MPF458881 MYT458881:MZB458881 NIP458881:NIX458881 NSL458881:NST458881 OCH458881:OCP458881 OMD458881:OML458881 OVZ458881:OWH458881 PFV458881:PGD458881 PPR458881:PPZ458881 PZN458881:PZV458881 QJJ458881:QJR458881 QTF458881:QTN458881 RDB458881:RDJ458881 RMX458881:RNF458881 RWT458881:RXB458881 SGP458881:SGX458881 SQL458881:SQT458881 TAH458881:TAP458881 TKD458881:TKL458881 TTZ458881:TUH458881 UDV458881:UED458881 UNR458881:UNZ458881 UXN458881:UXV458881 VHJ458881:VHR458881 VRF458881:VRN458881 WBB458881:WBJ458881 WKX458881:WLF458881 WUT458881:WVB458881 OCH721097:OCP721097 IH524417:IP524417 SD524417:SL524417 ABZ524417:ACH524417 ALV524417:AMD524417 AVR524417:AVZ524417 BFN524417:BFV524417 BPJ524417:BPR524417 BZF524417:BZN524417 CJB524417:CJJ524417 CSX524417:CTF524417 DCT524417:DDB524417 DMP524417:DMX524417 DWL524417:DWT524417 EGH524417:EGP524417 EQD524417:EQL524417 EZZ524417:FAH524417 FJV524417:FKD524417 FTR524417:FTZ524417 GDN524417:GDV524417 GNJ524417:GNR524417 GXF524417:GXN524417 HHB524417:HHJ524417 HQX524417:HRF524417 IAT524417:IBB524417 IKP524417:IKX524417 IUL524417:IUT524417 JEH524417:JEP524417 JOD524417:JOL524417 JXZ524417:JYH524417 KHV524417:KID524417 KRR524417:KRZ524417 LBN524417:LBV524417 LLJ524417:LLR524417 LVF524417:LVN524417 MFB524417:MFJ524417 MOX524417:MPF524417 MYT524417:MZB524417 NIP524417:NIX524417 NSL524417:NST524417 OCH524417:OCP524417 OMD524417:OML524417 OVZ524417:OWH524417 PFV524417:PGD524417 PPR524417:PPZ524417 PZN524417:PZV524417 QJJ524417:QJR524417 QTF524417:QTN524417 RDB524417:RDJ524417 RMX524417:RNF524417 RWT524417:RXB524417 SGP524417:SGX524417 SQL524417:SQT524417 TAH524417:TAP524417 TKD524417:TKL524417 TTZ524417:TUH524417 UDV524417:UED524417 UNR524417:UNZ524417 UXN524417:UXV524417 VHJ524417:VHR524417 VRF524417:VRN524417 WBB524417:WBJ524417 WKX524417:WLF524417 WUT524417:WVB524417 OMD721097:OML721097 IH589953:IP589953 SD589953:SL589953 ABZ589953:ACH589953 ALV589953:AMD589953 AVR589953:AVZ589953 BFN589953:BFV589953 BPJ589953:BPR589953 BZF589953:BZN589953 CJB589953:CJJ589953 CSX589953:CTF589953 DCT589953:DDB589953 DMP589953:DMX589953 DWL589953:DWT589953 EGH589953:EGP589953 EQD589953:EQL589953 EZZ589953:FAH589953 FJV589953:FKD589953 FTR589953:FTZ589953 GDN589953:GDV589953 GNJ589953:GNR589953 GXF589953:GXN589953 HHB589953:HHJ589953 HQX589953:HRF589953 IAT589953:IBB589953 IKP589953:IKX589953 IUL589953:IUT589953 JEH589953:JEP589953 JOD589953:JOL589953 JXZ589953:JYH589953 KHV589953:KID589953 KRR589953:KRZ589953 LBN589953:LBV589953 LLJ589953:LLR589953 LVF589953:LVN589953 MFB589953:MFJ589953 MOX589953:MPF589953 MYT589953:MZB589953 NIP589953:NIX589953 NSL589953:NST589953 OCH589953:OCP589953 OMD589953:OML589953 OVZ589953:OWH589953 PFV589953:PGD589953 PPR589953:PPZ589953 PZN589953:PZV589953 QJJ589953:QJR589953 QTF589953:QTN589953 RDB589953:RDJ589953 RMX589953:RNF589953 RWT589953:RXB589953 SGP589953:SGX589953 SQL589953:SQT589953 TAH589953:TAP589953 TKD589953:TKL589953 TTZ589953:TUH589953 UDV589953:UED589953 UNR589953:UNZ589953 UXN589953:UXV589953 VHJ589953:VHR589953 VRF589953:VRN589953 WBB589953:WBJ589953 WKX589953:WLF589953 WUT589953:WVB589953 OVZ721097:OWH721097 IH655489:IP655489 SD655489:SL655489 ABZ655489:ACH655489 ALV655489:AMD655489 AVR655489:AVZ655489 BFN655489:BFV655489 BPJ655489:BPR655489 BZF655489:BZN655489 CJB655489:CJJ655489 CSX655489:CTF655489 DCT655489:DDB655489 DMP655489:DMX655489 DWL655489:DWT655489 EGH655489:EGP655489 EQD655489:EQL655489 EZZ655489:FAH655489 FJV655489:FKD655489 FTR655489:FTZ655489 GDN655489:GDV655489 GNJ655489:GNR655489 GXF655489:GXN655489 HHB655489:HHJ655489 HQX655489:HRF655489 IAT655489:IBB655489 IKP655489:IKX655489 IUL655489:IUT655489 JEH655489:JEP655489 JOD655489:JOL655489 JXZ655489:JYH655489 KHV655489:KID655489 KRR655489:KRZ655489 LBN655489:LBV655489 LLJ655489:LLR655489 LVF655489:LVN655489 MFB655489:MFJ655489 MOX655489:MPF655489 MYT655489:MZB655489 NIP655489:NIX655489 NSL655489:NST655489 OCH655489:OCP655489 OMD655489:OML655489 OVZ655489:OWH655489 PFV655489:PGD655489 PPR655489:PPZ655489 PZN655489:PZV655489 QJJ655489:QJR655489 QTF655489:QTN655489 RDB655489:RDJ655489 RMX655489:RNF655489 RWT655489:RXB655489 SGP655489:SGX655489 SQL655489:SQT655489 TAH655489:TAP655489 TKD655489:TKL655489 TTZ655489:TUH655489 UDV655489:UED655489 UNR655489:UNZ655489 UXN655489:UXV655489 VHJ655489:VHR655489 VRF655489:VRN655489 WBB655489:WBJ655489 WKX655489:WLF655489 WUT655489:WVB655489 PFV721097:PGD721097 IH721025:IP721025 SD721025:SL721025 ABZ721025:ACH721025 ALV721025:AMD721025 AVR721025:AVZ721025 BFN721025:BFV721025 BPJ721025:BPR721025 BZF721025:BZN721025 CJB721025:CJJ721025 CSX721025:CTF721025 DCT721025:DDB721025 DMP721025:DMX721025 DWL721025:DWT721025 EGH721025:EGP721025 EQD721025:EQL721025 EZZ721025:FAH721025 FJV721025:FKD721025 FTR721025:FTZ721025 GDN721025:GDV721025 GNJ721025:GNR721025 GXF721025:GXN721025 HHB721025:HHJ721025 HQX721025:HRF721025 IAT721025:IBB721025 IKP721025:IKX721025 IUL721025:IUT721025 JEH721025:JEP721025 JOD721025:JOL721025 JXZ721025:JYH721025 KHV721025:KID721025 KRR721025:KRZ721025 LBN721025:LBV721025 LLJ721025:LLR721025 LVF721025:LVN721025 MFB721025:MFJ721025 MOX721025:MPF721025 MYT721025:MZB721025 NIP721025:NIX721025 NSL721025:NST721025 OCH721025:OCP721025 OMD721025:OML721025 OVZ721025:OWH721025 PFV721025:PGD721025 PPR721025:PPZ721025 PZN721025:PZV721025 QJJ721025:QJR721025 QTF721025:QTN721025 RDB721025:RDJ721025 RMX721025:RNF721025 RWT721025:RXB721025 SGP721025:SGX721025 SQL721025:SQT721025 TAH721025:TAP721025 TKD721025:TKL721025 TTZ721025:TUH721025 UDV721025:UED721025 UNR721025:UNZ721025 UXN721025:UXV721025 VHJ721025:VHR721025 VRF721025:VRN721025 WBB721025:WBJ721025 WKX721025:WLF721025 WUT721025:WVB721025 PPR721097:PPZ721097 IH786561:IP786561 SD786561:SL786561 ABZ786561:ACH786561 ALV786561:AMD786561 AVR786561:AVZ786561 BFN786561:BFV786561 BPJ786561:BPR786561 BZF786561:BZN786561 CJB786561:CJJ786561 CSX786561:CTF786561 DCT786561:DDB786561 DMP786561:DMX786561 DWL786561:DWT786561 EGH786561:EGP786561 EQD786561:EQL786561 EZZ786561:FAH786561 FJV786561:FKD786561 FTR786561:FTZ786561 GDN786561:GDV786561 GNJ786561:GNR786561 GXF786561:GXN786561 HHB786561:HHJ786561 HQX786561:HRF786561 IAT786561:IBB786561 IKP786561:IKX786561 IUL786561:IUT786561 JEH786561:JEP786561 JOD786561:JOL786561 JXZ786561:JYH786561 KHV786561:KID786561 KRR786561:KRZ786561 LBN786561:LBV786561 LLJ786561:LLR786561 LVF786561:LVN786561 MFB786561:MFJ786561 MOX786561:MPF786561 MYT786561:MZB786561 NIP786561:NIX786561 NSL786561:NST786561 OCH786561:OCP786561 OMD786561:OML786561 OVZ786561:OWH786561 PFV786561:PGD786561 PPR786561:PPZ786561 PZN786561:PZV786561 QJJ786561:QJR786561 QTF786561:QTN786561 RDB786561:RDJ786561 RMX786561:RNF786561 RWT786561:RXB786561 SGP786561:SGX786561 SQL786561:SQT786561 TAH786561:TAP786561 TKD786561:TKL786561 TTZ786561:TUH786561 UDV786561:UED786561 UNR786561:UNZ786561 UXN786561:UXV786561 VHJ786561:VHR786561 VRF786561:VRN786561 WBB786561:WBJ786561 WKX786561:WLF786561 WUT786561:WVB786561 PZN721097:PZV721097 IH852097:IP852097 SD852097:SL852097 ABZ852097:ACH852097 ALV852097:AMD852097 AVR852097:AVZ852097 BFN852097:BFV852097 BPJ852097:BPR852097 BZF852097:BZN852097 CJB852097:CJJ852097 CSX852097:CTF852097 DCT852097:DDB852097 DMP852097:DMX852097 DWL852097:DWT852097 EGH852097:EGP852097 EQD852097:EQL852097 EZZ852097:FAH852097 FJV852097:FKD852097 FTR852097:FTZ852097 GDN852097:GDV852097 GNJ852097:GNR852097 GXF852097:GXN852097 HHB852097:HHJ852097 HQX852097:HRF852097 IAT852097:IBB852097 IKP852097:IKX852097 IUL852097:IUT852097 JEH852097:JEP852097 JOD852097:JOL852097 JXZ852097:JYH852097 KHV852097:KID852097 KRR852097:KRZ852097 LBN852097:LBV852097 LLJ852097:LLR852097 LVF852097:LVN852097 MFB852097:MFJ852097 MOX852097:MPF852097 MYT852097:MZB852097 NIP852097:NIX852097 NSL852097:NST852097 OCH852097:OCP852097 OMD852097:OML852097 OVZ852097:OWH852097 PFV852097:PGD852097 PPR852097:PPZ852097 PZN852097:PZV852097 QJJ852097:QJR852097 QTF852097:QTN852097 RDB852097:RDJ852097 RMX852097:RNF852097 RWT852097:RXB852097 SGP852097:SGX852097 SQL852097:SQT852097 TAH852097:TAP852097 TKD852097:TKL852097 TTZ852097:TUH852097 UDV852097:UED852097 UNR852097:UNZ852097 UXN852097:UXV852097 VHJ852097:VHR852097 VRF852097:VRN852097 WBB852097:WBJ852097 WKX852097:WLF852097 WUT852097:WVB852097 QJJ721097:QJR721097 IH917633:IP917633 SD917633:SL917633 ABZ917633:ACH917633 ALV917633:AMD917633 AVR917633:AVZ917633 BFN917633:BFV917633 BPJ917633:BPR917633 BZF917633:BZN917633 CJB917633:CJJ917633 CSX917633:CTF917633 DCT917633:DDB917633 DMP917633:DMX917633 DWL917633:DWT917633 EGH917633:EGP917633 EQD917633:EQL917633 EZZ917633:FAH917633 FJV917633:FKD917633 FTR917633:FTZ917633 GDN917633:GDV917633 GNJ917633:GNR917633 GXF917633:GXN917633 HHB917633:HHJ917633 HQX917633:HRF917633 IAT917633:IBB917633 IKP917633:IKX917633 IUL917633:IUT917633 JEH917633:JEP917633 JOD917633:JOL917633 JXZ917633:JYH917633 KHV917633:KID917633 KRR917633:KRZ917633 LBN917633:LBV917633 LLJ917633:LLR917633 LVF917633:LVN917633 MFB917633:MFJ917633 MOX917633:MPF917633 MYT917633:MZB917633 NIP917633:NIX917633 NSL917633:NST917633 OCH917633:OCP917633 OMD917633:OML917633 OVZ917633:OWH917633 PFV917633:PGD917633 PPR917633:PPZ917633 PZN917633:PZV917633 QJJ917633:QJR917633 QTF917633:QTN917633 RDB917633:RDJ917633 RMX917633:RNF917633 RWT917633:RXB917633 SGP917633:SGX917633 SQL917633:SQT917633 TAH917633:TAP917633 TKD917633:TKL917633 TTZ917633:TUH917633 UDV917633:UED917633 UNR917633:UNZ917633 UXN917633:UXV917633 VHJ917633:VHR917633 VRF917633:VRN917633 WBB917633:WBJ917633 WKX917633:WLF917633 WUT917633:WVB917633 QTF721097:QTN721097 IH983169:IP983169 SD983169:SL983169 ABZ983169:ACH983169 ALV983169:AMD983169 AVR983169:AVZ983169 BFN983169:BFV983169 BPJ983169:BPR983169 BZF983169:BZN983169 CJB983169:CJJ983169 CSX983169:CTF983169 DCT983169:DDB983169 DMP983169:DMX983169 DWL983169:DWT983169 EGH983169:EGP983169 EQD983169:EQL983169 EZZ983169:FAH983169 FJV983169:FKD983169 FTR983169:FTZ983169 GDN983169:GDV983169 GNJ983169:GNR983169 GXF983169:GXN983169 HHB983169:HHJ983169 HQX983169:HRF983169 IAT983169:IBB983169 IKP983169:IKX983169 IUL983169:IUT983169 JEH983169:JEP983169 JOD983169:JOL983169 JXZ983169:JYH983169 KHV983169:KID983169 KRR983169:KRZ983169 LBN983169:LBV983169 LLJ983169:LLR983169 LVF983169:LVN983169 MFB983169:MFJ983169 MOX983169:MPF983169 MYT983169:MZB983169 NIP983169:NIX983169 NSL983169:NST983169 OCH983169:OCP983169 OMD983169:OML983169 OVZ983169:OWH983169 PFV983169:PGD983169 PPR983169:PPZ983169 PZN983169:PZV983169 QJJ983169:QJR983169 QTF983169:QTN983169 RDB983169:RDJ983169 RMX983169:RNF983169 RWT983169:RXB983169 SGP983169:SGX983169 SQL983169:SQT983169 TAH983169:TAP983169 TKD983169:TKL983169 TTZ983169:TUH983169 UDV983169:UED983169 UNR983169:UNZ983169 UXN983169:UXV983169 VHJ983169:VHR983169 VRF983169:VRN983169 WBB983169:WBJ983169 WKX983169:WLF983169 WUT983169:WVB983169 RDB721097:RDJ721097 IF129 SB129 ABX129 ALT129 AVP129 BFL129 BPH129 BZD129 CIZ129 CSV129 DCR129 DMN129 DWJ129 EGF129 EQB129 EZX129 FJT129 FTP129 GDL129 GNH129 GXD129 HGZ129 HQV129 IAR129 IKN129 IUJ129 JEF129 JOB129 JXX129 KHT129 KRP129 LBL129 LLH129 LVD129 MEZ129 MOV129 MYR129 NIN129 NSJ129 OCF129 OMB129 OVX129 PFT129 PPP129 PZL129 QJH129 QTD129 RCZ129 RMV129 RWR129 SGN129 SQJ129 TAF129 TKB129 TTX129 UDT129 UNP129 UXL129 VHH129 VRD129 WAZ129 WKV129 WUR129 RMX721097:RNF721097 IF65665 SB65665 ABX65665 ALT65665 AVP65665 BFL65665 BPH65665 BZD65665 CIZ65665 CSV65665 DCR65665 DMN65665 DWJ65665 EGF65665 EQB65665 EZX65665 FJT65665 FTP65665 GDL65665 GNH65665 GXD65665 HGZ65665 HQV65665 IAR65665 IKN65665 IUJ65665 JEF65665 JOB65665 JXX65665 KHT65665 KRP65665 LBL65665 LLH65665 LVD65665 MEZ65665 MOV65665 MYR65665 NIN65665 NSJ65665 OCF65665 OMB65665 OVX65665 PFT65665 PPP65665 PZL65665 QJH65665 QTD65665 RCZ65665 RMV65665 RWR65665 SGN65665 SQJ65665 TAF65665 TKB65665 TTX65665 UDT65665 UNP65665 UXL65665 VHH65665 VRD65665 WAZ65665 WKV65665 WUR65665 RWT721097:RXB721097 IF131201 SB131201 ABX131201 ALT131201 AVP131201 BFL131201 BPH131201 BZD131201 CIZ131201 CSV131201 DCR131201 DMN131201 DWJ131201 EGF131201 EQB131201 EZX131201 FJT131201 FTP131201 GDL131201 GNH131201 GXD131201 HGZ131201 HQV131201 IAR131201 IKN131201 IUJ131201 JEF131201 JOB131201 JXX131201 KHT131201 KRP131201 LBL131201 LLH131201 LVD131201 MEZ131201 MOV131201 MYR131201 NIN131201 NSJ131201 OCF131201 OMB131201 OVX131201 PFT131201 PPP131201 PZL131201 QJH131201 QTD131201 RCZ131201 RMV131201 RWR131201 SGN131201 SQJ131201 TAF131201 TKB131201 TTX131201 UDT131201 UNP131201 UXL131201 VHH131201 VRD131201 WAZ131201 WKV131201 WUR131201 SGP721097:SGX721097 IF196737 SB196737 ABX196737 ALT196737 AVP196737 BFL196737 BPH196737 BZD196737 CIZ196737 CSV196737 DCR196737 DMN196737 DWJ196737 EGF196737 EQB196737 EZX196737 FJT196737 FTP196737 GDL196737 GNH196737 GXD196737 HGZ196737 HQV196737 IAR196737 IKN196737 IUJ196737 JEF196737 JOB196737 JXX196737 KHT196737 KRP196737 LBL196737 LLH196737 LVD196737 MEZ196737 MOV196737 MYR196737 NIN196737 NSJ196737 OCF196737 OMB196737 OVX196737 PFT196737 PPP196737 PZL196737 QJH196737 QTD196737 RCZ196737 RMV196737 RWR196737 SGN196737 SQJ196737 TAF196737 TKB196737 TTX196737 UDT196737 UNP196737 UXL196737 VHH196737 VRD196737 WAZ196737 WKV196737 WUR196737 SQL721097:SQT721097 IF262273 SB262273 ABX262273 ALT262273 AVP262273 BFL262273 BPH262273 BZD262273 CIZ262273 CSV262273 DCR262273 DMN262273 DWJ262273 EGF262273 EQB262273 EZX262273 FJT262273 FTP262273 GDL262273 GNH262273 GXD262273 HGZ262273 HQV262273 IAR262273 IKN262273 IUJ262273 JEF262273 JOB262273 JXX262273 KHT262273 KRP262273 LBL262273 LLH262273 LVD262273 MEZ262273 MOV262273 MYR262273 NIN262273 NSJ262273 OCF262273 OMB262273 OVX262273 PFT262273 PPP262273 PZL262273 QJH262273 QTD262273 RCZ262273 RMV262273 RWR262273 SGN262273 SQJ262273 TAF262273 TKB262273 TTX262273 UDT262273 UNP262273 UXL262273 VHH262273 VRD262273 WAZ262273 WKV262273 WUR262273 TAH721097:TAP721097 IF327809 SB327809 ABX327809 ALT327809 AVP327809 BFL327809 BPH327809 BZD327809 CIZ327809 CSV327809 DCR327809 DMN327809 DWJ327809 EGF327809 EQB327809 EZX327809 FJT327809 FTP327809 GDL327809 GNH327809 GXD327809 HGZ327809 HQV327809 IAR327809 IKN327809 IUJ327809 JEF327809 JOB327809 JXX327809 KHT327809 KRP327809 LBL327809 LLH327809 LVD327809 MEZ327809 MOV327809 MYR327809 NIN327809 NSJ327809 OCF327809 OMB327809 OVX327809 PFT327809 PPP327809 PZL327809 QJH327809 QTD327809 RCZ327809 RMV327809 RWR327809 SGN327809 SQJ327809 TAF327809 TKB327809 TTX327809 UDT327809 UNP327809 UXL327809 VHH327809 VRD327809 WAZ327809 WKV327809 WUR327809 TKD721097:TKL721097 IF393345 SB393345 ABX393345 ALT393345 AVP393345 BFL393345 BPH393345 BZD393345 CIZ393345 CSV393345 DCR393345 DMN393345 DWJ393345 EGF393345 EQB393345 EZX393345 FJT393345 FTP393345 GDL393345 GNH393345 GXD393345 HGZ393345 HQV393345 IAR393345 IKN393345 IUJ393345 JEF393345 JOB393345 JXX393345 KHT393345 KRP393345 LBL393345 LLH393345 LVD393345 MEZ393345 MOV393345 MYR393345 NIN393345 NSJ393345 OCF393345 OMB393345 OVX393345 PFT393345 PPP393345 PZL393345 QJH393345 QTD393345 RCZ393345 RMV393345 RWR393345 SGN393345 SQJ393345 TAF393345 TKB393345 TTX393345 UDT393345 UNP393345 UXL393345 VHH393345 VRD393345 WAZ393345 WKV393345 WUR393345 TTZ721097:TUH721097 IF458881 SB458881 ABX458881 ALT458881 AVP458881 BFL458881 BPH458881 BZD458881 CIZ458881 CSV458881 DCR458881 DMN458881 DWJ458881 EGF458881 EQB458881 EZX458881 FJT458881 FTP458881 GDL458881 GNH458881 GXD458881 HGZ458881 HQV458881 IAR458881 IKN458881 IUJ458881 JEF458881 JOB458881 JXX458881 KHT458881 KRP458881 LBL458881 LLH458881 LVD458881 MEZ458881 MOV458881 MYR458881 NIN458881 NSJ458881 OCF458881 OMB458881 OVX458881 PFT458881 PPP458881 PZL458881 QJH458881 QTD458881 RCZ458881 RMV458881 RWR458881 SGN458881 SQJ458881 TAF458881 TKB458881 TTX458881 UDT458881 UNP458881 UXL458881 VHH458881 VRD458881 WAZ458881 WKV458881 WUR458881 UDV721097:UED721097 IF524417 SB524417 ABX524417 ALT524417 AVP524417 BFL524417 BPH524417 BZD524417 CIZ524417 CSV524417 DCR524417 DMN524417 DWJ524417 EGF524417 EQB524417 EZX524417 FJT524417 FTP524417 GDL524417 GNH524417 GXD524417 HGZ524417 HQV524417 IAR524417 IKN524417 IUJ524417 JEF524417 JOB524417 JXX524417 KHT524417 KRP524417 LBL524417 LLH524417 LVD524417 MEZ524417 MOV524417 MYR524417 NIN524417 NSJ524417 OCF524417 OMB524417 OVX524417 PFT524417 PPP524417 PZL524417 QJH524417 QTD524417 RCZ524417 RMV524417 RWR524417 SGN524417 SQJ524417 TAF524417 TKB524417 TTX524417 UDT524417 UNP524417 UXL524417 VHH524417 VRD524417 WAZ524417 WKV524417 WUR524417 UNR721097:UNZ721097 IF589953 SB589953 ABX589953 ALT589953 AVP589953 BFL589953 BPH589953 BZD589953 CIZ589953 CSV589953 DCR589953 DMN589953 DWJ589953 EGF589953 EQB589953 EZX589953 FJT589953 FTP589953 GDL589953 GNH589953 GXD589953 HGZ589953 HQV589953 IAR589953 IKN589953 IUJ589953 JEF589953 JOB589953 JXX589953 KHT589953 KRP589953 LBL589953 LLH589953 LVD589953 MEZ589953 MOV589953 MYR589953 NIN589953 NSJ589953 OCF589953 OMB589953 OVX589953 PFT589953 PPP589953 PZL589953 QJH589953 QTD589953 RCZ589953 RMV589953 RWR589953 SGN589953 SQJ589953 TAF589953 TKB589953 TTX589953 UDT589953 UNP589953 UXL589953 VHH589953 VRD589953 WAZ589953 WKV589953 WUR589953 UXN721097:UXV721097 IF655489 SB655489 ABX655489 ALT655489 AVP655489 BFL655489 BPH655489 BZD655489 CIZ655489 CSV655489 DCR655489 DMN655489 DWJ655489 EGF655489 EQB655489 EZX655489 FJT655489 FTP655489 GDL655489 GNH655489 GXD655489 HGZ655489 HQV655489 IAR655489 IKN655489 IUJ655489 JEF655489 JOB655489 JXX655489 KHT655489 KRP655489 LBL655489 LLH655489 LVD655489 MEZ655489 MOV655489 MYR655489 NIN655489 NSJ655489 OCF655489 OMB655489 OVX655489 PFT655489 PPP655489 PZL655489 QJH655489 QTD655489 RCZ655489 RMV655489 RWR655489 SGN655489 SQJ655489 TAF655489 TKB655489 TTX655489 UDT655489 UNP655489 UXL655489 VHH655489 VRD655489 WAZ655489 WKV655489 WUR655489 VHJ721097:VHR721097 IF721025 SB721025 ABX721025 ALT721025 AVP721025 BFL721025 BPH721025 BZD721025 CIZ721025 CSV721025 DCR721025 DMN721025 DWJ721025 EGF721025 EQB721025 EZX721025 FJT721025 FTP721025 GDL721025 GNH721025 GXD721025 HGZ721025 HQV721025 IAR721025 IKN721025 IUJ721025 JEF721025 JOB721025 JXX721025 KHT721025 KRP721025 LBL721025 LLH721025 LVD721025 MEZ721025 MOV721025 MYR721025 NIN721025 NSJ721025 OCF721025 OMB721025 OVX721025 PFT721025 PPP721025 PZL721025 QJH721025 QTD721025 RCZ721025 RMV721025 RWR721025 SGN721025 SQJ721025 TAF721025 TKB721025 TTX721025 UDT721025 UNP721025 UXL721025 VHH721025 VRD721025 WAZ721025 WKV721025 WUR721025 VRF721097:VRN721097 IF786561 SB786561 ABX786561 ALT786561 AVP786561 BFL786561 BPH786561 BZD786561 CIZ786561 CSV786561 DCR786561 DMN786561 DWJ786561 EGF786561 EQB786561 EZX786561 FJT786561 FTP786561 GDL786561 GNH786561 GXD786561 HGZ786561 HQV786561 IAR786561 IKN786561 IUJ786561 JEF786561 JOB786561 JXX786561 KHT786561 KRP786561 LBL786561 LLH786561 LVD786561 MEZ786561 MOV786561 MYR786561 NIN786561 NSJ786561 OCF786561 OMB786561 OVX786561 PFT786561 PPP786561 PZL786561 QJH786561 QTD786561 RCZ786561 RMV786561 RWR786561 SGN786561 SQJ786561 TAF786561 TKB786561 TTX786561 UDT786561 UNP786561 UXL786561 VHH786561 VRD786561 WAZ786561 WKV786561 WUR786561 WBB721097:WBJ721097 IF852097 SB852097 ABX852097 ALT852097 AVP852097 BFL852097 BPH852097 BZD852097 CIZ852097 CSV852097 DCR852097 DMN852097 DWJ852097 EGF852097 EQB852097 EZX852097 FJT852097 FTP852097 GDL852097 GNH852097 GXD852097 HGZ852097 HQV852097 IAR852097 IKN852097 IUJ852097 JEF852097 JOB852097 JXX852097 KHT852097 KRP852097 LBL852097 LLH852097 LVD852097 MEZ852097 MOV852097 MYR852097 NIN852097 NSJ852097 OCF852097 OMB852097 OVX852097 PFT852097 PPP852097 PZL852097 QJH852097 QTD852097 RCZ852097 RMV852097 RWR852097 SGN852097 SQJ852097 TAF852097 TKB852097 TTX852097 UDT852097 UNP852097 UXL852097 VHH852097 VRD852097 WAZ852097 WKV852097 WUR852097 WKX721097:WLF721097 IF917633 SB917633 ABX917633 ALT917633 AVP917633 BFL917633 BPH917633 BZD917633 CIZ917633 CSV917633 DCR917633 DMN917633 DWJ917633 EGF917633 EQB917633 EZX917633 FJT917633 FTP917633 GDL917633 GNH917633 GXD917633 HGZ917633 HQV917633 IAR917633 IKN917633 IUJ917633 JEF917633 JOB917633 JXX917633 KHT917633 KRP917633 LBL917633 LLH917633 LVD917633 MEZ917633 MOV917633 MYR917633 NIN917633 NSJ917633 OCF917633 OMB917633 OVX917633 PFT917633 PPP917633 PZL917633 QJH917633 QTD917633 RCZ917633 RMV917633 RWR917633 SGN917633 SQJ917633 TAF917633 TKB917633 TTX917633 UDT917633 UNP917633 UXL917633 VHH917633 VRD917633 WAZ917633 WKV917633 WUR917633 WUT721097:WVB721097 IF983169 SB983169 ABX983169 ALT983169 AVP983169 BFL983169 BPH983169 BZD983169 CIZ983169 CSV983169 DCR983169 DMN983169 DWJ983169 EGF983169 EQB983169 EZX983169 FJT983169 FTP983169 GDL983169 GNH983169 GXD983169 HGZ983169 HQV983169 IAR983169 IKN983169 IUJ983169 JEF983169 JOB983169 JXX983169 KHT983169 KRP983169 LBL983169 LLH983169 LVD983169 MEZ983169 MOV983169 MYR983169 NIN983169 NSJ983169 OCF983169 OMB983169 OVX983169 PFT983169 PPP983169 PZL983169 QJH983169 QTD983169 RCZ983169 RMV983169 RWR983169 SGN983169 SQJ983169 TAF983169 TKB983169 TTX983169 UDT983169 UNP983169 UXL983169 VHH983169 VRD983169 WAZ983169 WKV983169 WUR983169 VRF983241:VRN983241 IF121 SB121 ABX121 ALT121 AVP121 BFL121 BPH121 BZD121 CIZ121 CSV121 DCR121 DMN121 DWJ121 EGF121 EQB121 EZX121 FJT121 FTP121 GDL121 GNH121 GXD121 HGZ121 HQV121 IAR121 IKN121 IUJ121 JEF121 JOB121 JXX121 KHT121 KRP121 LBL121 LLH121 LVD121 MEZ121 MOV121 MYR121 NIN121 NSJ121 OCF121 OMB121 OVX121 PFT121 PPP121 PZL121 QJH121 QTD121 RCZ121 RMV121 RWR121 SGN121 SQJ121 TAF121 TKB121 TTX121 UDT121 UNP121 UXL121 VHH121 VRD121 WAZ121 WKV121 WUR121 IH786633:IP786633 IF65657 SB65657 ABX65657 ALT65657 AVP65657 BFL65657 BPH65657 BZD65657 CIZ65657 CSV65657 DCR65657 DMN65657 DWJ65657 EGF65657 EQB65657 EZX65657 FJT65657 FTP65657 GDL65657 GNH65657 GXD65657 HGZ65657 HQV65657 IAR65657 IKN65657 IUJ65657 JEF65657 JOB65657 JXX65657 KHT65657 KRP65657 LBL65657 LLH65657 LVD65657 MEZ65657 MOV65657 MYR65657 NIN65657 NSJ65657 OCF65657 OMB65657 OVX65657 PFT65657 PPP65657 PZL65657 QJH65657 QTD65657 RCZ65657 RMV65657 RWR65657 SGN65657 SQJ65657 TAF65657 TKB65657 TTX65657 UDT65657 UNP65657 UXL65657 VHH65657 VRD65657 WAZ65657 WKV65657 WUR65657 SD786633:SL786633 IF131193 SB131193 ABX131193 ALT131193 AVP131193 BFL131193 BPH131193 BZD131193 CIZ131193 CSV131193 DCR131193 DMN131193 DWJ131193 EGF131193 EQB131193 EZX131193 FJT131193 FTP131193 GDL131193 GNH131193 GXD131193 HGZ131193 HQV131193 IAR131193 IKN131193 IUJ131193 JEF131193 JOB131193 JXX131193 KHT131193 KRP131193 LBL131193 LLH131193 LVD131193 MEZ131193 MOV131193 MYR131193 NIN131193 NSJ131193 OCF131193 OMB131193 OVX131193 PFT131193 PPP131193 PZL131193 QJH131193 QTD131193 RCZ131193 RMV131193 RWR131193 SGN131193 SQJ131193 TAF131193 TKB131193 TTX131193 UDT131193 UNP131193 UXL131193 VHH131193 VRD131193 WAZ131193 WKV131193 WUR131193 ABZ786633:ACH786633 IF196729 SB196729 ABX196729 ALT196729 AVP196729 BFL196729 BPH196729 BZD196729 CIZ196729 CSV196729 DCR196729 DMN196729 DWJ196729 EGF196729 EQB196729 EZX196729 FJT196729 FTP196729 GDL196729 GNH196729 GXD196729 HGZ196729 HQV196729 IAR196729 IKN196729 IUJ196729 JEF196729 JOB196729 JXX196729 KHT196729 KRP196729 LBL196729 LLH196729 LVD196729 MEZ196729 MOV196729 MYR196729 NIN196729 NSJ196729 OCF196729 OMB196729 OVX196729 PFT196729 PPP196729 PZL196729 QJH196729 QTD196729 RCZ196729 RMV196729 RWR196729 SGN196729 SQJ196729 TAF196729 TKB196729 TTX196729 UDT196729 UNP196729 UXL196729 VHH196729 VRD196729 WAZ196729 WKV196729 WUR196729 ALV786633:AMD786633 IF262265 SB262265 ABX262265 ALT262265 AVP262265 BFL262265 BPH262265 BZD262265 CIZ262265 CSV262265 DCR262265 DMN262265 DWJ262265 EGF262265 EQB262265 EZX262265 FJT262265 FTP262265 GDL262265 GNH262265 GXD262265 HGZ262265 HQV262265 IAR262265 IKN262265 IUJ262265 JEF262265 JOB262265 JXX262265 KHT262265 KRP262265 LBL262265 LLH262265 LVD262265 MEZ262265 MOV262265 MYR262265 NIN262265 NSJ262265 OCF262265 OMB262265 OVX262265 PFT262265 PPP262265 PZL262265 QJH262265 QTD262265 RCZ262265 RMV262265 RWR262265 SGN262265 SQJ262265 TAF262265 TKB262265 TTX262265 UDT262265 UNP262265 UXL262265 VHH262265 VRD262265 WAZ262265 WKV262265 WUR262265 AVR786633:AVZ786633 IF327801 SB327801 ABX327801 ALT327801 AVP327801 BFL327801 BPH327801 BZD327801 CIZ327801 CSV327801 DCR327801 DMN327801 DWJ327801 EGF327801 EQB327801 EZX327801 FJT327801 FTP327801 GDL327801 GNH327801 GXD327801 HGZ327801 HQV327801 IAR327801 IKN327801 IUJ327801 JEF327801 JOB327801 JXX327801 KHT327801 KRP327801 LBL327801 LLH327801 LVD327801 MEZ327801 MOV327801 MYR327801 NIN327801 NSJ327801 OCF327801 OMB327801 OVX327801 PFT327801 PPP327801 PZL327801 QJH327801 QTD327801 RCZ327801 RMV327801 RWR327801 SGN327801 SQJ327801 TAF327801 TKB327801 TTX327801 UDT327801 UNP327801 UXL327801 VHH327801 VRD327801 WAZ327801 WKV327801 WUR327801 BFN786633:BFV786633 IF393337 SB393337 ABX393337 ALT393337 AVP393337 BFL393337 BPH393337 BZD393337 CIZ393337 CSV393337 DCR393337 DMN393337 DWJ393337 EGF393337 EQB393337 EZX393337 FJT393337 FTP393337 GDL393337 GNH393337 GXD393337 HGZ393337 HQV393337 IAR393337 IKN393337 IUJ393337 JEF393337 JOB393337 JXX393337 KHT393337 KRP393337 LBL393337 LLH393337 LVD393337 MEZ393337 MOV393337 MYR393337 NIN393337 NSJ393337 OCF393337 OMB393337 OVX393337 PFT393337 PPP393337 PZL393337 QJH393337 QTD393337 RCZ393337 RMV393337 RWR393337 SGN393337 SQJ393337 TAF393337 TKB393337 TTX393337 UDT393337 UNP393337 UXL393337 VHH393337 VRD393337 WAZ393337 WKV393337 WUR393337 BPJ786633:BPR786633 IF458873 SB458873 ABX458873 ALT458873 AVP458873 BFL458873 BPH458873 BZD458873 CIZ458873 CSV458873 DCR458873 DMN458873 DWJ458873 EGF458873 EQB458873 EZX458873 FJT458873 FTP458873 GDL458873 GNH458873 GXD458873 HGZ458873 HQV458873 IAR458873 IKN458873 IUJ458873 JEF458873 JOB458873 JXX458873 KHT458873 KRP458873 LBL458873 LLH458873 LVD458873 MEZ458873 MOV458873 MYR458873 NIN458873 NSJ458873 OCF458873 OMB458873 OVX458873 PFT458873 PPP458873 PZL458873 QJH458873 QTD458873 RCZ458873 RMV458873 RWR458873 SGN458873 SQJ458873 TAF458873 TKB458873 TTX458873 UDT458873 UNP458873 UXL458873 VHH458873 VRD458873 WAZ458873 WKV458873 WUR458873 BZF786633:BZN786633 IF524409 SB524409 ABX524409 ALT524409 AVP524409 BFL524409 BPH524409 BZD524409 CIZ524409 CSV524409 DCR524409 DMN524409 DWJ524409 EGF524409 EQB524409 EZX524409 FJT524409 FTP524409 GDL524409 GNH524409 GXD524409 HGZ524409 HQV524409 IAR524409 IKN524409 IUJ524409 JEF524409 JOB524409 JXX524409 KHT524409 KRP524409 LBL524409 LLH524409 LVD524409 MEZ524409 MOV524409 MYR524409 NIN524409 NSJ524409 OCF524409 OMB524409 OVX524409 PFT524409 PPP524409 PZL524409 QJH524409 QTD524409 RCZ524409 RMV524409 RWR524409 SGN524409 SQJ524409 TAF524409 TKB524409 TTX524409 UDT524409 UNP524409 UXL524409 VHH524409 VRD524409 WAZ524409 WKV524409 WUR524409 CJB786633:CJJ786633 IF589945 SB589945 ABX589945 ALT589945 AVP589945 BFL589945 BPH589945 BZD589945 CIZ589945 CSV589945 DCR589945 DMN589945 DWJ589945 EGF589945 EQB589945 EZX589945 FJT589945 FTP589945 GDL589945 GNH589945 GXD589945 HGZ589945 HQV589945 IAR589945 IKN589945 IUJ589945 JEF589945 JOB589945 JXX589945 KHT589945 KRP589945 LBL589945 LLH589945 LVD589945 MEZ589945 MOV589945 MYR589945 NIN589945 NSJ589945 OCF589945 OMB589945 OVX589945 PFT589945 PPP589945 PZL589945 QJH589945 QTD589945 RCZ589945 RMV589945 RWR589945 SGN589945 SQJ589945 TAF589945 TKB589945 TTX589945 UDT589945 UNP589945 UXL589945 VHH589945 VRD589945 WAZ589945 WKV589945 WUR589945 CSX786633:CTF786633 IF655481 SB655481 ABX655481 ALT655481 AVP655481 BFL655481 BPH655481 BZD655481 CIZ655481 CSV655481 DCR655481 DMN655481 DWJ655481 EGF655481 EQB655481 EZX655481 FJT655481 FTP655481 GDL655481 GNH655481 GXD655481 HGZ655481 HQV655481 IAR655481 IKN655481 IUJ655481 JEF655481 JOB655481 JXX655481 KHT655481 KRP655481 LBL655481 LLH655481 LVD655481 MEZ655481 MOV655481 MYR655481 NIN655481 NSJ655481 OCF655481 OMB655481 OVX655481 PFT655481 PPP655481 PZL655481 QJH655481 QTD655481 RCZ655481 RMV655481 RWR655481 SGN655481 SQJ655481 TAF655481 TKB655481 TTX655481 UDT655481 UNP655481 UXL655481 VHH655481 VRD655481 WAZ655481 WKV655481 WUR655481 DCT786633:DDB786633 IF721017 SB721017 ABX721017 ALT721017 AVP721017 BFL721017 BPH721017 BZD721017 CIZ721017 CSV721017 DCR721017 DMN721017 DWJ721017 EGF721017 EQB721017 EZX721017 FJT721017 FTP721017 GDL721017 GNH721017 GXD721017 HGZ721017 HQV721017 IAR721017 IKN721017 IUJ721017 JEF721017 JOB721017 JXX721017 KHT721017 KRP721017 LBL721017 LLH721017 LVD721017 MEZ721017 MOV721017 MYR721017 NIN721017 NSJ721017 OCF721017 OMB721017 OVX721017 PFT721017 PPP721017 PZL721017 QJH721017 QTD721017 RCZ721017 RMV721017 RWR721017 SGN721017 SQJ721017 TAF721017 TKB721017 TTX721017 UDT721017 UNP721017 UXL721017 VHH721017 VRD721017 WAZ721017 WKV721017 WUR721017 DMP786633:DMX786633 IF786553 SB786553 ABX786553 ALT786553 AVP786553 BFL786553 BPH786553 BZD786553 CIZ786553 CSV786553 DCR786553 DMN786553 DWJ786553 EGF786553 EQB786553 EZX786553 FJT786553 FTP786553 GDL786553 GNH786553 GXD786553 HGZ786553 HQV786553 IAR786553 IKN786553 IUJ786553 JEF786553 JOB786553 JXX786553 KHT786553 KRP786553 LBL786553 LLH786553 LVD786553 MEZ786553 MOV786553 MYR786553 NIN786553 NSJ786553 OCF786553 OMB786553 OVX786553 PFT786553 PPP786553 PZL786553 QJH786553 QTD786553 RCZ786553 RMV786553 RWR786553 SGN786553 SQJ786553 TAF786553 TKB786553 TTX786553 UDT786553 UNP786553 UXL786553 VHH786553 VRD786553 WAZ786553 WKV786553 WUR786553 DWL786633:DWT786633 IF852089 SB852089 ABX852089 ALT852089 AVP852089 BFL852089 BPH852089 BZD852089 CIZ852089 CSV852089 DCR852089 DMN852089 DWJ852089 EGF852089 EQB852089 EZX852089 FJT852089 FTP852089 GDL852089 GNH852089 GXD852089 HGZ852089 HQV852089 IAR852089 IKN852089 IUJ852089 JEF852089 JOB852089 JXX852089 KHT852089 KRP852089 LBL852089 LLH852089 LVD852089 MEZ852089 MOV852089 MYR852089 NIN852089 NSJ852089 OCF852089 OMB852089 OVX852089 PFT852089 PPP852089 PZL852089 QJH852089 QTD852089 RCZ852089 RMV852089 RWR852089 SGN852089 SQJ852089 TAF852089 TKB852089 TTX852089 UDT852089 UNP852089 UXL852089 VHH852089 VRD852089 WAZ852089 WKV852089 WUR852089 EGH786633:EGP786633 IF917625 SB917625 ABX917625 ALT917625 AVP917625 BFL917625 BPH917625 BZD917625 CIZ917625 CSV917625 DCR917625 DMN917625 DWJ917625 EGF917625 EQB917625 EZX917625 FJT917625 FTP917625 GDL917625 GNH917625 GXD917625 HGZ917625 HQV917625 IAR917625 IKN917625 IUJ917625 JEF917625 JOB917625 JXX917625 KHT917625 KRP917625 LBL917625 LLH917625 LVD917625 MEZ917625 MOV917625 MYR917625 NIN917625 NSJ917625 OCF917625 OMB917625 OVX917625 PFT917625 PPP917625 PZL917625 QJH917625 QTD917625 RCZ917625 RMV917625 RWR917625 SGN917625 SQJ917625 TAF917625 TKB917625 TTX917625 UDT917625 UNP917625 UXL917625 VHH917625 VRD917625 WAZ917625 WKV917625 WUR917625 EQD786633:EQL786633 IF983161 SB983161 ABX983161 ALT983161 AVP983161 BFL983161 BPH983161 BZD983161 CIZ983161 CSV983161 DCR983161 DMN983161 DWJ983161 EGF983161 EQB983161 EZX983161 FJT983161 FTP983161 GDL983161 GNH983161 GXD983161 HGZ983161 HQV983161 IAR983161 IKN983161 IUJ983161 JEF983161 JOB983161 JXX983161 KHT983161 KRP983161 LBL983161 LLH983161 LVD983161 MEZ983161 MOV983161 MYR983161 NIN983161 NSJ983161 OCF983161 OMB983161 OVX983161 PFT983161 PPP983161 PZL983161 QJH983161 QTD983161 RCZ983161 RMV983161 RWR983161 SGN983161 SQJ983161 TAF983161 TKB983161 TTX983161 UDT983161 UNP983161 UXL983161 VHH983161 VRD983161 WAZ983161 WKV983161 WUR983161 EZZ786633:FAH786633 IF125 SB125 ABX125 ALT125 AVP125 BFL125 BPH125 BZD125 CIZ125 CSV125 DCR125 DMN125 DWJ125 EGF125 EQB125 EZX125 FJT125 FTP125 GDL125 GNH125 GXD125 HGZ125 HQV125 IAR125 IKN125 IUJ125 JEF125 JOB125 JXX125 KHT125 KRP125 LBL125 LLH125 LVD125 MEZ125 MOV125 MYR125 NIN125 NSJ125 OCF125 OMB125 OVX125 PFT125 PPP125 PZL125 QJH125 QTD125 RCZ125 RMV125 RWR125 SGN125 SQJ125 TAF125 TKB125 TTX125 UDT125 UNP125 UXL125 VHH125 VRD125 WAZ125 WKV125 WUR125 FJV786633:FKD786633 IF65661 SB65661 ABX65661 ALT65661 AVP65661 BFL65661 BPH65661 BZD65661 CIZ65661 CSV65661 DCR65661 DMN65661 DWJ65661 EGF65661 EQB65661 EZX65661 FJT65661 FTP65661 GDL65661 GNH65661 GXD65661 HGZ65661 HQV65661 IAR65661 IKN65661 IUJ65661 JEF65661 JOB65661 JXX65661 KHT65661 KRP65661 LBL65661 LLH65661 LVD65661 MEZ65661 MOV65661 MYR65661 NIN65661 NSJ65661 OCF65661 OMB65661 OVX65661 PFT65661 PPP65661 PZL65661 QJH65661 QTD65661 RCZ65661 RMV65661 RWR65661 SGN65661 SQJ65661 TAF65661 TKB65661 TTX65661 UDT65661 UNP65661 UXL65661 VHH65661 VRD65661 WAZ65661 WKV65661 WUR65661 FTR786633:FTZ786633 IF131197 SB131197 ABX131197 ALT131197 AVP131197 BFL131197 BPH131197 BZD131197 CIZ131197 CSV131197 DCR131197 DMN131197 DWJ131197 EGF131197 EQB131197 EZX131197 FJT131197 FTP131197 GDL131197 GNH131197 GXD131197 HGZ131197 HQV131197 IAR131197 IKN131197 IUJ131197 JEF131197 JOB131197 JXX131197 KHT131197 KRP131197 LBL131197 LLH131197 LVD131197 MEZ131197 MOV131197 MYR131197 NIN131197 NSJ131197 OCF131197 OMB131197 OVX131197 PFT131197 PPP131197 PZL131197 QJH131197 QTD131197 RCZ131197 RMV131197 RWR131197 SGN131197 SQJ131197 TAF131197 TKB131197 TTX131197 UDT131197 UNP131197 UXL131197 VHH131197 VRD131197 WAZ131197 WKV131197 WUR131197 GDN786633:GDV786633 IF196733 SB196733 ABX196733 ALT196733 AVP196733 BFL196733 BPH196733 BZD196733 CIZ196733 CSV196733 DCR196733 DMN196733 DWJ196733 EGF196733 EQB196733 EZX196733 FJT196733 FTP196733 GDL196733 GNH196733 GXD196733 HGZ196733 HQV196733 IAR196733 IKN196733 IUJ196733 JEF196733 JOB196733 JXX196733 KHT196733 KRP196733 LBL196733 LLH196733 LVD196733 MEZ196733 MOV196733 MYR196733 NIN196733 NSJ196733 OCF196733 OMB196733 OVX196733 PFT196733 PPP196733 PZL196733 QJH196733 QTD196733 RCZ196733 RMV196733 RWR196733 SGN196733 SQJ196733 TAF196733 TKB196733 TTX196733 UDT196733 UNP196733 UXL196733 VHH196733 VRD196733 WAZ196733 WKV196733 WUR196733 GNJ786633:GNR786633 IF262269 SB262269 ABX262269 ALT262269 AVP262269 BFL262269 BPH262269 BZD262269 CIZ262269 CSV262269 DCR262269 DMN262269 DWJ262269 EGF262269 EQB262269 EZX262269 FJT262269 FTP262269 GDL262269 GNH262269 GXD262269 HGZ262269 HQV262269 IAR262269 IKN262269 IUJ262269 JEF262269 JOB262269 JXX262269 KHT262269 KRP262269 LBL262269 LLH262269 LVD262269 MEZ262269 MOV262269 MYR262269 NIN262269 NSJ262269 OCF262269 OMB262269 OVX262269 PFT262269 PPP262269 PZL262269 QJH262269 QTD262269 RCZ262269 RMV262269 RWR262269 SGN262269 SQJ262269 TAF262269 TKB262269 TTX262269 UDT262269 UNP262269 UXL262269 VHH262269 VRD262269 WAZ262269 WKV262269 WUR262269 GXF786633:GXN786633 IF327805 SB327805 ABX327805 ALT327805 AVP327805 BFL327805 BPH327805 BZD327805 CIZ327805 CSV327805 DCR327805 DMN327805 DWJ327805 EGF327805 EQB327805 EZX327805 FJT327805 FTP327805 GDL327805 GNH327805 GXD327805 HGZ327805 HQV327805 IAR327805 IKN327805 IUJ327805 JEF327805 JOB327805 JXX327805 KHT327805 KRP327805 LBL327805 LLH327805 LVD327805 MEZ327805 MOV327805 MYR327805 NIN327805 NSJ327805 OCF327805 OMB327805 OVX327805 PFT327805 PPP327805 PZL327805 QJH327805 QTD327805 RCZ327805 RMV327805 RWR327805 SGN327805 SQJ327805 TAF327805 TKB327805 TTX327805 UDT327805 UNP327805 UXL327805 VHH327805 VRD327805 WAZ327805 WKV327805 WUR327805 HHB786633:HHJ786633 IF393341 SB393341 ABX393341 ALT393341 AVP393341 BFL393341 BPH393341 BZD393341 CIZ393341 CSV393341 DCR393341 DMN393341 DWJ393341 EGF393341 EQB393341 EZX393341 FJT393341 FTP393341 GDL393341 GNH393341 GXD393341 HGZ393341 HQV393341 IAR393341 IKN393341 IUJ393341 JEF393341 JOB393341 JXX393341 KHT393341 KRP393341 LBL393341 LLH393341 LVD393341 MEZ393341 MOV393341 MYR393341 NIN393341 NSJ393341 OCF393341 OMB393341 OVX393341 PFT393341 PPP393341 PZL393341 QJH393341 QTD393341 RCZ393341 RMV393341 RWR393341 SGN393341 SQJ393341 TAF393341 TKB393341 TTX393341 UDT393341 UNP393341 UXL393341 VHH393341 VRD393341 WAZ393341 WKV393341 WUR393341 HQX786633:HRF786633 IF458877 SB458877 ABX458877 ALT458877 AVP458877 BFL458877 BPH458877 BZD458877 CIZ458877 CSV458877 DCR458877 DMN458877 DWJ458877 EGF458877 EQB458877 EZX458877 FJT458877 FTP458877 GDL458877 GNH458877 GXD458877 HGZ458877 HQV458877 IAR458877 IKN458877 IUJ458877 JEF458877 JOB458877 JXX458877 KHT458877 KRP458877 LBL458877 LLH458877 LVD458877 MEZ458877 MOV458877 MYR458877 NIN458877 NSJ458877 OCF458877 OMB458877 OVX458877 PFT458877 PPP458877 PZL458877 QJH458877 QTD458877 RCZ458877 RMV458877 RWR458877 SGN458877 SQJ458877 TAF458877 TKB458877 TTX458877 UDT458877 UNP458877 UXL458877 VHH458877 VRD458877 WAZ458877 WKV458877 WUR458877 IAT786633:IBB786633 IF524413 SB524413 ABX524413 ALT524413 AVP524413 BFL524413 BPH524413 BZD524413 CIZ524413 CSV524413 DCR524413 DMN524413 DWJ524413 EGF524413 EQB524413 EZX524413 FJT524413 FTP524413 GDL524413 GNH524413 GXD524413 HGZ524413 HQV524413 IAR524413 IKN524413 IUJ524413 JEF524413 JOB524413 JXX524413 KHT524413 KRP524413 LBL524413 LLH524413 LVD524413 MEZ524413 MOV524413 MYR524413 NIN524413 NSJ524413 OCF524413 OMB524413 OVX524413 PFT524413 PPP524413 PZL524413 QJH524413 QTD524413 RCZ524413 RMV524413 RWR524413 SGN524413 SQJ524413 TAF524413 TKB524413 TTX524413 UDT524413 UNP524413 UXL524413 VHH524413 VRD524413 WAZ524413 WKV524413 WUR524413 IKP786633:IKX786633 IF589949 SB589949 ABX589949 ALT589949 AVP589949 BFL589949 BPH589949 BZD589949 CIZ589949 CSV589949 DCR589949 DMN589949 DWJ589949 EGF589949 EQB589949 EZX589949 FJT589949 FTP589949 GDL589949 GNH589949 GXD589949 HGZ589949 HQV589949 IAR589949 IKN589949 IUJ589949 JEF589949 JOB589949 JXX589949 KHT589949 KRP589949 LBL589949 LLH589949 LVD589949 MEZ589949 MOV589949 MYR589949 NIN589949 NSJ589949 OCF589949 OMB589949 OVX589949 PFT589949 PPP589949 PZL589949 QJH589949 QTD589949 RCZ589949 RMV589949 RWR589949 SGN589949 SQJ589949 TAF589949 TKB589949 TTX589949 UDT589949 UNP589949 UXL589949 VHH589949 VRD589949 WAZ589949 WKV589949 WUR589949 IUL786633:IUT786633 IF655485 SB655485 ABX655485 ALT655485 AVP655485 BFL655485 BPH655485 BZD655485 CIZ655485 CSV655485 DCR655485 DMN655485 DWJ655485 EGF655485 EQB655485 EZX655485 FJT655485 FTP655485 GDL655485 GNH655485 GXD655485 HGZ655485 HQV655485 IAR655485 IKN655485 IUJ655485 JEF655485 JOB655485 JXX655485 KHT655485 KRP655485 LBL655485 LLH655485 LVD655485 MEZ655485 MOV655485 MYR655485 NIN655485 NSJ655485 OCF655485 OMB655485 OVX655485 PFT655485 PPP655485 PZL655485 QJH655485 QTD655485 RCZ655485 RMV655485 RWR655485 SGN655485 SQJ655485 TAF655485 TKB655485 TTX655485 UDT655485 UNP655485 UXL655485 VHH655485 VRD655485 WAZ655485 WKV655485 WUR655485 JEH786633:JEP786633 IF721021 SB721021 ABX721021 ALT721021 AVP721021 BFL721021 BPH721021 BZD721021 CIZ721021 CSV721021 DCR721021 DMN721021 DWJ721021 EGF721021 EQB721021 EZX721021 FJT721021 FTP721021 GDL721021 GNH721021 GXD721021 HGZ721021 HQV721021 IAR721021 IKN721021 IUJ721021 JEF721021 JOB721021 JXX721021 KHT721021 KRP721021 LBL721021 LLH721021 LVD721021 MEZ721021 MOV721021 MYR721021 NIN721021 NSJ721021 OCF721021 OMB721021 OVX721021 PFT721021 PPP721021 PZL721021 QJH721021 QTD721021 RCZ721021 RMV721021 RWR721021 SGN721021 SQJ721021 TAF721021 TKB721021 TTX721021 UDT721021 UNP721021 UXL721021 VHH721021 VRD721021 WAZ721021 WKV721021 WUR721021 JOD786633:JOL786633 IF786557 SB786557 ABX786557 ALT786557 AVP786557 BFL786557 BPH786557 BZD786557 CIZ786557 CSV786557 DCR786557 DMN786557 DWJ786557 EGF786557 EQB786557 EZX786557 FJT786557 FTP786557 GDL786557 GNH786557 GXD786557 HGZ786557 HQV786557 IAR786557 IKN786557 IUJ786557 JEF786557 JOB786557 JXX786557 KHT786557 KRP786557 LBL786557 LLH786557 LVD786557 MEZ786557 MOV786557 MYR786557 NIN786557 NSJ786557 OCF786557 OMB786557 OVX786557 PFT786557 PPP786557 PZL786557 QJH786557 QTD786557 RCZ786557 RMV786557 RWR786557 SGN786557 SQJ786557 TAF786557 TKB786557 TTX786557 UDT786557 UNP786557 UXL786557 VHH786557 VRD786557 WAZ786557 WKV786557 WUR786557 JXZ786633:JYH786633 IF852093 SB852093 ABX852093 ALT852093 AVP852093 BFL852093 BPH852093 BZD852093 CIZ852093 CSV852093 DCR852093 DMN852093 DWJ852093 EGF852093 EQB852093 EZX852093 FJT852093 FTP852093 GDL852093 GNH852093 GXD852093 HGZ852093 HQV852093 IAR852093 IKN852093 IUJ852093 JEF852093 JOB852093 JXX852093 KHT852093 KRP852093 LBL852093 LLH852093 LVD852093 MEZ852093 MOV852093 MYR852093 NIN852093 NSJ852093 OCF852093 OMB852093 OVX852093 PFT852093 PPP852093 PZL852093 QJH852093 QTD852093 RCZ852093 RMV852093 RWR852093 SGN852093 SQJ852093 TAF852093 TKB852093 TTX852093 UDT852093 UNP852093 UXL852093 VHH852093 VRD852093 WAZ852093 WKV852093 WUR852093 KHV786633:KID786633 IF917629 SB917629 ABX917629 ALT917629 AVP917629 BFL917629 BPH917629 BZD917629 CIZ917629 CSV917629 DCR917629 DMN917629 DWJ917629 EGF917629 EQB917629 EZX917629 FJT917629 FTP917629 GDL917629 GNH917629 GXD917629 HGZ917629 HQV917629 IAR917629 IKN917629 IUJ917629 JEF917629 JOB917629 JXX917629 KHT917629 KRP917629 LBL917629 LLH917629 LVD917629 MEZ917629 MOV917629 MYR917629 NIN917629 NSJ917629 OCF917629 OMB917629 OVX917629 PFT917629 PPP917629 PZL917629 QJH917629 QTD917629 RCZ917629 RMV917629 RWR917629 SGN917629 SQJ917629 TAF917629 TKB917629 TTX917629 UDT917629 UNP917629 UXL917629 VHH917629 VRD917629 WAZ917629 WKV917629 WUR917629 KRR786633:KRZ786633 IF983165 SB983165 ABX983165 ALT983165 AVP983165 BFL983165 BPH983165 BZD983165 CIZ983165 CSV983165 DCR983165 DMN983165 DWJ983165 EGF983165 EQB983165 EZX983165 FJT983165 FTP983165 GDL983165 GNH983165 GXD983165 HGZ983165 HQV983165 IAR983165 IKN983165 IUJ983165 JEF983165 JOB983165 JXX983165 KHT983165 KRP983165 LBL983165 LLH983165 LVD983165 MEZ983165 MOV983165 MYR983165 NIN983165 NSJ983165 OCF983165 OMB983165 OVX983165 PFT983165 PPP983165 PZL983165 QJH983165 QTD983165 RCZ983165 RMV983165 RWR983165 SGN983165 SQJ983165 TAF983165 TKB983165 TTX983165 UDT983165 UNP983165 UXL983165 VHH983165 VRD983165 WAZ983165 WKV983165 WUR983165 LBN786633:LBV786633 IF151 SB151 ABX151 ALT151 AVP151 BFL151 BPH151 BZD151 CIZ151 CSV151 DCR151 DMN151 DWJ151 EGF151 EQB151 EZX151 FJT151 FTP151 GDL151 GNH151 GXD151 HGZ151 HQV151 IAR151 IKN151 IUJ151 JEF151 JOB151 JXX151 KHT151 KRP151 LBL151 LLH151 LVD151 MEZ151 MOV151 MYR151 NIN151 NSJ151 OCF151 OMB151 OVX151 PFT151 PPP151 PZL151 QJH151 QTD151 RCZ151 RMV151 RWR151 SGN151 SQJ151 TAF151 TKB151 TTX151 UDT151 UNP151 UXL151 VHH151 VRD151 WAZ151 WKV151 WUR151 LLJ786633:LLR786633 IF65687 SB65687 ABX65687 ALT65687 AVP65687 BFL65687 BPH65687 BZD65687 CIZ65687 CSV65687 DCR65687 DMN65687 DWJ65687 EGF65687 EQB65687 EZX65687 FJT65687 FTP65687 GDL65687 GNH65687 GXD65687 HGZ65687 HQV65687 IAR65687 IKN65687 IUJ65687 JEF65687 JOB65687 JXX65687 KHT65687 KRP65687 LBL65687 LLH65687 LVD65687 MEZ65687 MOV65687 MYR65687 NIN65687 NSJ65687 OCF65687 OMB65687 OVX65687 PFT65687 PPP65687 PZL65687 QJH65687 QTD65687 RCZ65687 RMV65687 RWR65687 SGN65687 SQJ65687 TAF65687 TKB65687 TTX65687 UDT65687 UNP65687 UXL65687 VHH65687 VRD65687 WAZ65687 WKV65687 WUR65687 LVF786633:LVN786633 IF131223 SB131223 ABX131223 ALT131223 AVP131223 BFL131223 BPH131223 BZD131223 CIZ131223 CSV131223 DCR131223 DMN131223 DWJ131223 EGF131223 EQB131223 EZX131223 FJT131223 FTP131223 GDL131223 GNH131223 GXD131223 HGZ131223 HQV131223 IAR131223 IKN131223 IUJ131223 JEF131223 JOB131223 JXX131223 KHT131223 KRP131223 LBL131223 LLH131223 LVD131223 MEZ131223 MOV131223 MYR131223 NIN131223 NSJ131223 OCF131223 OMB131223 OVX131223 PFT131223 PPP131223 PZL131223 QJH131223 QTD131223 RCZ131223 RMV131223 RWR131223 SGN131223 SQJ131223 TAF131223 TKB131223 TTX131223 UDT131223 UNP131223 UXL131223 VHH131223 VRD131223 WAZ131223 WKV131223 WUR131223 MFB786633:MFJ786633 IF196759 SB196759 ABX196759 ALT196759 AVP196759 BFL196759 BPH196759 BZD196759 CIZ196759 CSV196759 DCR196759 DMN196759 DWJ196759 EGF196759 EQB196759 EZX196759 FJT196759 FTP196759 GDL196759 GNH196759 GXD196759 HGZ196759 HQV196759 IAR196759 IKN196759 IUJ196759 JEF196759 JOB196759 JXX196759 KHT196759 KRP196759 LBL196759 LLH196759 LVD196759 MEZ196759 MOV196759 MYR196759 NIN196759 NSJ196759 OCF196759 OMB196759 OVX196759 PFT196759 PPP196759 PZL196759 QJH196759 QTD196759 RCZ196759 RMV196759 RWR196759 SGN196759 SQJ196759 TAF196759 TKB196759 TTX196759 UDT196759 UNP196759 UXL196759 VHH196759 VRD196759 WAZ196759 WKV196759 WUR196759 MOX786633:MPF786633 IF262295 SB262295 ABX262295 ALT262295 AVP262295 BFL262295 BPH262295 BZD262295 CIZ262295 CSV262295 DCR262295 DMN262295 DWJ262295 EGF262295 EQB262295 EZX262295 FJT262295 FTP262295 GDL262295 GNH262295 GXD262295 HGZ262295 HQV262295 IAR262295 IKN262295 IUJ262295 JEF262295 JOB262295 JXX262295 KHT262295 KRP262295 LBL262295 LLH262295 LVD262295 MEZ262295 MOV262295 MYR262295 NIN262295 NSJ262295 OCF262295 OMB262295 OVX262295 PFT262295 PPP262295 PZL262295 QJH262295 QTD262295 RCZ262295 RMV262295 RWR262295 SGN262295 SQJ262295 TAF262295 TKB262295 TTX262295 UDT262295 UNP262295 UXL262295 VHH262295 VRD262295 WAZ262295 WKV262295 WUR262295 MYT786633:MZB786633 IF327831 SB327831 ABX327831 ALT327831 AVP327831 BFL327831 BPH327831 BZD327831 CIZ327831 CSV327831 DCR327831 DMN327831 DWJ327831 EGF327831 EQB327831 EZX327831 FJT327831 FTP327831 GDL327831 GNH327831 GXD327831 HGZ327831 HQV327831 IAR327831 IKN327831 IUJ327831 JEF327831 JOB327831 JXX327831 KHT327831 KRP327831 LBL327831 LLH327831 LVD327831 MEZ327831 MOV327831 MYR327831 NIN327831 NSJ327831 OCF327831 OMB327831 OVX327831 PFT327831 PPP327831 PZL327831 QJH327831 QTD327831 RCZ327831 RMV327831 RWR327831 SGN327831 SQJ327831 TAF327831 TKB327831 TTX327831 UDT327831 UNP327831 UXL327831 VHH327831 VRD327831 WAZ327831 WKV327831 WUR327831 NIP786633:NIX786633 IF393367 SB393367 ABX393367 ALT393367 AVP393367 BFL393367 BPH393367 BZD393367 CIZ393367 CSV393367 DCR393367 DMN393367 DWJ393367 EGF393367 EQB393367 EZX393367 FJT393367 FTP393367 GDL393367 GNH393367 GXD393367 HGZ393367 HQV393367 IAR393367 IKN393367 IUJ393367 JEF393367 JOB393367 JXX393367 KHT393367 KRP393367 LBL393367 LLH393367 LVD393367 MEZ393367 MOV393367 MYR393367 NIN393367 NSJ393367 OCF393367 OMB393367 OVX393367 PFT393367 PPP393367 PZL393367 QJH393367 QTD393367 RCZ393367 RMV393367 RWR393367 SGN393367 SQJ393367 TAF393367 TKB393367 TTX393367 UDT393367 UNP393367 UXL393367 VHH393367 VRD393367 WAZ393367 WKV393367 WUR393367 NSL786633:NST786633 IF458903 SB458903 ABX458903 ALT458903 AVP458903 BFL458903 BPH458903 BZD458903 CIZ458903 CSV458903 DCR458903 DMN458903 DWJ458903 EGF458903 EQB458903 EZX458903 FJT458903 FTP458903 GDL458903 GNH458903 GXD458903 HGZ458903 HQV458903 IAR458903 IKN458903 IUJ458903 JEF458903 JOB458903 JXX458903 KHT458903 KRP458903 LBL458903 LLH458903 LVD458903 MEZ458903 MOV458903 MYR458903 NIN458903 NSJ458903 OCF458903 OMB458903 OVX458903 PFT458903 PPP458903 PZL458903 QJH458903 QTD458903 RCZ458903 RMV458903 RWR458903 SGN458903 SQJ458903 TAF458903 TKB458903 TTX458903 UDT458903 UNP458903 UXL458903 VHH458903 VRD458903 WAZ458903 WKV458903 WUR458903 OCH786633:OCP786633 IF524439 SB524439 ABX524439 ALT524439 AVP524439 BFL524439 BPH524439 BZD524439 CIZ524439 CSV524439 DCR524439 DMN524439 DWJ524439 EGF524439 EQB524439 EZX524439 FJT524439 FTP524439 GDL524439 GNH524439 GXD524439 HGZ524439 HQV524439 IAR524439 IKN524439 IUJ524439 JEF524439 JOB524439 JXX524439 KHT524439 KRP524439 LBL524439 LLH524439 LVD524439 MEZ524439 MOV524439 MYR524439 NIN524439 NSJ524439 OCF524439 OMB524439 OVX524439 PFT524439 PPP524439 PZL524439 QJH524439 QTD524439 RCZ524439 RMV524439 RWR524439 SGN524439 SQJ524439 TAF524439 TKB524439 TTX524439 UDT524439 UNP524439 UXL524439 VHH524439 VRD524439 WAZ524439 WKV524439 WUR524439 OMD786633:OML786633 IF589975 SB589975 ABX589975 ALT589975 AVP589975 BFL589975 BPH589975 BZD589975 CIZ589975 CSV589975 DCR589975 DMN589975 DWJ589975 EGF589975 EQB589975 EZX589975 FJT589975 FTP589975 GDL589975 GNH589975 GXD589975 HGZ589975 HQV589975 IAR589975 IKN589975 IUJ589975 JEF589975 JOB589975 JXX589975 KHT589975 KRP589975 LBL589975 LLH589975 LVD589975 MEZ589975 MOV589975 MYR589975 NIN589975 NSJ589975 OCF589975 OMB589975 OVX589975 PFT589975 PPP589975 PZL589975 QJH589975 QTD589975 RCZ589975 RMV589975 RWR589975 SGN589975 SQJ589975 TAF589975 TKB589975 TTX589975 UDT589975 UNP589975 UXL589975 VHH589975 VRD589975 WAZ589975 WKV589975 WUR589975 OVZ786633:OWH786633 IF655511 SB655511 ABX655511 ALT655511 AVP655511 BFL655511 BPH655511 BZD655511 CIZ655511 CSV655511 DCR655511 DMN655511 DWJ655511 EGF655511 EQB655511 EZX655511 FJT655511 FTP655511 GDL655511 GNH655511 GXD655511 HGZ655511 HQV655511 IAR655511 IKN655511 IUJ655511 JEF655511 JOB655511 JXX655511 KHT655511 KRP655511 LBL655511 LLH655511 LVD655511 MEZ655511 MOV655511 MYR655511 NIN655511 NSJ655511 OCF655511 OMB655511 OVX655511 PFT655511 PPP655511 PZL655511 QJH655511 QTD655511 RCZ655511 RMV655511 RWR655511 SGN655511 SQJ655511 TAF655511 TKB655511 TTX655511 UDT655511 UNP655511 UXL655511 VHH655511 VRD655511 WAZ655511 WKV655511 WUR655511 PFV786633:PGD786633 IF721047 SB721047 ABX721047 ALT721047 AVP721047 BFL721047 BPH721047 BZD721047 CIZ721047 CSV721047 DCR721047 DMN721047 DWJ721047 EGF721047 EQB721047 EZX721047 FJT721047 FTP721047 GDL721047 GNH721047 GXD721047 HGZ721047 HQV721047 IAR721047 IKN721047 IUJ721047 JEF721047 JOB721047 JXX721047 KHT721047 KRP721047 LBL721047 LLH721047 LVD721047 MEZ721047 MOV721047 MYR721047 NIN721047 NSJ721047 OCF721047 OMB721047 OVX721047 PFT721047 PPP721047 PZL721047 QJH721047 QTD721047 RCZ721047 RMV721047 RWR721047 SGN721047 SQJ721047 TAF721047 TKB721047 TTX721047 UDT721047 UNP721047 UXL721047 VHH721047 VRD721047 WAZ721047 WKV721047 WUR721047 PPR786633:PPZ786633 IF786583 SB786583 ABX786583 ALT786583 AVP786583 BFL786583 BPH786583 BZD786583 CIZ786583 CSV786583 DCR786583 DMN786583 DWJ786583 EGF786583 EQB786583 EZX786583 FJT786583 FTP786583 GDL786583 GNH786583 GXD786583 HGZ786583 HQV786583 IAR786583 IKN786583 IUJ786583 JEF786583 JOB786583 JXX786583 KHT786583 KRP786583 LBL786583 LLH786583 LVD786583 MEZ786583 MOV786583 MYR786583 NIN786583 NSJ786583 OCF786583 OMB786583 OVX786583 PFT786583 PPP786583 PZL786583 QJH786583 QTD786583 RCZ786583 RMV786583 RWR786583 SGN786583 SQJ786583 TAF786583 TKB786583 TTX786583 UDT786583 UNP786583 UXL786583 VHH786583 VRD786583 WAZ786583 WKV786583 WUR786583 PZN786633:PZV786633 IF852119 SB852119 ABX852119 ALT852119 AVP852119 BFL852119 BPH852119 BZD852119 CIZ852119 CSV852119 DCR852119 DMN852119 DWJ852119 EGF852119 EQB852119 EZX852119 FJT852119 FTP852119 GDL852119 GNH852119 GXD852119 HGZ852119 HQV852119 IAR852119 IKN852119 IUJ852119 JEF852119 JOB852119 JXX852119 KHT852119 KRP852119 LBL852119 LLH852119 LVD852119 MEZ852119 MOV852119 MYR852119 NIN852119 NSJ852119 OCF852119 OMB852119 OVX852119 PFT852119 PPP852119 PZL852119 QJH852119 QTD852119 RCZ852119 RMV852119 RWR852119 SGN852119 SQJ852119 TAF852119 TKB852119 TTX852119 UDT852119 UNP852119 UXL852119 VHH852119 VRD852119 WAZ852119 WKV852119 WUR852119 QJJ786633:QJR786633 IF917655 SB917655 ABX917655 ALT917655 AVP917655 BFL917655 BPH917655 BZD917655 CIZ917655 CSV917655 DCR917655 DMN917655 DWJ917655 EGF917655 EQB917655 EZX917655 FJT917655 FTP917655 GDL917655 GNH917655 GXD917655 HGZ917655 HQV917655 IAR917655 IKN917655 IUJ917655 JEF917655 JOB917655 JXX917655 KHT917655 KRP917655 LBL917655 LLH917655 LVD917655 MEZ917655 MOV917655 MYR917655 NIN917655 NSJ917655 OCF917655 OMB917655 OVX917655 PFT917655 PPP917655 PZL917655 QJH917655 QTD917655 RCZ917655 RMV917655 RWR917655 SGN917655 SQJ917655 TAF917655 TKB917655 TTX917655 UDT917655 UNP917655 UXL917655 VHH917655 VRD917655 WAZ917655 WKV917655 WUR917655 QTF786633:QTN786633 IF983191 SB983191 ABX983191 ALT983191 AVP983191 BFL983191 BPH983191 BZD983191 CIZ983191 CSV983191 DCR983191 DMN983191 DWJ983191 EGF983191 EQB983191 EZX983191 FJT983191 FTP983191 GDL983191 GNH983191 GXD983191 HGZ983191 HQV983191 IAR983191 IKN983191 IUJ983191 JEF983191 JOB983191 JXX983191 KHT983191 KRP983191 LBL983191 LLH983191 LVD983191 MEZ983191 MOV983191 MYR983191 NIN983191 NSJ983191 OCF983191 OMB983191 OVX983191 PFT983191 PPP983191 PZL983191 QJH983191 QTD983191 RCZ983191 RMV983191 RWR983191 SGN983191 SQJ983191 TAF983191 TKB983191 TTX983191 UDT983191 UNP983191 UXL983191 VHH983191 VRD983191 WAZ983191 WKV983191 WUR983191 RDB786633:RDJ786633 IF146:IF148 SB146:SB148 ABX146:ABX148 ALT146:ALT148 AVP146:AVP148 BFL146:BFL148 BPH146:BPH148 BZD146:BZD148 CIZ146:CIZ148 CSV146:CSV148 DCR146:DCR148 DMN146:DMN148 DWJ146:DWJ148 EGF146:EGF148 EQB146:EQB148 EZX146:EZX148 FJT146:FJT148 FTP146:FTP148 GDL146:GDL148 GNH146:GNH148 GXD146:GXD148 HGZ146:HGZ148 HQV146:HQV148 IAR146:IAR148 IKN146:IKN148 IUJ146:IUJ148 JEF146:JEF148 JOB146:JOB148 JXX146:JXX148 KHT146:KHT148 KRP146:KRP148 LBL146:LBL148 LLH146:LLH148 LVD146:LVD148 MEZ146:MEZ148 MOV146:MOV148 MYR146:MYR148 NIN146:NIN148 NSJ146:NSJ148 OCF146:OCF148 OMB146:OMB148 OVX146:OVX148 PFT146:PFT148 PPP146:PPP148 PZL146:PZL148 QJH146:QJH148 QTD146:QTD148 RCZ146:RCZ148 RMV146:RMV148 RWR146:RWR148 SGN146:SGN148 SQJ146:SQJ148 TAF146:TAF148 TKB146:TKB148 TTX146:TTX148 UDT146:UDT148 UNP146:UNP148 UXL146:UXL148 VHH146:VHH148 VRD146:VRD148 WAZ146:WAZ148 WKV146:WKV148 WUR146:WUR148 RMX786633:RNF786633 IF65682:IF65684 SB65682:SB65684 ABX65682:ABX65684 ALT65682:ALT65684 AVP65682:AVP65684 BFL65682:BFL65684 BPH65682:BPH65684 BZD65682:BZD65684 CIZ65682:CIZ65684 CSV65682:CSV65684 DCR65682:DCR65684 DMN65682:DMN65684 DWJ65682:DWJ65684 EGF65682:EGF65684 EQB65682:EQB65684 EZX65682:EZX65684 FJT65682:FJT65684 FTP65682:FTP65684 GDL65682:GDL65684 GNH65682:GNH65684 GXD65682:GXD65684 HGZ65682:HGZ65684 HQV65682:HQV65684 IAR65682:IAR65684 IKN65682:IKN65684 IUJ65682:IUJ65684 JEF65682:JEF65684 JOB65682:JOB65684 JXX65682:JXX65684 KHT65682:KHT65684 KRP65682:KRP65684 LBL65682:LBL65684 LLH65682:LLH65684 LVD65682:LVD65684 MEZ65682:MEZ65684 MOV65682:MOV65684 MYR65682:MYR65684 NIN65682:NIN65684 NSJ65682:NSJ65684 OCF65682:OCF65684 OMB65682:OMB65684 OVX65682:OVX65684 PFT65682:PFT65684 PPP65682:PPP65684 PZL65682:PZL65684 QJH65682:QJH65684 QTD65682:QTD65684 RCZ65682:RCZ65684 RMV65682:RMV65684 RWR65682:RWR65684 SGN65682:SGN65684 SQJ65682:SQJ65684 TAF65682:TAF65684 TKB65682:TKB65684 TTX65682:TTX65684 UDT65682:UDT65684 UNP65682:UNP65684 UXL65682:UXL65684 VHH65682:VHH65684 VRD65682:VRD65684 WAZ65682:WAZ65684 WKV65682:WKV65684 WUR65682:WUR65684 RWT786633:RXB786633 IF131218:IF131220 SB131218:SB131220 ABX131218:ABX131220 ALT131218:ALT131220 AVP131218:AVP131220 BFL131218:BFL131220 BPH131218:BPH131220 BZD131218:BZD131220 CIZ131218:CIZ131220 CSV131218:CSV131220 DCR131218:DCR131220 DMN131218:DMN131220 DWJ131218:DWJ131220 EGF131218:EGF131220 EQB131218:EQB131220 EZX131218:EZX131220 FJT131218:FJT131220 FTP131218:FTP131220 GDL131218:GDL131220 GNH131218:GNH131220 GXD131218:GXD131220 HGZ131218:HGZ131220 HQV131218:HQV131220 IAR131218:IAR131220 IKN131218:IKN131220 IUJ131218:IUJ131220 JEF131218:JEF131220 JOB131218:JOB131220 JXX131218:JXX131220 KHT131218:KHT131220 KRP131218:KRP131220 LBL131218:LBL131220 LLH131218:LLH131220 LVD131218:LVD131220 MEZ131218:MEZ131220 MOV131218:MOV131220 MYR131218:MYR131220 NIN131218:NIN131220 NSJ131218:NSJ131220 OCF131218:OCF131220 OMB131218:OMB131220 OVX131218:OVX131220 PFT131218:PFT131220 PPP131218:PPP131220 PZL131218:PZL131220 QJH131218:QJH131220 QTD131218:QTD131220 RCZ131218:RCZ131220 RMV131218:RMV131220 RWR131218:RWR131220 SGN131218:SGN131220 SQJ131218:SQJ131220 TAF131218:TAF131220 TKB131218:TKB131220 TTX131218:TTX131220 UDT131218:UDT131220 UNP131218:UNP131220 UXL131218:UXL131220 VHH131218:VHH131220 VRD131218:VRD131220 WAZ131218:WAZ131220 WKV131218:WKV131220 WUR131218:WUR131220 SGP786633:SGX786633 IF196754:IF196756 SB196754:SB196756 ABX196754:ABX196756 ALT196754:ALT196756 AVP196754:AVP196756 BFL196754:BFL196756 BPH196754:BPH196756 BZD196754:BZD196756 CIZ196754:CIZ196756 CSV196754:CSV196756 DCR196754:DCR196756 DMN196754:DMN196756 DWJ196754:DWJ196756 EGF196754:EGF196756 EQB196754:EQB196756 EZX196754:EZX196756 FJT196754:FJT196756 FTP196754:FTP196756 GDL196754:GDL196756 GNH196754:GNH196756 GXD196754:GXD196756 HGZ196754:HGZ196756 HQV196754:HQV196756 IAR196754:IAR196756 IKN196754:IKN196756 IUJ196754:IUJ196756 JEF196754:JEF196756 JOB196754:JOB196756 JXX196754:JXX196756 KHT196754:KHT196756 KRP196754:KRP196756 LBL196754:LBL196756 LLH196754:LLH196756 LVD196754:LVD196756 MEZ196754:MEZ196756 MOV196754:MOV196756 MYR196754:MYR196756 NIN196754:NIN196756 NSJ196754:NSJ196756 OCF196754:OCF196756 OMB196754:OMB196756 OVX196754:OVX196756 PFT196754:PFT196756 PPP196754:PPP196756 PZL196754:PZL196756 QJH196754:QJH196756 QTD196754:QTD196756 RCZ196754:RCZ196756 RMV196754:RMV196756 RWR196754:RWR196756 SGN196754:SGN196756 SQJ196754:SQJ196756 TAF196754:TAF196756 TKB196754:TKB196756 TTX196754:TTX196756 UDT196754:UDT196756 UNP196754:UNP196756 UXL196754:UXL196756 VHH196754:VHH196756 VRD196754:VRD196756 WAZ196754:WAZ196756 WKV196754:WKV196756 WUR196754:WUR196756 SQL786633:SQT786633 IF262290:IF262292 SB262290:SB262292 ABX262290:ABX262292 ALT262290:ALT262292 AVP262290:AVP262292 BFL262290:BFL262292 BPH262290:BPH262292 BZD262290:BZD262292 CIZ262290:CIZ262292 CSV262290:CSV262292 DCR262290:DCR262292 DMN262290:DMN262292 DWJ262290:DWJ262292 EGF262290:EGF262292 EQB262290:EQB262292 EZX262290:EZX262292 FJT262290:FJT262292 FTP262290:FTP262292 GDL262290:GDL262292 GNH262290:GNH262292 GXD262290:GXD262292 HGZ262290:HGZ262292 HQV262290:HQV262292 IAR262290:IAR262292 IKN262290:IKN262292 IUJ262290:IUJ262292 JEF262290:JEF262292 JOB262290:JOB262292 JXX262290:JXX262292 KHT262290:KHT262292 KRP262290:KRP262292 LBL262290:LBL262292 LLH262290:LLH262292 LVD262290:LVD262292 MEZ262290:MEZ262292 MOV262290:MOV262292 MYR262290:MYR262292 NIN262290:NIN262292 NSJ262290:NSJ262292 OCF262290:OCF262292 OMB262290:OMB262292 OVX262290:OVX262292 PFT262290:PFT262292 PPP262290:PPP262292 PZL262290:PZL262292 QJH262290:QJH262292 QTD262290:QTD262292 RCZ262290:RCZ262292 RMV262290:RMV262292 RWR262290:RWR262292 SGN262290:SGN262292 SQJ262290:SQJ262292 TAF262290:TAF262292 TKB262290:TKB262292 TTX262290:TTX262292 UDT262290:UDT262292 UNP262290:UNP262292 UXL262290:UXL262292 VHH262290:VHH262292 VRD262290:VRD262292 WAZ262290:WAZ262292 WKV262290:WKV262292 WUR262290:WUR262292 TAH786633:TAP786633 IF327826:IF327828 SB327826:SB327828 ABX327826:ABX327828 ALT327826:ALT327828 AVP327826:AVP327828 BFL327826:BFL327828 BPH327826:BPH327828 BZD327826:BZD327828 CIZ327826:CIZ327828 CSV327826:CSV327828 DCR327826:DCR327828 DMN327826:DMN327828 DWJ327826:DWJ327828 EGF327826:EGF327828 EQB327826:EQB327828 EZX327826:EZX327828 FJT327826:FJT327828 FTP327826:FTP327828 GDL327826:GDL327828 GNH327826:GNH327828 GXD327826:GXD327828 HGZ327826:HGZ327828 HQV327826:HQV327828 IAR327826:IAR327828 IKN327826:IKN327828 IUJ327826:IUJ327828 JEF327826:JEF327828 JOB327826:JOB327828 JXX327826:JXX327828 KHT327826:KHT327828 KRP327826:KRP327828 LBL327826:LBL327828 LLH327826:LLH327828 LVD327826:LVD327828 MEZ327826:MEZ327828 MOV327826:MOV327828 MYR327826:MYR327828 NIN327826:NIN327828 NSJ327826:NSJ327828 OCF327826:OCF327828 OMB327826:OMB327828 OVX327826:OVX327828 PFT327826:PFT327828 PPP327826:PPP327828 PZL327826:PZL327828 QJH327826:QJH327828 QTD327826:QTD327828 RCZ327826:RCZ327828 RMV327826:RMV327828 RWR327826:RWR327828 SGN327826:SGN327828 SQJ327826:SQJ327828 TAF327826:TAF327828 TKB327826:TKB327828 TTX327826:TTX327828 UDT327826:UDT327828 UNP327826:UNP327828 UXL327826:UXL327828 VHH327826:VHH327828 VRD327826:VRD327828 WAZ327826:WAZ327828 WKV327826:WKV327828 WUR327826:WUR327828 TKD786633:TKL786633 IF393362:IF393364 SB393362:SB393364 ABX393362:ABX393364 ALT393362:ALT393364 AVP393362:AVP393364 BFL393362:BFL393364 BPH393362:BPH393364 BZD393362:BZD393364 CIZ393362:CIZ393364 CSV393362:CSV393364 DCR393362:DCR393364 DMN393362:DMN393364 DWJ393362:DWJ393364 EGF393362:EGF393364 EQB393362:EQB393364 EZX393362:EZX393364 FJT393362:FJT393364 FTP393362:FTP393364 GDL393362:GDL393364 GNH393362:GNH393364 GXD393362:GXD393364 HGZ393362:HGZ393364 HQV393362:HQV393364 IAR393362:IAR393364 IKN393362:IKN393364 IUJ393362:IUJ393364 JEF393362:JEF393364 JOB393362:JOB393364 JXX393362:JXX393364 KHT393362:KHT393364 KRP393362:KRP393364 LBL393362:LBL393364 LLH393362:LLH393364 LVD393362:LVD393364 MEZ393362:MEZ393364 MOV393362:MOV393364 MYR393362:MYR393364 NIN393362:NIN393364 NSJ393362:NSJ393364 OCF393362:OCF393364 OMB393362:OMB393364 OVX393362:OVX393364 PFT393362:PFT393364 PPP393362:PPP393364 PZL393362:PZL393364 QJH393362:QJH393364 QTD393362:QTD393364 RCZ393362:RCZ393364 RMV393362:RMV393364 RWR393362:RWR393364 SGN393362:SGN393364 SQJ393362:SQJ393364 TAF393362:TAF393364 TKB393362:TKB393364 TTX393362:TTX393364 UDT393362:UDT393364 UNP393362:UNP393364 UXL393362:UXL393364 VHH393362:VHH393364 VRD393362:VRD393364 WAZ393362:WAZ393364 WKV393362:WKV393364 WUR393362:WUR393364 TTZ786633:TUH786633 IF458898:IF458900 SB458898:SB458900 ABX458898:ABX458900 ALT458898:ALT458900 AVP458898:AVP458900 BFL458898:BFL458900 BPH458898:BPH458900 BZD458898:BZD458900 CIZ458898:CIZ458900 CSV458898:CSV458900 DCR458898:DCR458900 DMN458898:DMN458900 DWJ458898:DWJ458900 EGF458898:EGF458900 EQB458898:EQB458900 EZX458898:EZX458900 FJT458898:FJT458900 FTP458898:FTP458900 GDL458898:GDL458900 GNH458898:GNH458900 GXD458898:GXD458900 HGZ458898:HGZ458900 HQV458898:HQV458900 IAR458898:IAR458900 IKN458898:IKN458900 IUJ458898:IUJ458900 JEF458898:JEF458900 JOB458898:JOB458900 JXX458898:JXX458900 KHT458898:KHT458900 KRP458898:KRP458900 LBL458898:LBL458900 LLH458898:LLH458900 LVD458898:LVD458900 MEZ458898:MEZ458900 MOV458898:MOV458900 MYR458898:MYR458900 NIN458898:NIN458900 NSJ458898:NSJ458900 OCF458898:OCF458900 OMB458898:OMB458900 OVX458898:OVX458900 PFT458898:PFT458900 PPP458898:PPP458900 PZL458898:PZL458900 QJH458898:QJH458900 QTD458898:QTD458900 RCZ458898:RCZ458900 RMV458898:RMV458900 RWR458898:RWR458900 SGN458898:SGN458900 SQJ458898:SQJ458900 TAF458898:TAF458900 TKB458898:TKB458900 TTX458898:TTX458900 UDT458898:UDT458900 UNP458898:UNP458900 UXL458898:UXL458900 VHH458898:VHH458900 VRD458898:VRD458900 WAZ458898:WAZ458900 WKV458898:WKV458900 WUR458898:WUR458900 UDV786633:UED786633 IF524434:IF524436 SB524434:SB524436 ABX524434:ABX524436 ALT524434:ALT524436 AVP524434:AVP524436 BFL524434:BFL524436 BPH524434:BPH524436 BZD524434:BZD524436 CIZ524434:CIZ524436 CSV524434:CSV524436 DCR524434:DCR524436 DMN524434:DMN524436 DWJ524434:DWJ524436 EGF524434:EGF524436 EQB524434:EQB524436 EZX524434:EZX524436 FJT524434:FJT524436 FTP524434:FTP524436 GDL524434:GDL524436 GNH524434:GNH524436 GXD524434:GXD524436 HGZ524434:HGZ524436 HQV524434:HQV524436 IAR524434:IAR524436 IKN524434:IKN524436 IUJ524434:IUJ524436 JEF524434:JEF524436 JOB524434:JOB524436 JXX524434:JXX524436 KHT524434:KHT524436 KRP524434:KRP524436 LBL524434:LBL524436 LLH524434:LLH524436 LVD524434:LVD524436 MEZ524434:MEZ524436 MOV524434:MOV524436 MYR524434:MYR524436 NIN524434:NIN524436 NSJ524434:NSJ524436 OCF524434:OCF524436 OMB524434:OMB524436 OVX524434:OVX524436 PFT524434:PFT524436 PPP524434:PPP524436 PZL524434:PZL524436 QJH524434:QJH524436 QTD524434:QTD524436 RCZ524434:RCZ524436 RMV524434:RMV524436 RWR524434:RWR524436 SGN524434:SGN524436 SQJ524434:SQJ524436 TAF524434:TAF524436 TKB524434:TKB524436 TTX524434:TTX524436 UDT524434:UDT524436 UNP524434:UNP524436 UXL524434:UXL524436 VHH524434:VHH524436 VRD524434:VRD524436 WAZ524434:WAZ524436 WKV524434:WKV524436 WUR524434:WUR524436 UNR786633:UNZ786633 IF589970:IF589972 SB589970:SB589972 ABX589970:ABX589972 ALT589970:ALT589972 AVP589970:AVP589972 BFL589970:BFL589972 BPH589970:BPH589972 BZD589970:BZD589972 CIZ589970:CIZ589972 CSV589970:CSV589972 DCR589970:DCR589972 DMN589970:DMN589972 DWJ589970:DWJ589972 EGF589970:EGF589972 EQB589970:EQB589972 EZX589970:EZX589972 FJT589970:FJT589972 FTP589970:FTP589972 GDL589970:GDL589972 GNH589970:GNH589972 GXD589970:GXD589972 HGZ589970:HGZ589972 HQV589970:HQV589972 IAR589970:IAR589972 IKN589970:IKN589972 IUJ589970:IUJ589972 JEF589970:JEF589972 JOB589970:JOB589972 JXX589970:JXX589972 KHT589970:KHT589972 KRP589970:KRP589972 LBL589970:LBL589972 LLH589970:LLH589972 LVD589970:LVD589972 MEZ589970:MEZ589972 MOV589970:MOV589972 MYR589970:MYR589972 NIN589970:NIN589972 NSJ589970:NSJ589972 OCF589970:OCF589972 OMB589970:OMB589972 OVX589970:OVX589972 PFT589970:PFT589972 PPP589970:PPP589972 PZL589970:PZL589972 QJH589970:QJH589972 QTD589970:QTD589972 RCZ589970:RCZ589972 RMV589970:RMV589972 RWR589970:RWR589972 SGN589970:SGN589972 SQJ589970:SQJ589972 TAF589970:TAF589972 TKB589970:TKB589972 TTX589970:TTX589972 UDT589970:UDT589972 UNP589970:UNP589972 UXL589970:UXL589972 VHH589970:VHH589972 VRD589970:VRD589972 WAZ589970:WAZ589972 WKV589970:WKV589972 WUR589970:WUR589972 UXN786633:UXV786633 IF655506:IF655508 SB655506:SB655508 ABX655506:ABX655508 ALT655506:ALT655508 AVP655506:AVP655508 BFL655506:BFL655508 BPH655506:BPH655508 BZD655506:BZD655508 CIZ655506:CIZ655508 CSV655506:CSV655508 DCR655506:DCR655508 DMN655506:DMN655508 DWJ655506:DWJ655508 EGF655506:EGF655508 EQB655506:EQB655508 EZX655506:EZX655508 FJT655506:FJT655508 FTP655506:FTP655508 GDL655506:GDL655508 GNH655506:GNH655508 GXD655506:GXD655508 HGZ655506:HGZ655508 HQV655506:HQV655508 IAR655506:IAR655508 IKN655506:IKN655508 IUJ655506:IUJ655508 JEF655506:JEF655508 JOB655506:JOB655508 JXX655506:JXX655508 KHT655506:KHT655508 KRP655506:KRP655508 LBL655506:LBL655508 LLH655506:LLH655508 LVD655506:LVD655508 MEZ655506:MEZ655508 MOV655506:MOV655508 MYR655506:MYR655508 NIN655506:NIN655508 NSJ655506:NSJ655508 OCF655506:OCF655508 OMB655506:OMB655508 OVX655506:OVX655508 PFT655506:PFT655508 PPP655506:PPP655508 PZL655506:PZL655508 QJH655506:QJH655508 QTD655506:QTD655508 RCZ655506:RCZ655508 RMV655506:RMV655508 RWR655506:RWR655508 SGN655506:SGN655508 SQJ655506:SQJ655508 TAF655506:TAF655508 TKB655506:TKB655508 TTX655506:TTX655508 UDT655506:UDT655508 UNP655506:UNP655508 UXL655506:UXL655508 VHH655506:VHH655508 VRD655506:VRD655508 WAZ655506:WAZ655508 WKV655506:WKV655508 WUR655506:WUR655508 VHJ786633:VHR786633 IF721042:IF721044 SB721042:SB721044 ABX721042:ABX721044 ALT721042:ALT721044 AVP721042:AVP721044 BFL721042:BFL721044 BPH721042:BPH721044 BZD721042:BZD721044 CIZ721042:CIZ721044 CSV721042:CSV721044 DCR721042:DCR721044 DMN721042:DMN721044 DWJ721042:DWJ721044 EGF721042:EGF721044 EQB721042:EQB721044 EZX721042:EZX721044 FJT721042:FJT721044 FTP721042:FTP721044 GDL721042:GDL721044 GNH721042:GNH721044 GXD721042:GXD721044 HGZ721042:HGZ721044 HQV721042:HQV721044 IAR721042:IAR721044 IKN721042:IKN721044 IUJ721042:IUJ721044 JEF721042:JEF721044 JOB721042:JOB721044 JXX721042:JXX721044 KHT721042:KHT721044 KRP721042:KRP721044 LBL721042:LBL721044 LLH721042:LLH721044 LVD721042:LVD721044 MEZ721042:MEZ721044 MOV721042:MOV721044 MYR721042:MYR721044 NIN721042:NIN721044 NSJ721042:NSJ721044 OCF721042:OCF721044 OMB721042:OMB721044 OVX721042:OVX721044 PFT721042:PFT721044 PPP721042:PPP721044 PZL721042:PZL721044 QJH721042:QJH721044 QTD721042:QTD721044 RCZ721042:RCZ721044 RMV721042:RMV721044 RWR721042:RWR721044 SGN721042:SGN721044 SQJ721042:SQJ721044 TAF721042:TAF721044 TKB721042:TKB721044 TTX721042:TTX721044 UDT721042:UDT721044 UNP721042:UNP721044 UXL721042:UXL721044 VHH721042:VHH721044 VRD721042:VRD721044 WAZ721042:WAZ721044 WKV721042:WKV721044 WUR721042:WUR721044 VRF786633:VRN786633 IF786578:IF786580 SB786578:SB786580 ABX786578:ABX786580 ALT786578:ALT786580 AVP786578:AVP786580 BFL786578:BFL786580 BPH786578:BPH786580 BZD786578:BZD786580 CIZ786578:CIZ786580 CSV786578:CSV786580 DCR786578:DCR786580 DMN786578:DMN786580 DWJ786578:DWJ786580 EGF786578:EGF786580 EQB786578:EQB786580 EZX786578:EZX786580 FJT786578:FJT786580 FTP786578:FTP786580 GDL786578:GDL786580 GNH786578:GNH786580 GXD786578:GXD786580 HGZ786578:HGZ786580 HQV786578:HQV786580 IAR786578:IAR786580 IKN786578:IKN786580 IUJ786578:IUJ786580 JEF786578:JEF786580 JOB786578:JOB786580 JXX786578:JXX786580 KHT786578:KHT786580 KRP786578:KRP786580 LBL786578:LBL786580 LLH786578:LLH786580 LVD786578:LVD786580 MEZ786578:MEZ786580 MOV786578:MOV786580 MYR786578:MYR786580 NIN786578:NIN786580 NSJ786578:NSJ786580 OCF786578:OCF786580 OMB786578:OMB786580 OVX786578:OVX786580 PFT786578:PFT786580 PPP786578:PPP786580 PZL786578:PZL786580 QJH786578:QJH786580 QTD786578:QTD786580 RCZ786578:RCZ786580 RMV786578:RMV786580 RWR786578:RWR786580 SGN786578:SGN786580 SQJ786578:SQJ786580 TAF786578:TAF786580 TKB786578:TKB786580 TTX786578:TTX786580 UDT786578:UDT786580 UNP786578:UNP786580 UXL786578:UXL786580 VHH786578:VHH786580 VRD786578:VRD786580 WAZ786578:WAZ786580 WKV786578:WKV786580 WUR786578:WUR786580 WBB786633:WBJ786633 IF852114:IF852116 SB852114:SB852116 ABX852114:ABX852116 ALT852114:ALT852116 AVP852114:AVP852116 BFL852114:BFL852116 BPH852114:BPH852116 BZD852114:BZD852116 CIZ852114:CIZ852116 CSV852114:CSV852116 DCR852114:DCR852116 DMN852114:DMN852116 DWJ852114:DWJ852116 EGF852114:EGF852116 EQB852114:EQB852116 EZX852114:EZX852116 FJT852114:FJT852116 FTP852114:FTP852116 GDL852114:GDL852116 GNH852114:GNH852116 GXD852114:GXD852116 HGZ852114:HGZ852116 HQV852114:HQV852116 IAR852114:IAR852116 IKN852114:IKN852116 IUJ852114:IUJ852116 JEF852114:JEF852116 JOB852114:JOB852116 JXX852114:JXX852116 KHT852114:KHT852116 KRP852114:KRP852116 LBL852114:LBL852116 LLH852114:LLH852116 LVD852114:LVD852116 MEZ852114:MEZ852116 MOV852114:MOV852116 MYR852114:MYR852116 NIN852114:NIN852116 NSJ852114:NSJ852116 OCF852114:OCF852116 OMB852114:OMB852116 OVX852114:OVX852116 PFT852114:PFT852116 PPP852114:PPP852116 PZL852114:PZL852116 QJH852114:QJH852116 QTD852114:QTD852116 RCZ852114:RCZ852116 RMV852114:RMV852116 RWR852114:RWR852116 SGN852114:SGN852116 SQJ852114:SQJ852116 TAF852114:TAF852116 TKB852114:TKB852116 TTX852114:TTX852116 UDT852114:UDT852116 UNP852114:UNP852116 UXL852114:UXL852116 VHH852114:VHH852116 VRD852114:VRD852116 WAZ852114:WAZ852116 WKV852114:WKV852116 WUR852114:WUR852116 WKX786633:WLF786633 IF917650:IF917652 SB917650:SB917652 ABX917650:ABX917652 ALT917650:ALT917652 AVP917650:AVP917652 BFL917650:BFL917652 BPH917650:BPH917652 BZD917650:BZD917652 CIZ917650:CIZ917652 CSV917650:CSV917652 DCR917650:DCR917652 DMN917650:DMN917652 DWJ917650:DWJ917652 EGF917650:EGF917652 EQB917650:EQB917652 EZX917650:EZX917652 FJT917650:FJT917652 FTP917650:FTP917652 GDL917650:GDL917652 GNH917650:GNH917652 GXD917650:GXD917652 HGZ917650:HGZ917652 HQV917650:HQV917652 IAR917650:IAR917652 IKN917650:IKN917652 IUJ917650:IUJ917652 JEF917650:JEF917652 JOB917650:JOB917652 JXX917650:JXX917652 KHT917650:KHT917652 KRP917650:KRP917652 LBL917650:LBL917652 LLH917650:LLH917652 LVD917650:LVD917652 MEZ917650:MEZ917652 MOV917650:MOV917652 MYR917650:MYR917652 NIN917650:NIN917652 NSJ917650:NSJ917652 OCF917650:OCF917652 OMB917650:OMB917652 OVX917650:OVX917652 PFT917650:PFT917652 PPP917650:PPP917652 PZL917650:PZL917652 QJH917650:QJH917652 QTD917650:QTD917652 RCZ917650:RCZ917652 RMV917650:RMV917652 RWR917650:RWR917652 SGN917650:SGN917652 SQJ917650:SQJ917652 TAF917650:TAF917652 TKB917650:TKB917652 TTX917650:TTX917652 UDT917650:UDT917652 UNP917650:UNP917652 UXL917650:UXL917652 VHH917650:VHH917652 VRD917650:VRD917652 WAZ917650:WAZ917652 WKV917650:WKV917652 WUR917650:WUR917652 WUT786633:WVB786633 IF983186:IF983188 SB983186:SB983188 ABX983186:ABX983188 ALT983186:ALT983188 AVP983186:AVP983188 BFL983186:BFL983188 BPH983186:BPH983188 BZD983186:BZD983188 CIZ983186:CIZ983188 CSV983186:CSV983188 DCR983186:DCR983188 DMN983186:DMN983188 DWJ983186:DWJ983188 EGF983186:EGF983188 EQB983186:EQB983188 EZX983186:EZX983188 FJT983186:FJT983188 FTP983186:FTP983188 GDL983186:GDL983188 GNH983186:GNH983188 GXD983186:GXD983188 HGZ983186:HGZ983188 HQV983186:HQV983188 IAR983186:IAR983188 IKN983186:IKN983188 IUJ983186:IUJ983188 JEF983186:JEF983188 JOB983186:JOB983188 JXX983186:JXX983188 KHT983186:KHT983188 KRP983186:KRP983188 LBL983186:LBL983188 LLH983186:LLH983188 LVD983186:LVD983188 MEZ983186:MEZ983188 MOV983186:MOV983188 MYR983186:MYR983188 NIN983186:NIN983188 NSJ983186:NSJ983188 OCF983186:OCF983188 OMB983186:OMB983188 OVX983186:OVX983188 PFT983186:PFT983188 PPP983186:PPP983188 PZL983186:PZL983188 QJH983186:QJH983188 QTD983186:QTD983188 RCZ983186:RCZ983188 RMV983186:RMV983188 RWR983186:RWR983188 SGN983186:SGN983188 SQJ983186:SQJ983188 TAF983186:TAF983188 TKB983186:TKB983188 TTX983186:TTX983188 UDT983186:UDT983188 UNP983186:UNP983188 UXL983186:UXL983188 VHH983186:VHH983188 VRD983186:VRD983188 WAZ983186:WAZ983188 WKV983186:WKV983188 WUR983186:WUR983188 WBB983241:WBJ983241 IF132 SB132 ABX132 ALT132 AVP132 BFL132 BPH132 BZD132 CIZ132 CSV132 DCR132 DMN132 DWJ132 EGF132 EQB132 EZX132 FJT132 FTP132 GDL132 GNH132 GXD132 HGZ132 HQV132 IAR132 IKN132 IUJ132 JEF132 JOB132 JXX132 KHT132 KRP132 LBL132 LLH132 LVD132 MEZ132 MOV132 MYR132 NIN132 NSJ132 OCF132 OMB132 OVX132 PFT132 PPP132 PZL132 QJH132 QTD132 RCZ132 RMV132 RWR132 SGN132 SQJ132 TAF132 TKB132 TTX132 UDT132 UNP132 UXL132 VHH132 VRD132 WAZ132 WKV132 WUR132 IH852169:IP852169 IF65668 SB65668 ABX65668 ALT65668 AVP65668 BFL65668 BPH65668 BZD65668 CIZ65668 CSV65668 DCR65668 DMN65668 DWJ65668 EGF65668 EQB65668 EZX65668 FJT65668 FTP65668 GDL65668 GNH65668 GXD65668 HGZ65668 HQV65668 IAR65668 IKN65668 IUJ65668 JEF65668 JOB65668 JXX65668 KHT65668 KRP65668 LBL65668 LLH65668 LVD65668 MEZ65668 MOV65668 MYR65668 NIN65668 NSJ65668 OCF65668 OMB65668 OVX65668 PFT65668 PPP65668 PZL65668 QJH65668 QTD65668 RCZ65668 RMV65668 RWR65668 SGN65668 SQJ65668 TAF65668 TKB65668 TTX65668 UDT65668 UNP65668 UXL65668 VHH65668 VRD65668 WAZ65668 WKV65668 WUR65668 SD852169:SL852169 IF131204 SB131204 ABX131204 ALT131204 AVP131204 BFL131204 BPH131204 BZD131204 CIZ131204 CSV131204 DCR131204 DMN131204 DWJ131204 EGF131204 EQB131204 EZX131204 FJT131204 FTP131204 GDL131204 GNH131204 GXD131204 HGZ131204 HQV131204 IAR131204 IKN131204 IUJ131204 JEF131204 JOB131204 JXX131204 KHT131204 KRP131204 LBL131204 LLH131204 LVD131204 MEZ131204 MOV131204 MYR131204 NIN131204 NSJ131204 OCF131204 OMB131204 OVX131204 PFT131204 PPP131204 PZL131204 QJH131204 QTD131204 RCZ131204 RMV131204 RWR131204 SGN131204 SQJ131204 TAF131204 TKB131204 TTX131204 UDT131204 UNP131204 UXL131204 VHH131204 VRD131204 WAZ131204 WKV131204 WUR131204 ABZ852169:ACH852169 IF196740 SB196740 ABX196740 ALT196740 AVP196740 BFL196740 BPH196740 BZD196740 CIZ196740 CSV196740 DCR196740 DMN196740 DWJ196740 EGF196740 EQB196740 EZX196740 FJT196740 FTP196740 GDL196740 GNH196740 GXD196740 HGZ196740 HQV196740 IAR196740 IKN196740 IUJ196740 JEF196740 JOB196740 JXX196740 KHT196740 KRP196740 LBL196740 LLH196740 LVD196740 MEZ196740 MOV196740 MYR196740 NIN196740 NSJ196740 OCF196740 OMB196740 OVX196740 PFT196740 PPP196740 PZL196740 QJH196740 QTD196740 RCZ196740 RMV196740 RWR196740 SGN196740 SQJ196740 TAF196740 TKB196740 TTX196740 UDT196740 UNP196740 UXL196740 VHH196740 VRD196740 WAZ196740 WKV196740 WUR196740 ALV852169:AMD852169 IF262276 SB262276 ABX262276 ALT262276 AVP262276 BFL262276 BPH262276 BZD262276 CIZ262276 CSV262276 DCR262276 DMN262276 DWJ262276 EGF262276 EQB262276 EZX262276 FJT262276 FTP262276 GDL262276 GNH262276 GXD262276 HGZ262276 HQV262276 IAR262276 IKN262276 IUJ262276 JEF262276 JOB262276 JXX262276 KHT262276 KRP262276 LBL262276 LLH262276 LVD262276 MEZ262276 MOV262276 MYR262276 NIN262276 NSJ262276 OCF262276 OMB262276 OVX262276 PFT262276 PPP262276 PZL262276 QJH262276 QTD262276 RCZ262276 RMV262276 RWR262276 SGN262276 SQJ262276 TAF262276 TKB262276 TTX262276 UDT262276 UNP262276 UXL262276 VHH262276 VRD262276 WAZ262276 WKV262276 WUR262276 AVR852169:AVZ852169 IF327812 SB327812 ABX327812 ALT327812 AVP327812 BFL327812 BPH327812 BZD327812 CIZ327812 CSV327812 DCR327812 DMN327812 DWJ327812 EGF327812 EQB327812 EZX327812 FJT327812 FTP327812 GDL327812 GNH327812 GXD327812 HGZ327812 HQV327812 IAR327812 IKN327812 IUJ327812 JEF327812 JOB327812 JXX327812 KHT327812 KRP327812 LBL327812 LLH327812 LVD327812 MEZ327812 MOV327812 MYR327812 NIN327812 NSJ327812 OCF327812 OMB327812 OVX327812 PFT327812 PPP327812 PZL327812 QJH327812 QTD327812 RCZ327812 RMV327812 RWR327812 SGN327812 SQJ327812 TAF327812 TKB327812 TTX327812 UDT327812 UNP327812 UXL327812 VHH327812 VRD327812 WAZ327812 WKV327812 WUR327812 BFN852169:BFV852169 IF393348 SB393348 ABX393348 ALT393348 AVP393348 BFL393348 BPH393348 BZD393348 CIZ393348 CSV393348 DCR393348 DMN393348 DWJ393348 EGF393348 EQB393348 EZX393348 FJT393348 FTP393348 GDL393348 GNH393348 GXD393348 HGZ393348 HQV393348 IAR393348 IKN393348 IUJ393348 JEF393348 JOB393348 JXX393348 KHT393348 KRP393348 LBL393348 LLH393348 LVD393348 MEZ393348 MOV393348 MYR393348 NIN393348 NSJ393348 OCF393348 OMB393348 OVX393348 PFT393348 PPP393348 PZL393348 QJH393348 QTD393348 RCZ393348 RMV393348 RWR393348 SGN393348 SQJ393348 TAF393348 TKB393348 TTX393348 UDT393348 UNP393348 UXL393348 VHH393348 VRD393348 WAZ393348 WKV393348 WUR393348 BPJ852169:BPR852169 IF458884 SB458884 ABX458884 ALT458884 AVP458884 BFL458884 BPH458884 BZD458884 CIZ458884 CSV458884 DCR458884 DMN458884 DWJ458884 EGF458884 EQB458884 EZX458884 FJT458884 FTP458884 GDL458884 GNH458884 GXD458884 HGZ458884 HQV458884 IAR458884 IKN458884 IUJ458884 JEF458884 JOB458884 JXX458884 KHT458884 KRP458884 LBL458884 LLH458884 LVD458884 MEZ458884 MOV458884 MYR458884 NIN458884 NSJ458884 OCF458884 OMB458884 OVX458884 PFT458884 PPP458884 PZL458884 QJH458884 QTD458884 RCZ458884 RMV458884 RWR458884 SGN458884 SQJ458884 TAF458884 TKB458884 TTX458884 UDT458884 UNP458884 UXL458884 VHH458884 VRD458884 WAZ458884 WKV458884 WUR458884 BZF852169:BZN852169 IF524420 SB524420 ABX524420 ALT524420 AVP524420 BFL524420 BPH524420 BZD524420 CIZ524420 CSV524420 DCR524420 DMN524420 DWJ524420 EGF524420 EQB524420 EZX524420 FJT524420 FTP524420 GDL524420 GNH524420 GXD524420 HGZ524420 HQV524420 IAR524420 IKN524420 IUJ524420 JEF524420 JOB524420 JXX524420 KHT524420 KRP524420 LBL524420 LLH524420 LVD524420 MEZ524420 MOV524420 MYR524420 NIN524420 NSJ524420 OCF524420 OMB524420 OVX524420 PFT524420 PPP524420 PZL524420 QJH524420 QTD524420 RCZ524420 RMV524420 RWR524420 SGN524420 SQJ524420 TAF524420 TKB524420 TTX524420 UDT524420 UNP524420 UXL524420 VHH524420 VRD524420 WAZ524420 WKV524420 WUR524420 CJB852169:CJJ852169 IF589956 SB589956 ABX589956 ALT589956 AVP589956 BFL589956 BPH589956 BZD589956 CIZ589956 CSV589956 DCR589956 DMN589956 DWJ589956 EGF589956 EQB589956 EZX589956 FJT589956 FTP589956 GDL589956 GNH589956 GXD589956 HGZ589956 HQV589956 IAR589956 IKN589956 IUJ589956 JEF589956 JOB589956 JXX589956 KHT589956 KRP589956 LBL589956 LLH589956 LVD589956 MEZ589956 MOV589956 MYR589956 NIN589956 NSJ589956 OCF589956 OMB589956 OVX589956 PFT589956 PPP589956 PZL589956 QJH589956 QTD589956 RCZ589956 RMV589956 RWR589956 SGN589956 SQJ589956 TAF589956 TKB589956 TTX589956 UDT589956 UNP589956 UXL589956 VHH589956 VRD589956 WAZ589956 WKV589956 WUR589956 CSX852169:CTF852169 IF655492 SB655492 ABX655492 ALT655492 AVP655492 BFL655492 BPH655492 BZD655492 CIZ655492 CSV655492 DCR655492 DMN655492 DWJ655492 EGF655492 EQB655492 EZX655492 FJT655492 FTP655492 GDL655492 GNH655492 GXD655492 HGZ655492 HQV655492 IAR655492 IKN655492 IUJ655492 JEF655492 JOB655492 JXX655492 KHT655492 KRP655492 LBL655492 LLH655492 LVD655492 MEZ655492 MOV655492 MYR655492 NIN655492 NSJ655492 OCF655492 OMB655492 OVX655492 PFT655492 PPP655492 PZL655492 QJH655492 QTD655492 RCZ655492 RMV655492 RWR655492 SGN655492 SQJ655492 TAF655492 TKB655492 TTX655492 UDT655492 UNP655492 UXL655492 VHH655492 VRD655492 WAZ655492 WKV655492 WUR655492 DCT852169:DDB852169 IF721028 SB721028 ABX721028 ALT721028 AVP721028 BFL721028 BPH721028 BZD721028 CIZ721028 CSV721028 DCR721028 DMN721028 DWJ721028 EGF721028 EQB721028 EZX721028 FJT721028 FTP721028 GDL721028 GNH721028 GXD721028 HGZ721028 HQV721028 IAR721028 IKN721028 IUJ721028 JEF721028 JOB721028 JXX721028 KHT721028 KRP721028 LBL721028 LLH721028 LVD721028 MEZ721028 MOV721028 MYR721028 NIN721028 NSJ721028 OCF721028 OMB721028 OVX721028 PFT721028 PPP721028 PZL721028 QJH721028 QTD721028 RCZ721028 RMV721028 RWR721028 SGN721028 SQJ721028 TAF721028 TKB721028 TTX721028 UDT721028 UNP721028 UXL721028 VHH721028 VRD721028 WAZ721028 WKV721028 WUR721028 DMP852169:DMX852169 IF786564 SB786564 ABX786564 ALT786564 AVP786564 BFL786564 BPH786564 BZD786564 CIZ786564 CSV786564 DCR786564 DMN786564 DWJ786564 EGF786564 EQB786564 EZX786564 FJT786564 FTP786564 GDL786564 GNH786564 GXD786564 HGZ786564 HQV786564 IAR786564 IKN786564 IUJ786564 JEF786564 JOB786564 JXX786564 KHT786564 KRP786564 LBL786564 LLH786564 LVD786564 MEZ786564 MOV786564 MYR786564 NIN786564 NSJ786564 OCF786564 OMB786564 OVX786564 PFT786564 PPP786564 PZL786564 QJH786564 QTD786564 RCZ786564 RMV786564 RWR786564 SGN786564 SQJ786564 TAF786564 TKB786564 TTX786564 UDT786564 UNP786564 UXL786564 VHH786564 VRD786564 WAZ786564 WKV786564 WUR786564 DWL852169:DWT852169 IF852100 SB852100 ABX852100 ALT852100 AVP852100 BFL852100 BPH852100 BZD852100 CIZ852100 CSV852100 DCR852100 DMN852100 DWJ852100 EGF852100 EQB852100 EZX852100 FJT852100 FTP852100 GDL852100 GNH852100 GXD852100 HGZ852100 HQV852100 IAR852100 IKN852100 IUJ852100 JEF852100 JOB852100 JXX852100 KHT852100 KRP852100 LBL852100 LLH852100 LVD852100 MEZ852100 MOV852100 MYR852100 NIN852100 NSJ852100 OCF852100 OMB852100 OVX852100 PFT852100 PPP852100 PZL852100 QJH852100 QTD852100 RCZ852100 RMV852100 RWR852100 SGN852100 SQJ852100 TAF852100 TKB852100 TTX852100 UDT852100 UNP852100 UXL852100 VHH852100 VRD852100 WAZ852100 WKV852100 WUR852100 EGH852169:EGP852169 IF917636 SB917636 ABX917636 ALT917636 AVP917636 BFL917636 BPH917636 BZD917636 CIZ917636 CSV917636 DCR917636 DMN917636 DWJ917636 EGF917636 EQB917636 EZX917636 FJT917636 FTP917636 GDL917636 GNH917636 GXD917636 HGZ917636 HQV917636 IAR917636 IKN917636 IUJ917636 JEF917636 JOB917636 JXX917636 KHT917636 KRP917636 LBL917636 LLH917636 LVD917636 MEZ917636 MOV917636 MYR917636 NIN917636 NSJ917636 OCF917636 OMB917636 OVX917636 PFT917636 PPP917636 PZL917636 QJH917636 QTD917636 RCZ917636 RMV917636 RWR917636 SGN917636 SQJ917636 TAF917636 TKB917636 TTX917636 UDT917636 UNP917636 UXL917636 VHH917636 VRD917636 WAZ917636 WKV917636 WUR917636 EQD852169:EQL852169 IF983172 SB983172 ABX983172 ALT983172 AVP983172 BFL983172 BPH983172 BZD983172 CIZ983172 CSV983172 DCR983172 DMN983172 DWJ983172 EGF983172 EQB983172 EZX983172 FJT983172 FTP983172 GDL983172 GNH983172 GXD983172 HGZ983172 HQV983172 IAR983172 IKN983172 IUJ983172 JEF983172 JOB983172 JXX983172 KHT983172 KRP983172 LBL983172 LLH983172 LVD983172 MEZ983172 MOV983172 MYR983172 NIN983172 NSJ983172 OCF983172 OMB983172 OVX983172 PFT983172 PPP983172 PZL983172 QJH983172 QTD983172 RCZ983172 RMV983172 RWR983172 SGN983172 SQJ983172 TAF983172 TKB983172 TTX983172 UDT983172 UNP983172 UXL983172 VHH983172 VRD983172 WAZ983172 WKV983172 WUR983172 EZZ852169:FAH852169 IF154 SB154 ABX154 ALT154 AVP154 BFL154 BPH154 BZD154 CIZ154 CSV154 DCR154 DMN154 DWJ154 EGF154 EQB154 EZX154 FJT154 FTP154 GDL154 GNH154 GXD154 HGZ154 HQV154 IAR154 IKN154 IUJ154 JEF154 JOB154 JXX154 KHT154 KRP154 LBL154 LLH154 LVD154 MEZ154 MOV154 MYR154 NIN154 NSJ154 OCF154 OMB154 OVX154 PFT154 PPP154 PZL154 QJH154 QTD154 RCZ154 RMV154 RWR154 SGN154 SQJ154 TAF154 TKB154 TTX154 UDT154 UNP154 UXL154 VHH154 VRD154 WAZ154 WKV154 WUR154 FJV852169:FKD852169 IF65690 SB65690 ABX65690 ALT65690 AVP65690 BFL65690 BPH65690 BZD65690 CIZ65690 CSV65690 DCR65690 DMN65690 DWJ65690 EGF65690 EQB65690 EZX65690 FJT65690 FTP65690 GDL65690 GNH65690 GXD65690 HGZ65690 HQV65690 IAR65690 IKN65690 IUJ65690 JEF65690 JOB65690 JXX65690 KHT65690 KRP65690 LBL65690 LLH65690 LVD65690 MEZ65690 MOV65690 MYR65690 NIN65690 NSJ65690 OCF65690 OMB65690 OVX65690 PFT65690 PPP65690 PZL65690 QJH65690 QTD65690 RCZ65690 RMV65690 RWR65690 SGN65690 SQJ65690 TAF65690 TKB65690 TTX65690 UDT65690 UNP65690 UXL65690 VHH65690 VRD65690 WAZ65690 WKV65690 WUR65690 FTR852169:FTZ852169 IF131226 SB131226 ABX131226 ALT131226 AVP131226 BFL131226 BPH131226 BZD131226 CIZ131226 CSV131226 DCR131226 DMN131226 DWJ131226 EGF131226 EQB131226 EZX131226 FJT131226 FTP131226 GDL131226 GNH131226 GXD131226 HGZ131226 HQV131226 IAR131226 IKN131226 IUJ131226 JEF131226 JOB131226 JXX131226 KHT131226 KRP131226 LBL131226 LLH131226 LVD131226 MEZ131226 MOV131226 MYR131226 NIN131226 NSJ131226 OCF131226 OMB131226 OVX131226 PFT131226 PPP131226 PZL131226 QJH131226 QTD131226 RCZ131226 RMV131226 RWR131226 SGN131226 SQJ131226 TAF131226 TKB131226 TTX131226 UDT131226 UNP131226 UXL131226 VHH131226 VRD131226 WAZ131226 WKV131226 WUR131226 GDN852169:GDV852169 IF196762 SB196762 ABX196762 ALT196762 AVP196762 BFL196762 BPH196762 BZD196762 CIZ196762 CSV196762 DCR196762 DMN196762 DWJ196762 EGF196762 EQB196762 EZX196762 FJT196762 FTP196762 GDL196762 GNH196762 GXD196762 HGZ196762 HQV196762 IAR196762 IKN196762 IUJ196762 JEF196762 JOB196762 JXX196762 KHT196762 KRP196762 LBL196762 LLH196762 LVD196762 MEZ196762 MOV196762 MYR196762 NIN196762 NSJ196762 OCF196762 OMB196762 OVX196762 PFT196762 PPP196762 PZL196762 QJH196762 QTD196762 RCZ196762 RMV196762 RWR196762 SGN196762 SQJ196762 TAF196762 TKB196762 TTX196762 UDT196762 UNP196762 UXL196762 VHH196762 VRD196762 WAZ196762 WKV196762 WUR196762 GNJ852169:GNR852169 IF262298 SB262298 ABX262298 ALT262298 AVP262298 BFL262298 BPH262298 BZD262298 CIZ262298 CSV262298 DCR262298 DMN262298 DWJ262298 EGF262298 EQB262298 EZX262298 FJT262298 FTP262298 GDL262298 GNH262298 GXD262298 HGZ262298 HQV262298 IAR262298 IKN262298 IUJ262298 JEF262298 JOB262298 JXX262298 KHT262298 KRP262298 LBL262298 LLH262298 LVD262298 MEZ262298 MOV262298 MYR262298 NIN262298 NSJ262298 OCF262298 OMB262298 OVX262298 PFT262298 PPP262298 PZL262298 QJH262298 QTD262298 RCZ262298 RMV262298 RWR262298 SGN262298 SQJ262298 TAF262298 TKB262298 TTX262298 UDT262298 UNP262298 UXL262298 VHH262298 VRD262298 WAZ262298 WKV262298 WUR262298 GXF852169:GXN852169 IF327834 SB327834 ABX327834 ALT327834 AVP327834 BFL327834 BPH327834 BZD327834 CIZ327834 CSV327834 DCR327834 DMN327834 DWJ327834 EGF327834 EQB327834 EZX327834 FJT327834 FTP327834 GDL327834 GNH327834 GXD327834 HGZ327834 HQV327834 IAR327834 IKN327834 IUJ327834 JEF327834 JOB327834 JXX327834 KHT327834 KRP327834 LBL327834 LLH327834 LVD327834 MEZ327834 MOV327834 MYR327834 NIN327834 NSJ327834 OCF327834 OMB327834 OVX327834 PFT327834 PPP327834 PZL327834 QJH327834 QTD327834 RCZ327834 RMV327834 RWR327834 SGN327834 SQJ327834 TAF327834 TKB327834 TTX327834 UDT327834 UNP327834 UXL327834 VHH327834 VRD327834 WAZ327834 WKV327834 WUR327834 HHB852169:HHJ852169 IF393370 SB393370 ABX393370 ALT393370 AVP393370 BFL393370 BPH393370 BZD393370 CIZ393370 CSV393370 DCR393370 DMN393370 DWJ393370 EGF393370 EQB393370 EZX393370 FJT393370 FTP393370 GDL393370 GNH393370 GXD393370 HGZ393370 HQV393370 IAR393370 IKN393370 IUJ393370 JEF393370 JOB393370 JXX393370 KHT393370 KRP393370 LBL393370 LLH393370 LVD393370 MEZ393370 MOV393370 MYR393370 NIN393370 NSJ393370 OCF393370 OMB393370 OVX393370 PFT393370 PPP393370 PZL393370 QJH393370 QTD393370 RCZ393370 RMV393370 RWR393370 SGN393370 SQJ393370 TAF393370 TKB393370 TTX393370 UDT393370 UNP393370 UXL393370 VHH393370 VRD393370 WAZ393370 WKV393370 WUR393370 HQX852169:HRF852169 IF458906 SB458906 ABX458906 ALT458906 AVP458906 BFL458906 BPH458906 BZD458906 CIZ458906 CSV458906 DCR458906 DMN458906 DWJ458906 EGF458906 EQB458906 EZX458906 FJT458906 FTP458906 GDL458906 GNH458906 GXD458906 HGZ458906 HQV458906 IAR458906 IKN458906 IUJ458906 JEF458906 JOB458906 JXX458906 KHT458906 KRP458906 LBL458906 LLH458906 LVD458906 MEZ458906 MOV458906 MYR458906 NIN458906 NSJ458906 OCF458906 OMB458906 OVX458906 PFT458906 PPP458906 PZL458906 QJH458906 QTD458906 RCZ458906 RMV458906 RWR458906 SGN458906 SQJ458906 TAF458906 TKB458906 TTX458906 UDT458906 UNP458906 UXL458906 VHH458906 VRD458906 WAZ458906 WKV458906 WUR458906 IAT852169:IBB852169 IF524442 SB524442 ABX524442 ALT524442 AVP524442 BFL524442 BPH524442 BZD524442 CIZ524442 CSV524442 DCR524442 DMN524442 DWJ524442 EGF524442 EQB524442 EZX524442 FJT524442 FTP524442 GDL524442 GNH524442 GXD524442 HGZ524442 HQV524442 IAR524442 IKN524442 IUJ524442 JEF524442 JOB524442 JXX524442 KHT524442 KRP524442 LBL524442 LLH524442 LVD524442 MEZ524442 MOV524442 MYR524442 NIN524442 NSJ524442 OCF524442 OMB524442 OVX524442 PFT524442 PPP524442 PZL524442 QJH524442 QTD524442 RCZ524442 RMV524442 RWR524442 SGN524442 SQJ524442 TAF524442 TKB524442 TTX524442 UDT524442 UNP524442 UXL524442 VHH524442 VRD524442 WAZ524442 WKV524442 WUR524442 IKP852169:IKX852169 IF589978 SB589978 ABX589978 ALT589978 AVP589978 BFL589978 BPH589978 BZD589978 CIZ589978 CSV589978 DCR589978 DMN589978 DWJ589978 EGF589978 EQB589978 EZX589978 FJT589978 FTP589978 GDL589978 GNH589978 GXD589978 HGZ589978 HQV589978 IAR589978 IKN589978 IUJ589978 JEF589978 JOB589978 JXX589978 KHT589978 KRP589978 LBL589978 LLH589978 LVD589978 MEZ589978 MOV589978 MYR589978 NIN589978 NSJ589978 OCF589978 OMB589978 OVX589978 PFT589978 PPP589978 PZL589978 QJH589978 QTD589978 RCZ589978 RMV589978 RWR589978 SGN589978 SQJ589978 TAF589978 TKB589978 TTX589978 UDT589978 UNP589978 UXL589978 VHH589978 VRD589978 WAZ589978 WKV589978 WUR589978 IUL852169:IUT852169 IF655514 SB655514 ABX655514 ALT655514 AVP655514 BFL655514 BPH655514 BZD655514 CIZ655514 CSV655514 DCR655514 DMN655514 DWJ655514 EGF655514 EQB655514 EZX655514 FJT655514 FTP655514 GDL655514 GNH655514 GXD655514 HGZ655514 HQV655514 IAR655514 IKN655514 IUJ655514 JEF655514 JOB655514 JXX655514 KHT655514 KRP655514 LBL655514 LLH655514 LVD655514 MEZ655514 MOV655514 MYR655514 NIN655514 NSJ655514 OCF655514 OMB655514 OVX655514 PFT655514 PPP655514 PZL655514 QJH655514 QTD655514 RCZ655514 RMV655514 RWR655514 SGN655514 SQJ655514 TAF655514 TKB655514 TTX655514 UDT655514 UNP655514 UXL655514 VHH655514 VRD655514 WAZ655514 WKV655514 WUR655514 JEH852169:JEP852169 IF721050 SB721050 ABX721050 ALT721050 AVP721050 BFL721050 BPH721050 BZD721050 CIZ721050 CSV721050 DCR721050 DMN721050 DWJ721050 EGF721050 EQB721050 EZX721050 FJT721050 FTP721050 GDL721050 GNH721050 GXD721050 HGZ721050 HQV721050 IAR721050 IKN721050 IUJ721050 JEF721050 JOB721050 JXX721050 KHT721050 KRP721050 LBL721050 LLH721050 LVD721050 MEZ721050 MOV721050 MYR721050 NIN721050 NSJ721050 OCF721050 OMB721050 OVX721050 PFT721050 PPP721050 PZL721050 QJH721050 QTD721050 RCZ721050 RMV721050 RWR721050 SGN721050 SQJ721050 TAF721050 TKB721050 TTX721050 UDT721050 UNP721050 UXL721050 VHH721050 VRD721050 WAZ721050 WKV721050 WUR721050 JOD852169:JOL852169 IF786586 SB786586 ABX786586 ALT786586 AVP786586 BFL786586 BPH786586 BZD786586 CIZ786586 CSV786586 DCR786586 DMN786586 DWJ786586 EGF786586 EQB786586 EZX786586 FJT786586 FTP786586 GDL786586 GNH786586 GXD786586 HGZ786586 HQV786586 IAR786586 IKN786586 IUJ786586 JEF786586 JOB786586 JXX786586 KHT786586 KRP786586 LBL786586 LLH786586 LVD786586 MEZ786586 MOV786586 MYR786586 NIN786586 NSJ786586 OCF786586 OMB786586 OVX786586 PFT786586 PPP786586 PZL786586 QJH786586 QTD786586 RCZ786586 RMV786586 RWR786586 SGN786586 SQJ786586 TAF786586 TKB786586 TTX786586 UDT786586 UNP786586 UXL786586 VHH786586 VRD786586 WAZ786586 WKV786586 WUR786586 JXZ852169:JYH852169 IF852122 SB852122 ABX852122 ALT852122 AVP852122 BFL852122 BPH852122 BZD852122 CIZ852122 CSV852122 DCR852122 DMN852122 DWJ852122 EGF852122 EQB852122 EZX852122 FJT852122 FTP852122 GDL852122 GNH852122 GXD852122 HGZ852122 HQV852122 IAR852122 IKN852122 IUJ852122 JEF852122 JOB852122 JXX852122 KHT852122 KRP852122 LBL852122 LLH852122 LVD852122 MEZ852122 MOV852122 MYR852122 NIN852122 NSJ852122 OCF852122 OMB852122 OVX852122 PFT852122 PPP852122 PZL852122 QJH852122 QTD852122 RCZ852122 RMV852122 RWR852122 SGN852122 SQJ852122 TAF852122 TKB852122 TTX852122 UDT852122 UNP852122 UXL852122 VHH852122 VRD852122 WAZ852122 WKV852122 WUR852122 KHV852169:KID852169 IF917658 SB917658 ABX917658 ALT917658 AVP917658 BFL917658 BPH917658 BZD917658 CIZ917658 CSV917658 DCR917658 DMN917658 DWJ917658 EGF917658 EQB917658 EZX917658 FJT917658 FTP917658 GDL917658 GNH917658 GXD917658 HGZ917658 HQV917658 IAR917658 IKN917658 IUJ917658 JEF917658 JOB917658 JXX917658 KHT917658 KRP917658 LBL917658 LLH917658 LVD917658 MEZ917658 MOV917658 MYR917658 NIN917658 NSJ917658 OCF917658 OMB917658 OVX917658 PFT917658 PPP917658 PZL917658 QJH917658 QTD917658 RCZ917658 RMV917658 RWR917658 SGN917658 SQJ917658 TAF917658 TKB917658 TTX917658 UDT917658 UNP917658 UXL917658 VHH917658 VRD917658 WAZ917658 WKV917658 WUR917658 KRR852169:KRZ852169 IF983194 SB983194 ABX983194 ALT983194 AVP983194 BFL983194 BPH983194 BZD983194 CIZ983194 CSV983194 DCR983194 DMN983194 DWJ983194 EGF983194 EQB983194 EZX983194 FJT983194 FTP983194 GDL983194 GNH983194 GXD983194 HGZ983194 HQV983194 IAR983194 IKN983194 IUJ983194 JEF983194 JOB983194 JXX983194 KHT983194 KRP983194 LBL983194 LLH983194 LVD983194 MEZ983194 MOV983194 MYR983194 NIN983194 NSJ983194 OCF983194 OMB983194 OVX983194 PFT983194 PPP983194 PZL983194 QJH983194 QTD983194 RCZ983194 RMV983194 RWR983194 SGN983194 SQJ983194 TAF983194 TKB983194 TTX983194 UDT983194 UNP983194 UXL983194 VHH983194 VRD983194 WAZ983194 WKV983194 WUR983194 LBN852169:LBV852169 IF137 SB137 ABX137 ALT137 AVP137 BFL137 BPH137 BZD137 CIZ137 CSV137 DCR137 DMN137 DWJ137 EGF137 EQB137 EZX137 FJT137 FTP137 GDL137 GNH137 GXD137 HGZ137 HQV137 IAR137 IKN137 IUJ137 JEF137 JOB137 JXX137 KHT137 KRP137 LBL137 LLH137 LVD137 MEZ137 MOV137 MYR137 NIN137 NSJ137 OCF137 OMB137 OVX137 PFT137 PPP137 PZL137 QJH137 QTD137 RCZ137 RMV137 RWR137 SGN137 SQJ137 TAF137 TKB137 TTX137 UDT137 UNP137 UXL137 VHH137 VRD137 WAZ137 WKV137 WUR137 LLJ852169:LLR852169 IF65673 SB65673 ABX65673 ALT65673 AVP65673 BFL65673 BPH65673 BZD65673 CIZ65673 CSV65673 DCR65673 DMN65673 DWJ65673 EGF65673 EQB65673 EZX65673 FJT65673 FTP65673 GDL65673 GNH65673 GXD65673 HGZ65673 HQV65673 IAR65673 IKN65673 IUJ65673 JEF65673 JOB65673 JXX65673 KHT65673 KRP65673 LBL65673 LLH65673 LVD65673 MEZ65673 MOV65673 MYR65673 NIN65673 NSJ65673 OCF65673 OMB65673 OVX65673 PFT65673 PPP65673 PZL65673 QJH65673 QTD65673 RCZ65673 RMV65673 RWR65673 SGN65673 SQJ65673 TAF65673 TKB65673 TTX65673 UDT65673 UNP65673 UXL65673 VHH65673 VRD65673 WAZ65673 WKV65673 WUR65673 LVF852169:LVN852169 IF131209 SB131209 ABX131209 ALT131209 AVP131209 BFL131209 BPH131209 BZD131209 CIZ131209 CSV131209 DCR131209 DMN131209 DWJ131209 EGF131209 EQB131209 EZX131209 FJT131209 FTP131209 GDL131209 GNH131209 GXD131209 HGZ131209 HQV131209 IAR131209 IKN131209 IUJ131209 JEF131209 JOB131209 JXX131209 KHT131209 KRP131209 LBL131209 LLH131209 LVD131209 MEZ131209 MOV131209 MYR131209 NIN131209 NSJ131209 OCF131209 OMB131209 OVX131209 PFT131209 PPP131209 PZL131209 QJH131209 QTD131209 RCZ131209 RMV131209 RWR131209 SGN131209 SQJ131209 TAF131209 TKB131209 TTX131209 UDT131209 UNP131209 UXL131209 VHH131209 VRD131209 WAZ131209 WKV131209 WUR131209 MFB852169:MFJ852169 IF196745 SB196745 ABX196745 ALT196745 AVP196745 BFL196745 BPH196745 BZD196745 CIZ196745 CSV196745 DCR196745 DMN196745 DWJ196745 EGF196745 EQB196745 EZX196745 FJT196745 FTP196745 GDL196745 GNH196745 GXD196745 HGZ196745 HQV196745 IAR196745 IKN196745 IUJ196745 JEF196745 JOB196745 JXX196745 KHT196745 KRP196745 LBL196745 LLH196745 LVD196745 MEZ196745 MOV196745 MYR196745 NIN196745 NSJ196745 OCF196745 OMB196745 OVX196745 PFT196745 PPP196745 PZL196745 QJH196745 QTD196745 RCZ196745 RMV196745 RWR196745 SGN196745 SQJ196745 TAF196745 TKB196745 TTX196745 UDT196745 UNP196745 UXL196745 VHH196745 VRD196745 WAZ196745 WKV196745 WUR196745 MOX852169:MPF852169 IF262281 SB262281 ABX262281 ALT262281 AVP262281 BFL262281 BPH262281 BZD262281 CIZ262281 CSV262281 DCR262281 DMN262281 DWJ262281 EGF262281 EQB262281 EZX262281 FJT262281 FTP262281 GDL262281 GNH262281 GXD262281 HGZ262281 HQV262281 IAR262281 IKN262281 IUJ262281 JEF262281 JOB262281 JXX262281 KHT262281 KRP262281 LBL262281 LLH262281 LVD262281 MEZ262281 MOV262281 MYR262281 NIN262281 NSJ262281 OCF262281 OMB262281 OVX262281 PFT262281 PPP262281 PZL262281 QJH262281 QTD262281 RCZ262281 RMV262281 RWR262281 SGN262281 SQJ262281 TAF262281 TKB262281 TTX262281 UDT262281 UNP262281 UXL262281 VHH262281 VRD262281 WAZ262281 WKV262281 WUR262281 MYT852169:MZB852169 IF327817 SB327817 ABX327817 ALT327817 AVP327817 BFL327817 BPH327817 BZD327817 CIZ327817 CSV327817 DCR327817 DMN327817 DWJ327817 EGF327817 EQB327817 EZX327817 FJT327817 FTP327817 GDL327817 GNH327817 GXD327817 HGZ327817 HQV327817 IAR327817 IKN327817 IUJ327817 JEF327817 JOB327817 JXX327817 KHT327817 KRP327817 LBL327817 LLH327817 LVD327817 MEZ327817 MOV327817 MYR327817 NIN327817 NSJ327817 OCF327817 OMB327817 OVX327817 PFT327817 PPP327817 PZL327817 QJH327817 QTD327817 RCZ327817 RMV327817 RWR327817 SGN327817 SQJ327817 TAF327817 TKB327817 TTX327817 UDT327817 UNP327817 UXL327817 VHH327817 VRD327817 WAZ327817 WKV327817 WUR327817 NIP852169:NIX852169 IF393353 SB393353 ABX393353 ALT393353 AVP393353 BFL393353 BPH393353 BZD393353 CIZ393353 CSV393353 DCR393353 DMN393353 DWJ393353 EGF393353 EQB393353 EZX393353 FJT393353 FTP393353 GDL393353 GNH393353 GXD393353 HGZ393353 HQV393353 IAR393353 IKN393353 IUJ393353 JEF393353 JOB393353 JXX393353 KHT393353 KRP393353 LBL393353 LLH393353 LVD393353 MEZ393353 MOV393353 MYR393353 NIN393353 NSJ393353 OCF393353 OMB393353 OVX393353 PFT393353 PPP393353 PZL393353 QJH393353 QTD393353 RCZ393353 RMV393353 RWR393353 SGN393353 SQJ393353 TAF393353 TKB393353 TTX393353 UDT393353 UNP393353 UXL393353 VHH393353 VRD393353 WAZ393353 WKV393353 WUR393353 NSL852169:NST852169 IF458889 SB458889 ABX458889 ALT458889 AVP458889 BFL458889 BPH458889 BZD458889 CIZ458889 CSV458889 DCR458889 DMN458889 DWJ458889 EGF458889 EQB458889 EZX458889 FJT458889 FTP458889 GDL458889 GNH458889 GXD458889 HGZ458889 HQV458889 IAR458889 IKN458889 IUJ458889 JEF458889 JOB458889 JXX458889 KHT458889 KRP458889 LBL458889 LLH458889 LVD458889 MEZ458889 MOV458889 MYR458889 NIN458889 NSJ458889 OCF458889 OMB458889 OVX458889 PFT458889 PPP458889 PZL458889 QJH458889 QTD458889 RCZ458889 RMV458889 RWR458889 SGN458889 SQJ458889 TAF458889 TKB458889 TTX458889 UDT458889 UNP458889 UXL458889 VHH458889 VRD458889 WAZ458889 WKV458889 WUR458889 OCH852169:OCP852169 IF524425 SB524425 ABX524425 ALT524425 AVP524425 BFL524425 BPH524425 BZD524425 CIZ524425 CSV524425 DCR524425 DMN524425 DWJ524425 EGF524425 EQB524425 EZX524425 FJT524425 FTP524425 GDL524425 GNH524425 GXD524425 HGZ524425 HQV524425 IAR524425 IKN524425 IUJ524425 JEF524425 JOB524425 JXX524425 KHT524425 KRP524425 LBL524425 LLH524425 LVD524425 MEZ524425 MOV524425 MYR524425 NIN524425 NSJ524425 OCF524425 OMB524425 OVX524425 PFT524425 PPP524425 PZL524425 QJH524425 QTD524425 RCZ524425 RMV524425 RWR524425 SGN524425 SQJ524425 TAF524425 TKB524425 TTX524425 UDT524425 UNP524425 UXL524425 VHH524425 VRD524425 WAZ524425 WKV524425 WUR524425 OMD852169:OML852169 IF589961 SB589961 ABX589961 ALT589961 AVP589961 BFL589961 BPH589961 BZD589961 CIZ589961 CSV589961 DCR589961 DMN589961 DWJ589961 EGF589961 EQB589961 EZX589961 FJT589961 FTP589961 GDL589961 GNH589961 GXD589961 HGZ589961 HQV589961 IAR589961 IKN589961 IUJ589961 JEF589961 JOB589961 JXX589961 KHT589961 KRP589961 LBL589961 LLH589961 LVD589961 MEZ589961 MOV589961 MYR589961 NIN589961 NSJ589961 OCF589961 OMB589961 OVX589961 PFT589961 PPP589961 PZL589961 QJH589961 QTD589961 RCZ589961 RMV589961 RWR589961 SGN589961 SQJ589961 TAF589961 TKB589961 TTX589961 UDT589961 UNP589961 UXL589961 VHH589961 VRD589961 WAZ589961 WKV589961 WUR589961 OVZ852169:OWH852169 IF655497 SB655497 ABX655497 ALT655497 AVP655497 BFL655497 BPH655497 BZD655497 CIZ655497 CSV655497 DCR655497 DMN655497 DWJ655497 EGF655497 EQB655497 EZX655497 FJT655497 FTP655497 GDL655497 GNH655497 GXD655497 HGZ655497 HQV655497 IAR655497 IKN655497 IUJ655497 JEF655497 JOB655497 JXX655497 KHT655497 KRP655497 LBL655497 LLH655497 LVD655497 MEZ655497 MOV655497 MYR655497 NIN655497 NSJ655497 OCF655497 OMB655497 OVX655497 PFT655497 PPP655497 PZL655497 QJH655497 QTD655497 RCZ655497 RMV655497 RWR655497 SGN655497 SQJ655497 TAF655497 TKB655497 TTX655497 UDT655497 UNP655497 UXL655497 VHH655497 VRD655497 WAZ655497 WKV655497 WUR655497 PFV852169:PGD852169 IF721033 SB721033 ABX721033 ALT721033 AVP721033 BFL721033 BPH721033 BZD721033 CIZ721033 CSV721033 DCR721033 DMN721033 DWJ721033 EGF721033 EQB721033 EZX721033 FJT721033 FTP721033 GDL721033 GNH721033 GXD721033 HGZ721033 HQV721033 IAR721033 IKN721033 IUJ721033 JEF721033 JOB721033 JXX721033 KHT721033 KRP721033 LBL721033 LLH721033 LVD721033 MEZ721033 MOV721033 MYR721033 NIN721033 NSJ721033 OCF721033 OMB721033 OVX721033 PFT721033 PPP721033 PZL721033 QJH721033 QTD721033 RCZ721033 RMV721033 RWR721033 SGN721033 SQJ721033 TAF721033 TKB721033 TTX721033 UDT721033 UNP721033 UXL721033 VHH721033 VRD721033 WAZ721033 WKV721033 WUR721033 PPR852169:PPZ852169 IF786569 SB786569 ABX786569 ALT786569 AVP786569 BFL786569 BPH786569 BZD786569 CIZ786569 CSV786569 DCR786569 DMN786569 DWJ786569 EGF786569 EQB786569 EZX786569 FJT786569 FTP786569 GDL786569 GNH786569 GXD786569 HGZ786569 HQV786569 IAR786569 IKN786569 IUJ786569 JEF786569 JOB786569 JXX786569 KHT786569 KRP786569 LBL786569 LLH786569 LVD786569 MEZ786569 MOV786569 MYR786569 NIN786569 NSJ786569 OCF786569 OMB786569 OVX786569 PFT786569 PPP786569 PZL786569 QJH786569 QTD786569 RCZ786569 RMV786569 RWR786569 SGN786569 SQJ786569 TAF786569 TKB786569 TTX786569 UDT786569 UNP786569 UXL786569 VHH786569 VRD786569 WAZ786569 WKV786569 WUR786569 PZN852169:PZV852169 IF852105 SB852105 ABX852105 ALT852105 AVP852105 BFL852105 BPH852105 BZD852105 CIZ852105 CSV852105 DCR852105 DMN852105 DWJ852105 EGF852105 EQB852105 EZX852105 FJT852105 FTP852105 GDL852105 GNH852105 GXD852105 HGZ852105 HQV852105 IAR852105 IKN852105 IUJ852105 JEF852105 JOB852105 JXX852105 KHT852105 KRP852105 LBL852105 LLH852105 LVD852105 MEZ852105 MOV852105 MYR852105 NIN852105 NSJ852105 OCF852105 OMB852105 OVX852105 PFT852105 PPP852105 PZL852105 QJH852105 QTD852105 RCZ852105 RMV852105 RWR852105 SGN852105 SQJ852105 TAF852105 TKB852105 TTX852105 UDT852105 UNP852105 UXL852105 VHH852105 VRD852105 WAZ852105 WKV852105 WUR852105 QJJ852169:QJR852169 IF917641 SB917641 ABX917641 ALT917641 AVP917641 BFL917641 BPH917641 BZD917641 CIZ917641 CSV917641 DCR917641 DMN917641 DWJ917641 EGF917641 EQB917641 EZX917641 FJT917641 FTP917641 GDL917641 GNH917641 GXD917641 HGZ917641 HQV917641 IAR917641 IKN917641 IUJ917641 JEF917641 JOB917641 JXX917641 KHT917641 KRP917641 LBL917641 LLH917641 LVD917641 MEZ917641 MOV917641 MYR917641 NIN917641 NSJ917641 OCF917641 OMB917641 OVX917641 PFT917641 PPP917641 PZL917641 QJH917641 QTD917641 RCZ917641 RMV917641 RWR917641 SGN917641 SQJ917641 TAF917641 TKB917641 TTX917641 UDT917641 UNP917641 UXL917641 VHH917641 VRD917641 WAZ917641 WKV917641 WUR917641 QTF852169:QTN852169 IF983177 SB983177 ABX983177 ALT983177 AVP983177 BFL983177 BPH983177 BZD983177 CIZ983177 CSV983177 DCR983177 DMN983177 DWJ983177 EGF983177 EQB983177 EZX983177 FJT983177 FTP983177 GDL983177 GNH983177 GXD983177 HGZ983177 HQV983177 IAR983177 IKN983177 IUJ983177 JEF983177 JOB983177 JXX983177 KHT983177 KRP983177 LBL983177 LLH983177 LVD983177 MEZ983177 MOV983177 MYR983177 NIN983177 NSJ983177 OCF983177 OMB983177 OVX983177 PFT983177 PPP983177 PZL983177 QJH983177 QTD983177 RCZ983177 RMV983177 RWR983177 SGN983177 SQJ983177 TAF983177 TKB983177 TTX983177 UDT983177 UNP983177 UXL983177 VHH983177 VRD983177 WAZ983177 WKV983177 WUR983177 RDB852169:RDJ852169 IF140 SB140 ABX140 ALT140 AVP140 BFL140 BPH140 BZD140 CIZ140 CSV140 DCR140 DMN140 DWJ140 EGF140 EQB140 EZX140 FJT140 FTP140 GDL140 GNH140 GXD140 HGZ140 HQV140 IAR140 IKN140 IUJ140 JEF140 JOB140 JXX140 KHT140 KRP140 LBL140 LLH140 LVD140 MEZ140 MOV140 MYR140 NIN140 NSJ140 OCF140 OMB140 OVX140 PFT140 PPP140 PZL140 QJH140 QTD140 RCZ140 RMV140 RWR140 SGN140 SQJ140 TAF140 TKB140 TTX140 UDT140 UNP140 UXL140 VHH140 VRD140 WAZ140 WKV140 WUR140 RMX852169:RNF852169 IF65676 SB65676 ABX65676 ALT65676 AVP65676 BFL65676 BPH65676 BZD65676 CIZ65676 CSV65676 DCR65676 DMN65676 DWJ65676 EGF65676 EQB65676 EZX65676 FJT65676 FTP65676 GDL65676 GNH65676 GXD65676 HGZ65676 HQV65676 IAR65676 IKN65676 IUJ65676 JEF65676 JOB65676 JXX65676 KHT65676 KRP65676 LBL65676 LLH65676 LVD65676 MEZ65676 MOV65676 MYR65676 NIN65676 NSJ65676 OCF65676 OMB65676 OVX65676 PFT65676 PPP65676 PZL65676 QJH65676 QTD65676 RCZ65676 RMV65676 RWR65676 SGN65676 SQJ65676 TAF65676 TKB65676 TTX65676 UDT65676 UNP65676 UXL65676 VHH65676 VRD65676 WAZ65676 WKV65676 WUR65676 RWT852169:RXB852169 IF131212 SB131212 ABX131212 ALT131212 AVP131212 BFL131212 BPH131212 BZD131212 CIZ131212 CSV131212 DCR131212 DMN131212 DWJ131212 EGF131212 EQB131212 EZX131212 FJT131212 FTP131212 GDL131212 GNH131212 GXD131212 HGZ131212 HQV131212 IAR131212 IKN131212 IUJ131212 JEF131212 JOB131212 JXX131212 KHT131212 KRP131212 LBL131212 LLH131212 LVD131212 MEZ131212 MOV131212 MYR131212 NIN131212 NSJ131212 OCF131212 OMB131212 OVX131212 PFT131212 PPP131212 PZL131212 QJH131212 QTD131212 RCZ131212 RMV131212 RWR131212 SGN131212 SQJ131212 TAF131212 TKB131212 TTX131212 UDT131212 UNP131212 UXL131212 VHH131212 VRD131212 WAZ131212 WKV131212 WUR131212 SGP852169:SGX852169 IF196748 SB196748 ABX196748 ALT196748 AVP196748 BFL196748 BPH196748 BZD196748 CIZ196748 CSV196748 DCR196748 DMN196748 DWJ196748 EGF196748 EQB196748 EZX196748 FJT196748 FTP196748 GDL196748 GNH196748 GXD196748 HGZ196748 HQV196748 IAR196748 IKN196748 IUJ196748 JEF196748 JOB196748 JXX196748 KHT196748 KRP196748 LBL196748 LLH196748 LVD196748 MEZ196748 MOV196748 MYR196748 NIN196748 NSJ196748 OCF196748 OMB196748 OVX196748 PFT196748 PPP196748 PZL196748 QJH196748 QTD196748 RCZ196748 RMV196748 RWR196748 SGN196748 SQJ196748 TAF196748 TKB196748 TTX196748 UDT196748 UNP196748 UXL196748 VHH196748 VRD196748 WAZ196748 WKV196748 WUR196748 SQL852169:SQT852169 IF262284 SB262284 ABX262284 ALT262284 AVP262284 BFL262284 BPH262284 BZD262284 CIZ262284 CSV262284 DCR262284 DMN262284 DWJ262284 EGF262284 EQB262284 EZX262284 FJT262284 FTP262284 GDL262284 GNH262284 GXD262284 HGZ262284 HQV262284 IAR262284 IKN262284 IUJ262284 JEF262284 JOB262284 JXX262284 KHT262284 KRP262284 LBL262284 LLH262284 LVD262284 MEZ262284 MOV262284 MYR262284 NIN262284 NSJ262284 OCF262284 OMB262284 OVX262284 PFT262284 PPP262284 PZL262284 QJH262284 QTD262284 RCZ262284 RMV262284 RWR262284 SGN262284 SQJ262284 TAF262284 TKB262284 TTX262284 UDT262284 UNP262284 UXL262284 VHH262284 VRD262284 WAZ262284 WKV262284 WUR262284 TAH852169:TAP852169 IF327820 SB327820 ABX327820 ALT327820 AVP327820 BFL327820 BPH327820 BZD327820 CIZ327820 CSV327820 DCR327820 DMN327820 DWJ327820 EGF327820 EQB327820 EZX327820 FJT327820 FTP327820 GDL327820 GNH327820 GXD327820 HGZ327820 HQV327820 IAR327820 IKN327820 IUJ327820 JEF327820 JOB327820 JXX327820 KHT327820 KRP327820 LBL327820 LLH327820 LVD327820 MEZ327820 MOV327820 MYR327820 NIN327820 NSJ327820 OCF327820 OMB327820 OVX327820 PFT327820 PPP327820 PZL327820 QJH327820 QTD327820 RCZ327820 RMV327820 RWR327820 SGN327820 SQJ327820 TAF327820 TKB327820 TTX327820 UDT327820 UNP327820 UXL327820 VHH327820 VRD327820 WAZ327820 WKV327820 WUR327820 TKD852169:TKL852169 IF393356 SB393356 ABX393356 ALT393356 AVP393356 BFL393356 BPH393356 BZD393356 CIZ393356 CSV393356 DCR393356 DMN393356 DWJ393356 EGF393356 EQB393356 EZX393356 FJT393356 FTP393356 GDL393356 GNH393356 GXD393356 HGZ393356 HQV393356 IAR393356 IKN393356 IUJ393356 JEF393356 JOB393356 JXX393356 KHT393356 KRP393356 LBL393356 LLH393356 LVD393356 MEZ393356 MOV393356 MYR393356 NIN393356 NSJ393356 OCF393356 OMB393356 OVX393356 PFT393356 PPP393356 PZL393356 QJH393356 QTD393356 RCZ393356 RMV393356 RWR393356 SGN393356 SQJ393356 TAF393356 TKB393356 TTX393356 UDT393356 UNP393356 UXL393356 VHH393356 VRD393356 WAZ393356 WKV393356 WUR393356 TTZ852169:TUH852169 IF458892 SB458892 ABX458892 ALT458892 AVP458892 BFL458892 BPH458892 BZD458892 CIZ458892 CSV458892 DCR458892 DMN458892 DWJ458892 EGF458892 EQB458892 EZX458892 FJT458892 FTP458892 GDL458892 GNH458892 GXD458892 HGZ458892 HQV458892 IAR458892 IKN458892 IUJ458892 JEF458892 JOB458892 JXX458892 KHT458892 KRP458892 LBL458892 LLH458892 LVD458892 MEZ458892 MOV458892 MYR458892 NIN458892 NSJ458892 OCF458892 OMB458892 OVX458892 PFT458892 PPP458892 PZL458892 QJH458892 QTD458892 RCZ458892 RMV458892 RWR458892 SGN458892 SQJ458892 TAF458892 TKB458892 TTX458892 UDT458892 UNP458892 UXL458892 VHH458892 VRD458892 WAZ458892 WKV458892 WUR458892 UDV852169:UED852169 IF524428 SB524428 ABX524428 ALT524428 AVP524428 BFL524428 BPH524428 BZD524428 CIZ524428 CSV524428 DCR524428 DMN524428 DWJ524428 EGF524428 EQB524428 EZX524428 FJT524428 FTP524428 GDL524428 GNH524428 GXD524428 HGZ524428 HQV524428 IAR524428 IKN524428 IUJ524428 JEF524428 JOB524428 JXX524428 KHT524428 KRP524428 LBL524428 LLH524428 LVD524428 MEZ524428 MOV524428 MYR524428 NIN524428 NSJ524428 OCF524428 OMB524428 OVX524428 PFT524428 PPP524428 PZL524428 QJH524428 QTD524428 RCZ524428 RMV524428 RWR524428 SGN524428 SQJ524428 TAF524428 TKB524428 TTX524428 UDT524428 UNP524428 UXL524428 VHH524428 VRD524428 WAZ524428 WKV524428 WUR524428 UNR852169:UNZ852169 IF589964 SB589964 ABX589964 ALT589964 AVP589964 BFL589964 BPH589964 BZD589964 CIZ589964 CSV589964 DCR589964 DMN589964 DWJ589964 EGF589964 EQB589964 EZX589964 FJT589964 FTP589964 GDL589964 GNH589964 GXD589964 HGZ589964 HQV589964 IAR589964 IKN589964 IUJ589964 JEF589964 JOB589964 JXX589964 KHT589964 KRP589964 LBL589964 LLH589964 LVD589964 MEZ589964 MOV589964 MYR589964 NIN589964 NSJ589964 OCF589964 OMB589964 OVX589964 PFT589964 PPP589964 PZL589964 QJH589964 QTD589964 RCZ589964 RMV589964 RWR589964 SGN589964 SQJ589964 TAF589964 TKB589964 TTX589964 UDT589964 UNP589964 UXL589964 VHH589964 VRD589964 WAZ589964 WKV589964 WUR589964 UXN852169:UXV852169 IF655500 SB655500 ABX655500 ALT655500 AVP655500 BFL655500 BPH655500 BZD655500 CIZ655500 CSV655500 DCR655500 DMN655500 DWJ655500 EGF655500 EQB655500 EZX655500 FJT655500 FTP655500 GDL655500 GNH655500 GXD655500 HGZ655500 HQV655500 IAR655500 IKN655500 IUJ655500 JEF655500 JOB655500 JXX655500 KHT655500 KRP655500 LBL655500 LLH655500 LVD655500 MEZ655500 MOV655500 MYR655500 NIN655500 NSJ655500 OCF655500 OMB655500 OVX655500 PFT655500 PPP655500 PZL655500 QJH655500 QTD655500 RCZ655500 RMV655500 RWR655500 SGN655500 SQJ655500 TAF655500 TKB655500 TTX655500 UDT655500 UNP655500 UXL655500 VHH655500 VRD655500 WAZ655500 WKV655500 WUR655500 VHJ852169:VHR852169 IF721036 SB721036 ABX721036 ALT721036 AVP721036 BFL721036 BPH721036 BZD721036 CIZ721036 CSV721036 DCR721036 DMN721036 DWJ721036 EGF721036 EQB721036 EZX721036 FJT721036 FTP721036 GDL721036 GNH721036 GXD721036 HGZ721036 HQV721036 IAR721036 IKN721036 IUJ721036 JEF721036 JOB721036 JXX721036 KHT721036 KRP721036 LBL721036 LLH721036 LVD721036 MEZ721036 MOV721036 MYR721036 NIN721036 NSJ721036 OCF721036 OMB721036 OVX721036 PFT721036 PPP721036 PZL721036 QJH721036 QTD721036 RCZ721036 RMV721036 RWR721036 SGN721036 SQJ721036 TAF721036 TKB721036 TTX721036 UDT721036 UNP721036 UXL721036 VHH721036 VRD721036 WAZ721036 WKV721036 WUR721036 VRF852169:VRN852169 IF786572 SB786572 ABX786572 ALT786572 AVP786572 BFL786572 BPH786572 BZD786572 CIZ786572 CSV786572 DCR786572 DMN786572 DWJ786572 EGF786572 EQB786572 EZX786572 FJT786572 FTP786572 GDL786572 GNH786572 GXD786572 HGZ786572 HQV786572 IAR786572 IKN786572 IUJ786572 JEF786572 JOB786572 JXX786572 KHT786572 KRP786572 LBL786572 LLH786572 LVD786572 MEZ786572 MOV786572 MYR786572 NIN786572 NSJ786572 OCF786572 OMB786572 OVX786572 PFT786572 PPP786572 PZL786572 QJH786572 QTD786572 RCZ786572 RMV786572 RWR786572 SGN786572 SQJ786572 TAF786572 TKB786572 TTX786572 UDT786572 UNP786572 UXL786572 VHH786572 VRD786572 WAZ786572 WKV786572 WUR786572 WBB852169:WBJ852169 IF852108 SB852108 ABX852108 ALT852108 AVP852108 BFL852108 BPH852108 BZD852108 CIZ852108 CSV852108 DCR852108 DMN852108 DWJ852108 EGF852108 EQB852108 EZX852108 FJT852108 FTP852108 GDL852108 GNH852108 GXD852108 HGZ852108 HQV852108 IAR852108 IKN852108 IUJ852108 JEF852108 JOB852108 JXX852108 KHT852108 KRP852108 LBL852108 LLH852108 LVD852108 MEZ852108 MOV852108 MYR852108 NIN852108 NSJ852108 OCF852108 OMB852108 OVX852108 PFT852108 PPP852108 PZL852108 QJH852108 QTD852108 RCZ852108 RMV852108 RWR852108 SGN852108 SQJ852108 TAF852108 TKB852108 TTX852108 UDT852108 UNP852108 UXL852108 VHH852108 VRD852108 WAZ852108 WKV852108 WUR852108 WKX852169:WLF852169 IF917644 SB917644 ABX917644 ALT917644 AVP917644 BFL917644 BPH917644 BZD917644 CIZ917644 CSV917644 DCR917644 DMN917644 DWJ917644 EGF917644 EQB917644 EZX917644 FJT917644 FTP917644 GDL917644 GNH917644 GXD917644 HGZ917644 HQV917644 IAR917644 IKN917644 IUJ917644 JEF917644 JOB917644 JXX917644 KHT917644 KRP917644 LBL917644 LLH917644 LVD917644 MEZ917644 MOV917644 MYR917644 NIN917644 NSJ917644 OCF917644 OMB917644 OVX917644 PFT917644 PPP917644 PZL917644 QJH917644 QTD917644 RCZ917644 RMV917644 RWR917644 SGN917644 SQJ917644 TAF917644 TKB917644 TTX917644 UDT917644 UNP917644 UXL917644 VHH917644 VRD917644 WAZ917644 WKV917644 WUR917644 WUT852169:WVB852169 IF983180 SB983180 ABX983180 ALT983180 AVP983180 BFL983180 BPH983180 BZD983180 CIZ983180 CSV983180 DCR983180 DMN983180 DWJ983180 EGF983180 EQB983180 EZX983180 FJT983180 FTP983180 GDL983180 GNH983180 GXD983180 HGZ983180 HQV983180 IAR983180 IKN983180 IUJ983180 JEF983180 JOB983180 JXX983180 KHT983180 KRP983180 LBL983180 LLH983180 LVD983180 MEZ983180 MOV983180 MYR983180 NIN983180 NSJ983180 OCF983180 OMB983180 OVX983180 PFT983180 PPP983180 PZL983180 QJH983180 QTD983180 RCZ983180 RMV983180 RWR983180 SGN983180 SQJ983180 TAF983180 TKB983180 TTX983180 UDT983180 UNP983180 UXL983180 VHH983180 VRD983180 WAZ983180 WKV983180 WUR983180 WKX983241:WLF983241 IF159:IG159 SB159:SC159 ABX159:ABY159 ALT159:ALU159 AVP159:AVQ159 BFL159:BFM159 BPH159:BPI159 BZD159:BZE159 CIZ159:CJA159 CSV159:CSW159 DCR159:DCS159 DMN159:DMO159 DWJ159:DWK159 EGF159:EGG159 EQB159:EQC159 EZX159:EZY159 FJT159:FJU159 FTP159:FTQ159 GDL159:GDM159 GNH159:GNI159 GXD159:GXE159 HGZ159:HHA159 HQV159:HQW159 IAR159:IAS159 IKN159:IKO159 IUJ159:IUK159 JEF159:JEG159 JOB159:JOC159 JXX159:JXY159 KHT159:KHU159 KRP159:KRQ159 LBL159:LBM159 LLH159:LLI159 LVD159:LVE159 MEZ159:MFA159 MOV159:MOW159 MYR159:MYS159 NIN159:NIO159 NSJ159:NSK159 OCF159:OCG159 OMB159:OMC159 OVX159:OVY159 PFT159:PFU159 PPP159:PPQ159 PZL159:PZM159 QJH159:QJI159 QTD159:QTE159 RCZ159:RDA159 RMV159:RMW159 RWR159:RWS159 SGN159:SGO159 SQJ159:SQK159 TAF159:TAG159 TKB159:TKC159 TTX159:TTY159 UDT159:UDU159 UNP159:UNQ159 UXL159:UXM159 VHH159:VHI159 VRD159:VRE159 WAZ159:WBA159 WKV159:WKW159 WUR159:WUS159 IH917705:IP917705 IF65695:IG65695 SB65695:SC65695 ABX65695:ABY65695 ALT65695:ALU65695 AVP65695:AVQ65695 BFL65695:BFM65695 BPH65695:BPI65695 BZD65695:BZE65695 CIZ65695:CJA65695 CSV65695:CSW65695 DCR65695:DCS65695 DMN65695:DMO65695 DWJ65695:DWK65695 EGF65695:EGG65695 EQB65695:EQC65695 EZX65695:EZY65695 FJT65695:FJU65695 FTP65695:FTQ65695 GDL65695:GDM65695 GNH65695:GNI65695 GXD65695:GXE65695 HGZ65695:HHA65695 HQV65695:HQW65695 IAR65695:IAS65695 IKN65695:IKO65695 IUJ65695:IUK65695 JEF65695:JEG65695 JOB65695:JOC65695 JXX65695:JXY65695 KHT65695:KHU65695 KRP65695:KRQ65695 LBL65695:LBM65695 LLH65695:LLI65695 LVD65695:LVE65695 MEZ65695:MFA65695 MOV65695:MOW65695 MYR65695:MYS65695 NIN65695:NIO65695 NSJ65695:NSK65695 OCF65695:OCG65695 OMB65695:OMC65695 OVX65695:OVY65695 PFT65695:PFU65695 PPP65695:PPQ65695 PZL65695:PZM65695 QJH65695:QJI65695 QTD65695:QTE65695 RCZ65695:RDA65695 RMV65695:RMW65695 RWR65695:RWS65695 SGN65695:SGO65695 SQJ65695:SQK65695 TAF65695:TAG65695 TKB65695:TKC65695 TTX65695:TTY65695 UDT65695:UDU65695 UNP65695:UNQ65695 UXL65695:UXM65695 VHH65695:VHI65695 VRD65695:VRE65695 WAZ65695:WBA65695 WKV65695:WKW65695 WUR65695:WUS65695 SD917705:SL917705 IF131231:IG131231 SB131231:SC131231 ABX131231:ABY131231 ALT131231:ALU131231 AVP131231:AVQ131231 BFL131231:BFM131231 BPH131231:BPI131231 BZD131231:BZE131231 CIZ131231:CJA131231 CSV131231:CSW131231 DCR131231:DCS131231 DMN131231:DMO131231 DWJ131231:DWK131231 EGF131231:EGG131231 EQB131231:EQC131231 EZX131231:EZY131231 FJT131231:FJU131231 FTP131231:FTQ131231 GDL131231:GDM131231 GNH131231:GNI131231 GXD131231:GXE131231 HGZ131231:HHA131231 HQV131231:HQW131231 IAR131231:IAS131231 IKN131231:IKO131231 IUJ131231:IUK131231 JEF131231:JEG131231 JOB131231:JOC131231 JXX131231:JXY131231 KHT131231:KHU131231 KRP131231:KRQ131231 LBL131231:LBM131231 LLH131231:LLI131231 LVD131231:LVE131231 MEZ131231:MFA131231 MOV131231:MOW131231 MYR131231:MYS131231 NIN131231:NIO131231 NSJ131231:NSK131231 OCF131231:OCG131231 OMB131231:OMC131231 OVX131231:OVY131231 PFT131231:PFU131231 PPP131231:PPQ131231 PZL131231:PZM131231 QJH131231:QJI131231 QTD131231:QTE131231 RCZ131231:RDA131231 RMV131231:RMW131231 RWR131231:RWS131231 SGN131231:SGO131231 SQJ131231:SQK131231 TAF131231:TAG131231 TKB131231:TKC131231 TTX131231:TTY131231 UDT131231:UDU131231 UNP131231:UNQ131231 UXL131231:UXM131231 VHH131231:VHI131231 VRD131231:VRE131231 WAZ131231:WBA131231 WKV131231:WKW131231 WUR131231:WUS131231 ABZ917705:ACH917705 IF196767:IG196767 SB196767:SC196767 ABX196767:ABY196767 ALT196767:ALU196767 AVP196767:AVQ196767 BFL196767:BFM196767 BPH196767:BPI196767 BZD196767:BZE196767 CIZ196767:CJA196767 CSV196767:CSW196767 DCR196767:DCS196767 DMN196767:DMO196767 DWJ196767:DWK196767 EGF196767:EGG196767 EQB196767:EQC196767 EZX196767:EZY196767 FJT196767:FJU196767 FTP196767:FTQ196767 GDL196767:GDM196767 GNH196767:GNI196767 GXD196767:GXE196767 HGZ196767:HHA196767 HQV196767:HQW196767 IAR196767:IAS196767 IKN196767:IKO196767 IUJ196767:IUK196767 JEF196767:JEG196767 JOB196767:JOC196767 JXX196767:JXY196767 KHT196767:KHU196767 KRP196767:KRQ196767 LBL196767:LBM196767 LLH196767:LLI196767 LVD196767:LVE196767 MEZ196767:MFA196767 MOV196767:MOW196767 MYR196767:MYS196767 NIN196767:NIO196767 NSJ196767:NSK196767 OCF196767:OCG196767 OMB196767:OMC196767 OVX196767:OVY196767 PFT196767:PFU196767 PPP196767:PPQ196767 PZL196767:PZM196767 QJH196767:QJI196767 QTD196767:QTE196767 RCZ196767:RDA196767 RMV196767:RMW196767 RWR196767:RWS196767 SGN196767:SGO196767 SQJ196767:SQK196767 TAF196767:TAG196767 TKB196767:TKC196767 TTX196767:TTY196767 UDT196767:UDU196767 UNP196767:UNQ196767 UXL196767:UXM196767 VHH196767:VHI196767 VRD196767:VRE196767 WAZ196767:WBA196767 WKV196767:WKW196767 WUR196767:WUS196767 ALV917705:AMD917705 IF262303:IG262303 SB262303:SC262303 ABX262303:ABY262303 ALT262303:ALU262303 AVP262303:AVQ262303 BFL262303:BFM262303 BPH262303:BPI262303 BZD262303:BZE262303 CIZ262303:CJA262303 CSV262303:CSW262303 DCR262303:DCS262303 DMN262303:DMO262303 DWJ262303:DWK262303 EGF262303:EGG262303 EQB262303:EQC262303 EZX262303:EZY262303 FJT262303:FJU262303 FTP262303:FTQ262303 GDL262303:GDM262303 GNH262303:GNI262303 GXD262303:GXE262303 HGZ262303:HHA262303 HQV262303:HQW262303 IAR262303:IAS262303 IKN262303:IKO262303 IUJ262303:IUK262303 JEF262303:JEG262303 JOB262303:JOC262303 JXX262303:JXY262303 KHT262303:KHU262303 KRP262303:KRQ262303 LBL262303:LBM262303 LLH262303:LLI262303 LVD262303:LVE262303 MEZ262303:MFA262303 MOV262303:MOW262303 MYR262303:MYS262303 NIN262303:NIO262303 NSJ262303:NSK262303 OCF262303:OCG262303 OMB262303:OMC262303 OVX262303:OVY262303 PFT262303:PFU262303 PPP262303:PPQ262303 PZL262303:PZM262303 QJH262303:QJI262303 QTD262303:QTE262303 RCZ262303:RDA262303 RMV262303:RMW262303 RWR262303:RWS262303 SGN262303:SGO262303 SQJ262303:SQK262303 TAF262303:TAG262303 TKB262303:TKC262303 TTX262303:TTY262303 UDT262303:UDU262303 UNP262303:UNQ262303 UXL262303:UXM262303 VHH262303:VHI262303 VRD262303:VRE262303 WAZ262303:WBA262303 WKV262303:WKW262303 WUR262303:WUS262303 AVR917705:AVZ917705 IF327839:IG327839 SB327839:SC327839 ABX327839:ABY327839 ALT327839:ALU327839 AVP327839:AVQ327839 BFL327839:BFM327839 BPH327839:BPI327839 BZD327839:BZE327839 CIZ327839:CJA327839 CSV327839:CSW327839 DCR327839:DCS327839 DMN327839:DMO327839 DWJ327839:DWK327839 EGF327839:EGG327839 EQB327839:EQC327839 EZX327839:EZY327839 FJT327839:FJU327839 FTP327839:FTQ327839 GDL327839:GDM327839 GNH327839:GNI327839 GXD327839:GXE327839 HGZ327839:HHA327839 HQV327839:HQW327839 IAR327839:IAS327839 IKN327839:IKO327839 IUJ327839:IUK327839 JEF327839:JEG327839 JOB327839:JOC327839 JXX327839:JXY327839 KHT327839:KHU327839 KRP327839:KRQ327839 LBL327839:LBM327839 LLH327839:LLI327839 LVD327839:LVE327839 MEZ327839:MFA327839 MOV327839:MOW327839 MYR327839:MYS327839 NIN327839:NIO327839 NSJ327839:NSK327839 OCF327839:OCG327839 OMB327839:OMC327839 OVX327839:OVY327839 PFT327839:PFU327839 PPP327839:PPQ327839 PZL327839:PZM327839 QJH327839:QJI327839 QTD327839:QTE327839 RCZ327839:RDA327839 RMV327839:RMW327839 RWR327839:RWS327839 SGN327839:SGO327839 SQJ327839:SQK327839 TAF327839:TAG327839 TKB327839:TKC327839 TTX327839:TTY327839 UDT327839:UDU327839 UNP327839:UNQ327839 UXL327839:UXM327839 VHH327839:VHI327839 VRD327839:VRE327839 WAZ327839:WBA327839 WKV327839:WKW327839 WUR327839:WUS327839 BFN917705:BFV917705 IF393375:IG393375 SB393375:SC393375 ABX393375:ABY393375 ALT393375:ALU393375 AVP393375:AVQ393375 BFL393375:BFM393375 BPH393375:BPI393375 BZD393375:BZE393375 CIZ393375:CJA393375 CSV393375:CSW393375 DCR393375:DCS393375 DMN393375:DMO393375 DWJ393375:DWK393375 EGF393375:EGG393375 EQB393375:EQC393375 EZX393375:EZY393375 FJT393375:FJU393375 FTP393375:FTQ393375 GDL393375:GDM393375 GNH393375:GNI393375 GXD393375:GXE393375 HGZ393375:HHA393375 HQV393375:HQW393375 IAR393375:IAS393375 IKN393375:IKO393375 IUJ393375:IUK393375 JEF393375:JEG393375 JOB393375:JOC393375 JXX393375:JXY393375 KHT393375:KHU393375 KRP393375:KRQ393375 LBL393375:LBM393375 LLH393375:LLI393375 LVD393375:LVE393375 MEZ393375:MFA393375 MOV393375:MOW393375 MYR393375:MYS393375 NIN393375:NIO393375 NSJ393375:NSK393375 OCF393375:OCG393375 OMB393375:OMC393375 OVX393375:OVY393375 PFT393375:PFU393375 PPP393375:PPQ393375 PZL393375:PZM393375 QJH393375:QJI393375 QTD393375:QTE393375 RCZ393375:RDA393375 RMV393375:RMW393375 RWR393375:RWS393375 SGN393375:SGO393375 SQJ393375:SQK393375 TAF393375:TAG393375 TKB393375:TKC393375 TTX393375:TTY393375 UDT393375:UDU393375 UNP393375:UNQ393375 UXL393375:UXM393375 VHH393375:VHI393375 VRD393375:VRE393375 WAZ393375:WBA393375 WKV393375:WKW393375 WUR393375:WUS393375 BPJ917705:BPR917705 IF458911:IG458911 SB458911:SC458911 ABX458911:ABY458911 ALT458911:ALU458911 AVP458911:AVQ458911 BFL458911:BFM458911 BPH458911:BPI458911 BZD458911:BZE458911 CIZ458911:CJA458911 CSV458911:CSW458911 DCR458911:DCS458911 DMN458911:DMO458911 DWJ458911:DWK458911 EGF458911:EGG458911 EQB458911:EQC458911 EZX458911:EZY458911 FJT458911:FJU458911 FTP458911:FTQ458911 GDL458911:GDM458911 GNH458911:GNI458911 GXD458911:GXE458911 HGZ458911:HHA458911 HQV458911:HQW458911 IAR458911:IAS458911 IKN458911:IKO458911 IUJ458911:IUK458911 JEF458911:JEG458911 JOB458911:JOC458911 JXX458911:JXY458911 KHT458911:KHU458911 KRP458911:KRQ458911 LBL458911:LBM458911 LLH458911:LLI458911 LVD458911:LVE458911 MEZ458911:MFA458911 MOV458911:MOW458911 MYR458911:MYS458911 NIN458911:NIO458911 NSJ458911:NSK458911 OCF458911:OCG458911 OMB458911:OMC458911 OVX458911:OVY458911 PFT458911:PFU458911 PPP458911:PPQ458911 PZL458911:PZM458911 QJH458911:QJI458911 QTD458911:QTE458911 RCZ458911:RDA458911 RMV458911:RMW458911 RWR458911:RWS458911 SGN458911:SGO458911 SQJ458911:SQK458911 TAF458911:TAG458911 TKB458911:TKC458911 TTX458911:TTY458911 UDT458911:UDU458911 UNP458911:UNQ458911 UXL458911:UXM458911 VHH458911:VHI458911 VRD458911:VRE458911 WAZ458911:WBA458911 WKV458911:WKW458911 WUR458911:WUS458911 BZF917705:BZN917705 IF524447:IG524447 SB524447:SC524447 ABX524447:ABY524447 ALT524447:ALU524447 AVP524447:AVQ524447 BFL524447:BFM524447 BPH524447:BPI524447 BZD524447:BZE524447 CIZ524447:CJA524447 CSV524447:CSW524447 DCR524447:DCS524447 DMN524447:DMO524447 DWJ524447:DWK524447 EGF524447:EGG524447 EQB524447:EQC524447 EZX524447:EZY524447 FJT524447:FJU524447 FTP524447:FTQ524447 GDL524447:GDM524447 GNH524447:GNI524447 GXD524447:GXE524447 HGZ524447:HHA524447 HQV524447:HQW524447 IAR524447:IAS524447 IKN524447:IKO524447 IUJ524447:IUK524447 JEF524447:JEG524447 JOB524447:JOC524447 JXX524447:JXY524447 KHT524447:KHU524447 KRP524447:KRQ524447 LBL524447:LBM524447 LLH524447:LLI524447 LVD524447:LVE524447 MEZ524447:MFA524447 MOV524447:MOW524447 MYR524447:MYS524447 NIN524447:NIO524447 NSJ524447:NSK524447 OCF524447:OCG524447 OMB524447:OMC524447 OVX524447:OVY524447 PFT524447:PFU524447 PPP524447:PPQ524447 PZL524447:PZM524447 QJH524447:QJI524447 QTD524447:QTE524447 RCZ524447:RDA524447 RMV524447:RMW524447 RWR524447:RWS524447 SGN524447:SGO524447 SQJ524447:SQK524447 TAF524447:TAG524447 TKB524447:TKC524447 TTX524447:TTY524447 UDT524447:UDU524447 UNP524447:UNQ524447 UXL524447:UXM524447 VHH524447:VHI524447 VRD524447:VRE524447 WAZ524447:WBA524447 WKV524447:WKW524447 WUR524447:WUS524447 CJB917705:CJJ917705 IF589983:IG589983 SB589983:SC589983 ABX589983:ABY589983 ALT589983:ALU589983 AVP589983:AVQ589983 BFL589983:BFM589983 BPH589983:BPI589983 BZD589983:BZE589983 CIZ589983:CJA589983 CSV589983:CSW589983 DCR589983:DCS589983 DMN589983:DMO589983 DWJ589983:DWK589983 EGF589983:EGG589983 EQB589983:EQC589983 EZX589983:EZY589983 FJT589983:FJU589983 FTP589983:FTQ589983 GDL589983:GDM589983 GNH589983:GNI589983 GXD589983:GXE589983 HGZ589983:HHA589983 HQV589983:HQW589983 IAR589983:IAS589983 IKN589983:IKO589983 IUJ589983:IUK589983 JEF589983:JEG589983 JOB589983:JOC589983 JXX589983:JXY589983 KHT589983:KHU589983 KRP589983:KRQ589983 LBL589983:LBM589983 LLH589983:LLI589983 LVD589983:LVE589983 MEZ589983:MFA589983 MOV589983:MOW589983 MYR589983:MYS589983 NIN589983:NIO589983 NSJ589983:NSK589983 OCF589983:OCG589983 OMB589983:OMC589983 OVX589983:OVY589983 PFT589983:PFU589983 PPP589983:PPQ589983 PZL589983:PZM589983 QJH589983:QJI589983 QTD589983:QTE589983 RCZ589983:RDA589983 RMV589983:RMW589983 RWR589983:RWS589983 SGN589983:SGO589983 SQJ589983:SQK589983 TAF589983:TAG589983 TKB589983:TKC589983 TTX589983:TTY589983 UDT589983:UDU589983 UNP589983:UNQ589983 UXL589983:UXM589983 VHH589983:VHI589983 VRD589983:VRE589983 WAZ589983:WBA589983 WKV589983:WKW589983 WUR589983:WUS589983 CSX917705:CTF917705 IF655519:IG655519 SB655519:SC655519 ABX655519:ABY655519 ALT655519:ALU655519 AVP655519:AVQ655519 BFL655519:BFM655519 BPH655519:BPI655519 BZD655519:BZE655519 CIZ655519:CJA655519 CSV655519:CSW655519 DCR655519:DCS655519 DMN655519:DMO655519 DWJ655519:DWK655519 EGF655519:EGG655519 EQB655519:EQC655519 EZX655519:EZY655519 FJT655519:FJU655519 FTP655519:FTQ655519 GDL655519:GDM655519 GNH655519:GNI655519 GXD655519:GXE655519 HGZ655519:HHA655519 HQV655519:HQW655519 IAR655519:IAS655519 IKN655519:IKO655519 IUJ655519:IUK655519 JEF655519:JEG655519 JOB655519:JOC655519 JXX655519:JXY655519 KHT655519:KHU655519 KRP655519:KRQ655519 LBL655519:LBM655519 LLH655519:LLI655519 LVD655519:LVE655519 MEZ655519:MFA655519 MOV655519:MOW655519 MYR655519:MYS655519 NIN655519:NIO655519 NSJ655519:NSK655519 OCF655519:OCG655519 OMB655519:OMC655519 OVX655519:OVY655519 PFT655519:PFU655519 PPP655519:PPQ655519 PZL655519:PZM655519 QJH655519:QJI655519 QTD655519:QTE655519 RCZ655519:RDA655519 RMV655519:RMW655519 RWR655519:RWS655519 SGN655519:SGO655519 SQJ655519:SQK655519 TAF655519:TAG655519 TKB655519:TKC655519 TTX655519:TTY655519 UDT655519:UDU655519 UNP655519:UNQ655519 UXL655519:UXM655519 VHH655519:VHI655519 VRD655519:VRE655519 WAZ655519:WBA655519 WKV655519:WKW655519 WUR655519:WUS655519 DCT917705:DDB917705 IF721055:IG721055 SB721055:SC721055 ABX721055:ABY721055 ALT721055:ALU721055 AVP721055:AVQ721055 BFL721055:BFM721055 BPH721055:BPI721055 BZD721055:BZE721055 CIZ721055:CJA721055 CSV721055:CSW721055 DCR721055:DCS721055 DMN721055:DMO721055 DWJ721055:DWK721055 EGF721055:EGG721055 EQB721055:EQC721055 EZX721055:EZY721055 FJT721055:FJU721055 FTP721055:FTQ721055 GDL721055:GDM721055 GNH721055:GNI721055 GXD721055:GXE721055 HGZ721055:HHA721055 HQV721055:HQW721055 IAR721055:IAS721055 IKN721055:IKO721055 IUJ721055:IUK721055 JEF721055:JEG721055 JOB721055:JOC721055 JXX721055:JXY721055 KHT721055:KHU721055 KRP721055:KRQ721055 LBL721055:LBM721055 LLH721055:LLI721055 LVD721055:LVE721055 MEZ721055:MFA721055 MOV721055:MOW721055 MYR721055:MYS721055 NIN721055:NIO721055 NSJ721055:NSK721055 OCF721055:OCG721055 OMB721055:OMC721055 OVX721055:OVY721055 PFT721055:PFU721055 PPP721055:PPQ721055 PZL721055:PZM721055 QJH721055:QJI721055 QTD721055:QTE721055 RCZ721055:RDA721055 RMV721055:RMW721055 RWR721055:RWS721055 SGN721055:SGO721055 SQJ721055:SQK721055 TAF721055:TAG721055 TKB721055:TKC721055 TTX721055:TTY721055 UDT721055:UDU721055 UNP721055:UNQ721055 UXL721055:UXM721055 VHH721055:VHI721055 VRD721055:VRE721055 WAZ721055:WBA721055 WKV721055:WKW721055 WUR721055:WUS721055 DMP917705:DMX917705 IF786591:IG786591 SB786591:SC786591 ABX786591:ABY786591 ALT786591:ALU786591 AVP786591:AVQ786591 BFL786591:BFM786591 BPH786591:BPI786591 BZD786591:BZE786591 CIZ786591:CJA786591 CSV786591:CSW786591 DCR786591:DCS786591 DMN786591:DMO786591 DWJ786591:DWK786591 EGF786591:EGG786591 EQB786591:EQC786591 EZX786591:EZY786591 FJT786591:FJU786591 FTP786591:FTQ786591 GDL786591:GDM786591 GNH786591:GNI786591 GXD786591:GXE786591 HGZ786591:HHA786591 HQV786591:HQW786591 IAR786591:IAS786591 IKN786591:IKO786591 IUJ786591:IUK786591 JEF786591:JEG786591 JOB786591:JOC786591 JXX786591:JXY786591 KHT786591:KHU786591 KRP786591:KRQ786591 LBL786591:LBM786591 LLH786591:LLI786591 LVD786591:LVE786591 MEZ786591:MFA786591 MOV786591:MOW786591 MYR786591:MYS786591 NIN786591:NIO786591 NSJ786591:NSK786591 OCF786591:OCG786591 OMB786591:OMC786591 OVX786591:OVY786591 PFT786591:PFU786591 PPP786591:PPQ786591 PZL786591:PZM786591 QJH786591:QJI786591 QTD786591:QTE786591 RCZ786591:RDA786591 RMV786591:RMW786591 RWR786591:RWS786591 SGN786591:SGO786591 SQJ786591:SQK786591 TAF786591:TAG786591 TKB786591:TKC786591 TTX786591:TTY786591 UDT786591:UDU786591 UNP786591:UNQ786591 UXL786591:UXM786591 VHH786591:VHI786591 VRD786591:VRE786591 WAZ786591:WBA786591 WKV786591:WKW786591 WUR786591:WUS786591 DWL917705:DWT917705 IF852127:IG852127 SB852127:SC852127 ABX852127:ABY852127 ALT852127:ALU852127 AVP852127:AVQ852127 BFL852127:BFM852127 BPH852127:BPI852127 BZD852127:BZE852127 CIZ852127:CJA852127 CSV852127:CSW852127 DCR852127:DCS852127 DMN852127:DMO852127 DWJ852127:DWK852127 EGF852127:EGG852127 EQB852127:EQC852127 EZX852127:EZY852127 FJT852127:FJU852127 FTP852127:FTQ852127 GDL852127:GDM852127 GNH852127:GNI852127 GXD852127:GXE852127 HGZ852127:HHA852127 HQV852127:HQW852127 IAR852127:IAS852127 IKN852127:IKO852127 IUJ852127:IUK852127 JEF852127:JEG852127 JOB852127:JOC852127 JXX852127:JXY852127 KHT852127:KHU852127 KRP852127:KRQ852127 LBL852127:LBM852127 LLH852127:LLI852127 LVD852127:LVE852127 MEZ852127:MFA852127 MOV852127:MOW852127 MYR852127:MYS852127 NIN852127:NIO852127 NSJ852127:NSK852127 OCF852127:OCG852127 OMB852127:OMC852127 OVX852127:OVY852127 PFT852127:PFU852127 PPP852127:PPQ852127 PZL852127:PZM852127 QJH852127:QJI852127 QTD852127:QTE852127 RCZ852127:RDA852127 RMV852127:RMW852127 RWR852127:RWS852127 SGN852127:SGO852127 SQJ852127:SQK852127 TAF852127:TAG852127 TKB852127:TKC852127 TTX852127:TTY852127 UDT852127:UDU852127 UNP852127:UNQ852127 UXL852127:UXM852127 VHH852127:VHI852127 VRD852127:VRE852127 WAZ852127:WBA852127 WKV852127:WKW852127 WUR852127:WUS852127 EGH917705:EGP917705 IF917663:IG917663 SB917663:SC917663 ABX917663:ABY917663 ALT917663:ALU917663 AVP917663:AVQ917663 BFL917663:BFM917663 BPH917663:BPI917663 BZD917663:BZE917663 CIZ917663:CJA917663 CSV917663:CSW917663 DCR917663:DCS917663 DMN917663:DMO917663 DWJ917663:DWK917663 EGF917663:EGG917663 EQB917663:EQC917663 EZX917663:EZY917663 FJT917663:FJU917663 FTP917663:FTQ917663 GDL917663:GDM917663 GNH917663:GNI917663 GXD917663:GXE917663 HGZ917663:HHA917663 HQV917663:HQW917663 IAR917663:IAS917663 IKN917663:IKO917663 IUJ917663:IUK917663 JEF917663:JEG917663 JOB917663:JOC917663 JXX917663:JXY917663 KHT917663:KHU917663 KRP917663:KRQ917663 LBL917663:LBM917663 LLH917663:LLI917663 LVD917663:LVE917663 MEZ917663:MFA917663 MOV917663:MOW917663 MYR917663:MYS917663 NIN917663:NIO917663 NSJ917663:NSK917663 OCF917663:OCG917663 OMB917663:OMC917663 OVX917663:OVY917663 PFT917663:PFU917663 PPP917663:PPQ917663 PZL917663:PZM917663 QJH917663:QJI917663 QTD917663:QTE917663 RCZ917663:RDA917663 RMV917663:RMW917663 RWR917663:RWS917663 SGN917663:SGO917663 SQJ917663:SQK917663 TAF917663:TAG917663 TKB917663:TKC917663 TTX917663:TTY917663 UDT917663:UDU917663 UNP917663:UNQ917663 UXL917663:UXM917663 VHH917663:VHI917663 VRD917663:VRE917663 WAZ917663:WBA917663 WKV917663:WKW917663 WUR917663:WUS917663 EQD917705:EQL917705 IF983199:IG983199 SB983199:SC983199 ABX983199:ABY983199 ALT983199:ALU983199 AVP983199:AVQ983199 BFL983199:BFM983199 BPH983199:BPI983199 BZD983199:BZE983199 CIZ983199:CJA983199 CSV983199:CSW983199 DCR983199:DCS983199 DMN983199:DMO983199 DWJ983199:DWK983199 EGF983199:EGG983199 EQB983199:EQC983199 EZX983199:EZY983199 FJT983199:FJU983199 FTP983199:FTQ983199 GDL983199:GDM983199 GNH983199:GNI983199 GXD983199:GXE983199 HGZ983199:HHA983199 HQV983199:HQW983199 IAR983199:IAS983199 IKN983199:IKO983199 IUJ983199:IUK983199 JEF983199:JEG983199 JOB983199:JOC983199 JXX983199:JXY983199 KHT983199:KHU983199 KRP983199:KRQ983199 LBL983199:LBM983199 LLH983199:LLI983199 LVD983199:LVE983199 MEZ983199:MFA983199 MOV983199:MOW983199 MYR983199:MYS983199 NIN983199:NIO983199 NSJ983199:NSK983199 OCF983199:OCG983199 OMB983199:OMC983199 OVX983199:OVY983199 PFT983199:PFU983199 PPP983199:PPQ983199 PZL983199:PZM983199 QJH983199:QJI983199 QTD983199:QTE983199 RCZ983199:RDA983199 RMV983199:RMW983199 RWR983199:RWS983199 SGN983199:SGO983199 SQJ983199:SQK983199 TAF983199:TAG983199 TKB983199:TKC983199 TTX983199:TTY983199 UDT983199:UDU983199 UNP983199:UNQ983199 UXL983199:UXM983199 VHH983199:VHI983199 VRD983199:VRE983199 WAZ983199:WBA983199 WKV983199:WKW983199 WUR983199:WUS983199 EZZ917705:FAH917705 IF117 SB117 ABX117 ALT117 AVP117 BFL117 BPH117 BZD117 CIZ117 CSV117 DCR117 DMN117 DWJ117 EGF117 EQB117 EZX117 FJT117 FTP117 GDL117 GNH117 GXD117 HGZ117 HQV117 IAR117 IKN117 IUJ117 JEF117 JOB117 JXX117 KHT117 KRP117 LBL117 LLH117 LVD117 MEZ117 MOV117 MYR117 NIN117 NSJ117 OCF117 OMB117 OVX117 PFT117 PPP117 PZL117 QJH117 QTD117 RCZ117 RMV117 RWR117 SGN117 SQJ117 TAF117 TKB117 TTX117 UDT117 UNP117 UXL117 VHH117 VRD117 WAZ117 WKV117 WUR117 FJV917705:FKD917705 IF65653 SB65653 ABX65653 ALT65653 AVP65653 BFL65653 BPH65653 BZD65653 CIZ65653 CSV65653 DCR65653 DMN65653 DWJ65653 EGF65653 EQB65653 EZX65653 FJT65653 FTP65653 GDL65653 GNH65653 GXD65653 HGZ65653 HQV65653 IAR65653 IKN65653 IUJ65653 JEF65653 JOB65653 JXX65653 KHT65653 KRP65653 LBL65653 LLH65653 LVD65653 MEZ65653 MOV65653 MYR65653 NIN65653 NSJ65653 OCF65653 OMB65653 OVX65653 PFT65653 PPP65653 PZL65653 QJH65653 QTD65653 RCZ65653 RMV65653 RWR65653 SGN65653 SQJ65653 TAF65653 TKB65653 TTX65653 UDT65653 UNP65653 UXL65653 VHH65653 VRD65653 WAZ65653 WKV65653 WUR65653 FTR917705:FTZ917705 IF131189 SB131189 ABX131189 ALT131189 AVP131189 BFL131189 BPH131189 BZD131189 CIZ131189 CSV131189 DCR131189 DMN131189 DWJ131189 EGF131189 EQB131189 EZX131189 FJT131189 FTP131189 GDL131189 GNH131189 GXD131189 HGZ131189 HQV131189 IAR131189 IKN131189 IUJ131189 JEF131189 JOB131189 JXX131189 KHT131189 KRP131189 LBL131189 LLH131189 LVD131189 MEZ131189 MOV131189 MYR131189 NIN131189 NSJ131189 OCF131189 OMB131189 OVX131189 PFT131189 PPP131189 PZL131189 QJH131189 QTD131189 RCZ131189 RMV131189 RWR131189 SGN131189 SQJ131189 TAF131189 TKB131189 TTX131189 UDT131189 UNP131189 UXL131189 VHH131189 VRD131189 WAZ131189 WKV131189 WUR131189 GDN917705:GDV917705 IF196725 SB196725 ABX196725 ALT196725 AVP196725 BFL196725 BPH196725 BZD196725 CIZ196725 CSV196725 DCR196725 DMN196725 DWJ196725 EGF196725 EQB196725 EZX196725 FJT196725 FTP196725 GDL196725 GNH196725 GXD196725 HGZ196725 HQV196725 IAR196725 IKN196725 IUJ196725 JEF196725 JOB196725 JXX196725 KHT196725 KRP196725 LBL196725 LLH196725 LVD196725 MEZ196725 MOV196725 MYR196725 NIN196725 NSJ196725 OCF196725 OMB196725 OVX196725 PFT196725 PPP196725 PZL196725 QJH196725 QTD196725 RCZ196725 RMV196725 RWR196725 SGN196725 SQJ196725 TAF196725 TKB196725 TTX196725 UDT196725 UNP196725 UXL196725 VHH196725 VRD196725 WAZ196725 WKV196725 WUR196725 GNJ917705:GNR917705 IF262261 SB262261 ABX262261 ALT262261 AVP262261 BFL262261 BPH262261 BZD262261 CIZ262261 CSV262261 DCR262261 DMN262261 DWJ262261 EGF262261 EQB262261 EZX262261 FJT262261 FTP262261 GDL262261 GNH262261 GXD262261 HGZ262261 HQV262261 IAR262261 IKN262261 IUJ262261 JEF262261 JOB262261 JXX262261 KHT262261 KRP262261 LBL262261 LLH262261 LVD262261 MEZ262261 MOV262261 MYR262261 NIN262261 NSJ262261 OCF262261 OMB262261 OVX262261 PFT262261 PPP262261 PZL262261 QJH262261 QTD262261 RCZ262261 RMV262261 RWR262261 SGN262261 SQJ262261 TAF262261 TKB262261 TTX262261 UDT262261 UNP262261 UXL262261 VHH262261 VRD262261 WAZ262261 WKV262261 WUR262261 GXF917705:GXN917705 IF327797 SB327797 ABX327797 ALT327797 AVP327797 BFL327797 BPH327797 BZD327797 CIZ327797 CSV327797 DCR327797 DMN327797 DWJ327797 EGF327797 EQB327797 EZX327797 FJT327797 FTP327797 GDL327797 GNH327797 GXD327797 HGZ327797 HQV327797 IAR327797 IKN327797 IUJ327797 JEF327797 JOB327797 JXX327797 KHT327797 KRP327797 LBL327797 LLH327797 LVD327797 MEZ327797 MOV327797 MYR327797 NIN327797 NSJ327797 OCF327797 OMB327797 OVX327797 PFT327797 PPP327797 PZL327797 QJH327797 QTD327797 RCZ327797 RMV327797 RWR327797 SGN327797 SQJ327797 TAF327797 TKB327797 TTX327797 UDT327797 UNP327797 UXL327797 VHH327797 VRD327797 WAZ327797 WKV327797 WUR327797 HHB917705:HHJ917705 IF393333 SB393333 ABX393333 ALT393333 AVP393333 BFL393333 BPH393333 BZD393333 CIZ393333 CSV393333 DCR393333 DMN393333 DWJ393333 EGF393333 EQB393333 EZX393333 FJT393333 FTP393333 GDL393333 GNH393333 GXD393333 HGZ393333 HQV393333 IAR393333 IKN393333 IUJ393333 JEF393333 JOB393333 JXX393333 KHT393333 KRP393333 LBL393333 LLH393333 LVD393333 MEZ393333 MOV393333 MYR393333 NIN393333 NSJ393333 OCF393333 OMB393333 OVX393333 PFT393333 PPP393333 PZL393333 QJH393333 QTD393333 RCZ393333 RMV393333 RWR393333 SGN393333 SQJ393333 TAF393333 TKB393333 TTX393333 UDT393333 UNP393333 UXL393333 VHH393333 VRD393333 WAZ393333 WKV393333 WUR393333 HQX917705:HRF917705 IF458869 SB458869 ABX458869 ALT458869 AVP458869 BFL458869 BPH458869 BZD458869 CIZ458869 CSV458869 DCR458869 DMN458869 DWJ458869 EGF458869 EQB458869 EZX458869 FJT458869 FTP458869 GDL458869 GNH458869 GXD458869 HGZ458869 HQV458869 IAR458869 IKN458869 IUJ458869 JEF458869 JOB458869 JXX458869 KHT458869 KRP458869 LBL458869 LLH458869 LVD458869 MEZ458869 MOV458869 MYR458869 NIN458869 NSJ458869 OCF458869 OMB458869 OVX458869 PFT458869 PPP458869 PZL458869 QJH458869 QTD458869 RCZ458869 RMV458869 RWR458869 SGN458869 SQJ458869 TAF458869 TKB458869 TTX458869 UDT458869 UNP458869 UXL458869 VHH458869 VRD458869 WAZ458869 WKV458869 WUR458869 IAT917705:IBB917705 IF524405 SB524405 ABX524405 ALT524405 AVP524405 BFL524405 BPH524405 BZD524405 CIZ524405 CSV524405 DCR524405 DMN524405 DWJ524405 EGF524405 EQB524405 EZX524405 FJT524405 FTP524405 GDL524405 GNH524405 GXD524405 HGZ524405 HQV524405 IAR524405 IKN524405 IUJ524405 JEF524405 JOB524405 JXX524405 KHT524405 KRP524405 LBL524405 LLH524405 LVD524405 MEZ524405 MOV524405 MYR524405 NIN524405 NSJ524405 OCF524405 OMB524405 OVX524405 PFT524405 PPP524405 PZL524405 QJH524405 QTD524405 RCZ524405 RMV524405 RWR524405 SGN524405 SQJ524405 TAF524405 TKB524405 TTX524405 UDT524405 UNP524405 UXL524405 VHH524405 VRD524405 WAZ524405 WKV524405 WUR524405 IKP917705:IKX917705 IF589941 SB589941 ABX589941 ALT589941 AVP589941 BFL589941 BPH589941 BZD589941 CIZ589941 CSV589941 DCR589941 DMN589941 DWJ589941 EGF589941 EQB589941 EZX589941 FJT589941 FTP589941 GDL589941 GNH589941 GXD589941 HGZ589941 HQV589941 IAR589941 IKN589941 IUJ589941 JEF589941 JOB589941 JXX589941 KHT589941 KRP589941 LBL589941 LLH589941 LVD589941 MEZ589941 MOV589941 MYR589941 NIN589941 NSJ589941 OCF589941 OMB589941 OVX589941 PFT589941 PPP589941 PZL589941 QJH589941 QTD589941 RCZ589941 RMV589941 RWR589941 SGN589941 SQJ589941 TAF589941 TKB589941 TTX589941 UDT589941 UNP589941 UXL589941 VHH589941 VRD589941 WAZ589941 WKV589941 WUR589941 IUL917705:IUT917705 IF655477 SB655477 ABX655477 ALT655477 AVP655477 BFL655477 BPH655477 BZD655477 CIZ655477 CSV655477 DCR655477 DMN655477 DWJ655477 EGF655477 EQB655477 EZX655477 FJT655477 FTP655477 GDL655477 GNH655477 GXD655477 HGZ655477 HQV655477 IAR655477 IKN655477 IUJ655477 JEF655477 JOB655477 JXX655477 KHT655477 KRP655477 LBL655477 LLH655477 LVD655477 MEZ655477 MOV655477 MYR655477 NIN655477 NSJ655477 OCF655477 OMB655477 OVX655477 PFT655477 PPP655477 PZL655477 QJH655477 QTD655477 RCZ655477 RMV655477 RWR655477 SGN655477 SQJ655477 TAF655477 TKB655477 TTX655477 UDT655477 UNP655477 UXL655477 VHH655477 VRD655477 WAZ655477 WKV655477 WUR655477 JEH917705:JEP917705 IF721013 SB721013 ABX721013 ALT721013 AVP721013 BFL721013 BPH721013 BZD721013 CIZ721013 CSV721013 DCR721013 DMN721013 DWJ721013 EGF721013 EQB721013 EZX721013 FJT721013 FTP721013 GDL721013 GNH721013 GXD721013 HGZ721013 HQV721013 IAR721013 IKN721013 IUJ721013 JEF721013 JOB721013 JXX721013 KHT721013 KRP721013 LBL721013 LLH721013 LVD721013 MEZ721013 MOV721013 MYR721013 NIN721013 NSJ721013 OCF721013 OMB721013 OVX721013 PFT721013 PPP721013 PZL721013 QJH721013 QTD721013 RCZ721013 RMV721013 RWR721013 SGN721013 SQJ721013 TAF721013 TKB721013 TTX721013 UDT721013 UNP721013 UXL721013 VHH721013 VRD721013 WAZ721013 WKV721013 WUR721013 JOD917705:JOL917705 IF786549 SB786549 ABX786549 ALT786549 AVP786549 BFL786549 BPH786549 BZD786549 CIZ786549 CSV786549 DCR786549 DMN786549 DWJ786549 EGF786549 EQB786549 EZX786549 FJT786549 FTP786549 GDL786549 GNH786549 GXD786549 HGZ786549 HQV786549 IAR786549 IKN786549 IUJ786549 JEF786549 JOB786549 JXX786549 KHT786549 KRP786549 LBL786549 LLH786549 LVD786549 MEZ786549 MOV786549 MYR786549 NIN786549 NSJ786549 OCF786549 OMB786549 OVX786549 PFT786549 PPP786549 PZL786549 QJH786549 QTD786549 RCZ786549 RMV786549 RWR786549 SGN786549 SQJ786549 TAF786549 TKB786549 TTX786549 UDT786549 UNP786549 UXL786549 VHH786549 VRD786549 WAZ786549 WKV786549 WUR786549 JXZ917705:JYH917705 IF852085 SB852085 ABX852085 ALT852085 AVP852085 BFL852085 BPH852085 BZD852085 CIZ852085 CSV852085 DCR852085 DMN852085 DWJ852085 EGF852085 EQB852085 EZX852085 FJT852085 FTP852085 GDL852085 GNH852085 GXD852085 HGZ852085 HQV852085 IAR852085 IKN852085 IUJ852085 JEF852085 JOB852085 JXX852085 KHT852085 KRP852085 LBL852085 LLH852085 LVD852085 MEZ852085 MOV852085 MYR852085 NIN852085 NSJ852085 OCF852085 OMB852085 OVX852085 PFT852085 PPP852085 PZL852085 QJH852085 QTD852085 RCZ852085 RMV852085 RWR852085 SGN852085 SQJ852085 TAF852085 TKB852085 TTX852085 UDT852085 UNP852085 UXL852085 VHH852085 VRD852085 WAZ852085 WKV852085 WUR852085 KHV917705:KID917705 IF917621 SB917621 ABX917621 ALT917621 AVP917621 BFL917621 BPH917621 BZD917621 CIZ917621 CSV917621 DCR917621 DMN917621 DWJ917621 EGF917621 EQB917621 EZX917621 FJT917621 FTP917621 GDL917621 GNH917621 GXD917621 HGZ917621 HQV917621 IAR917621 IKN917621 IUJ917621 JEF917621 JOB917621 JXX917621 KHT917621 KRP917621 LBL917621 LLH917621 LVD917621 MEZ917621 MOV917621 MYR917621 NIN917621 NSJ917621 OCF917621 OMB917621 OVX917621 PFT917621 PPP917621 PZL917621 QJH917621 QTD917621 RCZ917621 RMV917621 RWR917621 SGN917621 SQJ917621 TAF917621 TKB917621 TTX917621 UDT917621 UNP917621 UXL917621 VHH917621 VRD917621 WAZ917621 WKV917621 WUR917621 KRR917705:KRZ917705 IF983157 SB983157 ABX983157 ALT983157 AVP983157 BFL983157 BPH983157 BZD983157 CIZ983157 CSV983157 DCR983157 DMN983157 DWJ983157 EGF983157 EQB983157 EZX983157 FJT983157 FTP983157 GDL983157 GNH983157 GXD983157 HGZ983157 HQV983157 IAR983157 IKN983157 IUJ983157 JEF983157 JOB983157 JXX983157 KHT983157 KRP983157 LBL983157 LLH983157 LVD983157 MEZ983157 MOV983157 MYR983157 NIN983157 NSJ983157 OCF983157 OMB983157 OVX983157 PFT983157 PPP983157 PZL983157 QJH983157 QTD983157 RCZ983157 RMV983157 RWR983157 SGN983157 SQJ983157 TAF983157 TKB983157 TTX983157 UDT983157 UNP983157 UXL983157 VHH983157 VRD983157 WAZ983157 WKV983157 WUR983157 LBN917705:LBV917705 IF92:IP92 SB92:SL92 ABX92:ACH92 ALT92:AMD92 AVP92:AVZ92 BFL92:BFV92 BPH92:BPR92 BZD92:BZN92 CIZ92:CJJ92 CSV92:CTF92 DCR92:DDB92 DMN92:DMX92 DWJ92:DWT92 EGF92:EGP92 EQB92:EQL92 EZX92:FAH92 FJT92:FKD92 FTP92:FTZ92 GDL92:GDV92 GNH92:GNR92 GXD92:GXN92 HGZ92:HHJ92 HQV92:HRF92 IAR92:IBB92 IKN92:IKX92 IUJ92:IUT92 JEF92:JEP92 JOB92:JOL92 JXX92:JYH92 KHT92:KID92 KRP92:KRZ92 LBL92:LBV92 LLH92:LLR92 LVD92:LVN92 MEZ92:MFJ92 MOV92:MPF92 MYR92:MZB92 NIN92:NIX92 NSJ92:NST92 OCF92:OCP92 OMB92:OML92 OVX92:OWH92 PFT92:PGD92 PPP92:PPZ92 PZL92:PZV92 QJH92:QJR92 QTD92:QTN92 RCZ92:RDJ92 RMV92:RNF92 RWR92:RXB92 SGN92:SGX92 SQJ92:SQT92 TAF92:TAP92 TKB92:TKL92 TTX92:TUH92 UDT92:UED92 UNP92:UNZ92 UXL92:UXV92 VHH92:VHR92 VRD92:VRN92 WAZ92:WBJ92 WKV92:WLF92 WUR92:WVB92 LLJ917705:LLR917705 IF65628:IP65628 SB65628:SL65628 ABX65628:ACH65628 ALT65628:AMD65628 AVP65628:AVZ65628 BFL65628:BFV65628 BPH65628:BPR65628 BZD65628:BZN65628 CIZ65628:CJJ65628 CSV65628:CTF65628 DCR65628:DDB65628 DMN65628:DMX65628 DWJ65628:DWT65628 EGF65628:EGP65628 EQB65628:EQL65628 EZX65628:FAH65628 FJT65628:FKD65628 FTP65628:FTZ65628 GDL65628:GDV65628 GNH65628:GNR65628 GXD65628:GXN65628 HGZ65628:HHJ65628 HQV65628:HRF65628 IAR65628:IBB65628 IKN65628:IKX65628 IUJ65628:IUT65628 JEF65628:JEP65628 JOB65628:JOL65628 JXX65628:JYH65628 KHT65628:KID65628 KRP65628:KRZ65628 LBL65628:LBV65628 LLH65628:LLR65628 LVD65628:LVN65628 MEZ65628:MFJ65628 MOV65628:MPF65628 MYR65628:MZB65628 NIN65628:NIX65628 NSJ65628:NST65628 OCF65628:OCP65628 OMB65628:OML65628 OVX65628:OWH65628 PFT65628:PGD65628 PPP65628:PPZ65628 PZL65628:PZV65628 QJH65628:QJR65628 QTD65628:QTN65628 RCZ65628:RDJ65628 RMV65628:RNF65628 RWR65628:RXB65628 SGN65628:SGX65628 SQJ65628:SQT65628 TAF65628:TAP65628 TKB65628:TKL65628 TTX65628:TUH65628 UDT65628:UED65628 UNP65628:UNZ65628 UXL65628:UXV65628 VHH65628:VHR65628 VRD65628:VRN65628 WAZ65628:WBJ65628 WKV65628:WLF65628 WUR65628:WVB65628 LVF917705:LVN917705 IF131164:IP131164 SB131164:SL131164 ABX131164:ACH131164 ALT131164:AMD131164 AVP131164:AVZ131164 BFL131164:BFV131164 BPH131164:BPR131164 BZD131164:BZN131164 CIZ131164:CJJ131164 CSV131164:CTF131164 DCR131164:DDB131164 DMN131164:DMX131164 DWJ131164:DWT131164 EGF131164:EGP131164 EQB131164:EQL131164 EZX131164:FAH131164 FJT131164:FKD131164 FTP131164:FTZ131164 GDL131164:GDV131164 GNH131164:GNR131164 GXD131164:GXN131164 HGZ131164:HHJ131164 HQV131164:HRF131164 IAR131164:IBB131164 IKN131164:IKX131164 IUJ131164:IUT131164 JEF131164:JEP131164 JOB131164:JOL131164 JXX131164:JYH131164 KHT131164:KID131164 KRP131164:KRZ131164 LBL131164:LBV131164 LLH131164:LLR131164 LVD131164:LVN131164 MEZ131164:MFJ131164 MOV131164:MPF131164 MYR131164:MZB131164 NIN131164:NIX131164 NSJ131164:NST131164 OCF131164:OCP131164 OMB131164:OML131164 OVX131164:OWH131164 PFT131164:PGD131164 PPP131164:PPZ131164 PZL131164:PZV131164 QJH131164:QJR131164 QTD131164:QTN131164 RCZ131164:RDJ131164 RMV131164:RNF131164 RWR131164:RXB131164 SGN131164:SGX131164 SQJ131164:SQT131164 TAF131164:TAP131164 TKB131164:TKL131164 TTX131164:TUH131164 UDT131164:UED131164 UNP131164:UNZ131164 UXL131164:UXV131164 VHH131164:VHR131164 VRD131164:VRN131164 WAZ131164:WBJ131164 WKV131164:WLF131164 WUR131164:WVB131164 MFB917705:MFJ917705 IF196700:IP196700 SB196700:SL196700 ABX196700:ACH196700 ALT196700:AMD196700 AVP196700:AVZ196700 BFL196700:BFV196700 BPH196700:BPR196700 BZD196700:BZN196700 CIZ196700:CJJ196700 CSV196700:CTF196700 DCR196700:DDB196700 DMN196700:DMX196700 DWJ196700:DWT196700 EGF196700:EGP196700 EQB196700:EQL196700 EZX196700:FAH196700 FJT196700:FKD196700 FTP196700:FTZ196700 GDL196700:GDV196700 GNH196700:GNR196700 GXD196700:GXN196700 HGZ196700:HHJ196700 HQV196700:HRF196700 IAR196700:IBB196700 IKN196700:IKX196700 IUJ196700:IUT196700 JEF196700:JEP196700 JOB196700:JOL196700 JXX196700:JYH196700 KHT196700:KID196700 KRP196700:KRZ196700 LBL196700:LBV196700 LLH196700:LLR196700 LVD196700:LVN196700 MEZ196700:MFJ196700 MOV196700:MPF196700 MYR196700:MZB196700 NIN196700:NIX196700 NSJ196700:NST196700 OCF196700:OCP196700 OMB196700:OML196700 OVX196700:OWH196700 PFT196700:PGD196700 PPP196700:PPZ196700 PZL196700:PZV196700 QJH196700:QJR196700 QTD196700:QTN196700 RCZ196700:RDJ196700 RMV196700:RNF196700 RWR196700:RXB196700 SGN196700:SGX196700 SQJ196700:SQT196700 TAF196700:TAP196700 TKB196700:TKL196700 TTX196700:TUH196700 UDT196700:UED196700 UNP196700:UNZ196700 UXL196700:UXV196700 VHH196700:VHR196700 VRD196700:VRN196700 WAZ196700:WBJ196700 WKV196700:WLF196700 WUR196700:WVB196700 MOX917705:MPF917705 IF262236:IP262236 SB262236:SL262236 ABX262236:ACH262236 ALT262236:AMD262236 AVP262236:AVZ262236 BFL262236:BFV262236 BPH262236:BPR262236 BZD262236:BZN262236 CIZ262236:CJJ262236 CSV262236:CTF262236 DCR262236:DDB262236 DMN262236:DMX262236 DWJ262236:DWT262236 EGF262236:EGP262236 EQB262236:EQL262236 EZX262236:FAH262236 FJT262236:FKD262236 FTP262236:FTZ262236 GDL262236:GDV262236 GNH262236:GNR262236 GXD262236:GXN262236 HGZ262236:HHJ262236 HQV262236:HRF262236 IAR262236:IBB262236 IKN262236:IKX262236 IUJ262236:IUT262236 JEF262236:JEP262236 JOB262236:JOL262236 JXX262236:JYH262236 KHT262236:KID262236 KRP262236:KRZ262236 LBL262236:LBV262236 LLH262236:LLR262236 LVD262236:LVN262236 MEZ262236:MFJ262236 MOV262236:MPF262236 MYR262236:MZB262236 NIN262236:NIX262236 NSJ262236:NST262236 OCF262236:OCP262236 OMB262236:OML262236 OVX262236:OWH262236 PFT262236:PGD262236 PPP262236:PPZ262236 PZL262236:PZV262236 QJH262236:QJR262236 QTD262236:QTN262236 RCZ262236:RDJ262236 RMV262236:RNF262236 RWR262236:RXB262236 SGN262236:SGX262236 SQJ262236:SQT262236 TAF262236:TAP262236 TKB262236:TKL262236 TTX262236:TUH262236 UDT262236:UED262236 UNP262236:UNZ262236 UXL262236:UXV262236 VHH262236:VHR262236 VRD262236:VRN262236 WAZ262236:WBJ262236 WKV262236:WLF262236 WUR262236:WVB262236 MYT917705:MZB917705 IF327772:IP327772 SB327772:SL327772 ABX327772:ACH327772 ALT327772:AMD327772 AVP327772:AVZ327772 BFL327772:BFV327772 BPH327772:BPR327772 BZD327772:BZN327772 CIZ327772:CJJ327772 CSV327772:CTF327772 DCR327772:DDB327772 DMN327772:DMX327772 DWJ327772:DWT327772 EGF327772:EGP327772 EQB327772:EQL327772 EZX327772:FAH327772 FJT327772:FKD327772 FTP327772:FTZ327772 GDL327772:GDV327772 GNH327772:GNR327772 GXD327772:GXN327772 HGZ327772:HHJ327772 HQV327772:HRF327772 IAR327772:IBB327772 IKN327772:IKX327772 IUJ327772:IUT327772 JEF327772:JEP327772 JOB327772:JOL327772 JXX327772:JYH327772 KHT327772:KID327772 KRP327772:KRZ327772 LBL327772:LBV327772 LLH327772:LLR327772 LVD327772:LVN327772 MEZ327772:MFJ327772 MOV327772:MPF327772 MYR327772:MZB327772 NIN327772:NIX327772 NSJ327772:NST327772 OCF327772:OCP327772 OMB327772:OML327772 OVX327772:OWH327772 PFT327772:PGD327772 PPP327772:PPZ327772 PZL327772:PZV327772 QJH327772:QJR327772 QTD327772:QTN327772 RCZ327772:RDJ327772 RMV327772:RNF327772 RWR327772:RXB327772 SGN327772:SGX327772 SQJ327772:SQT327772 TAF327772:TAP327772 TKB327772:TKL327772 TTX327772:TUH327772 UDT327772:UED327772 UNP327772:UNZ327772 UXL327772:UXV327772 VHH327772:VHR327772 VRD327772:VRN327772 WAZ327772:WBJ327772 WKV327772:WLF327772 WUR327772:WVB327772 NIP917705:NIX917705 IF393308:IP393308 SB393308:SL393308 ABX393308:ACH393308 ALT393308:AMD393308 AVP393308:AVZ393308 BFL393308:BFV393308 BPH393308:BPR393308 BZD393308:BZN393308 CIZ393308:CJJ393308 CSV393308:CTF393308 DCR393308:DDB393308 DMN393308:DMX393308 DWJ393308:DWT393308 EGF393308:EGP393308 EQB393308:EQL393308 EZX393308:FAH393308 FJT393308:FKD393308 FTP393308:FTZ393308 GDL393308:GDV393308 GNH393308:GNR393308 GXD393308:GXN393308 HGZ393308:HHJ393308 HQV393308:HRF393308 IAR393308:IBB393308 IKN393308:IKX393308 IUJ393308:IUT393308 JEF393308:JEP393308 JOB393308:JOL393308 JXX393308:JYH393308 KHT393308:KID393308 KRP393308:KRZ393308 LBL393308:LBV393308 LLH393308:LLR393308 LVD393308:LVN393308 MEZ393308:MFJ393308 MOV393308:MPF393308 MYR393308:MZB393308 NIN393308:NIX393308 NSJ393308:NST393308 OCF393308:OCP393308 OMB393308:OML393308 OVX393308:OWH393308 PFT393308:PGD393308 PPP393308:PPZ393308 PZL393308:PZV393308 QJH393308:QJR393308 QTD393308:QTN393308 RCZ393308:RDJ393308 RMV393308:RNF393308 RWR393308:RXB393308 SGN393308:SGX393308 SQJ393308:SQT393308 TAF393308:TAP393308 TKB393308:TKL393308 TTX393308:TUH393308 UDT393308:UED393308 UNP393308:UNZ393308 UXL393308:UXV393308 VHH393308:VHR393308 VRD393308:VRN393308 WAZ393308:WBJ393308 WKV393308:WLF393308 WUR393308:WVB393308 NSL917705:NST917705 IF458844:IP458844 SB458844:SL458844 ABX458844:ACH458844 ALT458844:AMD458844 AVP458844:AVZ458844 BFL458844:BFV458844 BPH458844:BPR458844 BZD458844:BZN458844 CIZ458844:CJJ458844 CSV458844:CTF458844 DCR458844:DDB458844 DMN458844:DMX458844 DWJ458844:DWT458844 EGF458844:EGP458844 EQB458844:EQL458844 EZX458844:FAH458844 FJT458844:FKD458844 FTP458844:FTZ458844 GDL458844:GDV458844 GNH458844:GNR458844 GXD458844:GXN458844 HGZ458844:HHJ458844 HQV458844:HRF458844 IAR458844:IBB458844 IKN458844:IKX458844 IUJ458844:IUT458844 JEF458844:JEP458844 JOB458844:JOL458844 JXX458844:JYH458844 KHT458844:KID458844 KRP458844:KRZ458844 LBL458844:LBV458844 LLH458844:LLR458844 LVD458844:LVN458844 MEZ458844:MFJ458844 MOV458844:MPF458844 MYR458844:MZB458844 NIN458844:NIX458844 NSJ458844:NST458844 OCF458844:OCP458844 OMB458844:OML458844 OVX458844:OWH458844 PFT458844:PGD458844 PPP458844:PPZ458844 PZL458844:PZV458844 QJH458844:QJR458844 QTD458844:QTN458844 RCZ458844:RDJ458844 RMV458844:RNF458844 RWR458844:RXB458844 SGN458844:SGX458844 SQJ458844:SQT458844 TAF458844:TAP458844 TKB458844:TKL458844 TTX458844:TUH458844 UDT458844:UED458844 UNP458844:UNZ458844 UXL458844:UXV458844 VHH458844:VHR458844 VRD458844:VRN458844 WAZ458844:WBJ458844 WKV458844:WLF458844 WUR458844:WVB458844 OCH917705:OCP917705 IF524380:IP524380 SB524380:SL524380 ABX524380:ACH524380 ALT524380:AMD524380 AVP524380:AVZ524380 BFL524380:BFV524380 BPH524380:BPR524380 BZD524380:BZN524380 CIZ524380:CJJ524380 CSV524380:CTF524380 DCR524380:DDB524380 DMN524380:DMX524380 DWJ524380:DWT524380 EGF524380:EGP524380 EQB524380:EQL524380 EZX524380:FAH524380 FJT524380:FKD524380 FTP524380:FTZ524380 GDL524380:GDV524380 GNH524380:GNR524380 GXD524380:GXN524380 HGZ524380:HHJ524380 HQV524380:HRF524380 IAR524380:IBB524380 IKN524380:IKX524380 IUJ524380:IUT524380 JEF524380:JEP524380 JOB524380:JOL524380 JXX524380:JYH524380 KHT524380:KID524380 KRP524380:KRZ524380 LBL524380:LBV524380 LLH524380:LLR524380 LVD524380:LVN524380 MEZ524380:MFJ524380 MOV524380:MPF524380 MYR524380:MZB524380 NIN524380:NIX524380 NSJ524380:NST524380 OCF524380:OCP524380 OMB524380:OML524380 OVX524380:OWH524380 PFT524380:PGD524380 PPP524380:PPZ524380 PZL524380:PZV524380 QJH524380:QJR524380 QTD524380:QTN524380 RCZ524380:RDJ524380 RMV524380:RNF524380 RWR524380:RXB524380 SGN524380:SGX524380 SQJ524380:SQT524380 TAF524380:TAP524380 TKB524380:TKL524380 TTX524380:TUH524380 UDT524380:UED524380 UNP524380:UNZ524380 UXL524380:UXV524380 VHH524380:VHR524380 VRD524380:VRN524380 WAZ524380:WBJ524380 WKV524380:WLF524380 WUR524380:WVB524380 OMD917705:OML917705 IF589916:IP589916 SB589916:SL589916 ABX589916:ACH589916 ALT589916:AMD589916 AVP589916:AVZ589916 BFL589916:BFV589916 BPH589916:BPR589916 BZD589916:BZN589916 CIZ589916:CJJ589916 CSV589916:CTF589916 DCR589916:DDB589916 DMN589916:DMX589916 DWJ589916:DWT589916 EGF589916:EGP589916 EQB589916:EQL589916 EZX589916:FAH589916 FJT589916:FKD589916 FTP589916:FTZ589916 GDL589916:GDV589916 GNH589916:GNR589916 GXD589916:GXN589916 HGZ589916:HHJ589916 HQV589916:HRF589916 IAR589916:IBB589916 IKN589916:IKX589916 IUJ589916:IUT589916 JEF589916:JEP589916 JOB589916:JOL589916 JXX589916:JYH589916 KHT589916:KID589916 KRP589916:KRZ589916 LBL589916:LBV589916 LLH589916:LLR589916 LVD589916:LVN589916 MEZ589916:MFJ589916 MOV589916:MPF589916 MYR589916:MZB589916 NIN589916:NIX589916 NSJ589916:NST589916 OCF589916:OCP589916 OMB589916:OML589916 OVX589916:OWH589916 PFT589916:PGD589916 PPP589916:PPZ589916 PZL589916:PZV589916 QJH589916:QJR589916 QTD589916:QTN589916 RCZ589916:RDJ589916 RMV589916:RNF589916 RWR589916:RXB589916 SGN589916:SGX589916 SQJ589916:SQT589916 TAF589916:TAP589916 TKB589916:TKL589916 TTX589916:TUH589916 UDT589916:UED589916 UNP589916:UNZ589916 UXL589916:UXV589916 VHH589916:VHR589916 VRD589916:VRN589916 WAZ589916:WBJ589916 WKV589916:WLF589916 WUR589916:WVB589916 OVZ917705:OWH917705 IF655452:IP655452 SB655452:SL655452 ABX655452:ACH655452 ALT655452:AMD655452 AVP655452:AVZ655452 BFL655452:BFV655452 BPH655452:BPR655452 BZD655452:BZN655452 CIZ655452:CJJ655452 CSV655452:CTF655452 DCR655452:DDB655452 DMN655452:DMX655452 DWJ655452:DWT655452 EGF655452:EGP655452 EQB655452:EQL655452 EZX655452:FAH655452 FJT655452:FKD655452 FTP655452:FTZ655452 GDL655452:GDV655452 GNH655452:GNR655452 GXD655452:GXN655452 HGZ655452:HHJ655452 HQV655452:HRF655452 IAR655452:IBB655452 IKN655452:IKX655452 IUJ655452:IUT655452 JEF655452:JEP655452 JOB655452:JOL655452 JXX655452:JYH655452 KHT655452:KID655452 KRP655452:KRZ655452 LBL655452:LBV655452 LLH655452:LLR655452 LVD655452:LVN655452 MEZ655452:MFJ655452 MOV655452:MPF655452 MYR655452:MZB655452 NIN655452:NIX655452 NSJ655452:NST655452 OCF655452:OCP655452 OMB655452:OML655452 OVX655452:OWH655452 PFT655452:PGD655452 PPP655452:PPZ655452 PZL655452:PZV655452 QJH655452:QJR655452 QTD655452:QTN655452 RCZ655452:RDJ655452 RMV655452:RNF655452 RWR655452:RXB655452 SGN655452:SGX655452 SQJ655452:SQT655452 TAF655452:TAP655452 TKB655452:TKL655452 TTX655452:TUH655452 UDT655452:UED655452 UNP655452:UNZ655452 UXL655452:UXV655452 VHH655452:VHR655452 VRD655452:VRN655452 WAZ655452:WBJ655452 WKV655452:WLF655452 WUR655452:WVB655452 PFV917705:PGD917705 IF720988:IP720988 SB720988:SL720988 ABX720988:ACH720988 ALT720988:AMD720988 AVP720988:AVZ720988 BFL720988:BFV720988 BPH720988:BPR720988 BZD720988:BZN720988 CIZ720988:CJJ720988 CSV720988:CTF720988 DCR720988:DDB720988 DMN720988:DMX720988 DWJ720988:DWT720988 EGF720988:EGP720988 EQB720988:EQL720988 EZX720988:FAH720988 FJT720988:FKD720988 FTP720988:FTZ720988 GDL720988:GDV720988 GNH720988:GNR720988 GXD720988:GXN720988 HGZ720988:HHJ720988 HQV720988:HRF720988 IAR720988:IBB720988 IKN720988:IKX720988 IUJ720988:IUT720988 JEF720988:JEP720988 JOB720988:JOL720988 JXX720988:JYH720988 KHT720988:KID720988 KRP720988:KRZ720988 LBL720988:LBV720988 LLH720988:LLR720988 LVD720988:LVN720988 MEZ720988:MFJ720988 MOV720988:MPF720988 MYR720988:MZB720988 NIN720988:NIX720988 NSJ720988:NST720988 OCF720988:OCP720988 OMB720988:OML720988 OVX720988:OWH720988 PFT720988:PGD720988 PPP720988:PPZ720988 PZL720988:PZV720988 QJH720988:QJR720988 QTD720988:QTN720988 RCZ720988:RDJ720988 RMV720988:RNF720988 RWR720988:RXB720988 SGN720988:SGX720988 SQJ720988:SQT720988 TAF720988:TAP720988 TKB720988:TKL720988 TTX720988:TUH720988 UDT720988:UED720988 UNP720988:UNZ720988 UXL720988:UXV720988 VHH720988:VHR720988 VRD720988:VRN720988 WAZ720988:WBJ720988 WKV720988:WLF720988 WUR720988:WVB720988 PPR917705:PPZ917705 IF786524:IP786524 SB786524:SL786524 ABX786524:ACH786524 ALT786524:AMD786524 AVP786524:AVZ786524 BFL786524:BFV786524 BPH786524:BPR786524 BZD786524:BZN786524 CIZ786524:CJJ786524 CSV786524:CTF786524 DCR786524:DDB786524 DMN786524:DMX786524 DWJ786524:DWT786524 EGF786524:EGP786524 EQB786524:EQL786524 EZX786524:FAH786524 FJT786524:FKD786524 FTP786524:FTZ786524 GDL786524:GDV786524 GNH786524:GNR786524 GXD786524:GXN786524 HGZ786524:HHJ786524 HQV786524:HRF786524 IAR786524:IBB786524 IKN786524:IKX786524 IUJ786524:IUT786524 JEF786524:JEP786524 JOB786524:JOL786524 JXX786524:JYH786524 KHT786524:KID786524 KRP786524:KRZ786524 LBL786524:LBV786524 LLH786524:LLR786524 LVD786524:LVN786524 MEZ786524:MFJ786524 MOV786524:MPF786524 MYR786524:MZB786524 NIN786524:NIX786524 NSJ786524:NST786524 OCF786524:OCP786524 OMB786524:OML786524 OVX786524:OWH786524 PFT786524:PGD786524 PPP786524:PPZ786524 PZL786524:PZV786524 QJH786524:QJR786524 QTD786524:QTN786524 RCZ786524:RDJ786524 RMV786524:RNF786524 RWR786524:RXB786524 SGN786524:SGX786524 SQJ786524:SQT786524 TAF786524:TAP786524 TKB786524:TKL786524 TTX786524:TUH786524 UDT786524:UED786524 UNP786524:UNZ786524 UXL786524:UXV786524 VHH786524:VHR786524 VRD786524:VRN786524 WAZ786524:WBJ786524 WKV786524:WLF786524 WUR786524:WVB786524 PZN917705:PZV917705 IF852060:IP852060 SB852060:SL852060 ABX852060:ACH852060 ALT852060:AMD852060 AVP852060:AVZ852060 BFL852060:BFV852060 BPH852060:BPR852060 BZD852060:BZN852060 CIZ852060:CJJ852060 CSV852060:CTF852060 DCR852060:DDB852060 DMN852060:DMX852060 DWJ852060:DWT852060 EGF852060:EGP852060 EQB852060:EQL852060 EZX852060:FAH852060 FJT852060:FKD852060 FTP852060:FTZ852060 GDL852060:GDV852060 GNH852060:GNR852060 GXD852060:GXN852060 HGZ852060:HHJ852060 HQV852060:HRF852060 IAR852060:IBB852060 IKN852060:IKX852060 IUJ852060:IUT852060 JEF852060:JEP852060 JOB852060:JOL852060 JXX852060:JYH852060 KHT852060:KID852060 KRP852060:KRZ852060 LBL852060:LBV852060 LLH852060:LLR852060 LVD852060:LVN852060 MEZ852060:MFJ852060 MOV852060:MPF852060 MYR852060:MZB852060 NIN852060:NIX852060 NSJ852060:NST852060 OCF852060:OCP852060 OMB852060:OML852060 OVX852060:OWH852060 PFT852060:PGD852060 PPP852060:PPZ852060 PZL852060:PZV852060 QJH852060:QJR852060 QTD852060:QTN852060 RCZ852060:RDJ852060 RMV852060:RNF852060 RWR852060:RXB852060 SGN852060:SGX852060 SQJ852060:SQT852060 TAF852060:TAP852060 TKB852060:TKL852060 TTX852060:TUH852060 UDT852060:UED852060 UNP852060:UNZ852060 UXL852060:UXV852060 VHH852060:VHR852060 VRD852060:VRN852060 WAZ852060:WBJ852060 WKV852060:WLF852060 WUR852060:WVB852060 QJJ917705:QJR917705 IF917596:IP917596 SB917596:SL917596 ABX917596:ACH917596 ALT917596:AMD917596 AVP917596:AVZ917596 BFL917596:BFV917596 BPH917596:BPR917596 BZD917596:BZN917596 CIZ917596:CJJ917596 CSV917596:CTF917596 DCR917596:DDB917596 DMN917596:DMX917596 DWJ917596:DWT917596 EGF917596:EGP917596 EQB917596:EQL917596 EZX917596:FAH917596 FJT917596:FKD917596 FTP917596:FTZ917596 GDL917596:GDV917596 GNH917596:GNR917596 GXD917596:GXN917596 HGZ917596:HHJ917596 HQV917596:HRF917596 IAR917596:IBB917596 IKN917596:IKX917596 IUJ917596:IUT917596 JEF917596:JEP917596 JOB917596:JOL917596 JXX917596:JYH917596 KHT917596:KID917596 KRP917596:KRZ917596 LBL917596:LBV917596 LLH917596:LLR917596 LVD917596:LVN917596 MEZ917596:MFJ917596 MOV917596:MPF917596 MYR917596:MZB917596 NIN917596:NIX917596 NSJ917596:NST917596 OCF917596:OCP917596 OMB917596:OML917596 OVX917596:OWH917596 PFT917596:PGD917596 PPP917596:PPZ917596 PZL917596:PZV917596 QJH917596:QJR917596 QTD917596:QTN917596 RCZ917596:RDJ917596 RMV917596:RNF917596 RWR917596:RXB917596 SGN917596:SGX917596 SQJ917596:SQT917596 TAF917596:TAP917596 TKB917596:TKL917596 TTX917596:TUH917596 UDT917596:UED917596 UNP917596:UNZ917596 UXL917596:UXV917596 VHH917596:VHR917596 VRD917596:VRN917596 WAZ917596:WBJ917596 WKV917596:WLF917596 WUR917596:WVB917596 QTF917705:QTN917705 IF983132:IP983132 SB983132:SL983132 ABX983132:ACH983132 ALT983132:AMD983132 AVP983132:AVZ983132 BFL983132:BFV983132 BPH983132:BPR983132 BZD983132:BZN983132 CIZ983132:CJJ983132 CSV983132:CTF983132 DCR983132:DDB983132 DMN983132:DMX983132 DWJ983132:DWT983132 EGF983132:EGP983132 EQB983132:EQL983132 EZX983132:FAH983132 FJT983132:FKD983132 FTP983132:FTZ983132 GDL983132:GDV983132 GNH983132:GNR983132 GXD983132:GXN983132 HGZ983132:HHJ983132 HQV983132:HRF983132 IAR983132:IBB983132 IKN983132:IKX983132 IUJ983132:IUT983132 JEF983132:JEP983132 JOB983132:JOL983132 JXX983132:JYH983132 KHT983132:KID983132 KRP983132:KRZ983132 LBL983132:LBV983132 LLH983132:LLR983132 LVD983132:LVN983132 MEZ983132:MFJ983132 MOV983132:MPF983132 MYR983132:MZB983132 NIN983132:NIX983132 NSJ983132:NST983132 OCF983132:OCP983132 OMB983132:OML983132 OVX983132:OWH983132 PFT983132:PGD983132 PPP983132:PPZ983132 PZL983132:PZV983132 QJH983132:QJR983132 QTD983132:QTN983132 RCZ983132:RDJ983132 RMV983132:RNF983132 RWR983132:RXB983132 SGN983132:SGX983132 SQJ983132:SQT983132 TAF983132:TAP983132 TKB983132:TKL983132 TTX983132:TUH983132 UDT983132:UED983132 UNP983132:UNZ983132 UXL983132:UXV983132 VHH983132:VHR983132 VRD983132:VRN983132 WAZ983132:WBJ983132 WKV983132:WLF983132 WUR983132:WVB983132 RDB917705:RDJ917705 IF85:IP85 SB85:SL85 ABX85:ACH85 ALT85:AMD85 AVP85:AVZ85 BFL85:BFV85 BPH85:BPR85 BZD85:BZN85 CIZ85:CJJ85 CSV85:CTF85 DCR85:DDB85 DMN85:DMX85 DWJ85:DWT85 EGF85:EGP85 EQB85:EQL85 EZX85:FAH85 FJT85:FKD85 FTP85:FTZ85 GDL85:GDV85 GNH85:GNR85 GXD85:GXN85 HGZ85:HHJ85 HQV85:HRF85 IAR85:IBB85 IKN85:IKX85 IUJ85:IUT85 JEF85:JEP85 JOB85:JOL85 JXX85:JYH85 KHT85:KID85 KRP85:KRZ85 LBL85:LBV85 LLH85:LLR85 LVD85:LVN85 MEZ85:MFJ85 MOV85:MPF85 MYR85:MZB85 NIN85:NIX85 NSJ85:NST85 OCF85:OCP85 OMB85:OML85 OVX85:OWH85 PFT85:PGD85 PPP85:PPZ85 PZL85:PZV85 QJH85:QJR85 QTD85:QTN85 RCZ85:RDJ85 RMV85:RNF85 RWR85:RXB85 SGN85:SGX85 SQJ85:SQT85 TAF85:TAP85 TKB85:TKL85 TTX85:TUH85 UDT85:UED85 UNP85:UNZ85 UXL85:UXV85 VHH85:VHR85 VRD85:VRN85 WAZ85:WBJ85 WKV85:WLF85 WUR85:WVB85 RMX917705:RNF917705 IF65621:IP65621 SB65621:SL65621 ABX65621:ACH65621 ALT65621:AMD65621 AVP65621:AVZ65621 BFL65621:BFV65621 BPH65621:BPR65621 BZD65621:BZN65621 CIZ65621:CJJ65621 CSV65621:CTF65621 DCR65621:DDB65621 DMN65621:DMX65621 DWJ65621:DWT65621 EGF65621:EGP65621 EQB65621:EQL65621 EZX65621:FAH65621 FJT65621:FKD65621 FTP65621:FTZ65621 GDL65621:GDV65621 GNH65621:GNR65621 GXD65621:GXN65621 HGZ65621:HHJ65621 HQV65621:HRF65621 IAR65621:IBB65621 IKN65621:IKX65621 IUJ65621:IUT65621 JEF65621:JEP65621 JOB65621:JOL65621 JXX65621:JYH65621 KHT65621:KID65621 KRP65621:KRZ65621 LBL65621:LBV65621 LLH65621:LLR65621 LVD65621:LVN65621 MEZ65621:MFJ65621 MOV65621:MPF65621 MYR65621:MZB65621 NIN65621:NIX65621 NSJ65621:NST65621 OCF65621:OCP65621 OMB65621:OML65621 OVX65621:OWH65621 PFT65621:PGD65621 PPP65621:PPZ65621 PZL65621:PZV65621 QJH65621:QJR65621 QTD65621:QTN65621 RCZ65621:RDJ65621 RMV65621:RNF65621 RWR65621:RXB65621 SGN65621:SGX65621 SQJ65621:SQT65621 TAF65621:TAP65621 TKB65621:TKL65621 TTX65621:TUH65621 UDT65621:UED65621 UNP65621:UNZ65621 UXL65621:UXV65621 VHH65621:VHR65621 VRD65621:VRN65621 WAZ65621:WBJ65621 WKV65621:WLF65621 WUR65621:WVB65621 RWT917705:RXB917705 IF131157:IP131157 SB131157:SL131157 ABX131157:ACH131157 ALT131157:AMD131157 AVP131157:AVZ131157 BFL131157:BFV131157 BPH131157:BPR131157 BZD131157:BZN131157 CIZ131157:CJJ131157 CSV131157:CTF131157 DCR131157:DDB131157 DMN131157:DMX131157 DWJ131157:DWT131157 EGF131157:EGP131157 EQB131157:EQL131157 EZX131157:FAH131157 FJT131157:FKD131157 FTP131157:FTZ131157 GDL131157:GDV131157 GNH131157:GNR131157 GXD131157:GXN131157 HGZ131157:HHJ131157 HQV131157:HRF131157 IAR131157:IBB131157 IKN131157:IKX131157 IUJ131157:IUT131157 JEF131157:JEP131157 JOB131157:JOL131157 JXX131157:JYH131157 KHT131157:KID131157 KRP131157:KRZ131157 LBL131157:LBV131157 LLH131157:LLR131157 LVD131157:LVN131157 MEZ131157:MFJ131157 MOV131157:MPF131157 MYR131157:MZB131157 NIN131157:NIX131157 NSJ131157:NST131157 OCF131157:OCP131157 OMB131157:OML131157 OVX131157:OWH131157 PFT131157:PGD131157 PPP131157:PPZ131157 PZL131157:PZV131157 QJH131157:QJR131157 QTD131157:QTN131157 RCZ131157:RDJ131157 RMV131157:RNF131157 RWR131157:RXB131157 SGN131157:SGX131157 SQJ131157:SQT131157 TAF131157:TAP131157 TKB131157:TKL131157 TTX131157:TUH131157 UDT131157:UED131157 UNP131157:UNZ131157 UXL131157:UXV131157 VHH131157:VHR131157 VRD131157:VRN131157 WAZ131157:WBJ131157 WKV131157:WLF131157 WUR131157:WVB131157 SGP917705:SGX917705 IF196693:IP196693 SB196693:SL196693 ABX196693:ACH196693 ALT196693:AMD196693 AVP196693:AVZ196693 BFL196693:BFV196693 BPH196693:BPR196693 BZD196693:BZN196693 CIZ196693:CJJ196693 CSV196693:CTF196693 DCR196693:DDB196693 DMN196693:DMX196693 DWJ196693:DWT196693 EGF196693:EGP196693 EQB196693:EQL196693 EZX196693:FAH196693 FJT196693:FKD196693 FTP196693:FTZ196693 GDL196693:GDV196693 GNH196693:GNR196693 GXD196693:GXN196693 HGZ196693:HHJ196693 HQV196693:HRF196693 IAR196693:IBB196693 IKN196693:IKX196693 IUJ196693:IUT196693 JEF196693:JEP196693 JOB196693:JOL196693 JXX196693:JYH196693 KHT196693:KID196693 KRP196693:KRZ196693 LBL196693:LBV196693 LLH196693:LLR196693 LVD196693:LVN196693 MEZ196693:MFJ196693 MOV196693:MPF196693 MYR196693:MZB196693 NIN196693:NIX196693 NSJ196693:NST196693 OCF196693:OCP196693 OMB196693:OML196693 OVX196693:OWH196693 PFT196693:PGD196693 PPP196693:PPZ196693 PZL196693:PZV196693 QJH196693:QJR196693 QTD196693:QTN196693 RCZ196693:RDJ196693 RMV196693:RNF196693 RWR196693:RXB196693 SGN196693:SGX196693 SQJ196693:SQT196693 TAF196693:TAP196693 TKB196693:TKL196693 TTX196693:TUH196693 UDT196693:UED196693 UNP196693:UNZ196693 UXL196693:UXV196693 VHH196693:VHR196693 VRD196693:VRN196693 WAZ196693:WBJ196693 WKV196693:WLF196693 WUR196693:WVB196693 SQL917705:SQT917705 IF262229:IP262229 SB262229:SL262229 ABX262229:ACH262229 ALT262229:AMD262229 AVP262229:AVZ262229 BFL262229:BFV262229 BPH262229:BPR262229 BZD262229:BZN262229 CIZ262229:CJJ262229 CSV262229:CTF262229 DCR262229:DDB262229 DMN262229:DMX262229 DWJ262229:DWT262229 EGF262229:EGP262229 EQB262229:EQL262229 EZX262229:FAH262229 FJT262229:FKD262229 FTP262229:FTZ262229 GDL262229:GDV262229 GNH262229:GNR262229 GXD262229:GXN262229 HGZ262229:HHJ262229 HQV262229:HRF262229 IAR262229:IBB262229 IKN262229:IKX262229 IUJ262229:IUT262229 JEF262229:JEP262229 JOB262229:JOL262229 JXX262229:JYH262229 KHT262229:KID262229 KRP262229:KRZ262229 LBL262229:LBV262229 LLH262229:LLR262229 LVD262229:LVN262229 MEZ262229:MFJ262229 MOV262229:MPF262229 MYR262229:MZB262229 NIN262229:NIX262229 NSJ262229:NST262229 OCF262229:OCP262229 OMB262229:OML262229 OVX262229:OWH262229 PFT262229:PGD262229 PPP262229:PPZ262229 PZL262229:PZV262229 QJH262229:QJR262229 QTD262229:QTN262229 RCZ262229:RDJ262229 RMV262229:RNF262229 RWR262229:RXB262229 SGN262229:SGX262229 SQJ262229:SQT262229 TAF262229:TAP262229 TKB262229:TKL262229 TTX262229:TUH262229 UDT262229:UED262229 UNP262229:UNZ262229 UXL262229:UXV262229 VHH262229:VHR262229 VRD262229:VRN262229 WAZ262229:WBJ262229 WKV262229:WLF262229 WUR262229:WVB262229 TAH917705:TAP917705 IF327765:IP327765 SB327765:SL327765 ABX327765:ACH327765 ALT327765:AMD327765 AVP327765:AVZ327765 BFL327765:BFV327765 BPH327765:BPR327765 BZD327765:BZN327765 CIZ327765:CJJ327765 CSV327765:CTF327765 DCR327765:DDB327765 DMN327765:DMX327765 DWJ327765:DWT327765 EGF327765:EGP327765 EQB327765:EQL327765 EZX327765:FAH327765 FJT327765:FKD327765 FTP327765:FTZ327765 GDL327765:GDV327765 GNH327765:GNR327765 GXD327765:GXN327765 HGZ327765:HHJ327765 HQV327765:HRF327765 IAR327765:IBB327765 IKN327765:IKX327765 IUJ327765:IUT327765 JEF327765:JEP327765 JOB327765:JOL327765 JXX327765:JYH327765 KHT327765:KID327765 KRP327765:KRZ327765 LBL327765:LBV327765 LLH327765:LLR327765 LVD327765:LVN327765 MEZ327765:MFJ327765 MOV327765:MPF327765 MYR327765:MZB327765 NIN327765:NIX327765 NSJ327765:NST327765 OCF327765:OCP327765 OMB327765:OML327765 OVX327765:OWH327765 PFT327765:PGD327765 PPP327765:PPZ327765 PZL327765:PZV327765 QJH327765:QJR327765 QTD327765:QTN327765 RCZ327765:RDJ327765 RMV327765:RNF327765 RWR327765:RXB327765 SGN327765:SGX327765 SQJ327765:SQT327765 TAF327765:TAP327765 TKB327765:TKL327765 TTX327765:TUH327765 UDT327765:UED327765 UNP327765:UNZ327765 UXL327765:UXV327765 VHH327765:VHR327765 VRD327765:VRN327765 WAZ327765:WBJ327765 WKV327765:WLF327765 WUR327765:WVB327765 TKD917705:TKL917705 IF393301:IP393301 SB393301:SL393301 ABX393301:ACH393301 ALT393301:AMD393301 AVP393301:AVZ393301 BFL393301:BFV393301 BPH393301:BPR393301 BZD393301:BZN393301 CIZ393301:CJJ393301 CSV393301:CTF393301 DCR393301:DDB393301 DMN393301:DMX393301 DWJ393301:DWT393301 EGF393301:EGP393301 EQB393301:EQL393301 EZX393301:FAH393301 FJT393301:FKD393301 FTP393301:FTZ393301 GDL393301:GDV393301 GNH393301:GNR393301 GXD393301:GXN393301 HGZ393301:HHJ393301 HQV393301:HRF393301 IAR393301:IBB393301 IKN393301:IKX393301 IUJ393301:IUT393301 JEF393301:JEP393301 JOB393301:JOL393301 JXX393301:JYH393301 KHT393301:KID393301 KRP393301:KRZ393301 LBL393301:LBV393301 LLH393301:LLR393301 LVD393301:LVN393301 MEZ393301:MFJ393301 MOV393301:MPF393301 MYR393301:MZB393301 NIN393301:NIX393301 NSJ393301:NST393301 OCF393301:OCP393301 OMB393301:OML393301 OVX393301:OWH393301 PFT393301:PGD393301 PPP393301:PPZ393301 PZL393301:PZV393301 QJH393301:QJR393301 QTD393301:QTN393301 RCZ393301:RDJ393301 RMV393301:RNF393301 RWR393301:RXB393301 SGN393301:SGX393301 SQJ393301:SQT393301 TAF393301:TAP393301 TKB393301:TKL393301 TTX393301:TUH393301 UDT393301:UED393301 UNP393301:UNZ393301 UXL393301:UXV393301 VHH393301:VHR393301 VRD393301:VRN393301 WAZ393301:WBJ393301 WKV393301:WLF393301 WUR393301:WVB393301 TTZ917705:TUH917705 IF458837:IP458837 SB458837:SL458837 ABX458837:ACH458837 ALT458837:AMD458837 AVP458837:AVZ458837 BFL458837:BFV458837 BPH458837:BPR458837 BZD458837:BZN458837 CIZ458837:CJJ458837 CSV458837:CTF458837 DCR458837:DDB458837 DMN458837:DMX458837 DWJ458837:DWT458837 EGF458837:EGP458837 EQB458837:EQL458837 EZX458837:FAH458837 FJT458837:FKD458837 FTP458837:FTZ458837 GDL458837:GDV458837 GNH458837:GNR458837 GXD458837:GXN458837 HGZ458837:HHJ458837 HQV458837:HRF458837 IAR458837:IBB458837 IKN458837:IKX458837 IUJ458837:IUT458837 JEF458837:JEP458837 JOB458837:JOL458837 JXX458837:JYH458837 KHT458837:KID458837 KRP458837:KRZ458837 LBL458837:LBV458837 LLH458837:LLR458837 LVD458837:LVN458837 MEZ458837:MFJ458837 MOV458837:MPF458837 MYR458837:MZB458837 NIN458837:NIX458837 NSJ458837:NST458837 OCF458837:OCP458837 OMB458837:OML458837 OVX458837:OWH458837 PFT458837:PGD458837 PPP458837:PPZ458837 PZL458837:PZV458837 QJH458837:QJR458837 QTD458837:QTN458837 RCZ458837:RDJ458837 RMV458837:RNF458837 RWR458837:RXB458837 SGN458837:SGX458837 SQJ458837:SQT458837 TAF458837:TAP458837 TKB458837:TKL458837 TTX458837:TUH458837 UDT458837:UED458837 UNP458837:UNZ458837 UXL458837:UXV458837 VHH458837:VHR458837 VRD458837:VRN458837 WAZ458837:WBJ458837 WKV458837:WLF458837 WUR458837:WVB458837 UDV917705:UED917705 IF524373:IP524373 SB524373:SL524373 ABX524373:ACH524373 ALT524373:AMD524373 AVP524373:AVZ524373 BFL524373:BFV524373 BPH524373:BPR524373 BZD524373:BZN524373 CIZ524373:CJJ524373 CSV524373:CTF524373 DCR524373:DDB524373 DMN524373:DMX524373 DWJ524373:DWT524373 EGF524373:EGP524373 EQB524373:EQL524373 EZX524373:FAH524373 FJT524373:FKD524373 FTP524373:FTZ524373 GDL524373:GDV524373 GNH524373:GNR524373 GXD524373:GXN524373 HGZ524373:HHJ524373 HQV524373:HRF524373 IAR524373:IBB524373 IKN524373:IKX524373 IUJ524373:IUT524373 JEF524373:JEP524373 JOB524373:JOL524373 JXX524373:JYH524373 KHT524373:KID524373 KRP524373:KRZ524373 LBL524373:LBV524373 LLH524373:LLR524373 LVD524373:LVN524373 MEZ524373:MFJ524373 MOV524373:MPF524373 MYR524373:MZB524373 NIN524373:NIX524373 NSJ524373:NST524373 OCF524373:OCP524373 OMB524373:OML524373 OVX524373:OWH524373 PFT524373:PGD524373 PPP524373:PPZ524373 PZL524373:PZV524373 QJH524373:QJR524373 QTD524373:QTN524373 RCZ524373:RDJ524373 RMV524373:RNF524373 RWR524373:RXB524373 SGN524373:SGX524373 SQJ524373:SQT524373 TAF524373:TAP524373 TKB524373:TKL524373 TTX524373:TUH524373 UDT524373:UED524373 UNP524373:UNZ524373 UXL524373:UXV524373 VHH524373:VHR524373 VRD524373:VRN524373 WAZ524373:WBJ524373 WKV524373:WLF524373 WUR524373:WVB524373 UNR917705:UNZ917705 IF589909:IP589909 SB589909:SL589909 ABX589909:ACH589909 ALT589909:AMD589909 AVP589909:AVZ589909 BFL589909:BFV589909 BPH589909:BPR589909 BZD589909:BZN589909 CIZ589909:CJJ589909 CSV589909:CTF589909 DCR589909:DDB589909 DMN589909:DMX589909 DWJ589909:DWT589909 EGF589909:EGP589909 EQB589909:EQL589909 EZX589909:FAH589909 FJT589909:FKD589909 FTP589909:FTZ589909 GDL589909:GDV589909 GNH589909:GNR589909 GXD589909:GXN589909 HGZ589909:HHJ589909 HQV589909:HRF589909 IAR589909:IBB589909 IKN589909:IKX589909 IUJ589909:IUT589909 JEF589909:JEP589909 JOB589909:JOL589909 JXX589909:JYH589909 KHT589909:KID589909 KRP589909:KRZ589909 LBL589909:LBV589909 LLH589909:LLR589909 LVD589909:LVN589909 MEZ589909:MFJ589909 MOV589909:MPF589909 MYR589909:MZB589909 NIN589909:NIX589909 NSJ589909:NST589909 OCF589909:OCP589909 OMB589909:OML589909 OVX589909:OWH589909 PFT589909:PGD589909 PPP589909:PPZ589909 PZL589909:PZV589909 QJH589909:QJR589909 QTD589909:QTN589909 RCZ589909:RDJ589909 RMV589909:RNF589909 RWR589909:RXB589909 SGN589909:SGX589909 SQJ589909:SQT589909 TAF589909:TAP589909 TKB589909:TKL589909 TTX589909:TUH589909 UDT589909:UED589909 UNP589909:UNZ589909 UXL589909:UXV589909 VHH589909:VHR589909 VRD589909:VRN589909 WAZ589909:WBJ589909 WKV589909:WLF589909 WUR589909:WVB589909 UXN917705:UXV917705 IF655445:IP655445 SB655445:SL655445 ABX655445:ACH655445 ALT655445:AMD655445 AVP655445:AVZ655445 BFL655445:BFV655445 BPH655445:BPR655445 BZD655445:BZN655445 CIZ655445:CJJ655445 CSV655445:CTF655445 DCR655445:DDB655445 DMN655445:DMX655445 DWJ655445:DWT655445 EGF655445:EGP655445 EQB655445:EQL655445 EZX655445:FAH655445 FJT655445:FKD655445 FTP655445:FTZ655445 GDL655445:GDV655445 GNH655445:GNR655445 GXD655445:GXN655445 HGZ655445:HHJ655445 HQV655445:HRF655445 IAR655445:IBB655445 IKN655445:IKX655445 IUJ655445:IUT655445 JEF655445:JEP655445 JOB655445:JOL655445 JXX655445:JYH655445 KHT655445:KID655445 KRP655445:KRZ655445 LBL655445:LBV655445 LLH655445:LLR655445 LVD655445:LVN655445 MEZ655445:MFJ655445 MOV655445:MPF655445 MYR655445:MZB655445 NIN655445:NIX655445 NSJ655445:NST655445 OCF655445:OCP655445 OMB655445:OML655445 OVX655445:OWH655445 PFT655445:PGD655445 PPP655445:PPZ655445 PZL655445:PZV655445 QJH655445:QJR655445 QTD655445:QTN655445 RCZ655445:RDJ655445 RMV655445:RNF655445 RWR655445:RXB655445 SGN655445:SGX655445 SQJ655445:SQT655445 TAF655445:TAP655445 TKB655445:TKL655445 TTX655445:TUH655445 UDT655445:UED655445 UNP655445:UNZ655445 UXL655445:UXV655445 VHH655445:VHR655445 VRD655445:VRN655445 WAZ655445:WBJ655445 WKV655445:WLF655445 WUR655445:WVB655445 VHJ917705:VHR917705 IF720981:IP720981 SB720981:SL720981 ABX720981:ACH720981 ALT720981:AMD720981 AVP720981:AVZ720981 BFL720981:BFV720981 BPH720981:BPR720981 BZD720981:BZN720981 CIZ720981:CJJ720981 CSV720981:CTF720981 DCR720981:DDB720981 DMN720981:DMX720981 DWJ720981:DWT720981 EGF720981:EGP720981 EQB720981:EQL720981 EZX720981:FAH720981 FJT720981:FKD720981 FTP720981:FTZ720981 GDL720981:GDV720981 GNH720981:GNR720981 GXD720981:GXN720981 HGZ720981:HHJ720981 HQV720981:HRF720981 IAR720981:IBB720981 IKN720981:IKX720981 IUJ720981:IUT720981 JEF720981:JEP720981 JOB720981:JOL720981 JXX720981:JYH720981 KHT720981:KID720981 KRP720981:KRZ720981 LBL720981:LBV720981 LLH720981:LLR720981 LVD720981:LVN720981 MEZ720981:MFJ720981 MOV720981:MPF720981 MYR720981:MZB720981 NIN720981:NIX720981 NSJ720981:NST720981 OCF720981:OCP720981 OMB720981:OML720981 OVX720981:OWH720981 PFT720981:PGD720981 PPP720981:PPZ720981 PZL720981:PZV720981 QJH720981:QJR720981 QTD720981:QTN720981 RCZ720981:RDJ720981 RMV720981:RNF720981 RWR720981:RXB720981 SGN720981:SGX720981 SQJ720981:SQT720981 TAF720981:TAP720981 TKB720981:TKL720981 TTX720981:TUH720981 UDT720981:UED720981 UNP720981:UNZ720981 UXL720981:UXV720981 VHH720981:VHR720981 VRD720981:VRN720981 WAZ720981:WBJ720981 WKV720981:WLF720981 WUR720981:WVB720981 VRF917705:VRN917705 IF786517:IP786517 SB786517:SL786517 ABX786517:ACH786517 ALT786517:AMD786517 AVP786517:AVZ786517 BFL786517:BFV786517 BPH786517:BPR786517 BZD786517:BZN786517 CIZ786517:CJJ786517 CSV786517:CTF786517 DCR786517:DDB786517 DMN786517:DMX786517 DWJ786517:DWT786517 EGF786517:EGP786517 EQB786517:EQL786517 EZX786517:FAH786517 FJT786517:FKD786517 FTP786517:FTZ786517 GDL786517:GDV786517 GNH786517:GNR786517 GXD786517:GXN786517 HGZ786517:HHJ786517 HQV786517:HRF786517 IAR786517:IBB786517 IKN786517:IKX786517 IUJ786517:IUT786517 JEF786517:JEP786517 JOB786517:JOL786517 JXX786517:JYH786517 KHT786517:KID786517 KRP786517:KRZ786517 LBL786517:LBV786517 LLH786517:LLR786517 LVD786517:LVN786517 MEZ786517:MFJ786517 MOV786517:MPF786517 MYR786517:MZB786517 NIN786517:NIX786517 NSJ786517:NST786517 OCF786517:OCP786517 OMB786517:OML786517 OVX786517:OWH786517 PFT786517:PGD786517 PPP786517:PPZ786517 PZL786517:PZV786517 QJH786517:QJR786517 QTD786517:QTN786517 RCZ786517:RDJ786517 RMV786517:RNF786517 RWR786517:RXB786517 SGN786517:SGX786517 SQJ786517:SQT786517 TAF786517:TAP786517 TKB786517:TKL786517 TTX786517:TUH786517 UDT786517:UED786517 UNP786517:UNZ786517 UXL786517:UXV786517 VHH786517:VHR786517 VRD786517:VRN786517 WAZ786517:WBJ786517 WKV786517:WLF786517 WUR786517:WVB786517 WBB917705:WBJ917705 IF852053:IP852053 SB852053:SL852053 ABX852053:ACH852053 ALT852053:AMD852053 AVP852053:AVZ852053 BFL852053:BFV852053 BPH852053:BPR852053 BZD852053:BZN852053 CIZ852053:CJJ852053 CSV852053:CTF852053 DCR852053:DDB852053 DMN852053:DMX852053 DWJ852053:DWT852053 EGF852053:EGP852053 EQB852053:EQL852053 EZX852053:FAH852053 FJT852053:FKD852053 FTP852053:FTZ852053 GDL852053:GDV852053 GNH852053:GNR852053 GXD852053:GXN852053 HGZ852053:HHJ852053 HQV852053:HRF852053 IAR852053:IBB852053 IKN852053:IKX852053 IUJ852053:IUT852053 JEF852053:JEP852053 JOB852053:JOL852053 JXX852053:JYH852053 KHT852053:KID852053 KRP852053:KRZ852053 LBL852053:LBV852053 LLH852053:LLR852053 LVD852053:LVN852053 MEZ852053:MFJ852053 MOV852053:MPF852053 MYR852053:MZB852053 NIN852053:NIX852053 NSJ852053:NST852053 OCF852053:OCP852053 OMB852053:OML852053 OVX852053:OWH852053 PFT852053:PGD852053 PPP852053:PPZ852053 PZL852053:PZV852053 QJH852053:QJR852053 QTD852053:QTN852053 RCZ852053:RDJ852053 RMV852053:RNF852053 RWR852053:RXB852053 SGN852053:SGX852053 SQJ852053:SQT852053 TAF852053:TAP852053 TKB852053:TKL852053 TTX852053:TUH852053 UDT852053:UED852053 UNP852053:UNZ852053 UXL852053:UXV852053 VHH852053:VHR852053 VRD852053:VRN852053 WAZ852053:WBJ852053 WKV852053:WLF852053 WUR852053:WVB852053 WKX917705:WLF917705 IF917589:IP917589 SB917589:SL917589 ABX917589:ACH917589 ALT917589:AMD917589 AVP917589:AVZ917589 BFL917589:BFV917589 BPH917589:BPR917589 BZD917589:BZN917589 CIZ917589:CJJ917589 CSV917589:CTF917589 DCR917589:DDB917589 DMN917589:DMX917589 DWJ917589:DWT917589 EGF917589:EGP917589 EQB917589:EQL917589 EZX917589:FAH917589 FJT917589:FKD917589 FTP917589:FTZ917589 GDL917589:GDV917589 GNH917589:GNR917589 GXD917589:GXN917589 HGZ917589:HHJ917589 HQV917589:HRF917589 IAR917589:IBB917589 IKN917589:IKX917589 IUJ917589:IUT917589 JEF917589:JEP917589 JOB917589:JOL917589 JXX917589:JYH917589 KHT917589:KID917589 KRP917589:KRZ917589 LBL917589:LBV917589 LLH917589:LLR917589 LVD917589:LVN917589 MEZ917589:MFJ917589 MOV917589:MPF917589 MYR917589:MZB917589 NIN917589:NIX917589 NSJ917589:NST917589 OCF917589:OCP917589 OMB917589:OML917589 OVX917589:OWH917589 PFT917589:PGD917589 PPP917589:PPZ917589 PZL917589:PZV917589 QJH917589:QJR917589 QTD917589:QTN917589 RCZ917589:RDJ917589 RMV917589:RNF917589 RWR917589:RXB917589 SGN917589:SGX917589 SQJ917589:SQT917589 TAF917589:TAP917589 TKB917589:TKL917589 TTX917589:TUH917589 UDT917589:UED917589 UNP917589:UNZ917589 UXL917589:UXV917589 VHH917589:VHR917589 VRD917589:VRN917589 WAZ917589:WBJ917589 WKV917589:WLF917589 WUR917589:WVB917589 WUT917705:WVB917705 IF983125:IP983125 SB983125:SL983125 ABX983125:ACH983125 ALT983125:AMD983125 AVP983125:AVZ983125 BFL983125:BFV983125 BPH983125:BPR983125 BZD983125:BZN983125 CIZ983125:CJJ983125 CSV983125:CTF983125 DCR983125:DDB983125 DMN983125:DMX983125 DWJ983125:DWT983125 EGF983125:EGP983125 EQB983125:EQL983125 EZX983125:FAH983125 FJT983125:FKD983125 FTP983125:FTZ983125 GDL983125:GDV983125 GNH983125:GNR983125 GXD983125:GXN983125 HGZ983125:HHJ983125 HQV983125:HRF983125 IAR983125:IBB983125 IKN983125:IKX983125 IUJ983125:IUT983125 JEF983125:JEP983125 JOB983125:JOL983125 JXX983125:JYH983125 KHT983125:KID983125 KRP983125:KRZ983125 LBL983125:LBV983125 LLH983125:LLR983125 LVD983125:LVN983125 MEZ983125:MFJ983125 MOV983125:MPF983125 MYR983125:MZB983125 NIN983125:NIX983125 NSJ983125:NST983125 OCF983125:OCP983125 OMB983125:OML983125 OVX983125:OWH983125 PFT983125:PGD983125 PPP983125:PPZ983125 PZL983125:PZV983125 QJH983125:QJR983125 QTD983125:QTN983125 RCZ983125:RDJ983125 RMV983125:RNF983125 RWR983125:RXB983125 SGN983125:SGX983125 SQJ983125:SQT983125 TAF983125:TAP983125 TKB983125:TKL983125 TTX983125:TUH983125 UDT983125:UED983125 UNP983125:UNZ983125 UXL983125:UXV983125 VHH983125:VHR983125 VRD983125:VRN983125 WAZ983125:WBJ983125 WKV983125:WLF983125 WUR983125:WVB983125 WUT983241:WVB983241 IF95:IP95 SB95:SL95 ABX95:ACH95 ALT95:AMD95 AVP95:AVZ95 BFL95:BFV95 BPH95:BPR95 BZD95:BZN95 CIZ95:CJJ95 CSV95:CTF95 DCR95:DDB95 DMN95:DMX95 DWJ95:DWT95 EGF95:EGP95 EQB95:EQL95 EZX95:FAH95 FJT95:FKD95 FTP95:FTZ95 GDL95:GDV95 GNH95:GNR95 GXD95:GXN95 HGZ95:HHJ95 HQV95:HRF95 IAR95:IBB95 IKN95:IKX95 IUJ95:IUT95 JEF95:JEP95 JOB95:JOL95 JXX95:JYH95 KHT95:KID95 KRP95:KRZ95 LBL95:LBV95 LLH95:LLR95 LVD95:LVN95 MEZ95:MFJ95 MOV95:MPF95 MYR95:MZB95 NIN95:NIX95 NSJ95:NST95 OCF95:OCP95 OMB95:OML95 OVX95:OWH95 PFT95:PGD95 PPP95:PPZ95 PZL95:PZV95 QJH95:QJR95 QTD95:QTN95 RCZ95:RDJ95 RMV95:RNF95 RWR95:RXB95 SGN95:SGX95 SQJ95:SQT95 TAF95:TAP95 TKB95:TKL95 TTX95:TUH95 UDT95:UED95 UNP95:UNZ95 UXL95:UXV95 VHH95:VHR95 VRD95:VRN95 WAZ95:WBJ95 WKV95:WLF95 WUR95:WVB95 IH983241:IP983241 IF65631:IP65631 SB65631:SL65631 ABX65631:ACH65631 ALT65631:AMD65631 AVP65631:AVZ65631 BFL65631:BFV65631 BPH65631:BPR65631 BZD65631:BZN65631 CIZ65631:CJJ65631 CSV65631:CTF65631 DCR65631:DDB65631 DMN65631:DMX65631 DWJ65631:DWT65631 EGF65631:EGP65631 EQB65631:EQL65631 EZX65631:FAH65631 FJT65631:FKD65631 FTP65631:FTZ65631 GDL65631:GDV65631 GNH65631:GNR65631 GXD65631:GXN65631 HGZ65631:HHJ65631 HQV65631:HRF65631 IAR65631:IBB65631 IKN65631:IKX65631 IUJ65631:IUT65631 JEF65631:JEP65631 JOB65631:JOL65631 JXX65631:JYH65631 KHT65631:KID65631 KRP65631:KRZ65631 LBL65631:LBV65631 LLH65631:LLR65631 LVD65631:LVN65631 MEZ65631:MFJ65631 MOV65631:MPF65631 MYR65631:MZB65631 NIN65631:NIX65631 NSJ65631:NST65631 OCF65631:OCP65631 OMB65631:OML65631 OVX65631:OWH65631 PFT65631:PGD65631 PPP65631:PPZ65631 PZL65631:PZV65631 QJH65631:QJR65631 QTD65631:QTN65631 RCZ65631:RDJ65631 RMV65631:RNF65631 RWR65631:RXB65631 SGN65631:SGX65631 SQJ65631:SQT65631 TAF65631:TAP65631 TKB65631:TKL65631 TTX65631:TUH65631 UDT65631:UED65631 UNP65631:UNZ65631 UXL65631:UXV65631 VHH65631:VHR65631 VRD65631:VRN65631 WAZ65631:WBJ65631 WKV65631:WLF65631 WUR65631:WVB65631 SD983241:SL983241 IF131167:IP131167 SB131167:SL131167 ABX131167:ACH131167 ALT131167:AMD131167 AVP131167:AVZ131167 BFL131167:BFV131167 BPH131167:BPR131167 BZD131167:BZN131167 CIZ131167:CJJ131167 CSV131167:CTF131167 DCR131167:DDB131167 DMN131167:DMX131167 DWJ131167:DWT131167 EGF131167:EGP131167 EQB131167:EQL131167 EZX131167:FAH131167 FJT131167:FKD131167 FTP131167:FTZ131167 GDL131167:GDV131167 GNH131167:GNR131167 GXD131167:GXN131167 HGZ131167:HHJ131167 HQV131167:HRF131167 IAR131167:IBB131167 IKN131167:IKX131167 IUJ131167:IUT131167 JEF131167:JEP131167 JOB131167:JOL131167 JXX131167:JYH131167 KHT131167:KID131167 KRP131167:KRZ131167 LBL131167:LBV131167 LLH131167:LLR131167 LVD131167:LVN131167 MEZ131167:MFJ131167 MOV131167:MPF131167 MYR131167:MZB131167 NIN131167:NIX131167 NSJ131167:NST131167 OCF131167:OCP131167 OMB131167:OML131167 OVX131167:OWH131167 PFT131167:PGD131167 PPP131167:PPZ131167 PZL131167:PZV131167 QJH131167:QJR131167 QTD131167:QTN131167 RCZ131167:RDJ131167 RMV131167:RNF131167 RWR131167:RXB131167 SGN131167:SGX131167 SQJ131167:SQT131167 TAF131167:TAP131167 TKB131167:TKL131167 TTX131167:TUH131167 UDT131167:UED131167 UNP131167:UNZ131167 UXL131167:UXV131167 VHH131167:VHR131167 VRD131167:VRN131167 WAZ131167:WBJ131167 WKV131167:WLF131167 WUR131167:WVB131167 ABZ983241:ACH983241 IF196703:IP196703 SB196703:SL196703 ABX196703:ACH196703 ALT196703:AMD196703 AVP196703:AVZ196703 BFL196703:BFV196703 BPH196703:BPR196703 BZD196703:BZN196703 CIZ196703:CJJ196703 CSV196703:CTF196703 DCR196703:DDB196703 DMN196703:DMX196703 DWJ196703:DWT196703 EGF196703:EGP196703 EQB196703:EQL196703 EZX196703:FAH196703 FJT196703:FKD196703 FTP196703:FTZ196703 GDL196703:GDV196703 GNH196703:GNR196703 GXD196703:GXN196703 HGZ196703:HHJ196703 HQV196703:HRF196703 IAR196703:IBB196703 IKN196703:IKX196703 IUJ196703:IUT196703 JEF196703:JEP196703 JOB196703:JOL196703 JXX196703:JYH196703 KHT196703:KID196703 KRP196703:KRZ196703 LBL196703:LBV196703 LLH196703:LLR196703 LVD196703:LVN196703 MEZ196703:MFJ196703 MOV196703:MPF196703 MYR196703:MZB196703 NIN196703:NIX196703 NSJ196703:NST196703 OCF196703:OCP196703 OMB196703:OML196703 OVX196703:OWH196703 PFT196703:PGD196703 PPP196703:PPZ196703 PZL196703:PZV196703 QJH196703:QJR196703 QTD196703:QTN196703 RCZ196703:RDJ196703 RMV196703:RNF196703 RWR196703:RXB196703 SGN196703:SGX196703 SQJ196703:SQT196703 TAF196703:TAP196703 TKB196703:TKL196703 TTX196703:TUH196703 UDT196703:UED196703 UNP196703:UNZ196703 UXL196703:UXV196703 VHH196703:VHR196703 VRD196703:VRN196703 WAZ196703:WBJ196703 WKV196703:WLF196703 WUR196703:WVB196703 ALV983241:AMD983241 IF262239:IP262239 SB262239:SL262239 ABX262239:ACH262239 ALT262239:AMD262239 AVP262239:AVZ262239 BFL262239:BFV262239 BPH262239:BPR262239 BZD262239:BZN262239 CIZ262239:CJJ262239 CSV262239:CTF262239 DCR262239:DDB262239 DMN262239:DMX262239 DWJ262239:DWT262239 EGF262239:EGP262239 EQB262239:EQL262239 EZX262239:FAH262239 FJT262239:FKD262239 FTP262239:FTZ262239 GDL262239:GDV262239 GNH262239:GNR262239 GXD262239:GXN262239 HGZ262239:HHJ262239 HQV262239:HRF262239 IAR262239:IBB262239 IKN262239:IKX262239 IUJ262239:IUT262239 JEF262239:JEP262239 JOB262239:JOL262239 JXX262239:JYH262239 KHT262239:KID262239 KRP262239:KRZ262239 LBL262239:LBV262239 LLH262239:LLR262239 LVD262239:LVN262239 MEZ262239:MFJ262239 MOV262239:MPF262239 MYR262239:MZB262239 NIN262239:NIX262239 NSJ262239:NST262239 OCF262239:OCP262239 OMB262239:OML262239 OVX262239:OWH262239 PFT262239:PGD262239 PPP262239:PPZ262239 PZL262239:PZV262239 QJH262239:QJR262239 QTD262239:QTN262239 RCZ262239:RDJ262239 RMV262239:RNF262239 RWR262239:RXB262239 SGN262239:SGX262239 SQJ262239:SQT262239 TAF262239:TAP262239 TKB262239:TKL262239 TTX262239:TUH262239 UDT262239:UED262239 UNP262239:UNZ262239 UXL262239:UXV262239 VHH262239:VHR262239 VRD262239:VRN262239 WAZ262239:WBJ262239 WKV262239:WLF262239 WUR262239:WVB262239 AVR983241:AVZ983241 IF327775:IP327775 SB327775:SL327775 ABX327775:ACH327775 ALT327775:AMD327775 AVP327775:AVZ327775 BFL327775:BFV327775 BPH327775:BPR327775 BZD327775:BZN327775 CIZ327775:CJJ327775 CSV327775:CTF327775 DCR327775:DDB327775 DMN327775:DMX327775 DWJ327775:DWT327775 EGF327775:EGP327775 EQB327775:EQL327775 EZX327775:FAH327775 FJT327775:FKD327775 FTP327775:FTZ327775 GDL327775:GDV327775 GNH327775:GNR327775 GXD327775:GXN327775 HGZ327775:HHJ327775 HQV327775:HRF327775 IAR327775:IBB327775 IKN327775:IKX327775 IUJ327775:IUT327775 JEF327775:JEP327775 JOB327775:JOL327775 JXX327775:JYH327775 KHT327775:KID327775 KRP327775:KRZ327775 LBL327775:LBV327775 LLH327775:LLR327775 LVD327775:LVN327775 MEZ327775:MFJ327775 MOV327775:MPF327775 MYR327775:MZB327775 NIN327775:NIX327775 NSJ327775:NST327775 OCF327775:OCP327775 OMB327775:OML327775 OVX327775:OWH327775 PFT327775:PGD327775 PPP327775:PPZ327775 PZL327775:PZV327775 QJH327775:QJR327775 QTD327775:QTN327775 RCZ327775:RDJ327775 RMV327775:RNF327775 RWR327775:RXB327775 SGN327775:SGX327775 SQJ327775:SQT327775 TAF327775:TAP327775 TKB327775:TKL327775 TTX327775:TUH327775 UDT327775:UED327775 UNP327775:UNZ327775 UXL327775:UXV327775 VHH327775:VHR327775 VRD327775:VRN327775 WAZ327775:WBJ327775 WKV327775:WLF327775 WUR327775:WVB327775 BFN983241:BFV983241 IF393311:IP393311 SB393311:SL393311 ABX393311:ACH393311 ALT393311:AMD393311 AVP393311:AVZ393311 BFL393311:BFV393311 BPH393311:BPR393311 BZD393311:BZN393311 CIZ393311:CJJ393311 CSV393311:CTF393311 DCR393311:DDB393311 DMN393311:DMX393311 DWJ393311:DWT393311 EGF393311:EGP393311 EQB393311:EQL393311 EZX393311:FAH393311 FJT393311:FKD393311 FTP393311:FTZ393311 GDL393311:GDV393311 GNH393311:GNR393311 GXD393311:GXN393311 HGZ393311:HHJ393311 HQV393311:HRF393311 IAR393311:IBB393311 IKN393311:IKX393311 IUJ393311:IUT393311 JEF393311:JEP393311 JOB393311:JOL393311 JXX393311:JYH393311 KHT393311:KID393311 KRP393311:KRZ393311 LBL393311:LBV393311 LLH393311:LLR393311 LVD393311:LVN393311 MEZ393311:MFJ393311 MOV393311:MPF393311 MYR393311:MZB393311 NIN393311:NIX393311 NSJ393311:NST393311 OCF393311:OCP393311 OMB393311:OML393311 OVX393311:OWH393311 PFT393311:PGD393311 PPP393311:PPZ393311 PZL393311:PZV393311 QJH393311:QJR393311 QTD393311:QTN393311 RCZ393311:RDJ393311 RMV393311:RNF393311 RWR393311:RXB393311 SGN393311:SGX393311 SQJ393311:SQT393311 TAF393311:TAP393311 TKB393311:TKL393311 TTX393311:TUH393311 UDT393311:UED393311 UNP393311:UNZ393311 UXL393311:UXV393311 VHH393311:VHR393311 VRD393311:VRN393311 WAZ393311:WBJ393311 WKV393311:WLF393311 WUR393311:WVB393311 BPJ983241:BPR983241 IF458847:IP458847 SB458847:SL458847 ABX458847:ACH458847 ALT458847:AMD458847 AVP458847:AVZ458847 BFL458847:BFV458847 BPH458847:BPR458847 BZD458847:BZN458847 CIZ458847:CJJ458847 CSV458847:CTF458847 DCR458847:DDB458847 DMN458847:DMX458847 DWJ458847:DWT458847 EGF458847:EGP458847 EQB458847:EQL458847 EZX458847:FAH458847 FJT458847:FKD458847 FTP458847:FTZ458847 GDL458847:GDV458847 GNH458847:GNR458847 GXD458847:GXN458847 HGZ458847:HHJ458847 HQV458847:HRF458847 IAR458847:IBB458847 IKN458847:IKX458847 IUJ458847:IUT458847 JEF458847:JEP458847 JOB458847:JOL458847 JXX458847:JYH458847 KHT458847:KID458847 KRP458847:KRZ458847 LBL458847:LBV458847 LLH458847:LLR458847 LVD458847:LVN458847 MEZ458847:MFJ458847 MOV458847:MPF458847 MYR458847:MZB458847 NIN458847:NIX458847 NSJ458847:NST458847 OCF458847:OCP458847 OMB458847:OML458847 OVX458847:OWH458847 PFT458847:PGD458847 PPP458847:PPZ458847 PZL458847:PZV458847 QJH458847:QJR458847 QTD458847:QTN458847 RCZ458847:RDJ458847 RMV458847:RNF458847 RWR458847:RXB458847 SGN458847:SGX458847 SQJ458847:SQT458847 TAF458847:TAP458847 TKB458847:TKL458847 TTX458847:TUH458847 UDT458847:UED458847 UNP458847:UNZ458847 UXL458847:UXV458847 VHH458847:VHR458847 VRD458847:VRN458847 WAZ458847:WBJ458847 WKV458847:WLF458847 WUR458847:WVB458847 BZF983241:BZN983241 IF524383:IP524383 SB524383:SL524383 ABX524383:ACH524383 ALT524383:AMD524383 AVP524383:AVZ524383 BFL524383:BFV524383 BPH524383:BPR524383 BZD524383:BZN524383 CIZ524383:CJJ524383 CSV524383:CTF524383 DCR524383:DDB524383 DMN524383:DMX524383 DWJ524383:DWT524383 EGF524383:EGP524383 EQB524383:EQL524383 EZX524383:FAH524383 FJT524383:FKD524383 FTP524383:FTZ524383 GDL524383:GDV524383 GNH524383:GNR524383 GXD524383:GXN524383 HGZ524383:HHJ524383 HQV524383:HRF524383 IAR524383:IBB524383 IKN524383:IKX524383 IUJ524383:IUT524383 JEF524383:JEP524383 JOB524383:JOL524383 JXX524383:JYH524383 KHT524383:KID524383 KRP524383:KRZ524383 LBL524383:LBV524383 LLH524383:LLR524383 LVD524383:LVN524383 MEZ524383:MFJ524383 MOV524383:MPF524383 MYR524383:MZB524383 NIN524383:NIX524383 NSJ524383:NST524383 OCF524383:OCP524383 OMB524383:OML524383 OVX524383:OWH524383 PFT524383:PGD524383 PPP524383:PPZ524383 PZL524383:PZV524383 QJH524383:QJR524383 QTD524383:QTN524383 RCZ524383:RDJ524383 RMV524383:RNF524383 RWR524383:RXB524383 SGN524383:SGX524383 SQJ524383:SQT524383 TAF524383:TAP524383 TKB524383:TKL524383 TTX524383:TUH524383 UDT524383:UED524383 UNP524383:UNZ524383 UXL524383:UXV524383 VHH524383:VHR524383 VRD524383:VRN524383 WAZ524383:WBJ524383 WKV524383:WLF524383 WUR524383:WVB524383 CJB983241:CJJ983241 IF589919:IP589919 SB589919:SL589919 ABX589919:ACH589919 ALT589919:AMD589919 AVP589919:AVZ589919 BFL589919:BFV589919 BPH589919:BPR589919 BZD589919:BZN589919 CIZ589919:CJJ589919 CSV589919:CTF589919 DCR589919:DDB589919 DMN589919:DMX589919 DWJ589919:DWT589919 EGF589919:EGP589919 EQB589919:EQL589919 EZX589919:FAH589919 FJT589919:FKD589919 FTP589919:FTZ589919 GDL589919:GDV589919 GNH589919:GNR589919 GXD589919:GXN589919 HGZ589919:HHJ589919 HQV589919:HRF589919 IAR589919:IBB589919 IKN589919:IKX589919 IUJ589919:IUT589919 JEF589919:JEP589919 JOB589919:JOL589919 JXX589919:JYH589919 KHT589919:KID589919 KRP589919:KRZ589919 LBL589919:LBV589919 LLH589919:LLR589919 LVD589919:LVN589919 MEZ589919:MFJ589919 MOV589919:MPF589919 MYR589919:MZB589919 NIN589919:NIX589919 NSJ589919:NST589919 OCF589919:OCP589919 OMB589919:OML589919 OVX589919:OWH589919 PFT589919:PGD589919 PPP589919:PPZ589919 PZL589919:PZV589919 QJH589919:QJR589919 QTD589919:QTN589919 RCZ589919:RDJ589919 RMV589919:RNF589919 RWR589919:RXB589919 SGN589919:SGX589919 SQJ589919:SQT589919 TAF589919:TAP589919 TKB589919:TKL589919 TTX589919:TUH589919 UDT589919:UED589919 UNP589919:UNZ589919 UXL589919:UXV589919 VHH589919:VHR589919 VRD589919:VRN589919 WAZ589919:WBJ589919 WKV589919:WLF589919 WUR589919:WVB589919 CSX983241:CTF983241 IF655455:IP655455 SB655455:SL655455 ABX655455:ACH655455 ALT655455:AMD655455 AVP655455:AVZ655455 BFL655455:BFV655455 BPH655455:BPR655455 BZD655455:BZN655455 CIZ655455:CJJ655455 CSV655455:CTF655455 DCR655455:DDB655455 DMN655455:DMX655455 DWJ655455:DWT655455 EGF655455:EGP655455 EQB655455:EQL655455 EZX655455:FAH655455 FJT655455:FKD655455 FTP655455:FTZ655455 GDL655455:GDV655455 GNH655455:GNR655455 GXD655455:GXN655455 HGZ655455:HHJ655455 HQV655455:HRF655455 IAR655455:IBB655455 IKN655455:IKX655455 IUJ655455:IUT655455 JEF655455:JEP655455 JOB655455:JOL655455 JXX655455:JYH655455 KHT655455:KID655455 KRP655455:KRZ655455 LBL655455:LBV655455 LLH655455:LLR655455 LVD655455:LVN655455 MEZ655455:MFJ655455 MOV655455:MPF655455 MYR655455:MZB655455 NIN655455:NIX655455 NSJ655455:NST655455 OCF655455:OCP655455 OMB655455:OML655455 OVX655455:OWH655455 PFT655455:PGD655455 PPP655455:PPZ655455 PZL655455:PZV655455 QJH655455:QJR655455 QTD655455:QTN655455 RCZ655455:RDJ655455 RMV655455:RNF655455 RWR655455:RXB655455 SGN655455:SGX655455 SQJ655455:SQT655455 TAF655455:TAP655455 TKB655455:TKL655455 TTX655455:TUH655455 UDT655455:UED655455 UNP655455:UNZ655455 UXL655455:UXV655455 VHH655455:VHR655455 VRD655455:VRN655455 WAZ655455:WBJ655455 WKV655455:WLF655455 WUR655455:WVB655455 DCT983241:DDB983241 IF720991:IP720991 SB720991:SL720991 ABX720991:ACH720991 ALT720991:AMD720991 AVP720991:AVZ720991 BFL720991:BFV720991 BPH720991:BPR720991 BZD720991:BZN720991 CIZ720991:CJJ720991 CSV720991:CTF720991 DCR720991:DDB720991 DMN720991:DMX720991 DWJ720991:DWT720991 EGF720991:EGP720991 EQB720991:EQL720991 EZX720991:FAH720991 FJT720991:FKD720991 FTP720991:FTZ720991 GDL720991:GDV720991 GNH720991:GNR720991 GXD720991:GXN720991 HGZ720991:HHJ720991 HQV720991:HRF720991 IAR720991:IBB720991 IKN720991:IKX720991 IUJ720991:IUT720991 JEF720991:JEP720991 JOB720991:JOL720991 JXX720991:JYH720991 KHT720991:KID720991 KRP720991:KRZ720991 LBL720991:LBV720991 LLH720991:LLR720991 LVD720991:LVN720991 MEZ720991:MFJ720991 MOV720991:MPF720991 MYR720991:MZB720991 NIN720991:NIX720991 NSJ720991:NST720991 OCF720991:OCP720991 OMB720991:OML720991 OVX720991:OWH720991 PFT720991:PGD720991 PPP720991:PPZ720991 PZL720991:PZV720991 QJH720991:QJR720991 QTD720991:QTN720991 RCZ720991:RDJ720991 RMV720991:RNF720991 RWR720991:RXB720991 SGN720991:SGX720991 SQJ720991:SQT720991 TAF720991:TAP720991 TKB720991:TKL720991 TTX720991:TUH720991 UDT720991:UED720991 UNP720991:UNZ720991 UXL720991:UXV720991 VHH720991:VHR720991 VRD720991:VRN720991 WAZ720991:WBJ720991 WKV720991:WLF720991 WUR720991:WVB720991 DMP983241:DMX983241 IF786527:IP786527 SB786527:SL786527 ABX786527:ACH786527 ALT786527:AMD786527 AVP786527:AVZ786527 BFL786527:BFV786527 BPH786527:BPR786527 BZD786527:BZN786527 CIZ786527:CJJ786527 CSV786527:CTF786527 DCR786527:DDB786527 DMN786527:DMX786527 DWJ786527:DWT786527 EGF786527:EGP786527 EQB786527:EQL786527 EZX786527:FAH786527 FJT786527:FKD786527 FTP786527:FTZ786527 GDL786527:GDV786527 GNH786527:GNR786527 GXD786527:GXN786527 HGZ786527:HHJ786527 HQV786527:HRF786527 IAR786527:IBB786527 IKN786527:IKX786527 IUJ786527:IUT786527 JEF786527:JEP786527 JOB786527:JOL786527 JXX786527:JYH786527 KHT786527:KID786527 KRP786527:KRZ786527 LBL786527:LBV786527 LLH786527:LLR786527 LVD786527:LVN786527 MEZ786527:MFJ786527 MOV786527:MPF786527 MYR786527:MZB786527 NIN786527:NIX786527 NSJ786527:NST786527 OCF786527:OCP786527 OMB786527:OML786527 OVX786527:OWH786527 PFT786527:PGD786527 PPP786527:PPZ786527 PZL786527:PZV786527 QJH786527:QJR786527 QTD786527:QTN786527 RCZ786527:RDJ786527 RMV786527:RNF786527 RWR786527:RXB786527 SGN786527:SGX786527 SQJ786527:SQT786527 TAF786527:TAP786527 TKB786527:TKL786527 TTX786527:TUH786527 UDT786527:UED786527 UNP786527:UNZ786527 UXL786527:UXV786527 VHH786527:VHR786527 VRD786527:VRN786527 WAZ786527:WBJ786527 WKV786527:WLF786527 WUR786527:WVB786527 DWL983241:DWT983241 IF852063:IP852063 SB852063:SL852063 ABX852063:ACH852063 ALT852063:AMD852063 AVP852063:AVZ852063 BFL852063:BFV852063 BPH852063:BPR852063 BZD852063:BZN852063 CIZ852063:CJJ852063 CSV852063:CTF852063 DCR852063:DDB852063 DMN852063:DMX852063 DWJ852063:DWT852063 EGF852063:EGP852063 EQB852063:EQL852063 EZX852063:FAH852063 FJT852063:FKD852063 FTP852063:FTZ852063 GDL852063:GDV852063 GNH852063:GNR852063 GXD852063:GXN852063 HGZ852063:HHJ852063 HQV852063:HRF852063 IAR852063:IBB852063 IKN852063:IKX852063 IUJ852063:IUT852063 JEF852063:JEP852063 JOB852063:JOL852063 JXX852063:JYH852063 KHT852063:KID852063 KRP852063:KRZ852063 LBL852063:LBV852063 LLH852063:LLR852063 LVD852063:LVN852063 MEZ852063:MFJ852063 MOV852063:MPF852063 MYR852063:MZB852063 NIN852063:NIX852063 NSJ852063:NST852063 OCF852063:OCP852063 OMB852063:OML852063 OVX852063:OWH852063 PFT852063:PGD852063 PPP852063:PPZ852063 PZL852063:PZV852063 QJH852063:QJR852063 QTD852063:QTN852063 RCZ852063:RDJ852063 RMV852063:RNF852063 RWR852063:RXB852063 SGN852063:SGX852063 SQJ852063:SQT852063 TAF852063:TAP852063 TKB852063:TKL852063 TTX852063:TUH852063 UDT852063:UED852063 UNP852063:UNZ852063 UXL852063:UXV852063 VHH852063:VHR852063 VRD852063:VRN852063 WAZ852063:WBJ852063 WKV852063:WLF852063 WUR852063:WVB852063 EGH983241:EGP983241 IF917599:IP917599 SB917599:SL917599 ABX917599:ACH917599 ALT917599:AMD917599 AVP917599:AVZ917599 BFL917599:BFV917599 BPH917599:BPR917599 BZD917599:BZN917599 CIZ917599:CJJ917599 CSV917599:CTF917599 DCR917599:DDB917599 DMN917599:DMX917599 DWJ917599:DWT917599 EGF917599:EGP917599 EQB917599:EQL917599 EZX917599:FAH917599 FJT917599:FKD917599 FTP917599:FTZ917599 GDL917599:GDV917599 GNH917599:GNR917599 GXD917599:GXN917599 HGZ917599:HHJ917599 HQV917599:HRF917599 IAR917599:IBB917599 IKN917599:IKX917599 IUJ917599:IUT917599 JEF917599:JEP917599 JOB917599:JOL917599 JXX917599:JYH917599 KHT917599:KID917599 KRP917599:KRZ917599 LBL917599:LBV917599 LLH917599:LLR917599 LVD917599:LVN917599 MEZ917599:MFJ917599 MOV917599:MPF917599 MYR917599:MZB917599 NIN917599:NIX917599 NSJ917599:NST917599 OCF917599:OCP917599 OMB917599:OML917599 OVX917599:OWH917599 PFT917599:PGD917599 PPP917599:PPZ917599 PZL917599:PZV917599 QJH917599:QJR917599 QTD917599:QTN917599 RCZ917599:RDJ917599 RMV917599:RNF917599 RWR917599:RXB917599 SGN917599:SGX917599 SQJ917599:SQT917599 TAF917599:TAP917599 TKB917599:TKL917599 TTX917599:TUH917599 UDT917599:UED917599 UNP917599:UNZ917599 UXL917599:UXV917599 VHH917599:VHR917599 VRD917599:VRN917599 WAZ917599:WBJ917599 WKV917599:WLF917599 WUR917599:WVB917599 EQD983241:EQL983241 IF983135:IP983135 SB983135:SL983135 ABX983135:ACH983135 ALT983135:AMD983135 AVP983135:AVZ983135 BFL983135:BFV983135 BPH983135:BPR983135 BZD983135:BZN983135 CIZ983135:CJJ983135 CSV983135:CTF983135 DCR983135:DDB983135 DMN983135:DMX983135 DWJ983135:DWT983135 EGF983135:EGP983135 EQB983135:EQL983135 EZX983135:FAH983135 FJT983135:FKD983135 FTP983135:FTZ983135 GDL983135:GDV983135 GNH983135:GNR983135 GXD983135:GXN983135 HGZ983135:HHJ983135 HQV983135:HRF983135 IAR983135:IBB983135 IKN983135:IKX983135 IUJ983135:IUT983135 JEF983135:JEP983135 JOB983135:JOL983135 JXX983135:JYH983135 KHT983135:KID983135 KRP983135:KRZ983135 LBL983135:LBV983135 LLH983135:LLR983135 LVD983135:LVN983135 MEZ983135:MFJ983135 MOV983135:MPF983135 MYR983135:MZB983135 NIN983135:NIX983135 NSJ983135:NST983135 OCF983135:OCP983135 OMB983135:OML983135 OVX983135:OWH983135 PFT983135:PGD983135 PPP983135:PPZ983135 PZL983135:PZV983135 QJH983135:QJR983135 QTD983135:QTN983135 RCZ983135:RDJ983135 RMV983135:RNF983135 RWR983135:RXB983135 SGN983135:SGX983135 SQJ983135:SQT983135 TAF983135:TAP983135 TKB983135:TKL983135 TTX983135:TUH983135 UDT983135:UED983135 UNP983135:UNZ983135 UXL983135:UXV983135 VHH983135:VHR983135 VRD983135:VRN983135 WAZ983135:WBJ983135 WKV983135:WLF983135 WUR983135:WVB983135 EZZ983241:FAH983241 IF222:IP222 SB222:SL222 ABX222:ACH222 ALT222:AMD222 AVP222:AVZ222 BFL222:BFV222 BPH222:BPR222 BZD222:BZN222 CIZ222:CJJ222 CSV222:CTF222 DCR222:DDB222 DMN222:DMX222 DWJ222:DWT222 EGF222:EGP222 EQB222:EQL222 EZX222:FAH222 FJT222:FKD222 FTP222:FTZ222 GDL222:GDV222 GNH222:GNR222 GXD222:GXN222 HGZ222:HHJ222 HQV222:HRF222 IAR222:IBB222 IKN222:IKX222 IUJ222:IUT222 JEF222:JEP222 JOB222:JOL222 JXX222:JYH222 KHT222:KID222 KRP222:KRZ222 LBL222:LBV222 LLH222:LLR222 LVD222:LVN222 MEZ222:MFJ222 MOV222:MPF222 MYR222:MZB222 NIN222:NIX222 NSJ222:NST222 OCF222:OCP222 OMB222:OML222 OVX222:OWH222 PFT222:PGD222 PPP222:PPZ222 PZL222:PZV222 QJH222:QJR222 QTD222:QTN222 RCZ222:RDJ222 RMV222:RNF222 RWR222:RXB222 SGN222:SGX222 SQJ222:SQT222 TAF222:TAP222 TKB222:TKL222 TTX222:TUH222 UDT222:UED222 UNP222:UNZ222 UXL222:UXV222 VHH222:VHR222 VRD222:VRN222 WAZ222:WBJ222 WKV222:WLF222 WUR222:WVB222 FJV983241:FKD983241 IF65758:IP65758 SB65758:SL65758 ABX65758:ACH65758 ALT65758:AMD65758 AVP65758:AVZ65758 BFL65758:BFV65758 BPH65758:BPR65758 BZD65758:BZN65758 CIZ65758:CJJ65758 CSV65758:CTF65758 DCR65758:DDB65758 DMN65758:DMX65758 DWJ65758:DWT65758 EGF65758:EGP65758 EQB65758:EQL65758 EZX65758:FAH65758 FJT65758:FKD65758 FTP65758:FTZ65758 GDL65758:GDV65758 GNH65758:GNR65758 GXD65758:GXN65758 HGZ65758:HHJ65758 HQV65758:HRF65758 IAR65758:IBB65758 IKN65758:IKX65758 IUJ65758:IUT65758 JEF65758:JEP65758 JOB65758:JOL65758 JXX65758:JYH65758 KHT65758:KID65758 KRP65758:KRZ65758 LBL65758:LBV65758 LLH65758:LLR65758 LVD65758:LVN65758 MEZ65758:MFJ65758 MOV65758:MPF65758 MYR65758:MZB65758 NIN65758:NIX65758 NSJ65758:NST65758 OCF65758:OCP65758 OMB65758:OML65758 OVX65758:OWH65758 PFT65758:PGD65758 PPP65758:PPZ65758 PZL65758:PZV65758 QJH65758:QJR65758 QTD65758:QTN65758 RCZ65758:RDJ65758 RMV65758:RNF65758 RWR65758:RXB65758 SGN65758:SGX65758 SQJ65758:SQT65758 TAF65758:TAP65758 TKB65758:TKL65758 TTX65758:TUH65758 UDT65758:UED65758 UNP65758:UNZ65758 UXL65758:UXV65758 VHH65758:VHR65758 VRD65758:VRN65758 WAZ65758:WBJ65758 WKV65758:WLF65758 WUR65758:WVB65758 FTR983241:FTZ983241 IF131294:IP131294 SB131294:SL131294 ABX131294:ACH131294 ALT131294:AMD131294 AVP131294:AVZ131294 BFL131294:BFV131294 BPH131294:BPR131294 BZD131294:BZN131294 CIZ131294:CJJ131294 CSV131294:CTF131294 DCR131294:DDB131294 DMN131294:DMX131294 DWJ131294:DWT131294 EGF131294:EGP131294 EQB131294:EQL131294 EZX131294:FAH131294 FJT131294:FKD131294 FTP131294:FTZ131294 GDL131294:GDV131294 GNH131294:GNR131294 GXD131294:GXN131294 HGZ131294:HHJ131294 HQV131294:HRF131294 IAR131294:IBB131294 IKN131294:IKX131294 IUJ131294:IUT131294 JEF131294:JEP131294 JOB131294:JOL131294 JXX131294:JYH131294 KHT131294:KID131294 KRP131294:KRZ131294 LBL131294:LBV131294 LLH131294:LLR131294 LVD131294:LVN131294 MEZ131294:MFJ131294 MOV131294:MPF131294 MYR131294:MZB131294 NIN131294:NIX131294 NSJ131294:NST131294 OCF131294:OCP131294 OMB131294:OML131294 OVX131294:OWH131294 PFT131294:PGD131294 PPP131294:PPZ131294 PZL131294:PZV131294 QJH131294:QJR131294 QTD131294:QTN131294 RCZ131294:RDJ131294 RMV131294:RNF131294 RWR131294:RXB131294 SGN131294:SGX131294 SQJ131294:SQT131294 TAF131294:TAP131294 TKB131294:TKL131294 TTX131294:TUH131294 UDT131294:UED131294 UNP131294:UNZ131294 UXL131294:UXV131294 VHH131294:VHR131294 VRD131294:VRN131294 WAZ131294:WBJ131294 WKV131294:WLF131294 WUR131294:WVB131294 GDN983241:GDV983241 IF196830:IP196830 SB196830:SL196830 ABX196830:ACH196830 ALT196830:AMD196830 AVP196830:AVZ196830 BFL196830:BFV196830 BPH196830:BPR196830 BZD196830:BZN196830 CIZ196830:CJJ196830 CSV196830:CTF196830 DCR196830:DDB196830 DMN196830:DMX196830 DWJ196830:DWT196830 EGF196830:EGP196830 EQB196830:EQL196830 EZX196830:FAH196830 FJT196830:FKD196830 FTP196830:FTZ196830 GDL196830:GDV196830 GNH196830:GNR196830 GXD196830:GXN196830 HGZ196830:HHJ196830 HQV196830:HRF196830 IAR196830:IBB196830 IKN196830:IKX196830 IUJ196830:IUT196830 JEF196830:JEP196830 JOB196830:JOL196830 JXX196830:JYH196830 KHT196830:KID196830 KRP196830:KRZ196830 LBL196830:LBV196830 LLH196830:LLR196830 LVD196830:LVN196830 MEZ196830:MFJ196830 MOV196830:MPF196830 MYR196830:MZB196830 NIN196830:NIX196830 NSJ196830:NST196830 OCF196830:OCP196830 OMB196830:OML196830 OVX196830:OWH196830 PFT196830:PGD196830 PPP196830:PPZ196830 PZL196830:PZV196830 QJH196830:QJR196830 QTD196830:QTN196830 RCZ196830:RDJ196830 RMV196830:RNF196830 RWR196830:RXB196830 SGN196830:SGX196830 SQJ196830:SQT196830 TAF196830:TAP196830 TKB196830:TKL196830 TTX196830:TUH196830 UDT196830:UED196830 UNP196830:UNZ196830 UXL196830:UXV196830 VHH196830:VHR196830 VRD196830:VRN196830 WAZ196830:WBJ196830 WKV196830:WLF196830 WUR196830:WVB196830 GNJ983241:GNR983241 IF262366:IP262366 SB262366:SL262366 ABX262366:ACH262366 ALT262366:AMD262366 AVP262366:AVZ262366 BFL262366:BFV262366 BPH262366:BPR262366 BZD262366:BZN262366 CIZ262366:CJJ262366 CSV262366:CTF262366 DCR262366:DDB262366 DMN262366:DMX262366 DWJ262366:DWT262366 EGF262366:EGP262366 EQB262366:EQL262366 EZX262366:FAH262366 FJT262366:FKD262366 FTP262366:FTZ262366 GDL262366:GDV262366 GNH262366:GNR262366 GXD262366:GXN262366 HGZ262366:HHJ262366 HQV262366:HRF262366 IAR262366:IBB262366 IKN262366:IKX262366 IUJ262366:IUT262366 JEF262366:JEP262366 JOB262366:JOL262366 JXX262366:JYH262366 KHT262366:KID262366 KRP262366:KRZ262366 LBL262366:LBV262366 LLH262366:LLR262366 LVD262366:LVN262366 MEZ262366:MFJ262366 MOV262366:MPF262366 MYR262366:MZB262366 NIN262366:NIX262366 NSJ262366:NST262366 OCF262366:OCP262366 OMB262366:OML262366 OVX262366:OWH262366 PFT262366:PGD262366 PPP262366:PPZ262366 PZL262366:PZV262366 QJH262366:QJR262366 QTD262366:QTN262366 RCZ262366:RDJ262366 RMV262366:RNF262366 RWR262366:RXB262366 SGN262366:SGX262366 SQJ262366:SQT262366 TAF262366:TAP262366 TKB262366:TKL262366 TTX262366:TUH262366 UDT262366:UED262366 UNP262366:UNZ262366 UXL262366:UXV262366 VHH262366:VHR262366 VRD262366:VRN262366 WAZ262366:WBJ262366 WKV262366:WLF262366 WUR262366:WVB262366 GXF983241:GXN983241 IF327902:IP327902 SB327902:SL327902 ABX327902:ACH327902 ALT327902:AMD327902 AVP327902:AVZ327902 BFL327902:BFV327902 BPH327902:BPR327902 BZD327902:BZN327902 CIZ327902:CJJ327902 CSV327902:CTF327902 DCR327902:DDB327902 DMN327902:DMX327902 DWJ327902:DWT327902 EGF327902:EGP327902 EQB327902:EQL327902 EZX327902:FAH327902 FJT327902:FKD327902 FTP327902:FTZ327902 GDL327902:GDV327902 GNH327902:GNR327902 GXD327902:GXN327902 HGZ327902:HHJ327902 HQV327902:HRF327902 IAR327902:IBB327902 IKN327902:IKX327902 IUJ327902:IUT327902 JEF327902:JEP327902 JOB327902:JOL327902 JXX327902:JYH327902 KHT327902:KID327902 KRP327902:KRZ327902 LBL327902:LBV327902 LLH327902:LLR327902 LVD327902:LVN327902 MEZ327902:MFJ327902 MOV327902:MPF327902 MYR327902:MZB327902 NIN327902:NIX327902 NSJ327902:NST327902 OCF327902:OCP327902 OMB327902:OML327902 OVX327902:OWH327902 PFT327902:PGD327902 PPP327902:PPZ327902 PZL327902:PZV327902 QJH327902:QJR327902 QTD327902:QTN327902 RCZ327902:RDJ327902 RMV327902:RNF327902 RWR327902:RXB327902 SGN327902:SGX327902 SQJ327902:SQT327902 TAF327902:TAP327902 TKB327902:TKL327902 TTX327902:TUH327902 UDT327902:UED327902 UNP327902:UNZ327902 UXL327902:UXV327902 VHH327902:VHR327902 VRD327902:VRN327902 WAZ327902:WBJ327902 WKV327902:WLF327902 WUR327902:WVB327902 HHB983241:HHJ983241 IF393438:IP393438 SB393438:SL393438 ABX393438:ACH393438 ALT393438:AMD393438 AVP393438:AVZ393438 BFL393438:BFV393438 BPH393438:BPR393438 BZD393438:BZN393438 CIZ393438:CJJ393438 CSV393438:CTF393438 DCR393438:DDB393438 DMN393438:DMX393438 DWJ393438:DWT393438 EGF393438:EGP393438 EQB393438:EQL393438 EZX393438:FAH393438 FJT393438:FKD393438 FTP393438:FTZ393438 GDL393438:GDV393438 GNH393438:GNR393438 GXD393438:GXN393438 HGZ393438:HHJ393438 HQV393438:HRF393438 IAR393438:IBB393438 IKN393438:IKX393438 IUJ393438:IUT393438 JEF393438:JEP393438 JOB393438:JOL393438 JXX393438:JYH393438 KHT393438:KID393438 KRP393438:KRZ393438 LBL393438:LBV393438 LLH393438:LLR393438 LVD393438:LVN393438 MEZ393438:MFJ393438 MOV393438:MPF393438 MYR393438:MZB393438 NIN393438:NIX393438 NSJ393438:NST393438 OCF393438:OCP393438 OMB393438:OML393438 OVX393438:OWH393438 PFT393438:PGD393438 PPP393438:PPZ393438 PZL393438:PZV393438 QJH393438:QJR393438 QTD393438:QTN393438 RCZ393438:RDJ393438 RMV393438:RNF393438 RWR393438:RXB393438 SGN393438:SGX393438 SQJ393438:SQT393438 TAF393438:TAP393438 TKB393438:TKL393438 TTX393438:TUH393438 UDT393438:UED393438 UNP393438:UNZ393438 UXL393438:UXV393438 VHH393438:VHR393438 VRD393438:VRN393438 WAZ393438:WBJ393438 WKV393438:WLF393438 WUR393438:WVB393438 HQX983241:HRF983241 IF458974:IP458974 SB458974:SL458974 ABX458974:ACH458974 ALT458974:AMD458974 AVP458974:AVZ458974 BFL458974:BFV458974 BPH458974:BPR458974 BZD458974:BZN458974 CIZ458974:CJJ458974 CSV458974:CTF458974 DCR458974:DDB458974 DMN458974:DMX458974 DWJ458974:DWT458974 EGF458974:EGP458974 EQB458974:EQL458974 EZX458974:FAH458974 FJT458974:FKD458974 FTP458974:FTZ458974 GDL458974:GDV458974 GNH458974:GNR458974 GXD458974:GXN458974 HGZ458974:HHJ458974 HQV458974:HRF458974 IAR458974:IBB458974 IKN458974:IKX458974 IUJ458974:IUT458974 JEF458974:JEP458974 JOB458974:JOL458974 JXX458974:JYH458974 KHT458974:KID458974 KRP458974:KRZ458974 LBL458974:LBV458974 LLH458974:LLR458974 LVD458974:LVN458974 MEZ458974:MFJ458974 MOV458974:MPF458974 MYR458974:MZB458974 NIN458974:NIX458974 NSJ458974:NST458974 OCF458974:OCP458974 OMB458974:OML458974 OVX458974:OWH458974 PFT458974:PGD458974 PPP458974:PPZ458974 PZL458974:PZV458974 QJH458974:QJR458974 QTD458974:QTN458974 RCZ458974:RDJ458974 RMV458974:RNF458974 RWR458974:RXB458974 SGN458974:SGX458974 SQJ458974:SQT458974 TAF458974:TAP458974 TKB458974:TKL458974 TTX458974:TUH458974 UDT458974:UED458974 UNP458974:UNZ458974 UXL458974:UXV458974 VHH458974:VHR458974 VRD458974:VRN458974 WAZ458974:WBJ458974 WKV458974:WLF458974 WUR458974:WVB458974 IAT983241:IBB983241 IF524510:IP524510 SB524510:SL524510 ABX524510:ACH524510 ALT524510:AMD524510 AVP524510:AVZ524510 BFL524510:BFV524510 BPH524510:BPR524510 BZD524510:BZN524510 CIZ524510:CJJ524510 CSV524510:CTF524510 DCR524510:DDB524510 DMN524510:DMX524510 DWJ524510:DWT524510 EGF524510:EGP524510 EQB524510:EQL524510 EZX524510:FAH524510 FJT524510:FKD524510 FTP524510:FTZ524510 GDL524510:GDV524510 GNH524510:GNR524510 GXD524510:GXN524510 HGZ524510:HHJ524510 HQV524510:HRF524510 IAR524510:IBB524510 IKN524510:IKX524510 IUJ524510:IUT524510 JEF524510:JEP524510 JOB524510:JOL524510 JXX524510:JYH524510 KHT524510:KID524510 KRP524510:KRZ524510 LBL524510:LBV524510 LLH524510:LLR524510 LVD524510:LVN524510 MEZ524510:MFJ524510 MOV524510:MPF524510 MYR524510:MZB524510 NIN524510:NIX524510 NSJ524510:NST524510 OCF524510:OCP524510 OMB524510:OML524510 OVX524510:OWH524510 PFT524510:PGD524510 PPP524510:PPZ524510 PZL524510:PZV524510 QJH524510:QJR524510 QTD524510:QTN524510 RCZ524510:RDJ524510 RMV524510:RNF524510 RWR524510:RXB524510 SGN524510:SGX524510 SQJ524510:SQT524510 TAF524510:TAP524510 TKB524510:TKL524510 TTX524510:TUH524510 UDT524510:UED524510 UNP524510:UNZ524510 UXL524510:UXV524510 VHH524510:VHR524510 VRD524510:VRN524510 WAZ524510:WBJ524510 WKV524510:WLF524510 WUR524510:WVB524510 IKP983241:IKX983241 IF590046:IP590046 SB590046:SL590046 ABX590046:ACH590046 ALT590046:AMD590046 AVP590046:AVZ590046 BFL590046:BFV590046 BPH590046:BPR590046 BZD590046:BZN590046 CIZ590046:CJJ590046 CSV590046:CTF590046 DCR590046:DDB590046 DMN590046:DMX590046 DWJ590046:DWT590046 EGF590046:EGP590046 EQB590046:EQL590046 EZX590046:FAH590046 FJT590046:FKD590046 FTP590046:FTZ590046 GDL590046:GDV590046 GNH590046:GNR590046 GXD590046:GXN590046 HGZ590046:HHJ590046 HQV590046:HRF590046 IAR590046:IBB590046 IKN590046:IKX590046 IUJ590046:IUT590046 JEF590046:JEP590046 JOB590046:JOL590046 JXX590046:JYH590046 KHT590046:KID590046 KRP590046:KRZ590046 LBL590046:LBV590046 LLH590046:LLR590046 LVD590046:LVN590046 MEZ590046:MFJ590046 MOV590046:MPF590046 MYR590046:MZB590046 NIN590046:NIX590046 NSJ590046:NST590046 OCF590046:OCP590046 OMB590046:OML590046 OVX590046:OWH590046 PFT590046:PGD590046 PPP590046:PPZ590046 PZL590046:PZV590046 QJH590046:QJR590046 QTD590046:QTN590046 RCZ590046:RDJ590046 RMV590046:RNF590046 RWR590046:RXB590046 SGN590046:SGX590046 SQJ590046:SQT590046 TAF590046:TAP590046 TKB590046:TKL590046 TTX590046:TUH590046 UDT590046:UED590046 UNP590046:UNZ590046 UXL590046:UXV590046 VHH590046:VHR590046 VRD590046:VRN590046 WAZ590046:WBJ590046 WKV590046:WLF590046 WUR590046:WVB590046 IUL983241:IUT983241 IF655582:IP655582 SB655582:SL655582 ABX655582:ACH655582 ALT655582:AMD655582 AVP655582:AVZ655582 BFL655582:BFV655582 BPH655582:BPR655582 BZD655582:BZN655582 CIZ655582:CJJ655582 CSV655582:CTF655582 DCR655582:DDB655582 DMN655582:DMX655582 DWJ655582:DWT655582 EGF655582:EGP655582 EQB655582:EQL655582 EZX655582:FAH655582 FJT655582:FKD655582 FTP655582:FTZ655582 GDL655582:GDV655582 GNH655582:GNR655582 GXD655582:GXN655582 HGZ655582:HHJ655582 HQV655582:HRF655582 IAR655582:IBB655582 IKN655582:IKX655582 IUJ655582:IUT655582 JEF655582:JEP655582 JOB655582:JOL655582 JXX655582:JYH655582 KHT655582:KID655582 KRP655582:KRZ655582 LBL655582:LBV655582 LLH655582:LLR655582 LVD655582:LVN655582 MEZ655582:MFJ655582 MOV655582:MPF655582 MYR655582:MZB655582 NIN655582:NIX655582 NSJ655582:NST655582 OCF655582:OCP655582 OMB655582:OML655582 OVX655582:OWH655582 PFT655582:PGD655582 PPP655582:PPZ655582 PZL655582:PZV655582 QJH655582:QJR655582 QTD655582:QTN655582 RCZ655582:RDJ655582 RMV655582:RNF655582 RWR655582:RXB655582 SGN655582:SGX655582 SQJ655582:SQT655582 TAF655582:TAP655582 TKB655582:TKL655582 TTX655582:TUH655582 UDT655582:UED655582 UNP655582:UNZ655582 UXL655582:UXV655582 VHH655582:VHR655582 VRD655582:VRN655582 WAZ655582:WBJ655582 WKV655582:WLF655582 WUR655582:WVB655582 JEH983241:JEP983241 IF721118:IP721118 SB721118:SL721118 ABX721118:ACH721118 ALT721118:AMD721118 AVP721118:AVZ721118 BFL721118:BFV721118 BPH721118:BPR721118 BZD721118:BZN721118 CIZ721118:CJJ721118 CSV721118:CTF721118 DCR721118:DDB721118 DMN721118:DMX721118 DWJ721118:DWT721118 EGF721118:EGP721118 EQB721118:EQL721118 EZX721118:FAH721118 FJT721118:FKD721118 FTP721118:FTZ721118 GDL721118:GDV721118 GNH721118:GNR721118 GXD721118:GXN721118 HGZ721118:HHJ721118 HQV721118:HRF721118 IAR721118:IBB721118 IKN721118:IKX721118 IUJ721118:IUT721118 JEF721118:JEP721118 JOB721118:JOL721118 JXX721118:JYH721118 KHT721118:KID721118 KRP721118:KRZ721118 LBL721118:LBV721118 LLH721118:LLR721118 LVD721118:LVN721118 MEZ721118:MFJ721118 MOV721118:MPF721118 MYR721118:MZB721118 NIN721118:NIX721118 NSJ721118:NST721118 OCF721118:OCP721118 OMB721118:OML721118 OVX721118:OWH721118 PFT721118:PGD721118 PPP721118:PPZ721118 PZL721118:PZV721118 QJH721118:QJR721118 QTD721118:QTN721118 RCZ721118:RDJ721118 RMV721118:RNF721118 RWR721118:RXB721118 SGN721118:SGX721118 SQJ721118:SQT721118 TAF721118:TAP721118 TKB721118:TKL721118 TTX721118:TUH721118 UDT721118:UED721118 UNP721118:UNZ721118 UXL721118:UXV721118 VHH721118:VHR721118 VRD721118:VRN721118 WAZ721118:WBJ721118 WKV721118:WLF721118 WUR721118:WVB721118 JOD983241:JOL983241 IF786654:IP786654 SB786654:SL786654 ABX786654:ACH786654 ALT786654:AMD786654 AVP786654:AVZ786654 BFL786654:BFV786654 BPH786654:BPR786654 BZD786654:BZN786654 CIZ786654:CJJ786654 CSV786654:CTF786654 DCR786654:DDB786654 DMN786654:DMX786654 DWJ786654:DWT786654 EGF786654:EGP786654 EQB786654:EQL786654 EZX786654:FAH786654 FJT786654:FKD786654 FTP786654:FTZ786654 GDL786654:GDV786654 GNH786654:GNR786654 GXD786654:GXN786654 HGZ786654:HHJ786654 HQV786654:HRF786654 IAR786654:IBB786654 IKN786654:IKX786654 IUJ786654:IUT786654 JEF786654:JEP786654 JOB786654:JOL786654 JXX786654:JYH786654 KHT786654:KID786654 KRP786654:KRZ786654 LBL786654:LBV786654 LLH786654:LLR786654 LVD786654:LVN786654 MEZ786654:MFJ786654 MOV786654:MPF786654 MYR786654:MZB786654 NIN786654:NIX786654 NSJ786654:NST786654 OCF786654:OCP786654 OMB786654:OML786654 OVX786654:OWH786654 PFT786654:PGD786654 PPP786654:PPZ786654 PZL786654:PZV786654 QJH786654:QJR786654 QTD786654:QTN786654 RCZ786654:RDJ786654 RMV786654:RNF786654 RWR786654:RXB786654 SGN786654:SGX786654 SQJ786654:SQT786654 TAF786654:TAP786654 TKB786654:TKL786654 TTX786654:TUH786654 UDT786654:UED786654 UNP786654:UNZ786654 UXL786654:UXV786654 VHH786654:VHR786654 VRD786654:VRN786654 WAZ786654:WBJ786654 WKV786654:WLF786654 WUR786654:WVB786654 JXZ983241:JYH983241 IF852190:IP852190 SB852190:SL852190 ABX852190:ACH852190 ALT852190:AMD852190 AVP852190:AVZ852190 BFL852190:BFV852190 BPH852190:BPR852190 BZD852190:BZN852190 CIZ852190:CJJ852190 CSV852190:CTF852190 DCR852190:DDB852190 DMN852190:DMX852190 DWJ852190:DWT852190 EGF852190:EGP852190 EQB852190:EQL852190 EZX852190:FAH852190 FJT852190:FKD852190 FTP852190:FTZ852190 GDL852190:GDV852190 GNH852190:GNR852190 GXD852190:GXN852190 HGZ852190:HHJ852190 HQV852190:HRF852190 IAR852190:IBB852190 IKN852190:IKX852190 IUJ852190:IUT852190 JEF852190:JEP852190 JOB852190:JOL852190 JXX852190:JYH852190 KHT852190:KID852190 KRP852190:KRZ852190 LBL852190:LBV852190 LLH852190:LLR852190 LVD852190:LVN852190 MEZ852190:MFJ852190 MOV852190:MPF852190 MYR852190:MZB852190 NIN852190:NIX852190 NSJ852190:NST852190 OCF852190:OCP852190 OMB852190:OML852190 OVX852190:OWH852190 PFT852190:PGD852190 PPP852190:PPZ852190 PZL852190:PZV852190 QJH852190:QJR852190 QTD852190:QTN852190 RCZ852190:RDJ852190 RMV852190:RNF852190 RWR852190:RXB852190 SGN852190:SGX852190 SQJ852190:SQT852190 TAF852190:TAP852190 TKB852190:TKL852190 TTX852190:TUH852190 UDT852190:UED852190 UNP852190:UNZ852190 UXL852190:UXV852190 VHH852190:VHR852190 VRD852190:VRN852190 WAZ852190:WBJ852190 WKV852190:WLF852190 WUR852190:WVB852190 KHV983241:KID983241 IF917726:IP917726 SB917726:SL917726 ABX917726:ACH917726 ALT917726:AMD917726 AVP917726:AVZ917726 BFL917726:BFV917726 BPH917726:BPR917726 BZD917726:BZN917726 CIZ917726:CJJ917726 CSV917726:CTF917726 DCR917726:DDB917726 DMN917726:DMX917726 DWJ917726:DWT917726 EGF917726:EGP917726 EQB917726:EQL917726 EZX917726:FAH917726 FJT917726:FKD917726 FTP917726:FTZ917726 GDL917726:GDV917726 GNH917726:GNR917726 GXD917726:GXN917726 HGZ917726:HHJ917726 HQV917726:HRF917726 IAR917726:IBB917726 IKN917726:IKX917726 IUJ917726:IUT917726 JEF917726:JEP917726 JOB917726:JOL917726 JXX917726:JYH917726 KHT917726:KID917726 KRP917726:KRZ917726 LBL917726:LBV917726 LLH917726:LLR917726 LVD917726:LVN917726 MEZ917726:MFJ917726 MOV917726:MPF917726 MYR917726:MZB917726 NIN917726:NIX917726 NSJ917726:NST917726 OCF917726:OCP917726 OMB917726:OML917726 OVX917726:OWH917726 PFT917726:PGD917726 PPP917726:PPZ917726 PZL917726:PZV917726 QJH917726:QJR917726 QTD917726:QTN917726 RCZ917726:RDJ917726 RMV917726:RNF917726 RWR917726:RXB917726 SGN917726:SGX917726 SQJ917726:SQT917726 TAF917726:TAP917726 TKB917726:TKL917726 TTX917726:TUH917726 UDT917726:UED917726 UNP917726:UNZ917726 UXL917726:UXV917726 VHH917726:VHR917726 VRD917726:VRN917726 WAZ917726:WBJ917726 WKV917726:WLF917726 WUR917726:WVB917726 KRR983241:KRZ983241 IF983262:IP983262 SB983262:SL983262 ABX983262:ACH983262 ALT983262:AMD983262 AVP983262:AVZ983262 BFL983262:BFV983262 BPH983262:BPR983262 BZD983262:BZN983262 CIZ983262:CJJ983262 CSV983262:CTF983262 DCR983262:DDB983262 DMN983262:DMX983262 DWJ983262:DWT983262 EGF983262:EGP983262 EQB983262:EQL983262 EZX983262:FAH983262 FJT983262:FKD983262 FTP983262:FTZ983262 GDL983262:GDV983262 GNH983262:GNR983262 GXD983262:GXN983262 HGZ983262:HHJ983262 HQV983262:HRF983262 IAR983262:IBB983262 IKN983262:IKX983262 IUJ983262:IUT983262 JEF983262:JEP983262 JOB983262:JOL983262 JXX983262:JYH983262 KHT983262:KID983262 KRP983262:KRZ983262 LBL983262:LBV983262 LLH983262:LLR983262 LVD983262:LVN983262 MEZ983262:MFJ983262 MOV983262:MPF983262 MYR983262:MZB983262 NIN983262:NIX983262 NSJ983262:NST983262 OCF983262:OCP983262 OMB983262:OML983262 OVX983262:OWH983262 PFT983262:PGD983262 PPP983262:PPZ983262 PZL983262:PZV983262 QJH983262:QJR983262 QTD983262:QTN983262 RCZ983262:RDJ983262 RMV983262:RNF983262 RWR983262:RXB983262 SGN983262:SGX983262 SQJ983262:SQT983262 TAF983262:TAP983262 TKB983262:TKL983262 TTX983262:TUH983262 UDT983262:UED983262 UNP983262:UNZ983262 UXL983262:UXV983262 VHH983262:VHR983262 VRD983262:VRN983262 WAZ983262:WBJ983262 WKV983262:WLF983262 WUR983262:WVB983262 LBN983241:LBV983241 IF201:IG203 SB201:SC203 ABX201:ABY203 ALT201:ALU203 AVP201:AVQ203 BFL201:BFM203 BPH201:BPI203 BZD201:BZE203 CIZ201:CJA203 CSV201:CSW203 DCR201:DCS203 DMN201:DMO203 DWJ201:DWK203 EGF201:EGG203 EQB201:EQC203 EZX201:EZY203 FJT201:FJU203 FTP201:FTQ203 GDL201:GDM203 GNH201:GNI203 GXD201:GXE203 HGZ201:HHA203 HQV201:HQW203 IAR201:IAS203 IKN201:IKO203 IUJ201:IUK203 JEF201:JEG203 JOB201:JOC203 JXX201:JXY203 KHT201:KHU203 KRP201:KRQ203 LBL201:LBM203 LLH201:LLI203 LVD201:LVE203 MEZ201:MFA203 MOV201:MOW203 MYR201:MYS203 NIN201:NIO203 NSJ201:NSK203 OCF201:OCG203 OMB201:OMC203 OVX201:OVY203 PFT201:PFU203 PPP201:PPQ203 PZL201:PZM203 QJH201:QJI203 QTD201:QTE203 RCZ201:RDA203 RMV201:RMW203 RWR201:RWS203 SGN201:SGO203 SQJ201:SQK203 TAF201:TAG203 TKB201:TKC203 TTX201:TTY203 UDT201:UDU203 UNP201:UNQ203 UXL201:UXM203 VHH201:VHI203 VRD201:VRE203 WAZ201:WBA203 WKV201:WKW203 WUR201:WUS203 LLJ983241:LLR983241 IF65737:IG65739 SB65737:SC65739 ABX65737:ABY65739 ALT65737:ALU65739 AVP65737:AVQ65739 BFL65737:BFM65739 BPH65737:BPI65739 BZD65737:BZE65739 CIZ65737:CJA65739 CSV65737:CSW65739 DCR65737:DCS65739 DMN65737:DMO65739 DWJ65737:DWK65739 EGF65737:EGG65739 EQB65737:EQC65739 EZX65737:EZY65739 FJT65737:FJU65739 FTP65737:FTQ65739 GDL65737:GDM65739 GNH65737:GNI65739 GXD65737:GXE65739 HGZ65737:HHA65739 HQV65737:HQW65739 IAR65737:IAS65739 IKN65737:IKO65739 IUJ65737:IUK65739 JEF65737:JEG65739 JOB65737:JOC65739 JXX65737:JXY65739 KHT65737:KHU65739 KRP65737:KRQ65739 LBL65737:LBM65739 LLH65737:LLI65739 LVD65737:LVE65739 MEZ65737:MFA65739 MOV65737:MOW65739 MYR65737:MYS65739 NIN65737:NIO65739 NSJ65737:NSK65739 OCF65737:OCG65739 OMB65737:OMC65739 OVX65737:OVY65739 PFT65737:PFU65739 PPP65737:PPQ65739 PZL65737:PZM65739 QJH65737:QJI65739 QTD65737:QTE65739 RCZ65737:RDA65739 RMV65737:RMW65739 RWR65737:RWS65739 SGN65737:SGO65739 SQJ65737:SQK65739 TAF65737:TAG65739 TKB65737:TKC65739 TTX65737:TTY65739 UDT65737:UDU65739 UNP65737:UNQ65739 UXL65737:UXM65739 VHH65737:VHI65739 VRD65737:VRE65739 WAZ65737:WBA65739 WKV65737:WKW65739 WUR65737:WUS65739 LVF983241:LVN983241 IF131273:IG131275 SB131273:SC131275 ABX131273:ABY131275 ALT131273:ALU131275 AVP131273:AVQ131275 BFL131273:BFM131275 BPH131273:BPI131275 BZD131273:BZE131275 CIZ131273:CJA131275 CSV131273:CSW131275 DCR131273:DCS131275 DMN131273:DMO131275 DWJ131273:DWK131275 EGF131273:EGG131275 EQB131273:EQC131275 EZX131273:EZY131275 FJT131273:FJU131275 FTP131273:FTQ131275 GDL131273:GDM131275 GNH131273:GNI131275 GXD131273:GXE131275 HGZ131273:HHA131275 HQV131273:HQW131275 IAR131273:IAS131275 IKN131273:IKO131275 IUJ131273:IUK131275 JEF131273:JEG131275 JOB131273:JOC131275 JXX131273:JXY131275 KHT131273:KHU131275 KRP131273:KRQ131275 LBL131273:LBM131275 LLH131273:LLI131275 LVD131273:LVE131275 MEZ131273:MFA131275 MOV131273:MOW131275 MYR131273:MYS131275 NIN131273:NIO131275 NSJ131273:NSK131275 OCF131273:OCG131275 OMB131273:OMC131275 OVX131273:OVY131275 PFT131273:PFU131275 PPP131273:PPQ131275 PZL131273:PZM131275 QJH131273:QJI131275 QTD131273:QTE131275 RCZ131273:RDA131275 RMV131273:RMW131275 RWR131273:RWS131275 SGN131273:SGO131275 SQJ131273:SQK131275 TAF131273:TAG131275 TKB131273:TKC131275 TTX131273:TTY131275 UDT131273:UDU131275 UNP131273:UNQ131275 UXL131273:UXM131275 VHH131273:VHI131275 VRD131273:VRE131275 WAZ131273:WBA131275 WKV131273:WKW131275 WUR131273:WUS131275 MFB983241:MFJ983241 IF196809:IG196811 SB196809:SC196811 ABX196809:ABY196811 ALT196809:ALU196811 AVP196809:AVQ196811 BFL196809:BFM196811 BPH196809:BPI196811 BZD196809:BZE196811 CIZ196809:CJA196811 CSV196809:CSW196811 DCR196809:DCS196811 DMN196809:DMO196811 DWJ196809:DWK196811 EGF196809:EGG196811 EQB196809:EQC196811 EZX196809:EZY196811 FJT196809:FJU196811 FTP196809:FTQ196811 GDL196809:GDM196811 GNH196809:GNI196811 GXD196809:GXE196811 HGZ196809:HHA196811 HQV196809:HQW196811 IAR196809:IAS196811 IKN196809:IKO196811 IUJ196809:IUK196811 JEF196809:JEG196811 JOB196809:JOC196811 JXX196809:JXY196811 KHT196809:KHU196811 KRP196809:KRQ196811 LBL196809:LBM196811 LLH196809:LLI196811 LVD196809:LVE196811 MEZ196809:MFA196811 MOV196809:MOW196811 MYR196809:MYS196811 NIN196809:NIO196811 NSJ196809:NSK196811 OCF196809:OCG196811 OMB196809:OMC196811 OVX196809:OVY196811 PFT196809:PFU196811 PPP196809:PPQ196811 PZL196809:PZM196811 QJH196809:QJI196811 QTD196809:QTE196811 RCZ196809:RDA196811 RMV196809:RMW196811 RWR196809:RWS196811 SGN196809:SGO196811 SQJ196809:SQK196811 TAF196809:TAG196811 TKB196809:TKC196811 TTX196809:TTY196811 UDT196809:UDU196811 UNP196809:UNQ196811 UXL196809:UXM196811 VHH196809:VHI196811 VRD196809:VRE196811 WAZ196809:WBA196811 WKV196809:WKW196811 WUR196809:WUS196811 MOX983241:MPF983241 IF262345:IG262347 SB262345:SC262347 ABX262345:ABY262347 ALT262345:ALU262347 AVP262345:AVQ262347 BFL262345:BFM262347 BPH262345:BPI262347 BZD262345:BZE262347 CIZ262345:CJA262347 CSV262345:CSW262347 DCR262345:DCS262347 DMN262345:DMO262347 DWJ262345:DWK262347 EGF262345:EGG262347 EQB262345:EQC262347 EZX262345:EZY262347 FJT262345:FJU262347 FTP262345:FTQ262347 GDL262345:GDM262347 GNH262345:GNI262347 GXD262345:GXE262347 HGZ262345:HHA262347 HQV262345:HQW262347 IAR262345:IAS262347 IKN262345:IKO262347 IUJ262345:IUK262347 JEF262345:JEG262347 JOB262345:JOC262347 JXX262345:JXY262347 KHT262345:KHU262347 KRP262345:KRQ262347 LBL262345:LBM262347 LLH262345:LLI262347 LVD262345:LVE262347 MEZ262345:MFA262347 MOV262345:MOW262347 MYR262345:MYS262347 NIN262345:NIO262347 NSJ262345:NSK262347 OCF262345:OCG262347 OMB262345:OMC262347 OVX262345:OVY262347 PFT262345:PFU262347 PPP262345:PPQ262347 PZL262345:PZM262347 QJH262345:QJI262347 QTD262345:QTE262347 RCZ262345:RDA262347 RMV262345:RMW262347 RWR262345:RWS262347 SGN262345:SGO262347 SQJ262345:SQK262347 TAF262345:TAG262347 TKB262345:TKC262347 TTX262345:TTY262347 UDT262345:UDU262347 UNP262345:UNQ262347 UXL262345:UXM262347 VHH262345:VHI262347 VRD262345:VRE262347 WAZ262345:WBA262347 WKV262345:WKW262347 WUR262345:WUS262347 MYT983241:MZB983241 IF327881:IG327883 SB327881:SC327883 ABX327881:ABY327883 ALT327881:ALU327883 AVP327881:AVQ327883 BFL327881:BFM327883 BPH327881:BPI327883 BZD327881:BZE327883 CIZ327881:CJA327883 CSV327881:CSW327883 DCR327881:DCS327883 DMN327881:DMO327883 DWJ327881:DWK327883 EGF327881:EGG327883 EQB327881:EQC327883 EZX327881:EZY327883 FJT327881:FJU327883 FTP327881:FTQ327883 GDL327881:GDM327883 GNH327881:GNI327883 GXD327881:GXE327883 HGZ327881:HHA327883 HQV327881:HQW327883 IAR327881:IAS327883 IKN327881:IKO327883 IUJ327881:IUK327883 JEF327881:JEG327883 JOB327881:JOC327883 JXX327881:JXY327883 KHT327881:KHU327883 KRP327881:KRQ327883 LBL327881:LBM327883 LLH327881:LLI327883 LVD327881:LVE327883 MEZ327881:MFA327883 MOV327881:MOW327883 MYR327881:MYS327883 NIN327881:NIO327883 NSJ327881:NSK327883 OCF327881:OCG327883 OMB327881:OMC327883 OVX327881:OVY327883 PFT327881:PFU327883 PPP327881:PPQ327883 PZL327881:PZM327883 QJH327881:QJI327883 QTD327881:QTE327883 RCZ327881:RDA327883 RMV327881:RMW327883 RWR327881:RWS327883 SGN327881:SGO327883 SQJ327881:SQK327883 TAF327881:TAG327883 TKB327881:TKC327883 TTX327881:TTY327883 UDT327881:UDU327883 UNP327881:UNQ327883 UXL327881:UXM327883 VHH327881:VHI327883 VRD327881:VRE327883 WAZ327881:WBA327883 WKV327881:WKW327883 WUR327881:WUS327883 NIP983241:NIX983241 IF393417:IG393419 SB393417:SC393419 ABX393417:ABY393419 ALT393417:ALU393419 AVP393417:AVQ393419 BFL393417:BFM393419 BPH393417:BPI393419 BZD393417:BZE393419 CIZ393417:CJA393419 CSV393417:CSW393419 DCR393417:DCS393419 DMN393417:DMO393419 DWJ393417:DWK393419 EGF393417:EGG393419 EQB393417:EQC393419 EZX393417:EZY393419 FJT393417:FJU393419 FTP393417:FTQ393419 GDL393417:GDM393419 GNH393417:GNI393419 GXD393417:GXE393419 HGZ393417:HHA393419 HQV393417:HQW393419 IAR393417:IAS393419 IKN393417:IKO393419 IUJ393417:IUK393419 JEF393417:JEG393419 JOB393417:JOC393419 JXX393417:JXY393419 KHT393417:KHU393419 KRP393417:KRQ393419 LBL393417:LBM393419 LLH393417:LLI393419 LVD393417:LVE393419 MEZ393417:MFA393419 MOV393417:MOW393419 MYR393417:MYS393419 NIN393417:NIO393419 NSJ393417:NSK393419 OCF393417:OCG393419 OMB393417:OMC393419 OVX393417:OVY393419 PFT393417:PFU393419 PPP393417:PPQ393419 PZL393417:PZM393419 QJH393417:QJI393419 QTD393417:QTE393419 RCZ393417:RDA393419 RMV393417:RMW393419 RWR393417:RWS393419 SGN393417:SGO393419 SQJ393417:SQK393419 TAF393417:TAG393419 TKB393417:TKC393419 TTX393417:TTY393419 UDT393417:UDU393419 UNP393417:UNQ393419 UXL393417:UXM393419 VHH393417:VHI393419 VRD393417:VRE393419 WAZ393417:WBA393419 WKV393417:WKW393419 WUR393417:WUS393419 NSL983241:NST983241 IF458953:IG458955 SB458953:SC458955 ABX458953:ABY458955 ALT458953:ALU458955 AVP458953:AVQ458955 BFL458953:BFM458955 BPH458953:BPI458955 BZD458953:BZE458955 CIZ458953:CJA458955 CSV458953:CSW458955 DCR458953:DCS458955 DMN458953:DMO458955 DWJ458953:DWK458955 EGF458953:EGG458955 EQB458953:EQC458955 EZX458953:EZY458955 FJT458953:FJU458955 FTP458953:FTQ458955 GDL458953:GDM458955 GNH458953:GNI458955 GXD458953:GXE458955 HGZ458953:HHA458955 HQV458953:HQW458955 IAR458953:IAS458955 IKN458953:IKO458955 IUJ458953:IUK458955 JEF458953:JEG458955 JOB458953:JOC458955 JXX458953:JXY458955 KHT458953:KHU458955 KRP458953:KRQ458955 LBL458953:LBM458955 LLH458953:LLI458955 LVD458953:LVE458955 MEZ458953:MFA458955 MOV458953:MOW458955 MYR458953:MYS458955 NIN458953:NIO458955 NSJ458953:NSK458955 OCF458953:OCG458955 OMB458953:OMC458955 OVX458953:OVY458955 PFT458953:PFU458955 PPP458953:PPQ458955 PZL458953:PZM458955 QJH458953:QJI458955 QTD458953:QTE458955 RCZ458953:RDA458955 RMV458953:RMW458955 RWR458953:RWS458955 SGN458953:SGO458955 SQJ458953:SQK458955 TAF458953:TAG458955 TKB458953:TKC458955 TTX458953:TTY458955 UDT458953:UDU458955 UNP458953:UNQ458955 UXL458953:UXM458955 VHH458953:VHI458955 VRD458953:VRE458955 WAZ458953:WBA458955 WKV458953:WKW458955 WUR458953:WUS458955 OCH983241:OCP983241 IF524489:IG524491 SB524489:SC524491 ABX524489:ABY524491 ALT524489:ALU524491 AVP524489:AVQ524491 BFL524489:BFM524491 BPH524489:BPI524491 BZD524489:BZE524491 CIZ524489:CJA524491 CSV524489:CSW524491 DCR524489:DCS524491 DMN524489:DMO524491 DWJ524489:DWK524491 EGF524489:EGG524491 EQB524489:EQC524491 EZX524489:EZY524491 FJT524489:FJU524491 FTP524489:FTQ524491 GDL524489:GDM524491 GNH524489:GNI524491 GXD524489:GXE524491 HGZ524489:HHA524491 HQV524489:HQW524491 IAR524489:IAS524491 IKN524489:IKO524491 IUJ524489:IUK524491 JEF524489:JEG524491 JOB524489:JOC524491 JXX524489:JXY524491 KHT524489:KHU524491 KRP524489:KRQ524491 LBL524489:LBM524491 LLH524489:LLI524491 LVD524489:LVE524491 MEZ524489:MFA524491 MOV524489:MOW524491 MYR524489:MYS524491 NIN524489:NIO524491 NSJ524489:NSK524491 OCF524489:OCG524491 OMB524489:OMC524491 OVX524489:OVY524491 PFT524489:PFU524491 PPP524489:PPQ524491 PZL524489:PZM524491 QJH524489:QJI524491 QTD524489:QTE524491 RCZ524489:RDA524491 RMV524489:RMW524491 RWR524489:RWS524491 SGN524489:SGO524491 SQJ524489:SQK524491 TAF524489:TAG524491 TKB524489:TKC524491 TTX524489:TTY524491 UDT524489:UDU524491 UNP524489:UNQ524491 UXL524489:UXM524491 VHH524489:VHI524491 VRD524489:VRE524491 WAZ524489:WBA524491 WKV524489:WKW524491 WUR524489:WUS524491 OMD983241:OML983241 IF590025:IG590027 SB590025:SC590027 ABX590025:ABY590027 ALT590025:ALU590027 AVP590025:AVQ590027 BFL590025:BFM590027 BPH590025:BPI590027 BZD590025:BZE590027 CIZ590025:CJA590027 CSV590025:CSW590027 DCR590025:DCS590027 DMN590025:DMO590027 DWJ590025:DWK590027 EGF590025:EGG590027 EQB590025:EQC590027 EZX590025:EZY590027 FJT590025:FJU590027 FTP590025:FTQ590027 GDL590025:GDM590027 GNH590025:GNI590027 GXD590025:GXE590027 HGZ590025:HHA590027 HQV590025:HQW590027 IAR590025:IAS590027 IKN590025:IKO590027 IUJ590025:IUK590027 JEF590025:JEG590027 JOB590025:JOC590027 JXX590025:JXY590027 KHT590025:KHU590027 KRP590025:KRQ590027 LBL590025:LBM590027 LLH590025:LLI590027 LVD590025:LVE590027 MEZ590025:MFA590027 MOV590025:MOW590027 MYR590025:MYS590027 NIN590025:NIO590027 NSJ590025:NSK590027 OCF590025:OCG590027 OMB590025:OMC590027 OVX590025:OVY590027 PFT590025:PFU590027 PPP590025:PPQ590027 PZL590025:PZM590027 QJH590025:QJI590027 QTD590025:QTE590027 RCZ590025:RDA590027 RMV590025:RMW590027 RWR590025:RWS590027 SGN590025:SGO590027 SQJ590025:SQK590027 TAF590025:TAG590027 TKB590025:TKC590027 TTX590025:TTY590027 UDT590025:UDU590027 UNP590025:UNQ590027 UXL590025:UXM590027 VHH590025:VHI590027 VRD590025:VRE590027 WAZ590025:WBA590027 WKV590025:WKW590027 WUR590025:WUS590027 OVZ983241:OWH983241 IF655561:IG655563 SB655561:SC655563 ABX655561:ABY655563 ALT655561:ALU655563 AVP655561:AVQ655563 BFL655561:BFM655563 BPH655561:BPI655563 BZD655561:BZE655563 CIZ655561:CJA655563 CSV655561:CSW655563 DCR655561:DCS655563 DMN655561:DMO655563 DWJ655561:DWK655563 EGF655561:EGG655563 EQB655561:EQC655563 EZX655561:EZY655563 FJT655561:FJU655563 FTP655561:FTQ655563 GDL655561:GDM655563 GNH655561:GNI655563 GXD655561:GXE655563 HGZ655561:HHA655563 HQV655561:HQW655563 IAR655561:IAS655563 IKN655561:IKO655563 IUJ655561:IUK655563 JEF655561:JEG655563 JOB655561:JOC655563 JXX655561:JXY655563 KHT655561:KHU655563 KRP655561:KRQ655563 LBL655561:LBM655563 LLH655561:LLI655563 LVD655561:LVE655563 MEZ655561:MFA655563 MOV655561:MOW655563 MYR655561:MYS655563 NIN655561:NIO655563 NSJ655561:NSK655563 OCF655561:OCG655563 OMB655561:OMC655563 OVX655561:OVY655563 PFT655561:PFU655563 PPP655561:PPQ655563 PZL655561:PZM655563 QJH655561:QJI655563 QTD655561:QTE655563 RCZ655561:RDA655563 RMV655561:RMW655563 RWR655561:RWS655563 SGN655561:SGO655563 SQJ655561:SQK655563 TAF655561:TAG655563 TKB655561:TKC655563 TTX655561:TTY655563 UDT655561:UDU655563 UNP655561:UNQ655563 UXL655561:UXM655563 VHH655561:VHI655563 VRD655561:VRE655563 WAZ655561:WBA655563 WKV655561:WKW655563 WUR655561:WUS655563 PFV983241:PGD983241 IF721097:IG721099 SB721097:SC721099 ABX721097:ABY721099 ALT721097:ALU721099 AVP721097:AVQ721099 BFL721097:BFM721099 BPH721097:BPI721099 BZD721097:BZE721099 CIZ721097:CJA721099 CSV721097:CSW721099 DCR721097:DCS721099 DMN721097:DMO721099 DWJ721097:DWK721099 EGF721097:EGG721099 EQB721097:EQC721099 EZX721097:EZY721099 FJT721097:FJU721099 FTP721097:FTQ721099 GDL721097:GDM721099 GNH721097:GNI721099 GXD721097:GXE721099 HGZ721097:HHA721099 HQV721097:HQW721099 IAR721097:IAS721099 IKN721097:IKO721099 IUJ721097:IUK721099 JEF721097:JEG721099 JOB721097:JOC721099 JXX721097:JXY721099 KHT721097:KHU721099 KRP721097:KRQ721099 LBL721097:LBM721099 LLH721097:LLI721099 LVD721097:LVE721099 MEZ721097:MFA721099 MOV721097:MOW721099 MYR721097:MYS721099 NIN721097:NIO721099 NSJ721097:NSK721099 OCF721097:OCG721099 OMB721097:OMC721099 OVX721097:OVY721099 PFT721097:PFU721099 PPP721097:PPQ721099 PZL721097:PZM721099 QJH721097:QJI721099 QTD721097:QTE721099 RCZ721097:RDA721099 RMV721097:RMW721099 RWR721097:RWS721099 SGN721097:SGO721099 SQJ721097:SQK721099 TAF721097:TAG721099 TKB721097:TKC721099 TTX721097:TTY721099 UDT721097:UDU721099 UNP721097:UNQ721099 UXL721097:UXM721099 VHH721097:VHI721099 VRD721097:VRE721099 WAZ721097:WBA721099 WKV721097:WKW721099 WUR721097:WUS721099 PPR983241:PPZ983241 IF786633:IG786635 SB786633:SC786635 ABX786633:ABY786635 ALT786633:ALU786635 AVP786633:AVQ786635 BFL786633:BFM786635 BPH786633:BPI786635 BZD786633:BZE786635 CIZ786633:CJA786635 CSV786633:CSW786635 DCR786633:DCS786635 DMN786633:DMO786635 DWJ786633:DWK786635 EGF786633:EGG786635 EQB786633:EQC786635 EZX786633:EZY786635 FJT786633:FJU786635 FTP786633:FTQ786635 GDL786633:GDM786635 GNH786633:GNI786635 GXD786633:GXE786635 HGZ786633:HHA786635 HQV786633:HQW786635 IAR786633:IAS786635 IKN786633:IKO786635 IUJ786633:IUK786635 JEF786633:JEG786635 JOB786633:JOC786635 JXX786633:JXY786635 KHT786633:KHU786635 KRP786633:KRQ786635 LBL786633:LBM786635 LLH786633:LLI786635 LVD786633:LVE786635 MEZ786633:MFA786635 MOV786633:MOW786635 MYR786633:MYS786635 NIN786633:NIO786635 NSJ786633:NSK786635 OCF786633:OCG786635 OMB786633:OMC786635 OVX786633:OVY786635 PFT786633:PFU786635 PPP786633:PPQ786635 PZL786633:PZM786635 QJH786633:QJI786635 QTD786633:QTE786635 RCZ786633:RDA786635 RMV786633:RMW786635 RWR786633:RWS786635 SGN786633:SGO786635 SQJ786633:SQK786635 TAF786633:TAG786635 TKB786633:TKC786635 TTX786633:TTY786635 UDT786633:UDU786635 UNP786633:UNQ786635 UXL786633:UXM786635 VHH786633:VHI786635 VRD786633:VRE786635 WAZ786633:WBA786635 WKV786633:WKW786635 WUR786633:WUS786635 PZN983241:PZV983241 IF852169:IG852171 SB852169:SC852171 ABX852169:ABY852171 ALT852169:ALU852171 AVP852169:AVQ852171 BFL852169:BFM852171 BPH852169:BPI852171 BZD852169:BZE852171 CIZ852169:CJA852171 CSV852169:CSW852171 DCR852169:DCS852171 DMN852169:DMO852171 DWJ852169:DWK852171 EGF852169:EGG852171 EQB852169:EQC852171 EZX852169:EZY852171 FJT852169:FJU852171 FTP852169:FTQ852171 GDL852169:GDM852171 GNH852169:GNI852171 GXD852169:GXE852171 HGZ852169:HHA852171 HQV852169:HQW852171 IAR852169:IAS852171 IKN852169:IKO852171 IUJ852169:IUK852171 JEF852169:JEG852171 JOB852169:JOC852171 JXX852169:JXY852171 KHT852169:KHU852171 KRP852169:KRQ852171 LBL852169:LBM852171 LLH852169:LLI852171 LVD852169:LVE852171 MEZ852169:MFA852171 MOV852169:MOW852171 MYR852169:MYS852171 NIN852169:NIO852171 NSJ852169:NSK852171 OCF852169:OCG852171 OMB852169:OMC852171 OVX852169:OVY852171 PFT852169:PFU852171 PPP852169:PPQ852171 PZL852169:PZM852171 QJH852169:QJI852171 QTD852169:QTE852171 RCZ852169:RDA852171 RMV852169:RMW852171 RWR852169:RWS852171 SGN852169:SGO852171 SQJ852169:SQK852171 TAF852169:TAG852171 TKB852169:TKC852171 TTX852169:TTY852171 UDT852169:UDU852171 UNP852169:UNQ852171 UXL852169:UXM852171 VHH852169:VHI852171 VRD852169:VRE852171 WAZ852169:WBA852171 WKV852169:WKW852171 WUR852169:WUS852171 QJJ983241:QJR983241 IF917705:IG917707 SB917705:SC917707 ABX917705:ABY917707 ALT917705:ALU917707 AVP917705:AVQ917707 BFL917705:BFM917707 BPH917705:BPI917707 BZD917705:BZE917707 CIZ917705:CJA917707 CSV917705:CSW917707 DCR917705:DCS917707 DMN917705:DMO917707 DWJ917705:DWK917707 EGF917705:EGG917707 EQB917705:EQC917707 EZX917705:EZY917707 FJT917705:FJU917707 FTP917705:FTQ917707 GDL917705:GDM917707 GNH917705:GNI917707 GXD917705:GXE917707 HGZ917705:HHA917707 HQV917705:HQW917707 IAR917705:IAS917707 IKN917705:IKO917707 IUJ917705:IUK917707 JEF917705:JEG917707 JOB917705:JOC917707 JXX917705:JXY917707 KHT917705:KHU917707 KRP917705:KRQ917707 LBL917705:LBM917707 LLH917705:LLI917707 LVD917705:LVE917707 MEZ917705:MFA917707 MOV917705:MOW917707 MYR917705:MYS917707 NIN917705:NIO917707 NSJ917705:NSK917707 OCF917705:OCG917707 OMB917705:OMC917707 OVX917705:OVY917707 PFT917705:PFU917707 PPP917705:PPQ917707 PZL917705:PZM917707 QJH917705:QJI917707 QTD917705:QTE917707 RCZ917705:RDA917707 RMV917705:RMW917707 RWR917705:RWS917707 SGN917705:SGO917707 SQJ917705:SQK917707 TAF917705:TAG917707 TKB917705:TKC917707 TTX917705:TTY917707 UDT917705:UDU917707 UNP917705:UNQ917707 UXL917705:UXM917707 VHH917705:VHI917707 VRD917705:VRE917707 WAZ917705:WBA917707 WKV917705:WKW917707 WUR917705:WUS917707 QTF983241:QTN983241 IF983241:IG983243 SB983241:SC983243 ABX983241:ABY983243 ALT983241:ALU983243 AVP983241:AVQ983243 BFL983241:BFM983243 BPH983241:BPI983243 BZD983241:BZE983243 CIZ983241:CJA983243 CSV983241:CSW983243 DCR983241:DCS983243 DMN983241:DMO983243 DWJ983241:DWK983243 EGF983241:EGG983243 EQB983241:EQC983243 EZX983241:EZY983243 FJT983241:FJU983243 FTP983241:FTQ983243 GDL983241:GDM983243 GNH983241:GNI983243 GXD983241:GXE983243 HGZ983241:HHA983243 HQV983241:HQW983243 IAR983241:IAS983243 IKN983241:IKO983243 IUJ983241:IUK983243 JEF983241:JEG983243 JOB983241:JOC983243 JXX983241:JXY983243 KHT983241:KHU983243 KRP983241:KRQ983243 LBL983241:LBM983243 LLH983241:LLI983243 LVD983241:LVE983243 MEZ983241:MFA983243 MOV983241:MOW983243 MYR983241:MYS983243 NIN983241:NIO983243 NSJ983241:NSK983243 OCF983241:OCG983243 OMB983241:OMC983243 OVX983241:OVY983243 PFT983241:PFU983243 PPP983241:PPQ983243 PZL983241:PZM983243 QJH983241:QJI983243 QTD983241:QTE983243 RCZ983241:RDA983243 RMV983241:RMW983243 RWR983241:RWS983243 SGN983241:SGO983243 SQJ983241:SQK983243 TAF983241:TAG983243 TKB983241:TKC983243 TTX983241:TTY983243 UDT983241:UDU983243 UNP983241:UNQ983243 UXL983241:UXM983243 VHH983241:VHI983243 VRD983241:VRE983243 WAZ983241:WBA983243 WKV983241:WKW983243 WUR983241:WUS983243 RDB983241:RDJ983241 IH201:IP201 SD201:SL201 ABZ201:ACH201 ALV201:AMD201 AVR201:AVZ201 BFN201:BFV201 BPJ201:BPR201 BZF201:BZN201 CJB201:CJJ201 CSX201:CTF201 DCT201:DDB201 DMP201:DMX201 DWL201:DWT201 EGH201:EGP201 EQD201:EQL201 EZZ201:FAH201 FJV201:FKD201 FTR201:FTZ201 GDN201:GDV201 GNJ201:GNR201 GXF201:GXN201 HHB201:HHJ201 HQX201:HRF201 IAT201:IBB201 IKP201:IKX201 IUL201:IUT201 JEH201:JEP201 JOD201:JOL201 JXZ201:JYH201 KHV201:KID201 KRR201:KRZ201 LBN201:LBV201 LLJ201:LLR201 LVF201:LVN201 MFB201:MFJ201 MOX201:MPF201 MYT201:MZB201 NIP201:NIX201 NSL201:NST201 OCH201:OCP201 OMD201:OML201 OVZ201:OWH201 PFV201:PGD201 PPR201:PPZ201 PZN201:PZV201 QJJ201:QJR201 QTF201:QTN201 RDB201:RDJ201 RMX201:RNF201 RWT201:RXB201 SGP201:SGX201 SQL201:SQT201 TAH201:TAP201 TKD201:TKL201 TTZ201:TUH201 UDV201:UED201 UNR201:UNZ201 UXN201:UXV201 VHJ201:VHR201 VRF201:VRN201 WBB201:WBJ201 WKX201:WLF201 WUT201:WVB201 RMX983241:RNF983241 IH65737:IP65737 SD65737:SL65737 ABZ65737:ACH65737 ALV65737:AMD65737 AVR65737:AVZ65737 BFN65737:BFV65737 BPJ65737:BPR65737 BZF65737:BZN65737 CJB65737:CJJ65737 CSX65737:CTF65737 DCT65737:DDB65737 DMP65737:DMX65737 DWL65737:DWT65737 EGH65737:EGP65737 EQD65737:EQL65737 EZZ65737:FAH65737 FJV65737:FKD65737 FTR65737:FTZ65737 GDN65737:GDV65737 GNJ65737:GNR65737 GXF65737:GXN65737 HHB65737:HHJ65737 HQX65737:HRF65737 IAT65737:IBB65737 IKP65737:IKX65737 IUL65737:IUT65737 JEH65737:JEP65737 JOD65737:JOL65737 JXZ65737:JYH65737 KHV65737:KID65737 KRR65737:KRZ65737 LBN65737:LBV65737 LLJ65737:LLR65737 LVF65737:LVN65737 MFB65737:MFJ65737 MOX65737:MPF65737 MYT65737:MZB65737 NIP65737:NIX65737 NSL65737:NST65737 OCH65737:OCP65737 OMD65737:OML65737 OVZ65737:OWH65737 PFV65737:PGD65737 PPR65737:PPZ65737 PZN65737:PZV65737 QJJ65737:QJR65737 QTF65737:QTN65737 RDB65737:RDJ65737 RMX65737:RNF65737 RWT65737:RXB65737 SGP65737:SGX65737 SQL65737:SQT65737 TAH65737:TAP65737 TKD65737:TKL65737 TTZ65737:TUH65737 UDV65737:UED65737 UNR65737:UNZ65737 UXN65737:UXV65737 VHJ65737:VHR65737 VRF65737:VRN65737 WBB65737:WBJ65737 WKX65737:WLF65737 WUT65737:WVB65737 B241:B247 B65777:B65783 B131313:B131319 B196849:B196855 B262385:B262391 B327921:B327927 B393457:B393463 B458993:B458999 B524529:B524535 B590065:B590071 B655601:B655607 B721137:B721143 B786673:B786679 B852209:B852215 B917745:B917751 B983281:B983287 D217:N217 D65753:N65753 D131289:N131289 D196825:N196825 D262361:N262361 D327897:N327897 D393433:N393433 D458969:N458969 D524505:N524505 D590041:N590041 D655577:N655577 D721113:N721113 D786649:N786649 D852185:N852185 D917721:N917721 D983257:N983257 B232:B233 B65768:B65769 B131304:B131305 B196840:B196841 B262376:B262377 B327912:B327913 B393448:B393449 B458984:B458985 B524520:B524521 B590056:B590057 B655592:B655593 B721128:B721129 B786664:B786665 B852200:B852201 B917736:B917737 B983272:B983273 D206:N206 D65742:N65742 D131278:N131278 D196814:N196814 D262350:N262350 D327886:N327886 D393422:N393422 D458958:N458958 D524494:N524494 D590030:N590030 D655566:N655566 D721102:N721102 D786638:N786638 D852174:N852174 D917710:N917710 D983246:N983246 B226:B227 B65762:B65763 B131298:B131299 B196834:B196835 B262370:B262371 B327906:B327907 B393442:B393443 B458978:B458979 B524514:B524515 B590050:B590051 B655586:B655587 B721122:B721123 B786658:B786659 B852194:B852195 B917730:B917731 B983266:B983267 D227:N227 D65763:N65763 D131299:N131299 D196835:N196835 D262371:N262371 D327907:N327907 D393443:N393443 D458979:N458979 D524515:N524515 D590051:N590051 D655587:N655587 D721123:N721123 D786659:N786659 D852195:N852195 D917731:N917731 D983267:N983267 B216:B217 B65752:B65753 B131288:B131289 B196824:B196825 B262360:B262361 B327896:B327897 B393432:B393433 B458968:B458969 B524504:B524505 B590040:B590041 B655576:B655577 B721112:B721113 B786648:B786649 B852184:B852185 B917720:B917721 B983256:B983257 B205:B206 B65741:B65742 B131277:B131278 B196813:B196814 B262349:B262350 B327885:B327886 B393421:B393422 B458957:B458958 B524493:B524494 B590029:B590030 B655565:B655566 B721101:B721102 B786637:B786638 B852173:B852174 B917709:B917710 B983245:B983246 D112:N112 D65648:N65648 D131184:N131184 D196720:N196720 D262256:N262256 D327792:N327792 D393328:N393328 D458864:N458864 D524400:N524400 D589936:N589936 D655472:N655472 D721008:N721008 D786544:N786544 D852080:N852080 D917616:N917616 D983152:N983152 B221:B222 B65757:B65758 B131293:B131294 B196829:B196830 B262365:B262366 B327901:B327902 B393437:B393438 B458973:B458974 B524509:B524510 B590045:B590046 B655581:B655582 B721117:B721118 B786653:B786654 B852189:B852190 B917725:B917726 B983261:B983262 B201:B203 B65737:B65739 B131273:B131275 B196809:B196811 B262345:B262347 B327881:B327883 B393417:B393419 B458953:B458955 B524489:B524491 B590025:B590027 B655561:B655563 B721097:B721099 B786633:B786635 B852169:B852171 B917705:B917707 B983241:B983243 D73:N73 D65609:N65609 D131145:N131145 D196681:N196681 D262217:N262217 D327753:N327753 D393289:N393289 D458825:N458825 D524361:N524361 D589897:N589897 D655433:N655433 D720969:N720969 D786505:N786505 D852041:N852041 D917577:N917577 D983113:N983113 D67:E67 D65603:E65603 D131139:E131139 D196675:E196675 D262211:E262211 D327747:E327747 D393283:E393283 D458819:E458819 D524355:E524355 D589891:E589891 D655427:E655427 D720963:E720963 D786499:E786499 D852035:E852035 D917571:E917571 D983107:E983107 D9 D65545 D131081 D196617 D262153 D327689 D393225 D458761 D524297 D589833 D655369 D720905 D786441 D851977 D917513 D983049 G67:N67 G65603:N65603 G131139:N131139 G196675:N196675 G262211:N262211 G327747:N327747 G393283:N393283 G458819:N458819 G524355:N524355 G589891:N589891 G655427:N655427 G720963:N720963 G786499:N786499 G852035:N852035 G917571:N917571 G983107:N983107 B67 B65603 B131139 B196675 B262211 B327747 B393283 B458819 B524355 B589891 B655427 B720963 B786499 B852035 B917571 B983107 D75:N75 D65611:N65611 D131147:N131147 D196683:N196683 D262219:N262219 D327755:N327755 D393291:N393291 D458827:N458827 D524363:N524363 D589899:N589899 D655435:N655435 D720971:N720971 D786507:N786507 D852043:N852043 D917579:N917579 D983115:N983115 F203:N203 F65739:N65739 F131275:N131275 F196811:N196811 F262347:N262347 F327883:N327883 F393419:N393419 F458955:N458955 F524491:N524491 F590027:N590027 F655563:N655563 F721099:N721099 F786635:N786635 F852171:N852171 F917707:N917707 F983243:N983243 D110:N110 D65646:N65646 D131182:N131182 D196718:N196718 D262254:N262254 D327790:N327790 D393326:N393326 D458862:N458862 D524398:N524398 D589934:N589934 D655470:N655470 D721006:N721006 D786542:N786542 D852078:N852078 D917614:N917614 D983150:N983150 B150 B65686 B131222 B196758 B262294 B327830 B393366 B458902 B524438 B589974 B655510 B721046 B786582 B852118 B917654 B983190 B146:B147 B65682:B65683 B131218:B131219 B196754:B196755 B262290:B262291 B327826:B327827 B393362:B393363 B458898:B458899 B524434:B524435 B589970:B589971 B655506:B655507 B721042:B721043 B786578:B786579 B852114:B852115 B917650:B917651 B983186:B983187 E116:E117 E65652:E65653 E131188:E131189 E196724:E196725 E262260:E262261 E327796:E327797 E393332:E393333 E458868:E458869 E524404:E524405 E589940:E589941 E655476:E655477 E721012:E721013 E786548:E786549 E852084:E852085 E917620:E917621 E983156:E983157 E131:E132 E65667:E65668 E131203:E131204 E196739:E196740 E262275:E262276 E327811:E327812 E393347:E393348 E458883:E458884 E524419:E524420 E589955:E589956 E655491:E655492 E721027:E721028 E786563:E786564 E852099:E852100 E917635:E917636 E983171:E983172 G159:N159 G65695:N65695 G131231:N131231 G196767:N196767 G262303:N262303 G327839:N327839 G393375:N393375 G458911:N458911 G524447:N524447 G589983:N589983 G655519:N655519 G721055:N721055 G786591:N786591 G852127:N852127 G917663:N917663 G983199:N983199 G146:N146 G65682:N65682 G131218:N131218 G196754:N196754 G262290:N262290 G327826:N327826 G393362:N393362 G458898:N458898 G524434:N524434 G589970:N589970 G655506:N655506 G721042:N721042 G786578:N786578 G852114:N852114 G917650:N917650 G983186:N983186 E146:F147 E65682:F65683 E131218:F131219 E196754:F196755 E262290:F262291 E327826:F327827 E393362:F393363 E458898:F458899 E524434:F524435 E589970:F589971 E655506:F655507 E721042:F721043 E786578:F786579 E852114:F852115 E917650:F917651 E983186:F983187 B110 B65646 B131182 B196718 B262254 B327790 B393326 B458862 B524398 B589934 B655470 B721006 B786542 B852078 B917614 B983150 E120:E121 E65656:E65657 E131192:E131193 E196728:E196729 E262264:E262265 E327800:E327801 E393336:E393337 E458872:E458873 E524408:E524409 E589944:E589945 E655480:E655481 E721016:E721017 E786552:E786553 E852088:E852089 E917624:E917625 E983160:E983161 E124:E125 E65660:E65661 E131196:E131197 E196732:E196733 E262268:E262269 E327804:E327805 E393340:E393341 E458876:E458877 E524412:E524413 E589948:E589949 E655484:E655485 E721020:E721021 E786556:E786557 E852092:E852093 E917628:E917629 E983164:E983165 E128:E129 E65664:E65665 E131200:E131201 E196736:E196737 E262272:E262273 E327808:E327809 E393344:E393345 E458880:E458881 E524416:E524417 E589952:E589953 E655488:E655489 E721024:E721025 E786560:E786561 E852096:E852097 E917632:E917633 E983168:E983169 E136:E137 E65672:E65673 E131208:E131209 E196744:E196745 E262280:E262281 E327816:E327817 E393352:E393353 E458888:E458889 E524424:E524425 E589960:E589961 E655496:E655497 E721032:E721033 E786568:E786569 E852104:E852105 E917640:E917641 E983176:E983177 E139:E140 E65675:E65676 E131211:E131212 E196747:E196748 E262283:E262284 E327819:E327820 E393355:E393356 E458891:E458892 E524427:E524428 E589963:E589964 E655499:E655500 E721035:E721036 E786571:E786572 E852107:E852108 E917643:E917644 E983179:E983180 F121:N121 F65657:N65657 F131193:N131193 F196729:N196729 F262265:N262265 F327801:N327801 F393337:N393337 F458873:N458873 F524409:N524409 F589945:N589945 F655481:N655481 F721017:N721017 F786553:N786553 F852089:N852089 F917625:N917625 F983161:N983161 F125:N125 F65661:N65661 F131197:N131197 F196733:N196733 F262269:N262269 F327805:N327805 F393341:N393341 F458877:N458877 F524413:N524413 F589949:N589949 F655485:N655485 F721021:N721021 F786557:N786557 F852093:N852093 F917629:N917629 F983165:N983165 F132:N132 F65668:N65668 F131204:N131204 F196740:N196740 F262276:N262276 F327812:N327812 F393348:N393348 F458884:N458884 F524420:N524420 F589956:N589956 F655492:N655492 F721028:N721028 F786564:N786564 F852100:N852100 F917636:N917636 F983172:N983172 F137:N137 F65673:N65673 F131209:N131209 F196745:N196745 F262281:N262281 F327817:N327817 F393353:N393353 F458889:N458889 F524425:N524425 F589961:N589961 F655497:N655497 F721033:N721033 F786569:N786569 F852105:N852105 F917641:N917641 F983177:N983177 F140:N140 F65676:N65676 F131212:N131212 F196748:N196748 F262284:N262284 F327820:N327820 F393356:N393356 F458892:N458892 F524428:N524428 F589964:N589964 F655500:N655500 F721036:N721036 F786572:N786572 F852108:N852108 F917644:N917644 F983180:N983180 F117:N117 F65653:N65653 F131189:N131189 F196725:N196725 F262261:N262261 F327797:N327797 F393333:N393333 F458869:N458869 F524405:N524405 F589941:N589941 F655477:N655477 F721013:N721013 F786549:N786549 F852085:N852085 F917621:N917621 F983157:N983157 F129:N129 F65665:N65665 F131201:N131201 F196737:N196737 F262273:N262273 F327809:N327809 F393345:N393345 F458881:N458881 F524417:N524417 F589953:N589953 F655489:N655489 F721025:N721025 F786561:N786561 F852097:N852097 F917633:N917633 F983169:N983169 D129 D65665 D131201 D196737 D262273 D327809 D393345 D458881 D524417 D589953 D655489 D721025 D786561 D852097 D917633 D983169 D121 D65657 D131193 D196729 D262265 D327801 D393337 D458873 D524409 D589945 D655481 D721017 D786553 D852089 D917625 D983161 D125 D65661 D131197 D196733 D262269 D327805 D393341 D458877 D524413 D589949 D655485 D721021 D786557 D852093 D917629 D983165 D151 D65687 D131223 D196759 D262295 D327831 D393367 D458903 D524439 D589975 D655511 D721047 D786583 D852119 D917655 D983191 D146:D148 D65682:D65684 D131218:D131220 D196754:D196756 D262290:D262292 D327826:D327828 D393362:D393364 D458898:D458900 D524434:D524436 D589970:D589972 D655506:D655508 D721042:D721044 D786578:D786580 D852114:D852116 D917650:D917652 D983186:D983188 D132 D65668 D131204 D196740 D262276 D327812 D393348 D458884 D524420 D589956 D655492 D721028 D786564 D852100 D917636 D983172 D154 D65690 D131226 D196762 D262298 D327834 D393370 D458906 D524442 D589978 D655514 D721050 D786586 D852122 D917658 D983194 D137 D65673 D131209 D196745 D262281 D327817 D393353 D458889 D524425 D589961 D655497 D721033 D786569 D852105 D917641 D983177 D140 D65676 D131212 D196748 D262284 D327820 D393356 D458892 D524428 D589964 D655500 D721036 D786572 D852108 D917644 D983180 D159:E159 D65695:E65695 D131231:E131231 D196767:E196767 D262303:E262303 D327839:E327839 D393375:E393375 D458911:E458911 D524447:E524447 D589983:E589983 D655519:E655519 D721055:E721055 D786591:E786591 D852127:E852127 D917663:E917663 D983199:E983199 D117 D65653 D131189 D196725 D262261 D327797 D393333 D458869 D524405 D589941 D655477 D721013 D786549 D852085 D917621 D983157 D92:N92 D65628:N65628 D131164:N131164 D196700:N196700 D262236:N262236 D327772:N327772 D393308:N393308 D458844:N458844 D524380:N524380 D589916:N589916 D655452:N655452 D720988:N720988 D786524:N786524 D852060:N852060 D917596:N917596 D983132:N983132 D85:N85 D65621:N65621 D131157:N131157 D196693:N196693 D262229:N262229 D327765:N327765 D393301:N393301 D458837:N458837 D524373:N524373 D589909:N589909 D655445:N655445 D720981:N720981 D786517:N786517 D852053:N852053 D917589:N917589 D983125:N983125 D95:N95 D65631:N65631 D131167:N131167 D196703:N196703 D262239:N262239 D327775:N327775 D393311:N393311 D458847:N458847 D524383:N524383 D589919:N589919 D655455:N655455 D720991:N720991 D786527:N786527 D852063:N852063 D917599:N917599 D983135:N983135 D222:N222 D65758:N65758 D131294:N131294 D196830:N196830 D262366:N262366 D327902:N327902 D393438:N393438 D458974:N458974 D524510:N524510 D590046:N590046 D655582:N655582 D721118:N721118 D786654:N786654 D852190:N852190 D917726:N917726 D983262:N983262 D201:E203 D65737:E65739 D131273:E131275 D196809:E196811 D262345:E262347 D327881:E327883 D393417:E393419 D458953:E458955 D524489:E524491 D590025:E590027 D655561:E655563 D721097:E721099 D786633:E786635 D852169:E852171 D917705:E917707 D983241:E983243 F201:N201 F65737:N65737 F131273:N131273 F196809:N196809 F262345:N262345 F327881:N327881 F393417:N393417 F458953:N458953 F524489:N524489 F590025:N590025 F655561:N655561 F721097:N721097 F786633:N786633 F852169:N852169 F917705:N917705 F983241:N983241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93"/>
  <sheetViews>
    <sheetView showGridLines="0" zoomScaleNormal="100" workbookViewId="0">
      <selection activeCell="I11" sqref="I11"/>
    </sheetView>
  </sheetViews>
  <sheetFormatPr baseColWidth="10" defaultRowHeight="14.25"/>
  <cols>
    <col min="1" max="1" width="18.7109375" customWidth="1"/>
    <col min="2" max="2" width="12" customWidth="1"/>
    <col min="3" max="3" width="10.28515625" customWidth="1"/>
    <col min="4" max="4" width="11.140625" customWidth="1"/>
    <col min="5" max="5" width="8.85546875" customWidth="1"/>
    <col min="6" max="6" width="9.7109375" customWidth="1"/>
    <col min="7" max="7" width="9.140625" customWidth="1"/>
    <col min="8" max="8" width="9.5703125" customWidth="1"/>
    <col min="9" max="9" width="9.140625" customWidth="1"/>
    <col min="10" max="10" width="9.7109375" customWidth="1"/>
    <col min="11" max="13" width="9.140625" customWidth="1"/>
    <col min="14" max="14" width="9.28515625" customWidth="1"/>
    <col min="15" max="17" width="9.140625" customWidth="1"/>
    <col min="18" max="18" width="10.5703125" customWidth="1"/>
    <col min="19" max="19" width="9.5703125" customWidth="1"/>
    <col min="20" max="20" width="14.7109375" customWidth="1"/>
    <col min="21" max="21" width="10.140625" style="102" customWidth="1"/>
    <col min="22" max="22" width="9.28515625" style="102" customWidth="1"/>
    <col min="23" max="23" width="10.85546875" style="102" customWidth="1"/>
    <col min="24" max="24" width="9.7109375" style="102" customWidth="1"/>
    <col min="25" max="25" width="18.42578125" customWidth="1"/>
    <col min="26" max="26" width="11.42578125" customWidth="1"/>
    <col min="27" max="27" width="12.42578125" customWidth="1"/>
    <col min="28" max="28" width="17" customWidth="1"/>
    <col min="29" max="32" width="11.5703125" bestFit="1" customWidth="1"/>
    <col min="33" max="33" width="11.7109375" customWidth="1"/>
    <col min="34" max="34" width="11.85546875" bestFit="1" customWidth="1"/>
    <col min="257" max="257" width="18.7109375" customWidth="1"/>
    <col min="258" max="258" width="12" customWidth="1"/>
    <col min="259" max="259" width="10.28515625" customWidth="1"/>
    <col min="260" max="260" width="11.140625" customWidth="1"/>
    <col min="261" max="261" width="8.85546875" customWidth="1"/>
    <col min="262" max="262" width="9.7109375" customWidth="1"/>
    <col min="263" max="263" width="9.140625" customWidth="1"/>
    <col min="264" max="264" width="9.5703125" customWidth="1"/>
    <col min="265" max="265" width="9.140625" customWidth="1"/>
    <col min="266" max="266" width="9.7109375" customWidth="1"/>
    <col min="267" max="269" width="9.140625" customWidth="1"/>
    <col min="270" max="270" width="9.28515625" customWidth="1"/>
    <col min="271" max="273" width="9.140625" customWidth="1"/>
    <col min="274" max="274" width="10.5703125" customWidth="1"/>
    <col min="275" max="275" width="9.5703125" customWidth="1"/>
    <col min="276" max="276" width="14.7109375" customWidth="1"/>
    <col min="277" max="277" width="10.140625" customWidth="1"/>
    <col min="278" max="278" width="9.28515625" customWidth="1"/>
    <col min="279" max="279" width="10.85546875" customWidth="1"/>
    <col min="280" max="280" width="9.7109375" customWidth="1"/>
    <col min="281" max="281" width="18.42578125" customWidth="1"/>
    <col min="282" max="282" width="11.42578125" customWidth="1"/>
    <col min="283" max="283" width="12.42578125" customWidth="1"/>
    <col min="284" max="284" width="17" customWidth="1"/>
    <col min="285" max="288" width="11.5703125" bestFit="1" customWidth="1"/>
    <col min="289" max="289" width="11.7109375" customWidth="1"/>
    <col min="290" max="290" width="11.85546875" bestFit="1" customWidth="1"/>
    <col min="513" max="513" width="18.7109375" customWidth="1"/>
    <col min="514" max="514" width="12" customWidth="1"/>
    <col min="515" max="515" width="10.28515625" customWidth="1"/>
    <col min="516" max="516" width="11.140625" customWidth="1"/>
    <col min="517" max="517" width="8.85546875" customWidth="1"/>
    <col min="518" max="518" width="9.7109375" customWidth="1"/>
    <col min="519" max="519" width="9.140625" customWidth="1"/>
    <col min="520" max="520" width="9.5703125" customWidth="1"/>
    <col min="521" max="521" width="9.140625" customWidth="1"/>
    <col min="522" max="522" width="9.7109375" customWidth="1"/>
    <col min="523" max="525" width="9.140625" customWidth="1"/>
    <col min="526" max="526" width="9.28515625" customWidth="1"/>
    <col min="527" max="529" width="9.140625" customWidth="1"/>
    <col min="530" max="530" width="10.5703125" customWidth="1"/>
    <col min="531" max="531" width="9.5703125" customWidth="1"/>
    <col min="532" max="532" width="14.7109375" customWidth="1"/>
    <col min="533" max="533" width="10.140625" customWidth="1"/>
    <col min="534" max="534" width="9.28515625" customWidth="1"/>
    <col min="535" max="535" width="10.85546875" customWidth="1"/>
    <col min="536" max="536" width="9.7109375" customWidth="1"/>
    <col min="537" max="537" width="18.42578125" customWidth="1"/>
    <col min="538" max="538" width="11.42578125" customWidth="1"/>
    <col min="539" max="539" width="12.42578125" customWidth="1"/>
    <col min="540" max="540" width="17" customWidth="1"/>
    <col min="541" max="544" width="11.5703125" bestFit="1" customWidth="1"/>
    <col min="545" max="545" width="11.7109375" customWidth="1"/>
    <col min="546" max="546" width="11.85546875" bestFit="1" customWidth="1"/>
    <col min="769" max="769" width="18.7109375" customWidth="1"/>
    <col min="770" max="770" width="12" customWidth="1"/>
    <col min="771" max="771" width="10.28515625" customWidth="1"/>
    <col min="772" max="772" width="11.140625" customWidth="1"/>
    <col min="773" max="773" width="8.85546875" customWidth="1"/>
    <col min="774" max="774" width="9.7109375" customWidth="1"/>
    <col min="775" max="775" width="9.140625" customWidth="1"/>
    <col min="776" max="776" width="9.5703125" customWidth="1"/>
    <col min="777" max="777" width="9.140625" customWidth="1"/>
    <col min="778" max="778" width="9.7109375" customWidth="1"/>
    <col min="779" max="781" width="9.140625" customWidth="1"/>
    <col min="782" max="782" width="9.28515625" customWidth="1"/>
    <col min="783" max="785" width="9.140625" customWidth="1"/>
    <col min="786" max="786" width="10.5703125" customWidth="1"/>
    <col min="787" max="787" width="9.5703125" customWidth="1"/>
    <col min="788" max="788" width="14.7109375" customWidth="1"/>
    <col min="789" max="789" width="10.140625" customWidth="1"/>
    <col min="790" max="790" width="9.28515625" customWidth="1"/>
    <col min="791" max="791" width="10.85546875" customWidth="1"/>
    <col min="792" max="792" width="9.7109375" customWidth="1"/>
    <col min="793" max="793" width="18.42578125" customWidth="1"/>
    <col min="794" max="794" width="11.42578125" customWidth="1"/>
    <col min="795" max="795" width="12.42578125" customWidth="1"/>
    <col min="796" max="796" width="17" customWidth="1"/>
    <col min="797" max="800" width="11.5703125" bestFit="1" customWidth="1"/>
    <col min="801" max="801" width="11.7109375" customWidth="1"/>
    <col min="802" max="802" width="11.85546875" bestFit="1" customWidth="1"/>
    <col min="1025" max="1025" width="18.7109375" customWidth="1"/>
    <col min="1026" max="1026" width="12" customWidth="1"/>
    <col min="1027" max="1027" width="10.28515625" customWidth="1"/>
    <col min="1028" max="1028" width="11.140625" customWidth="1"/>
    <col min="1029" max="1029" width="8.85546875" customWidth="1"/>
    <col min="1030" max="1030" width="9.7109375" customWidth="1"/>
    <col min="1031" max="1031" width="9.140625" customWidth="1"/>
    <col min="1032" max="1032" width="9.5703125" customWidth="1"/>
    <col min="1033" max="1033" width="9.140625" customWidth="1"/>
    <col min="1034" max="1034" width="9.7109375" customWidth="1"/>
    <col min="1035" max="1037" width="9.140625" customWidth="1"/>
    <col min="1038" max="1038" width="9.28515625" customWidth="1"/>
    <col min="1039" max="1041" width="9.140625" customWidth="1"/>
    <col min="1042" max="1042" width="10.5703125" customWidth="1"/>
    <col min="1043" max="1043" width="9.5703125" customWidth="1"/>
    <col min="1044" max="1044" width="14.7109375" customWidth="1"/>
    <col min="1045" max="1045" width="10.140625" customWidth="1"/>
    <col min="1046" max="1046" width="9.28515625" customWidth="1"/>
    <col min="1047" max="1047" width="10.85546875" customWidth="1"/>
    <col min="1048" max="1048" width="9.7109375" customWidth="1"/>
    <col min="1049" max="1049" width="18.42578125" customWidth="1"/>
    <col min="1050" max="1050" width="11.42578125" customWidth="1"/>
    <col min="1051" max="1051" width="12.42578125" customWidth="1"/>
    <col min="1052" max="1052" width="17" customWidth="1"/>
    <col min="1053" max="1056" width="11.5703125" bestFit="1" customWidth="1"/>
    <col min="1057" max="1057" width="11.7109375" customWidth="1"/>
    <col min="1058" max="1058" width="11.85546875" bestFit="1" customWidth="1"/>
    <col min="1281" max="1281" width="18.7109375" customWidth="1"/>
    <col min="1282" max="1282" width="12" customWidth="1"/>
    <col min="1283" max="1283" width="10.28515625" customWidth="1"/>
    <col min="1284" max="1284" width="11.140625" customWidth="1"/>
    <col min="1285" max="1285" width="8.85546875" customWidth="1"/>
    <col min="1286" max="1286" width="9.7109375" customWidth="1"/>
    <col min="1287" max="1287" width="9.140625" customWidth="1"/>
    <col min="1288" max="1288" width="9.5703125" customWidth="1"/>
    <col min="1289" max="1289" width="9.140625" customWidth="1"/>
    <col min="1290" max="1290" width="9.7109375" customWidth="1"/>
    <col min="1291" max="1293" width="9.140625" customWidth="1"/>
    <col min="1294" max="1294" width="9.28515625" customWidth="1"/>
    <col min="1295" max="1297" width="9.140625" customWidth="1"/>
    <col min="1298" max="1298" width="10.5703125" customWidth="1"/>
    <col min="1299" max="1299" width="9.5703125" customWidth="1"/>
    <col min="1300" max="1300" width="14.7109375" customWidth="1"/>
    <col min="1301" max="1301" width="10.140625" customWidth="1"/>
    <col min="1302" max="1302" width="9.28515625" customWidth="1"/>
    <col min="1303" max="1303" width="10.85546875" customWidth="1"/>
    <col min="1304" max="1304" width="9.7109375" customWidth="1"/>
    <col min="1305" max="1305" width="18.42578125" customWidth="1"/>
    <col min="1306" max="1306" width="11.42578125" customWidth="1"/>
    <col min="1307" max="1307" width="12.42578125" customWidth="1"/>
    <col min="1308" max="1308" width="17" customWidth="1"/>
    <col min="1309" max="1312" width="11.5703125" bestFit="1" customWidth="1"/>
    <col min="1313" max="1313" width="11.7109375" customWidth="1"/>
    <col min="1314" max="1314" width="11.85546875" bestFit="1" customWidth="1"/>
    <col min="1537" max="1537" width="18.7109375" customWidth="1"/>
    <col min="1538" max="1538" width="12" customWidth="1"/>
    <col min="1539" max="1539" width="10.28515625" customWidth="1"/>
    <col min="1540" max="1540" width="11.140625" customWidth="1"/>
    <col min="1541" max="1541" width="8.85546875" customWidth="1"/>
    <col min="1542" max="1542" width="9.7109375" customWidth="1"/>
    <col min="1543" max="1543" width="9.140625" customWidth="1"/>
    <col min="1544" max="1544" width="9.5703125" customWidth="1"/>
    <col min="1545" max="1545" width="9.140625" customWidth="1"/>
    <col min="1546" max="1546" width="9.7109375" customWidth="1"/>
    <col min="1547" max="1549" width="9.140625" customWidth="1"/>
    <col min="1550" max="1550" width="9.28515625" customWidth="1"/>
    <col min="1551" max="1553" width="9.140625" customWidth="1"/>
    <col min="1554" max="1554" width="10.5703125" customWidth="1"/>
    <col min="1555" max="1555" width="9.5703125" customWidth="1"/>
    <col min="1556" max="1556" width="14.7109375" customWidth="1"/>
    <col min="1557" max="1557" width="10.140625" customWidth="1"/>
    <col min="1558" max="1558" width="9.28515625" customWidth="1"/>
    <col min="1559" max="1559" width="10.85546875" customWidth="1"/>
    <col min="1560" max="1560" width="9.7109375" customWidth="1"/>
    <col min="1561" max="1561" width="18.42578125" customWidth="1"/>
    <col min="1562" max="1562" width="11.42578125" customWidth="1"/>
    <col min="1563" max="1563" width="12.42578125" customWidth="1"/>
    <col min="1564" max="1564" width="17" customWidth="1"/>
    <col min="1565" max="1568" width="11.5703125" bestFit="1" customWidth="1"/>
    <col min="1569" max="1569" width="11.7109375" customWidth="1"/>
    <col min="1570" max="1570" width="11.85546875" bestFit="1" customWidth="1"/>
    <col min="1793" max="1793" width="18.7109375" customWidth="1"/>
    <col min="1794" max="1794" width="12" customWidth="1"/>
    <col min="1795" max="1795" width="10.28515625" customWidth="1"/>
    <col min="1796" max="1796" width="11.140625" customWidth="1"/>
    <col min="1797" max="1797" width="8.85546875" customWidth="1"/>
    <col min="1798" max="1798" width="9.7109375" customWidth="1"/>
    <col min="1799" max="1799" width="9.140625" customWidth="1"/>
    <col min="1800" max="1800" width="9.5703125" customWidth="1"/>
    <col min="1801" max="1801" width="9.140625" customWidth="1"/>
    <col min="1802" max="1802" width="9.7109375" customWidth="1"/>
    <col min="1803" max="1805" width="9.140625" customWidth="1"/>
    <col min="1806" max="1806" width="9.28515625" customWidth="1"/>
    <col min="1807" max="1809" width="9.140625" customWidth="1"/>
    <col min="1810" max="1810" width="10.5703125" customWidth="1"/>
    <col min="1811" max="1811" width="9.5703125" customWidth="1"/>
    <col min="1812" max="1812" width="14.7109375" customWidth="1"/>
    <col min="1813" max="1813" width="10.140625" customWidth="1"/>
    <col min="1814" max="1814" width="9.28515625" customWidth="1"/>
    <col min="1815" max="1815" width="10.85546875" customWidth="1"/>
    <col min="1816" max="1816" width="9.7109375" customWidth="1"/>
    <col min="1817" max="1817" width="18.42578125" customWidth="1"/>
    <col min="1818" max="1818" width="11.42578125" customWidth="1"/>
    <col min="1819" max="1819" width="12.42578125" customWidth="1"/>
    <col min="1820" max="1820" width="17" customWidth="1"/>
    <col min="1821" max="1824" width="11.5703125" bestFit="1" customWidth="1"/>
    <col min="1825" max="1825" width="11.7109375" customWidth="1"/>
    <col min="1826" max="1826" width="11.85546875" bestFit="1" customWidth="1"/>
    <col min="2049" max="2049" width="18.7109375" customWidth="1"/>
    <col min="2050" max="2050" width="12" customWidth="1"/>
    <col min="2051" max="2051" width="10.28515625" customWidth="1"/>
    <col min="2052" max="2052" width="11.140625" customWidth="1"/>
    <col min="2053" max="2053" width="8.85546875" customWidth="1"/>
    <col min="2054" max="2054" width="9.7109375" customWidth="1"/>
    <col min="2055" max="2055" width="9.140625" customWidth="1"/>
    <col min="2056" max="2056" width="9.5703125" customWidth="1"/>
    <col min="2057" max="2057" width="9.140625" customWidth="1"/>
    <col min="2058" max="2058" width="9.7109375" customWidth="1"/>
    <col min="2059" max="2061" width="9.140625" customWidth="1"/>
    <col min="2062" max="2062" width="9.28515625" customWidth="1"/>
    <col min="2063" max="2065" width="9.140625" customWidth="1"/>
    <col min="2066" max="2066" width="10.5703125" customWidth="1"/>
    <col min="2067" max="2067" width="9.5703125" customWidth="1"/>
    <col min="2068" max="2068" width="14.7109375" customWidth="1"/>
    <col min="2069" max="2069" width="10.140625" customWidth="1"/>
    <col min="2070" max="2070" width="9.28515625" customWidth="1"/>
    <col min="2071" max="2071" width="10.85546875" customWidth="1"/>
    <col min="2072" max="2072" width="9.7109375" customWidth="1"/>
    <col min="2073" max="2073" width="18.42578125" customWidth="1"/>
    <col min="2074" max="2074" width="11.42578125" customWidth="1"/>
    <col min="2075" max="2075" width="12.42578125" customWidth="1"/>
    <col min="2076" max="2076" width="17" customWidth="1"/>
    <col min="2077" max="2080" width="11.5703125" bestFit="1" customWidth="1"/>
    <col min="2081" max="2081" width="11.7109375" customWidth="1"/>
    <col min="2082" max="2082" width="11.85546875" bestFit="1" customWidth="1"/>
    <col min="2305" max="2305" width="18.7109375" customWidth="1"/>
    <col min="2306" max="2306" width="12" customWidth="1"/>
    <col min="2307" max="2307" width="10.28515625" customWidth="1"/>
    <col min="2308" max="2308" width="11.140625" customWidth="1"/>
    <col min="2309" max="2309" width="8.85546875" customWidth="1"/>
    <col min="2310" max="2310" width="9.7109375" customWidth="1"/>
    <col min="2311" max="2311" width="9.140625" customWidth="1"/>
    <col min="2312" max="2312" width="9.5703125" customWidth="1"/>
    <col min="2313" max="2313" width="9.140625" customWidth="1"/>
    <col min="2314" max="2314" width="9.7109375" customWidth="1"/>
    <col min="2315" max="2317" width="9.140625" customWidth="1"/>
    <col min="2318" max="2318" width="9.28515625" customWidth="1"/>
    <col min="2319" max="2321" width="9.140625" customWidth="1"/>
    <col min="2322" max="2322" width="10.5703125" customWidth="1"/>
    <col min="2323" max="2323" width="9.5703125" customWidth="1"/>
    <col min="2324" max="2324" width="14.7109375" customWidth="1"/>
    <col min="2325" max="2325" width="10.140625" customWidth="1"/>
    <col min="2326" max="2326" width="9.28515625" customWidth="1"/>
    <col min="2327" max="2327" width="10.85546875" customWidth="1"/>
    <col min="2328" max="2328" width="9.7109375" customWidth="1"/>
    <col min="2329" max="2329" width="18.42578125" customWidth="1"/>
    <col min="2330" max="2330" width="11.42578125" customWidth="1"/>
    <col min="2331" max="2331" width="12.42578125" customWidth="1"/>
    <col min="2332" max="2332" width="17" customWidth="1"/>
    <col min="2333" max="2336" width="11.5703125" bestFit="1" customWidth="1"/>
    <col min="2337" max="2337" width="11.7109375" customWidth="1"/>
    <col min="2338" max="2338" width="11.85546875" bestFit="1" customWidth="1"/>
    <col min="2561" max="2561" width="18.7109375" customWidth="1"/>
    <col min="2562" max="2562" width="12" customWidth="1"/>
    <col min="2563" max="2563" width="10.28515625" customWidth="1"/>
    <col min="2564" max="2564" width="11.140625" customWidth="1"/>
    <col min="2565" max="2565" width="8.85546875" customWidth="1"/>
    <col min="2566" max="2566" width="9.7109375" customWidth="1"/>
    <col min="2567" max="2567" width="9.140625" customWidth="1"/>
    <col min="2568" max="2568" width="9.5703125" customWidth="1"/>
    <col min="2569" max="2569" width="9.140625" customWidth="1"/>
    <col min="2570" max="2570" width="9.7109375" customWidth="1"/>
    <col min="2571" max="2573" width="9.140625" customWidth="1"/>
    <col min="2574" max="2574" width="9.28515625" customWidth="1"/>
    <col min="2575" max="2577" width="9.140625" customWidth="1"/>
    <col min="2578" max="2578" width="10.5703125" customWidth="1"/>
    <col min="2579" max="2579" width="9.5703125" customWidth="1"/>
    <col min="2580" max="2580" width="14.7109375" customWidth="1"/>
    <col min="2581" max="2581" width="10.140625" customWidth="1"/>
    <col min="2582" max="2582" width="9.28515625" customWidth="1"/>
    <col min="2583" max="2583" width="10.85546875" customWidth="1"/>
    <col min="2584" max="2584" width="9.7109375" customWidth="1"/>
    <col min="2585" max="2585" width="18.42578125" customWidth="1"/>
    <col min="2586" max="2586" width="11.42578125" customWidth="1"/>
    <col min="2587" max="2587" width="12.42578125" customWidth="1"/>
    <col min="2588" max="2588" width="17" customWidth="1"/>
    <col min="2589" max="2592" width="11.5703125" bestFit="1" customWidth="1"/>
    <col min="2593" max="2593" width="11.7109375" customWidth="1"/>
    <col min="2594" max="2594" width="11.85546875" bestFit="1" customWidth="1"/>
    <col min="2817" max="2817" width="18.7109375" customWidth="1"/>
    <col min="2818" max="2818" width="12" customWidth="1"/>
    <col min="2819" max="2819" width="10.28515625" customWidth="1"/>
    <col min="2820" max="2820" width="11.140625" customWidth="1"/>
    <col min="2821" max="2821" width="8.85546875" customWidth="1"/>
    <col min="2822" max="2822" width="9.7109375" customWidth="1"/>
    <col min="2823" max="2823" width="9.140625" customWidth="1"/>
    <col min="2824" max="2824" width="9.5703125" customWidth="1"/>
    <col min="2825" max="2825" width="9.140625" customWidth="1"/>
    <col min="2826" max="2826" width="9.7109375" customWidth="1"/>
    <col min="2827" max="2829" width="9.140625" customWidth="1"/>
    <col min="2830" max="2830" width="9.28515625" customWidth="1"/>
    <col min="2831" max="2833" width="9.140625" customWidth="1"/>
    <col min="2834" max="2834" width="10.5703125" customWidth="1"/>
    <col min="2835" max="2835" width="9.5703125" customWidth="1"/>
    <col min="2836" max="2836" width="14.7109375" customWidth="1"/>
    <col min="2837" max="2837" width="10.140625" customWidth="1"/>
    <col min="2838" max="2838" width="9.28515625" customWidth="1"/>
    <col min="2839" max="2839" width="10.85546875" customWidth="1"/>
    <col min="2840" max="2840" width="9.7109375" customWidth="1"/>
    <col min="2841" max="2841" width="18.42578125" customWidth="1"/>
    <col min="2842" max="2842" width="11.42578125" customWidth="1"/>
    <col min="2843" max="2843" width="12.42578125" customWidth="1"/>
    <col min="2844" max="2844" width="17" customWidth="1"/>
    <col min="2845" max="2848" width="11.5703125" bestFit="1" customWidth="1"/>
    <col min="2849" max="2849" width="11.7109375" customWidth="1"/>
    <col min="2850" max="2850" width="11.85546875" bestFit="1" customWidth="1"/>
    <col min="3073" max="3073" width="18.7109375" customWidth="1"/>
    <col min="3074" max="3074" width="12" customWidth="1"/>
    <col min="3075" max="3075" width="10.28515625" customWidth="1"/>
    <col min="3076" max="3076" width="11.140625" customWidth="1"/>
    <col min="3077" max="3077" width="8.85546875" customWidth="1"/>
    <col min="3078" max="3078" width="9.7109375" customWidth="1"/>
    <col min="3079" max="3079" width="9.140625" customWidth="1"/>
    <col min="3080" max="3080" width="9.5703125" customWidth="1"/>
    <col min="3081" max="3081" width="9.140625" customWidth="1"/>
    <col min="3082" max="3082" width="9.7109375" customWidth="1"/>
    <col min="3083" max="3085" width="9.140625" customWidth="1"/>
    <col min="3086" max="3086" width="9.28515625" customWidth="1"/>
    <col min="3087" max="3089" width="9.140625" customWidth="1"/>
    <col min="3090" max="3090" width="10.5703125" customWidth="1"/>
    <col min="3091" max="3091" width="9.5703125" customWidth="1"/>
    <col min="3092" max="3092" width="14.7109375" customWidth="1"/>
    <col min="3093" max="3093" width="10.140625" customWidth="1"/>
    <col min="3094" max="3094" width="9.28515625" customWidth="1"/>
    <col min="3095" max="3095" width="10.85546875" customWidth="1"/>
    <col min="3096" max="3096" width="9.7109375" customWidth="1"/>
    <col min="3097" max="3097" width="18.42578125" customWidth="1"/>
    <col min="3098" max="3098" width="11.42578125" customWidth="1"/>
    <col min="3099" max="3099" width="12.42578125" customWidth="1"/>
    <col min="3100" max="3100" width="17" customWidth="1"/>
    <col min="3101" max="3104" width="11.5703125" bestFit="1" customWidth="1"/>
    <col min="3105" max="3105" width="11.7109375" customWidth="1"/>
    <col min="3106" max="3106" width="11.85546875" bestFit="1" customWidth="1"/>
    <col min="3329" max="3329" width="18.7109375" customWidth="1"/>
    <col min="3330" max="3330" width="12" customWidth="1"/>
    <col min="3331" max="3331" width="10.28515625" customWidth="1"/>
    <col min="3332" max="3332" width="11.140625" customWidth="1"/>
    <col min="3333" max="3333" width="8.85546875" customWidth="1"/>
    <col min="3334" max="3334" width="9.7109375" customWidth="1"/>
    <col min="3335" max="3335" width="9.140625" customWidth="1"/>
    <col min="3336" max="3336" width="9.5703125" customWidth="1"/>
    <col min="3337" max="3337" width="9.140625" customWidth="1"/>
    <col min="3338" max="3338" width="9.7109375" customWidth="1"/>
    <col min="3339" max="3341" width="9.140625" customWidth="1"/>
    <col min="3342" max="3342" width="9.28515625" customWidth="1"/>
    <col min="3343" max="3345" width="9.140625" customWidth="1"/>
    <col min="3346" max="3346" width="10.5703125" customWidth="1"/>
    <col min="3347" max="3347" width="9.5703125" customWidth="1"/>
    <col min="3348" max="3348" width="14.7109375" customWidth="1"/>
    <col min="3349" max="3349" width="10.140625" customWidth="1"/>
    <col min="3350" max="3350" width="9.28515625" customWidth="1"/>
    <col min="3351" max="3351" width="10.85546875" customWidth="1"/>
    <col min="3352" max="3352" width="9.7109375" customWidth="1"/>
    <col min="3353" max="3353" width="18.42578125" customWidth="1"/>
    <col min="3354" max="3354" width="11.42578125" customWidth="1"/>
    <col min="3355" max="3355" width="12.42578125" customWidth="1"/>
    <col min="3356" max="3356" width="17" customWidth="1"/>
    <col min="3357" max="3360" width="11.5703125" bestFit="1" customWidth="1"/>
    <col min="3361" max="3361" width="11.7109375" customWidth="1"/>
    <col min="3362" max="3362" width="11.85546875" bestFit="1" customWidth="1"/>
    <col min="3585" max="3585" width="18.7109375" customWidth="1"/>
    <col min="3586" max="3586" width="12" customWidth="1"/>
    <col min="3587" max="3587" width="10.28515625" customWidth="1"/>
    <col min="3588" max="3588" width="11.140625" customWidth="1"/>
    <col min="3589" max="3589" width="8.85546875" customWidth="1"/>
    <col min="3590" max="3590" width="9.7109375" customWidth="1"/>
    <col min="3591" max="3591" width="9.140625" customWidth="1"/>
    <col min="3592" max="3592" width="9.5703125" customWidth="1"/>
    <col min="3593" max="3593" width="9.140625" customWidth="1"/>
    <col min="3594" max="3594" width="9.7109375" customWidth="1"/>
    <col min="3595" max="3597" width="9.140625" customWidth="1"/>
    <col min="3598" max="3598" width="9.28515625" customWidth="1"/>
    <col min="3599" max="3601" width="9.140625" customWidth="1"/>
    <col min="3602" max="3602" width="10.5703125" customWidth="1"/>
    <col min="3603" max="3603" width="9.5703125" customWidth="1"/>
    <col min="3604" max="3604" width="14.7109375" customWidth="1"/>
    <col min="3605" max="3605" width="10.140625" customWidth="1"/>
    <col min="3606" max="3606" width="9.28515625" customWidth="1"/>
    <col min="3607" max="3607" width="10.85546875" customWidth="1"/>
    <col min="3608" max="3608" width="9.7109375" customWidth="1"/>
    <col min="3609" max="3609" width="18.42578125" customWidth="1"/>
    <col min="3610" max="3610" width="11.42578125" customWidth="1"/>
    <col min="3611" max="3611" width="12.42578125" customWidth="1"/>
    <col min="3612" max="3612" width="17" customWidth="1"/>
    <col min="3613" max="3616" width="11.5703125" bestFit="1" customWidth="1"/>
    <col min="3617" max="3617" width="11.7109375" customWidth="1"/>
    <col min="3618" max="3618" width="11.85546875" bestFit="1" customWidth="1"/>
    <col min="3841" max="3841" width="18.7109375" customWidth="1"/>
    <col min="3842" max="3842" width="12" customWidth="1"/>
    <col min="3843" max="3843" width="10.28515625" customWidth="1"/>
    <col min="3844" max="3844" width="11.140625" customWidth="1"/>
    <col min="3845" max="3845" width="8.85546875" customWidth="1"/>
    <col min="3846" max="3846" width="9.7109375" customWidth="1"/>
    <col min="3847" max="3847" width="9.140625" customWidth="1"/>
    <col min="3848" max="3848" width="9.5703125" customWidth="1"/>
    <col min="3849" max="3849" width="9.140625" customWidth="1"/>
    <col min="3850" max="3850" width="9.7109375" customWidth="1"/>
    <col min="3851" max="3853" width="9.140625" customWidth="1"/>
    <col min="3854" max="3854" width="9.28515625" customWidth="1"/>
    <col min="3855" max="3857" width="9.140625" customWidth="1"/>
    <col min="3858" max="3858" width="10.5703125" customWidth="1"/>
    <col min="3859" max="3859" width="9.5703125" customWidth="1"/>
    <col min="3860" max="3860" width="14.7109375" customWidth="1"/>
    <col min="3861" max="3861" width="10.140625" customWidth="1"/>
    <col min="3862" max="3862" width="9.28515625" customWidth="1"/>
    <col min="3863" max="3863" width="10.85546875" customWidth="1"/>
    <col min="3864" max="3864" width="9.7109375" customWidth="1"/>
    <col min="3865" max="3865" width="18.42578125" customWidth="1"/>
    <col min="3866" max="3866" width="11.42578125" customWidth="1"/>
    <col min="3867" max="3867" width="12.42578125" customWidth="1"/>
    <col min="3868" max="3868" width="17" customWidth="1"/>
    <col min="3869" max="3872" width="11.5703125" bestFit="1" customWidth="1"/>
    <col min="3873" max="3873" width="11.7109375" customWidth="1"/>
    <col min="3874" max="3874" width="11.85546875" bestFit="1" customWidth="1"/>
    <col min="4097" max="4097" width="18.7109375" customWidth="1"/>
    <col min="4098" max="4098" width="12" customWidth="1"/>
    <col min="4099" max="4099" width="10.28515625" customWidth="1"/>
    <col min="4100" max="4100" width="11.140625" customWidth="1"/>
    <col min="4101" max="4101" width="8.85546875" customWidth="1"/>
    <col min="4102" max="4102" width="9.7109375" customWidth="1"/>
    <col min="4103" max="4103" width="9.140625" customWidth="1"/>
    <col min="4104" max="4104" width="9.5703125" customWidth="1"/>
    <col min="4105" max="4105" width="9.140625" customWidth="1"/>
    <col min="4106" max="4106" width="9.7109375" customWidth="1"/>
    <col min="4107" max="4109" width="9.140625" customWidth="1"/>
    <col min="4110" max="4110" width="9.28515625" customWidth="1"/>
    <col min="4111" max="4113" width="9.140625" customWidth="1"/>
    <col min="4114" max="4114" width="10.5703125" customWidth="1"/>
    <col min="4115" max="4115" width="9.5703125" customWidth="1"/>
    <col min="4116" max="4116" width="14.7109375" customWidth="1"/>
    <col min="4117" max="4117" width="10.140625" customWidth="1"/>
    <col min="4118" max="4118" width="9.28515625" customWidth="1"/>
    <col min="4119" max="4119" width="10.85546875" customWidth="1"/>
    <col min="4120" max="4120" width="9.7109375" customWidth="1"/>
    <col min="4121" max="4121" width="18.42578125" customWidth="1"/>
    <col min="4122" max="4122" width="11.42578125" customWidth="1"/>
    <col min="4123" max="4123" width="12.42578125" customWidth="1"/>
    <col min="4124" max="4124" width="17" customWidth="1"/>
    <col min="4125" max="4128" width="11.5703125" bestFit="1" customWidth="1"/>
    <col min="4129" max="4129" width="11.7109375" customWidth="1"/>
    <col min="4130" max="4130" width="11.85546875" bestFit="1" customWidth="1"/>
    <col min="4353" max="4353" width="18.7109375" customWidth="1"/>
    <col min="4354" max="4354" width="12" customWidth="1"/>
    <col min="4355" max="4355" width="10.28515625" customWidth="1"/>
    <col min="4356" max="4356" width="11.140625" customWidth="1"/>
    <col min="4357" max="4357" width="8.85546875" customWidth="1"/>
    <col min="4358" max="4358" width="9.7109375" customWidth="1"/>
    <col min="4359" max="4359" width="9.140625" customWidth="1"/>
    <col min="4360" max="4360" width="9.5703125" customWidth="1"/>
    <col min="4361" max="4361" width="9.140625" customWidth="1"/>
    <col min="4362" max="4362" width="9.7109375" customWidth="1"/>
    <col min="4363" max="4365" width="9.140625" customWidth="1"/>
    <col min="4366" max="4366" width="9.28515625" customWidth="1"/>
    <col min="4367" max="4369" width="9.140625" customWidth="1"/>
    <col min="4370" max="4370" width="10.5703125" customWidth="1"/>
    <col min="4371" max="4371" width="9.5703125" customWidth="1"/>
    <col min="4372" max="4372" width="14.7109375" customWidth="1"/>
    <col min="4373" max="4373" width="10.140625" customWidth="1"/>
    <col min="4374" max="4374" width="9.28515625" customWidth="1"/>
    <col min="4375" max="4375" width="10.85546875" customWidth="1"/>
    <col min="4376" max="4376" width="9.7109375" customWidth="1"/>
    <col min="4377" max="4377" width="18.42578125" customWidth="1"/>
    <col min="4378" max="4378" width="11.42578125" customWidth="1"/>
    <col min="4379" max="4379" width="12.42578125" customWidth="1"/>
    <col min="4380" max="4380" width="17" customWidth="1"/>
    <col min="4381" max="4384" width="11.5703125" bestFit="1" customWidth="1"/>
    <col min="4385" max="4385" width="11.7109375" customWidth="1"/>
    <col min="4386" max="4386" width="11.85546875" bestFit="1" customWidth="1"/>
    <col min="4609" max="4609" width="18.7109375" customWidth="1"/>
    <col min="4610" max="4610" width="12" customWidth="1"/>
    <col min="4611" max="4611" width="10.28515625" customWidth="1"/>
    <col min="4612" max="4612" width="11.140625" customWidth="1"/>
    <col min="4613" max="4613" width="8.85546875" customWidth="1"/>
    <col min="4614" max="4614" width="9.7109375" customWidth="1"/>
    <col min="4615" max="4615" width="9.140625" customWidth="1"/>
    <col min="4616" max="4616" width="9.5703125" customWidth="1"/>
    <col min="4617" max="4617" width="9.140625" customWidth="1"/>
    <col min="4618" max="4618" width="9.7109375" customWidth="1"/>
    <col min="4619" max="4621" width="9.140625" customWidth="1"/>
    <col min="4622" max="4622" width="9.28515625" customWidth="1"/>
    <col min="4623" max="4625" width="9.140625" customWidth="1"/>
    <col min="4626" max="4626" width="10.5703125" customWidth="1"/>
    <col min="4627" max="4627" width="9.5703125" customWidth="1"/>
    <col min="4628" max="4628" width="14.7109375" customWidth="1"/>
    <col min="4629" max="4629" width="10.140625" customWidth="1"/>
    <col min="4630" max="4630" width="9.28515625" customWidth="1"/>
    <col min="4631" max="4631" width="10.85546875" customWidth="1"/>
    <col min="4632" max="4632" width="9.7109375" customWidth="1"/>
    <col min="4633" max="4633" width="18.42578125" customWidth="1"/>
    <col min="4634" max="4634" width="11.42578125" customWidth="1"/>
    <col min="4635" max="4635" width="12.42578125" customWidth="1"/>
    <col min="4636" max="4636" width="17" customWidth="1"/>
    <col min="4637" max="4640" width="11.5703125" bestFit="1" customWidth="1"/>
    <col min="4641" max="4641" width="11.7109375" customWidth="1"/>
    <col min="4642" max="4642" width="11.85546875" bestFit="1" customWidth="1"/>
    <col min="4865" max="4865" width="18.7109375" customWidth="1"/>
    <col min="4866" max="4866" width="12" customWidth="1"/>
    <col min="4867" max="4867" width="10.28515625" customWidth="1"/>
    <col min="4868" max="4868" width="11.140625" customWidth="1"/>
    <col min="4869" max="4869" width="8.85546875" customWidth="1"/>
    <col min="4870" max="4870" width="9.7109375" customWidth="1"/>
    <col min="4871" max="4871" width="9.140625" customWidth="1"/>
    <col min="4872" max="4872" width="9.5703125" customWidth="1"/>
    <col min="4873" max="4873" width="9.140625" customWidth="1"/>
    <col min="4874" max="4874" width="9.7109375" customWidth="1"/>
    <col min="4875" max="4877" width="9.140625" customWidth="1"/>
    <col min="4878" max="4878" width="9.28515625" customWidth="1"/>
    <col min="4879" max="4881" width="9.140625" customWidth="1"/>
    <col min="4882" max="4882" width="10.5703125" customWidth="1"/>
    <col min="4883" max="4883" width="9.5703125" customWidth="1"/>
    <col min="4884" max="4884" width="14.7109375" customWidth="1"/>
    <col min="4885" max="4885" width="10.140625" customWidth="1"/>
    <col min="4886" max="4886" width="9.28515625" customWidth="1"/>
    <col min="4887" max="4887" width="10.85546875" customWidth="1"/>
    <col min="4888" max="4888" width="9.7109375" customWidth="1"/>
    <col min="4889" max="4889" width="18.42578125" customWidth="1"/>
    <col min="4890" max="4890" width="11.42578125" customWidth="1"/>
    <col min="4891" max="4891" width="12.42578125" customWidth="1"/>
    <col min="4892" max="4892" width="17" customWidth="1"/>
    <col min="4893" max="4896" width="11.5703125" bestFit="1" customWidth="1"/>
    <col min="4897" max="4897" width="11.7109375" customWidth="1"/>
    <col min="4898" max="4898" width="11.85546875" bestFit="1" customWidth="1"/>
    <col min="5121" max="5121" width="18.7109375" customWidth="1"/>
    <col min="5122" max="5122" width="12" customWidth="1"/>
    <col min="5123" max="5123" width="10.28515625" customWidth="1"/>
    <col min="5124" max="5124" width="11.140625" customWidth="1"/>
    <col min="5125" max="5125" width="8.85546875" customWidth="1"/>
    <col min="5126" max="5126" width="9.7109375" customWidth="1"/>
    <col min="5127" max="5127" width="9.140625" customWidth="1"/>
    <col min="5128" max="5128" width="9.5703125" customWidth="1"/>
    <col min="5129" max="5129" width="9.140625" customWidth="1"/>
    <col min="5130" max="5130" width="9.7109375" customWidth="1"/>
    <col min="5131" max="5133" width="9.140625" customWidth="1"/>
    <col min="5134" max="5134" width="9.28515625" customWidth="1"/>
    <col min="5135" max="5137" width="9.140625" customWidth="1"/>
    <col min="5138" max="5138" width="10.5703125" customWidth="1"/>
    <col min="5139" max="5139" width="9.5703125" customWidth="1"/>
    <col min="5140" max="5140" width="14.7109375" customWidth="1"/>
    <col min="5141" max="5141" width="10.140625" customWidth="1"/>
    <col min="5142" max="5142" width="9.28515625" customWidth="1"/>
    <col min="5143" max="5143" width="10.85546875" customWidth="1"/>
    <col min="5144" max="5144" width="9.7109375" customWidth="1"/>
    <col min="5145" max="5145" width="18.42578125" customWidth="1"/>
    <col min="5146" max="5146" width="11.42578125" customWidth="1"/>
    <col min="5147" max="5147" width="12.42578125" customWidth="1"/>
    <col min="5148" max="5148" width="17" customWidth="1"/>
    <col min="5149" max="5152" width="11.5703125" bestFit="1" customWidth="1"/>
    <col min="5153" max="5153" width="11.7109375" customWidth="1"/>
    <col min="5154" max="5154" width="11.85546875" bestFit="1" customWidth="1"/>
    <col min="5377" max="5377" width="18.7109375" customWidth="1"/>
    <col min="5378" max="5378" width="12" customWidth="1"/>
    <col min="5379" max="5379" width="10.28515625" customWidth="1"/>
    <col min="5380" max="5380" width="11.140625" customWidth="1"/>
    <col min="5381" max="5381" width="8.85546875" customWidth="1"/>
    <col min="5382" max="5382" width="9.7109375" customWidth="1"/>
    <col min="5383" max="5383" width="9.140625" customWidth="1"/>
    <col min="5384" max="5384" width="9.5703125" customWidth="1"/>
    <col min="5385" max="5385" width="9.140625" customWidth="1"/>
    <col min="5386" max="5386" width="9.7109375" customWidth="1"/>
    <col min="5387" max="5389" width="9.140625" customWidth="1"/>
    <col min="5390" max="5390" width="9.28515625" customWidth="1"/>
    <col min="5391" max="5393" width="9.140625" customWidth="1"/>
    <col min="5394" max="5394" width="10.5703125" customWidth="1"/>
    <col min="5395" max="5395" width="9.5703125" customWidth="1"/>
    <col min="5396" max="5396" width="14.7109375" customWidth="1"/>
    <col min="5397" max="5397" width="10.140625" customWidth="1"/>
    <col min="5398" max="5398" width="9.28515625" customWidth="1"/>
    <col min="5399" max="5399" width="10.85546875" customWidth="1"/>
    <col min="5400" max="5400" width="9.7109375" customWidth="1"/>
    <col min="5401" max="5401" width="18.42578125" customWidth="1"/>
    <col min="5402" max="5402" width="11.42578125" customWidth="1"/>
    <col min="5403" max="5403" width="12.42578125" customWidth="1"/>
    <col min="5404" max="5404" width="17" customWidth="1"/>
    <col min="5405" max="5408" width="11.5703125" bestFit="1" customWidth="1"/>
    <col min="5409" max="5409" width="11.7109375" customWidth="1"/>
    <col min="5410" max="5410" width="11.85546875" bestFit="1" customWidth="1"/>
    <col min="5633" max="5633" width="18.7109375" customWidth="1"/>
    <col min="5634" max="5634" width="12" customWidth="1"/>
    <col min="5635" max="5635" width="10.28515625" customWidth="1"/>
    <col min="5636" max="5636" width="11.140625" customWidth="1"/>
    <col min="5637" max="5637" width="8.85546875" customWidth="1"/>
    <col min="5638" max="5638" width="9.7109375" customWidth="1"/>
    <col min="5639" max="5639" width="9.140625" customWidth="1"/>
    <col min="5640" max="5640" width="9.5703125" customWidth="1"/>
    <col min="5641" max="5641" width="9.140625" customWidth="1"/>
    <col min="5642" max="5642" width="9.7109375" customWidth="1"/>
    <col min="5643" max="5645" width="9.140625" customWidth="1"/>
    <col min="5646" max="5646" width="9.28515625" customWidth="1"/>
    <col min="5647" max="5649" width="9.140625" customWidth="1"/>
    <col min="5650" max="5650" width="10.5703125" customWidth="1"/>
    <col min="5651" max="5651" width="9.5703125" customWidth="1"/>
    <col min="5652" max="5652" width="14.7109375" customWidth="1"/>
    <col min="5653" max="5653" width="10.140625" customWidth="1"/>
    <col min="5654" max="5654" width="9.28515625" customWidth="1"/>
    <col min="5655" max="5655" width="10.85546875" customWidth="1"/>
    <col min="5656" max="5656" width="9.7109375" customWidth="1"/>
    <col min="5657" max="5657" width="18.42578125" customWidth="1"/>
    <col min="5658" max="5658" width="11.42578125" customWidth="1"/>
    <col min="5659" max="5659" width="12.42578125" customWidth="1"/>
    <col min="5660" max="5660" width="17" customWidth="1"/>
    <col min="5661" max="5664" width="11.5703125" bestFit="1" customWidth="1"/>
    <col min="5665" max="5665" width="11.7109375" customWidth="1"/>
    <col min="5666" max="5666" width="11.85546875" bestFit="1" customWidth="1"/>
    <col min="5889" max="5889" width="18.7109375" customWidth="1"/>
    <col min="5890" max="5890" width="12" customWidth="1"/>
    <col min="5891" max="5891" width="10.28515625" customWidth="1"/>
    <col min="5892" max="5892" width="11.140625" customWidth="1"/>
    <col min="5893" max="5893" width="8.85546875" customWidth="1"/>
    <col min="5894" max="5894" width="9.7109375" customWidth="1"/>
    <col min="5895" max="5895" width="9.140625" customWidth="1"/>
    <col min="5896" max="5896" width="9.5703125" customWidth="1"/>
    <col min="5897" max="5897" width="9.140625" customWidth="1"/>
    <col min="5898" max="5898" width="9.7109375" customWidth="1"/>
    <col min="5899" max="5901" width="9.140625" customWidth="1"/>
    <col min="5902" max="5902" width="9.28515625" customWidth="1"/>
    <col min="5903" max="5905" width="9.140625" customWidth="1"/>
    <col min="5906" max="5906" width="10.5703125" customWidth="1"/>
    <col min="5907" max="5907" width="9.5703125" customWidth="1"/>
    <col min="5908" max="5908" width="14.7109375" customWidth="1"/>
    <col min="5909" max="5909" width="10.140625" customWidth="1"/>
    <col min="5910" max="5910" width="9.28515625" customWidth="1"/>
    <col min="5911" max="5911" width="10.85546875" customWidth="1"/>
    <col min="5912" max="5912" width="9.7109375" customWidth="1"/>
    <col min="5913" max="5913" width="18.42578125" customWidth="1"/>
    <col min="5914" max="5914" width="11.42578125" customWidth="1"/>
    <col min="5915" max="5915" width="12.42578125" customWidth="1"/>
    <col min="5916" max="5916" width="17" customWidth="1"/>
    <col min="5917" max="5920" width="11.5703125" bestFit="1" customWidth="1"/>
    <col min="5921" max="5921" width="11.7109375" customWidth="1"/>
    <col min="5922" max="5922" width="11.85546875" bestFit="1" customWidth="1"/>
    <col min="6145" max="6145" width="18.7109375" customWidth="1"/>
    <col min="6146" max="6146" width="12" customWidth="1"/>
    <col min="6147" max="6147" width="10.28515625" customWidth="1"/>
    <col min="6148" max="6148" width="11.140625" customWidth="1"/>
    <col min="6149" max="6149" width="8.85546875" customWidth="1"/>
    <col min="6150" max="6150" width="9.7109375" customWidth="1"/>
    <col min="6151" max="6151" width="9.140625" customWidth="1"/>
    <col min="6152" max="6152" width="9.5703125" customWidth="1"/>
    <col min="6153" max="6153" width="9.140625" customWidth="1"/>
    <col min="6154" max="6154" width="9.7109375" customWidth="1"/>
    <col min="6155" max="6157" width="9.140625" customWidth="1"/>
    <col min="6158" max="6158" width="9.28515625" customWidth="1"/>
    <col min="6159" max="6161" width="9.140625" customWidth="1"/>
    <col min="6162" max="6162" width="10.5703125" customWidth="1"/>
    <col min="6163" max="6163" width="9.5703125" customWidth="1"/>
    <col min="6164" max="6164" width="14.7109375" customWidth="1"/>
    <col min="6165" max="6165" width="10.140625" customWidth="1"/>
    <col min="6166" max="6166" width="9.28515625" customWidth="1"/>
    <col min="6167" max="6167" width="10.85546875" customWidth="1"/>
    <col min="6168" max="6168" width="9.7109375" customWidth="1"/>
    <col min="6169" max="6169" width="18.42578125" customWidth="1"/>
    <col min="6170" max="6170" width="11.42578125" customWidth="1"/>
    <col min="6171" max="6171" width="12.42578125" customWidth="1"/>
    <col min="6172" max="6172" width="17" customWidth="1"/>
    <col min="6173" max="6176" width="11.5703125" bestFit="1" customWidth="1"/>
    <col min="6177" max="6177" width="11.7109375" customWidth="1"/>
    <col min="6178" max="6178" width="11.85546875" bestFit="1" customWidth="1"/>
    <col min="6401" max="6401" width="18.7109375" customWidth="1"/>
    <col min="6402" max="6402" width="12" customWidth="1"/>
    <col min="6403" max="6403" width="10.28515625" customWidth="1"/>
    <col min="6404" max="6404" width="11.140625" customWidth="1"/>
    <col min="6405" max="6405" width="8.85546875" customWidth="1"/>
    <col min="6406" max="6406" width="9.7109375" customWidth="1"/>
    <col min="6407" max="6407" width="9.140625" customWidth="1"/>
    <col min="6408" max="6408" width="9.5703125" customWidth="1"/>
    <col min="6409" max="6409" width="9.140625" customWidth="1"/>
    <col min="6410" max="6410" width="9.7109375" customWidth="1"/>
    <col min="6411" max="6413" width="9.140625" customWidth="1"/>
    <col min="6414" max="6414" width="9.28515625" customWidth="1"/>
    <col min="6415" max="6417" width="9.140625" customWidth="1"/>
    <col min="6418" max="6418" width="10.5703125" customWidth="1"/>
    <col min="6419" max="6419" width="9.5703125" customWidth="1"/>
    <col min="6420" max="6420" width="14.7109375" customWidth="1"/>
    <col min="6421" max="6421" width="10.140625" customWidth="1"/>
    <col min="6422" max="6422" width="9.28515625" customWidth="1"/>
    <col min="6423" max="6423" width="10.85546875" customWidth="1"/>
    <col min="6424" max="6424" width="9.7109375" customWidth="1"/>
    <col min="6425" max="6425" width="18.42578125" customWidth="1"/>
    <col min="6426" max="6426" width="11.42578125" customWidth="1"/>
    <col min="6427" max="6427" width="12.42578125" customWidth="1"/>
    <col min="6428" max="6428" width="17" customWidth="1"/>
    <col min="6429" max="6432" width="11.5703125" bestFit="1" customWidth="1"/>
    <col min="6433" max="6433" width="11.7109375" customWidth="1"/>
    <col min="6434" max="6434" width="11.85546875" bestFit="1" customWidth="1"/>
    <col min="6657" max="6657" width="18.7109375" customWidth="1"/>
    <col min="6658" max="6658" width="12" customWidth="1"/>
    <col min="6659" max="6659" width="10.28515625" customWidth="1"/>
    <col min="6660" max="6660" width="11.140625" customWidth="1"/>
    <col min="6661" max="6661" width="8.85546875" customWidth="1"/>
    <col min="6662" max="6662" width="9.7109375" customWidth="1"/>
    <col min="6663" max="6663" width="9.140625" customWidth="1"/>
    <col min="6664" max="6664" width="9.5703125" customWidth="1"/>
    <col min="6665" max="6665" width="9.140625" customWidth="1"/>
    <col min="6666" max="6666" width="9.7109375" customWidth="1"/>
    <col min="6667" max="6669" width="9.140625" customWidth="1"/>
    <col min="6670" max="6670" width="9.28515625" customWidth="1"/>
    <col min="6671" max="6673" width="9.140625" customWidth="1"/>
    <col min="6674" max="6674" width="10.5703125" customWidth="1"/>
    <col min="6675" max="6675" width="9.5703125" customWidth="1"/>
    <col min="6676" max="6676" width="14.7109375" customWidth="1"/>
    <col min="6677" max="6677" width="10.140625" customWidth="1"/>
    <col min="6678" max="6678" width="9.28515625" customWidth="1"/>
    <col min="6679" max="6679" width="10.85546875" customWidth="1"/>
    <col min="6680" max="6680" width="9.7109375" customWidth="1"/>
    <col min="6681" max="6681" width="18.42578125" customWidth="1"/>
    <col min="6682" max="6682" width="11.42578125" customWidth="1"/>
    <col min="6683" max="6683" width="12.42578125" customWidth="1"/>
    <col min="6684" max="6684" width="17" customWidth="1"/>
    <col min="6685" max="6688" width="11.5703125" bestFit="1" customWidth="1"/>
    <col min="6689" max="6689" width="11.7109375" customWidth="1"/>
    <col min="6690" max="6690" width="11.85546875" bestFit="1" customWidth="1"/>
    <col min="6913" max="6913" width="18.7109375" customWidth="1"/>
    <col min="6914" max="6914" width="12" customWidth="1"/>
    <col min="6915" max="6915" width="10.28515625" customWidth="1"/>
    <col min="6916" max="6916" width="11.140625" customWidth="1"/>
    <col min="6917" max="6917" width="8.85546875" customWidth="1"/>
    <col min="6918" max="6918" width="9.7109375" customWidth="1"/>
    <col min="6919" max="6919" width="9.140625" customWidth="1"/>
    <col min="6920" max="6920" width="9.5703125" customWidth="1"/>
    <col min="6921" max="6921" width="9.140625" customWidth="1"/>
    <col min="6922" max="6922" width="9.7109375" customWidth="1"/>
    <col min="6923" max="6925" width="9.140625" customWidth="1"/>
    <col min="6926" max="6926" width="9.28515625" customWidth="1"/>
    <col min="6927" max="6929" width="9.140625" customWidth="1"/>
    <col min="6930" max="6930" width="10.5703125" customWidth="1"/>
    <col min="6931" max="6931" width="9.5703125" customWidth="1"/>
    <col min="6932" max="6932" width="14.7109375" customWidth="1"/>
    <col min="6933" max="6933" width="10.140625" customWidth="1"/>
    <col min="6934" max="6934" width="9.28515625" customWidth="1"/>
    <col min="6935" max="6935" width="10.85546875" customWidth="1"/>
    <col min="6936" max="6936" width="9.7109375" customWidth="1"/>
    <col min="6937" max="6937" width="18.42578125" customWidth="1"/>
    <col min="6938" max="6938" width="11.42578125" customWidth="1"/>
    <col min="6939" max="6939" width="12.42578125" customWidth="1"/>
    <col min="6940" max="6940" width="17" customWidth="1"/>
    <col min="6941" max="6944" width="11.5703125" bestFit="1" customWidth="1"/>
    <col min="6945" max="6945" width="11.7109375" customWidth="1"/>
    <col min="6946" max="6946" width="11.85546875" bestFit="1" customWidth="1"/>
    <col min="7169" max="7169" width="18.7109375" customWidth="1"/>
    <col min="7170" max="7170" width="12" customWidth="1"/>
    <col min="7171" max="7171" width="10.28515625" customWidth="1"/>
    <col min="7172" max="7172" width="11.140625" customWidth="1"/>
    <col min="7173" max="7173" width="8.85546875" customWidth="1"/>
    <col min="7174" max="7174" width="9.7109375" customWidth="1"/>
    <col min="7175" max="7175" width="9.140625" customWidth="1"/>
    <col min="7176" max="7176" width="9.5703125" customWidth="1"/>
    <col min="7177" max="7177" width="9.140625" customWidth="1"/>
    <col min="7178" max="7178" width="9.7109375" customWidth="1"/>
    <col min="7179" max="7181" width="9.140625" customWidth="1"/>
    <col min="7182" max="7182" width="9.28515625" customWidth="1"/>
    <col min="7183" max="7185" width="9.140625" customWidth="1"/>
    <col min="7186" max="7186" width="10.5703125" customWidth="1"/>
    <col min="7187" max="7187" width="9.5703125" customWidth="1"/>
    <col min="7188" max="7188" width="14.7109375" customWidth="1"/>
    <col min="7189" max="7189" width="10.140625" customWidth="1"/>
    <col min="7190" max="7190" width="9.28515625" customWidth="1"/>
    <col min="7191" max="7191" width="10.85546875" customWidth="1"/>
    <col min="7192" max="7192" width="9.7109375" customWidth="1"/>
    <col min="7193" max="7193" width="18.42578125" customWidth="1"/>
    <col min="7194" max="7194" width="11.42578125" customWidth="1"/>
    <col min="7195" max="7195" width="12.42578125" customWidth="1"/>
    <col min="7196" max="7196" width="17" customWidth="1"/>
    <col min="7197" max="7200" width="11.5703125" bestFit="1" customWidth="1"/>
    <col min="7201" max="7201" width="11.7109375" customWidth="1"/>
    <col min="7202" max="7202" width="11.85546875" bestFit="1" customWidth="1"/>
    <col min="7425" max="7425" width="18.7109375" customWidth="1"/>
    <col min="7426" max="7426" width="12" customWidth="1"/>
    <col min="7427" max="7427" width="10.28515625" customWidth="1"/>
    <col min="7428" max="7428" width="11.140625" customWidth="1"/>
    <col min="7429" max="7429" width="8.85546875" customWidth="1"/>
    <col min="7430" max="7430" width="9.7109375" customWidth="1"/>
    <col min="7431" max="7431" width="9.140625" customWidth="1"/>
    <col min="7432" max="7432" width="9.5703125" customWidth="1"/>
    <col min="7433" max="7433" width="9.140625" customWidth="1"/>
    <col min="7434" max="7434" width="9.7109375" customWidth="1"/>
    <col min="7435" max="7437" width="9.140625" customWidth="1"/>
    <col min="7438" max="7438" width="9.28515625" customWidth="1"/>
    <col min="7439" max="7441" width="9.140625" customWidth="1"/>
    <col min="7442" max="7442" width="10.5703125" customWidth="1"/>
    <col min="7443" max="7443" width="9.5703125" customWidth="1"/>
    <col min="7444" max="7444" width="14.7109375" customWidth="1"/>
    <col min="7445" max="7445" width="10.140625" customWidth="1"/>
    <col min="7446" max="7446" width="9.28515625" customWidth="1"/>
    <col min="7447" max="7447" width="10.85546875" customWidth="1"/>
    <col min="7448" max="7448" width="9.7109375" customWidth="1"/>
    <col min="7449" max="7449" width="18.42578125" customWidth="1"/>
    <col min="7450" max="7450" width="11.42578125" customWidth="1"/>
    <col min="7451" max="7451" width="12.42578125" customWidth="1"/>
    <col min="7452" max="7452" width="17" customWidth="1"/>
    <col min="7453" max="7456" width="11.5703125" bestFit="1" customWidth="1"/>
    <col min="7457" max="7457" width="11.7109375" customWidth="1"/>
    <col min="7458" max="7458" width="11.85546875" bestFit="1" customWidth="1"/>
    <col min="7681" max="7681" width="18.7109375" customWidth="1"/>
    <col min="7682" max="7682" width="12" customWidth="1"/>
    <col min="7683" max="7683" width="10.28515625" customWidth="1"/>
    <col min="7684" max="7684" width="11.140625" customWidth="1"/>
    <col min="7685" max="7685" width="8.85546875" customWidth="1"/>
    <col min="7686" max="7686" width="9.7109375" customWidth="1"/>
    <col min="7687" max="7687" width="9.140625" customWidth="1"/>
    <col min="7688" max="7688" width="9.5703125" customWidth="1"/>
    <col min="7689" max="7689" width="9.140625" customWidth="1"/>
    <col min="7690" max="7690" width="9.7109375" customWidth="1"/>
    <col min="7691" max="7693" width="9.140625" customWidth="1"/>
    <col min="7694" max="7694" width="9.28515625" customWidth="1"/>
    <col min="7695" max="7697" width="9.140625" customWidth="1"/>
    <col min="7698" max="7698" width="10.5703125" customWidth="1"/>
    <col min="7699" max="7699" width="9.5703125" customWidth="1"/>
    <col min="7700" max="7700" width="14.7109375" customWidth="1"/>
    <col min="7701" max="7701" width="10.140625" customWidth="1"/>
    <col min="7702" max="7702" width="9.28515625" customWidth="1"/>
    <col min="7703" max="7703" width="10.85546875" customWidth="1"/>
    <col min="7704" max="7704" width="9.7109375" customWidth="1"/>
    <col min="7705" max="7705" width="18.42578125" customWidth="1"/>
    <col min="7706" max="7706" width="11.42578125" customWidth="1"/>
    <col min="7707" max="7707" width="12.42578125" customWidth="1"/>
    <col min="7708" max="7708" width="17" customWidth="1"/>
    <col min="7709" max="7712" width="11.5703125" bestFit="1" customWidth="1"/>
    <col min="7713" max="7713" width="11.7109375" customWidth="1"/>
    <col min="7714" max="7714" width="11.85546875" bestFit="1" customWidth="1"/>
    <col min="7937" max="7937" width="18.7109375" customWidth="1"/>
    <col min="7938" max="7938" width="12" customWidth="1"/>
    <col min="7939" max="7939" width="10.28515625" customWidth="1"/>
    <col min="7940" max="7940" width="11.140625" customWidth="1"/>
    <col min="7941" max="7941" width="8.85546875" customWidth="1"/>
    <col min="7942" max="7942" width="9.7109375" customWidth="1"/>
    <col min="7943" max="7943" width="9.140625" customWidth="1"/>
    <col min="7944" max="7944" width="9.5703125" customWidth="1"/>
    <col min="7945" max="7945" width="9.140625" customWidth="1"/>
    <col min="7946" max="7946" width="9.7109375" customWidth="1"/>
    <col min="7947" max="7949" width="9.140625" customWidth="1"/>
    <col min="7950" max="7950" width="9.28515625" customWidth="1"/>
    <col min="7951" max="7953" width="9.140625" customWidth="1"/>
    <col min="7954" max="7954" width="10.5703125" customWidth="1"/>
    <col min="7955" max="7955" width="9.5703125" customWidth="1"/>
    <col min="7956" max="7956" width="14.7109375" customWidth="1"/>
    <col min="7957" max="7957" width="10.140625" customWidth="1"/>
    <col min="7958" max="7958" width="9.28515625" customWidth="1"/>
    <col min="7959" max="7959" width="10.85546875" customWidth="1"/>
    <col min="7960" max="7960" width="9.7109375" customWidth="1"/>
    <col min="7961" max="7961" width="18.42578125" customWidth="1"/>
    <col min="7962" max="7962" width="11.42578125" customWidth="1"/>
    <col min="7963" max="7963" width="12.42578125" customWidth="1"/>
    <col min="7964" max="7964" width="17" customWidth="1"/>
    <col min="7965" max="7968" width="11.5703125" bestFit="1" customWidth="1"/>
    <col min="7969" max="7969" width="11.7109375" customWidth="1"/>
    <col min="7970" max="7970" width="11.85546875" bestFit="1" customWidth="1"/>
    <col min="8193" max="8193" width="18.7109375" customWidth="1"/>
    <col min="8194" max="8194" width="12" customWidth="1"/>
    <col min="8195" max="8195" width="10.28515625" customWidth="1"/>
    <col min="8196" max="8196" width="11.140625" customWidth="1"/>
    <col min="8197" max="8197" width="8.85546875" customWidth="1"/>
    <col min="8198" max="8198" width="9.7109375" customWidth="1"/>
    <col min="8199" max="8199" width="9.140625" customWidth="1"/>
    <col min="8200" max="8200" width="9.5703125" customWidth="1"/>
    <col min="8201" max="8201" width="9.140625" customWidth="1"/>
    <col min="8202" max="8202" width="9.7109375" customWidth="1"/>
    <col min="8203" max="8205" width="9.140625" customWidth="1"/>
    <col min="8206" max="8206" width="9.28515625" customWidth="1"/>
    <col min="8207" max="8209" width="9.140625" customWidth="1"/>
    <col min="8210" max="8210" width="10.5703125" customWidth="1"/>
    <col min="8211" max="8211" width="9.5703125" customWidth="1"/>
    <col min="8212" max="8212" width="14.7109375" customWidth="1"/>
    <col min="8213" max="8213" width="10.140625" customWidth="1"/>
    <col min="8214" max="8214" width="9.28515625" customWidth="1"/>
    <col min="8215" max="8215" width="10.85546875" customWidth="1"/>
    <col min="8216" max="8216" width="9.7109375" customWidth="1"/>
    <col min="8217" max="8217" width="18.42578125" customWidth="1"/>
    <col min="8218" max="8218" width="11.42578125" customWidth="1"/>
    <col min="8219" max="8219" width="12.42578125" customWidth="1"/>
    <col min="8220" max="8220" width="17" customWidth="1"/>
    <col min="8221" max="8224" width="11.5703125" bestFit="1" customWidth="1"/>
    <col min="8225" max="8225" width="11.7109375" customWidth="1"/>
    <col min="8226" max="8226" width="11.85546875" bestFit="1" customWidth="1"/>
    <col min="8449" max="8449" width="18.7109375" customWidth="1"/>
    <col min="8450" max="8450" width="12" customWidth="1"/>
    <col min="8451" max="8451" width="10.28515625" customWidth="1"/>
    <col min="8452" max="8452" width="11.140625" customWidth="1"/>
    <col min="8453" max="8453" width="8.85546875" customWidth="1"/>
    <col min="8454" max="8454" width="9.7109375" customWidth="1"/>
    <col min="8455" max="8455" width="9.140625" customWidth="1"/>
    <col min="8456" max="8456" width="9.5703125" customWidth="1"/>
    <col min="8457" max="8457" width="9.140625" customWidth="1"/>
    <col min="8458" max="8458" width="9.7109375" customWidth="1"/>
    <col min="8459" max="8461" width="9.140625" customWidth="1"/>
    <col min="8462" max="8462" width="9.28515625" customWidth="1"/>
    <col min="8463" max="8465" width="9.140625" customWidth="1"/>
    <col min="8466" max="8466" width="10.5703125" customWidth="1"/>
    <col min="8467" max="8467" width="9.5703125" customWidth="1"/>
    <col min="8468" max="8468" width="14.7109375" customWidth="1"/>
    <col min="8469" max="8469" width="10.140625" customWidth="1"/>
    <col min="8470" max="8470" width="9.28515625" customWidth="1"/>
    <col min="8471" max="8471" width="10.85546875" customWidth="1"/>
    <col min="8472" max="8472" width="9.7109375" customWidth="1"/>
    <col min="8473" max="8473" width="18.42578125" customWidth="1"/>
    <col min="8474" max="8474" width="11.42578125" customWidth="1"/>
    <col min="8475" max="8475" width="12.42578125" customWidth="1"/>
    <col min="8476" max="8476" width="17" customWidth="1"/>
    <col min="8477" max="8480" width="11.5703125" bestFit="1" customWidth="1"/>
    <col min="8481" max="8481" width="11.7109375" customWidth="1"/>
    <col min="8482" max="8482" width="11.85546875" bestFit="1" customWidth="1"/>
    <col min="8705" max="8705" width="18.7109375" customWidth="1"/>
    <col min="8706" max="8706" width="12" customWidth="1"/>
    <col min="8707" max="8707" width="10.28515625" customWidth="1"/>
    <col min="8708" max="8708" width="11.140625" customWidth="1"/>
    <col min="8709" max="8709" width="8.85546875" customWidth="1"/>
    <col min="8710" max="8710" width="9.7109375" customWidth="1"/>
    <col min="8711" max="8711" width="9.140625" customWidth="1"/>
    <col min="8712" max="8712" width="9.5703125" customWidth="1"/>
    <col min="8713" max="8713" width="9.140625" customWidth="1"/>
    <col min="8714" max="8714" width="9.7109375" customWidth="1"/>
    <col min="8715" max="8717" width="9.140625" customWidth="1"/>
    <col min="8718" max="8718" width="9.28515625" customWidth="1"/>
    <col min="8719" max="8721" width="9.140625" customWidth="1"/>
    <col min="8722" max="8722" width="10.5703125" customWidth="1"/>
    <col min="8723" max="8723" width="9.5703125" customWidth="1"/>
    <col min="8724" max="8724" width="14.7109375" customWidth="1"/>
    <col min="8725" max="8725" width="10.140625" customWidth="1"/>
    <col min="8726" max="8726" width="9.28515625" customWidth="1"/>
    <col min="8727" max="8727" width="10.85546875" customWidth="1"/>
    <col min="8728" max="8728" width="9.7109375" customWidth="1"/>
    <col min="8729" max="8729" width="18.42578125" customWidth="1"/>
    <col min="8730" max="8730" width="11.42578125" customWidth="1"/>
    <col min="8731" max="8731" width="12.42578125" customWidth="1"/>
    <col min="8732" max="8732" width="17" customWidth="1"/>
    <col min="8733" max="8736" width="11.5703125" bestFit="1" customWidth="1"/>
    <col min="8737" max="8737" width="11.7109375" customWidth="1"/>
    <col min="8738" max="8738" width="11.85546875" bestFit="1" customWidth="1"/>
    <col min="8961" max="8961" width="18.7109375" customWidth="1"/>
    <col min="8962" max="8962" width="12" customWidth="1"/>
    <col min="8963" max="8963" width="10.28515625" customWidth="1"/>
    <col min="8964" max="8964" width="11.140625" customWidth="1"/>
    <col min="8965" max="8965" width="8.85546875" customWidth="1"/>
    <col min="8966" max="8966" width="9.7109375" customWidth="1"/>
    <col min="8967" max="8967" width="9.140625" customWidth="1"/>
    <col min="8968" max="8968" width="9.5703125" customWidth="1"/>
    <col min="8969" max="8969" width="9.140625" customWidth="1"/>
    <col min="8970" max="8970" width="9.7109375" customWidth="1"/>
    <col min="8971" max="8973" width="9.140625" customWidth="1"/>
    <col min="8974" max="8974" width="9.28515625" customWidth="1"/>
    <col min="8975" max="8977" width="9.140625" customWidth="1"/>
    <col min="8978" max="8978" width="10.5703125" customWidth="1"/>
    <col min="8979" max="8979" width="9.5703125" customWidth="1"/>
    <col min="8980" max="8980" width="14.7109375" customWidth="1"/>
    <col min="8981" max="8981" width="10.140625" customWidth="1"/>
    <col min="8982" max="8982" width="9.28515625" customWidth="1"/>
    <col min="8983" max="8983" width="10.85546875" customWidth="1"/>
    <col min="8984" max="8984" width="9.7109375" customWidth="1"/>
    <col min="8985" max="8985" width="18.42578125" customWidth="1"/>
    <col min="8986" max="8986" width="11.42578125" customWidth="1"/>
    <col min="8987" max="8987" width="12.42578125" customWidth="1"/>
    <col min="8988" max="8988" width="17" customWidth="1"/>
    <col min="8989" max="8992" width="11.5703125" bestFit="1" customWidth="1"/>
    <col min="8993" max="8993" width="11.7109375" customWidth="1"/>
    <col min="8994" max="8994" width="11.85546875" bestFit="1" customWidth="1"/>
    <col min="9217" max="9217" width="18.7109375" customWidth="1"/>
    <col min="9218" max="9218" width="12" customWidth="1"/>
    <col min="9219" max="9219" width="10.28515625" customWidth="1"/>
    <col min="9220" max="9220" width="11.140625" customWidth="1"/>
    <col min="9221" max="9221" width="8.85546875" customWidth="1"/>
    <col min="9222" max="9222" width="9.7109375" customWidth="1"/>
    <col min="9223" max="9223" width="9.140625" customWidth="1"/>
    <col min="9224" max="9224" width="9.5703125" customWidth="1"/>
    <col min="9225" max="9225" width="9.140625" customWidth="1"/>
    <col min="9226" max="9226" width="9.7109375" customWidth="1"/>
    <col min="9227" max="9229" width="9.140625" customWidth="1"/>
    <col min="9230" max="9230" width="9.28515625" customWidth="1"/>
    <col min="9231" max="9233" width="9.140625" customWidth="1"/>
    <col min="9234" max="9234" width="10.5703125" customWidth="1"/>
    <col min="9235" max="9235" width="9.5703125" customWidth="1"/>
    <col min="9236" max="9236" width="14.7109375" customWidth="1"/>
    <col min="9237" max="9237" width="10.140625" customWidth="1"/>
    <col min="9238" max="9238" width="9.28515625" customWidth="1"/>
    <col min="9239" max="9239" width="10.85546875" customWidth="1"/>
    <col min="9240" max="9240" width="9.7109375" customWidth="1"/>
    <col min="9241" max="9241" width="18.42578125" customWidth="1"/>
    <col min="9242" max="9242" width="11.42578125" customWidth="1"/>
    <col min="9243" max="9243" width="12.42578125" customWidth="1"/>
    <col min="9244" max="9244" width="17" customWidth="1"/>
    <col min="9245" max="9248" width="11.5703125" bestFit="1" customWidth="1"/>
    <col min="9249" max="9249" width="11.7109375" customWidth="1"/>
    <col min="9250" max="9250" width="11.85546875" bestFit="1" customWidth="1"/>
    <col min="9473" max="9473" width="18.7109375" customWidth="1"/>
    <col min="9474" max="9474" width="12" customWidth="1"/>
    <col min="9475" max="9475" width="10.28515625" customWidth="1"/>
    <col min="9476" max="9476" width="11.140625" customWidth="1"/>
    <col min="9477" max="9477" width="8.85546875" customWidth="1"/>
    <col min="9478" max="9478" width="9.7109375" customWidth="1"/>
    <col min="9479" max="9479" width="9.140625" customWidth="1"/>
    <col min="9480" max="9480" width="9.5703125" customWidth="1"/>
    <col min="9481" max="9481" width="9.140625" customWidth="1"/>
    <col min="9482" max="9482" width="9.7109375" customWidth="1"/>
    <col min="9483" max="9485" width="9.140625" customWidth="1"/>
    <col min="9486" max="9486" width="9.28515625" customWidth="1"/>
    <col min="9487" max="9489" width="9.140625" customWidth="1"/>
    <col min="9490" max="9490" width="10.5703125" customWidth="1"/>
    <col min="9491" max="9491" width="9.5703125" customWidth="1"/>
    <col min="9492" max="9492" width="14.7109375" customWidth="1"/>
    <col min="9493" max="9493" width="10.140625" customWidth="1"/>
    <col min="9494" max="9494" width="9.28515625" customWidth="1"/>
    <col min="9495" max="9495" width="10.85546875" customWidth="1"/>
    <col min="9496" max="9496" width="9.7109375" customWidth="1"/>
    <col min="9497" max="9497" width="18.42578125" customWidth="1"/>
    <col min="9498" max="9498" width="11.42578125" customWidth="1"/>
    <col min="9499" max="9499" width="12.42578125" customWidth="1"/>
    <col min="9500" max="9500" width="17" customWidth="1"/>
    <col min="9501" max="9504" width="11.5703125" bestFit="1" customWidth="1"/>
    <col min="9505" max="9505" width="11.7109375" customWidth="1"/>
    <col min="9506" max="9506" width="11.85546875" bestFit="1" customWidth="1"/>
    <col min="9729" max="9729" width="18.7109375" customWidth="1"/>
    <col min="9730" max="9730" width="12" customWidth="1"/>
    <col min="9731" max="9731" width="10.28515625" customWidth="1"/>
    <col min="9732" max="9732" width="11.140625" customWidth="1"/>
    <col min="9733" max="9733" width="8.85546875" customWidth="1"/>
    <col min="9734" max="9734" width="9.7109375" customWidth="1"/>
    <col min="9735" max="9735" width="9.140625" customWidth="1"/>
    <col min="9736" max="9736" width="9.5703125" customWidth="1"/>
    <col min="9737" max="9737" width="9.140625" customWidth="1"/>
    <col min="9738" max="9738" width="9.7109375" customWidth="1"/>
    <col min="9739" max="9741" width="9.140625" customWidth="1"/>
    <col min="9742" max="9742" width="9.28515625" customWidth="1"/>
    <col min="9743" max="9745" width="9.140625" customWidth="1"/>
    <col min="9746" max="9746" width="10.5703125" customWidth="1"/>
    <col min="9747" max="9747" width="9.5703125" customWidth="1"/>
    <col min="9748" max="9748" width="14.7109375" customWidth="1"/>
    <col min="9749" max="9749" width="10.140625" customWidth="1"/>
    <col min="9750" max="9750" width="9.28515625" customWidth="1"/>
    <col min="9751" max="9751" width="10.85546875" customWidth="1"/>
    <col min="9752" max="9752" width="9.7109375" customWidth="1"/>
    <col min="9753" max="9753" width="18.42578125" customWidth="1"/>
    <col min="9754" max="9754" width="11.42578125" customWidth="1"/>
    <col min="9755" max="9755" width="12.42578125" customWidth="1"/>
    <col min="9756" max="9756" width="17" customWidth="1"/>
    <col min="9757" max="9760" width="11.5703125" bestFit="1" customWidth="1"/>
    <col min="9761" max="9761" width="11.7109375" customWidth="1"/>
    <col min="9762" max="9762" width="11.85546875" bestFit="1" customWidth="1"/>
    <col min="9985" max="9985" width="18.7109375" customWidth="1"/>
    <col min="9986" max="9986" width="12" customWidth="1"/>
    <col min="9987" max="9987" width="10.28515625" customWidth="1"/>
    <col min="9988" max="9988" width="11.140625" customWidth="1"/>
    <col min="9989" max="9989" width="8.85546875" customWidth="1"/>
    <col min="9990" max="9990" width="9.7109375" customWidth="1"/>
    <col min="9991" max="9991" width="9.140625" customWidth="1"/>
    <col min="9992" max="9992" width="9.5703125" customWidth="1"/>
    <col min="9993" max="9993" width="9.140625" customWidth="1"/>
    <col min="9994" max="9994" width="9.7109375" customWidth="1"/>
    <col min="9995" max="9997" width="9.140625" customWidth="1"/>
    <col min="9998" max="9998" width="9.28515625" customWidth="1"/>
    <col min="9999" max="10001" width="9.140625" customWidth="1"/>
    <col min="10002" max="10002" width="10.5703125" customWidth="1"/>
    <col min="10003" max="10003" width="9.5703125" customWidth="1"/>
    <col min="10004" max="10004" width="14.7109375" customWidth="1"/>
    <col min="10005" max="10005" width="10.140625" customWidth="1"/>
    <col min="10006" max="10006" width="9.28515625" customWidth="1"/>
    <col min="10007" max="10007" width="10.85546875" customWidth="1"/>
    <col min="10008" max="10008" width="9.7109375" customWidth="1"/>
    <col min="10009" max="10009" width="18.42578125" customWidth="1"/>
    <col min="10010" max="10010" width="11.42578125" customWidth="1"/>
    <col min="10011" max="10011" width="12.42578125" customWidth="1"/>
    <col min="10012" max="10012" width="17" customWidth="1"/>
    <col min="10013" max="10016" width="11.5703125" bestFit="1" customWidth="1"/>
    <col min="10017" max="10017" width="11.7109375" customWidth="1"/>
    <col min="10018" max="10018" width="11.85546875" bestFit="1" customWidth="1"/>
    <col min="10241" max="10241" width="18.7109375" customWidth="1"/>
    <col min="10242" max="10242" width="12" customWidth="1"/>
    <col min="10243" max="10243" width="10.28515625" customWidth="1"/>
    <col min="10244" max="10244" width="11.140625" customWidth="1"/>
    <col min="10245" max="10245" width="8.85546875" customWidth="1"/>
    <col min="10246" max="10246" width="9.7109375" customWidth="1"/>
    <col min="10247" max="10247" width="9.140625" customWidth="1"/>
    <col min="10248" max="10248" width="9.5703125" customWidth="1"/>
    <col min="10249" max="10249" width="9.140625" customWidth="1"/>
    <col min="10250" max="10250" width="9.7109375" customWidth="1"/>
    <col min="10251" max="10253" width="9.140625" customWidth="1"/>
    <col min="10254" max="10254" width="9.28515625" customWidth="1"/>
    <col min="10255" max="10257" width="9.140625" customWidth="1"/>
    <col min="10258" max="10258" width="10.5703125" customWidth="1"/>
    <col min="10259" max="10259" width="9.5703125" customWidth="1"/>
    <col min="10260" max="10260" width="14.7109375" customWidth="1"/>
    <col min="10261" max="10261" width="10.140625" customWidth="1"/>
    <col min="10262" max="10262" width="9.28515625" customWidth="1"/>
    <col min="10263" max="10263" width="10.85546875" customWidth="1"/>
    <col min="10264" max="10264" width="9.7109375" customWidth="1"/>
    <col min="10265" max="10265" width="18.42578125" customWidth="1"/>
    <col min="10266" max="10266" width="11.42578125" customWidth="1"/>
    <col min="10267" max="10267" width="12.42578125" customWidth="1"/>
    <col min="10268" max="10268" width="17" customWidth="1"/>
    <col min="10269" max="10272" width="11.5703125" bestFit="1" customWidth="1"/>
    <col min="10273" max="10273" width="11.7109375" customWidth="1"/>
    <col min="10274" max="10274" width="11.85546875" bestFit="1" customWidth="1"/>
    <col min="10497" max="10497" width="18.7109375" customWidth="1"/>
    <col min="10498" max="10498" width="12" customWidth="1"/>
    <col min="10499" max="10499" width="10.28515625" customWidth="1"/>
    <col min="10500" max="10500" width="11.140625" customWidth="1"/>
    <col min="10501" max="10501" width="8.85546875" customWidth="1"/>
    <col min="10502" max="10502" width="9.7109375" customWidth="1"/>
    <col min="10503" max="10503" width="9.140625" customWidth="1"/>
    <col min="10504" max="10504" width="9.5703125" customWidth="1"/>
    <col min="10505" max="10505" width="9.140625" customWidth="1"/>
    <col min="10506" max="10506" width="9.7109375" customWidth="1"/>
    <col min="10507" max="10509" width="9.140625" customWidth="1"/>
    <col min="10510" max="10510" width="9.28515625" customWidth="1"/>
    <col min="10511" max="10513" width="9.140625" customWidth="1"/>
    <col min="10514" max="10514" width="10.5703125" customWidth="1"/>
    <col min="10515" max="10515" width="9.5703125" customWidth="1"/>
    <col min="10516" max="10516" width="14.7109375" customWidth="1"/>
    <col min="10517" max="10517" width="10.140625" customWidth="1"/>
    <col min="10518" max="10518" width="9.28515625" customWidth="1"/>
    <col min="10519" max="10519" width="10.85546875" customWidth="1"/>
    <col min="10520" max="10520" width="9.7109375" customWidth="1"/>
    <col min="10521" max="10521" width="18.42578125" customWidth="1"/>
    <col min="10522" max="10522" width="11.42578125" customWidth="1"/>
    <col min="10523" max="10523" width="12.42578125" customWidth="1"/>
    <col min="10524" max="10524" width="17" customWidth="1"/>
    <col min="10525" max="10528" width="11.5703125" bestFit="1" customWidth="1"/>
    <col min="10529" max="10529" width="11.7109375" customWidth="1"/>
    <col min="10530" max="10530" width="11.85546875" bestFit="1" customWidth="1"/>
    <col min="10753" max="10753" width="18.7109375" customWidth="1"/>
    <col min="10754" max="10754" width="12" customWidth="1"/>
    <col min="10755" max="10755" width="10.28515625" customWidth="1"/>
    <col min="10756" max="10756" width="11.140625" customWidth="1"/>
    <col min="10757" max="10757" width="8.85546875" customWidth="1"/>
    <col min="10758" max="10758" width="9.7109375" customWidth="1"/>
    <col min="10759" max="10759" width="9.140625" customWidth="1"/>
    <col min="10760" max="10760" width="9.5703125" customWidth="1"/>
    <col min="10761" max="10761" width="9.140625" customWidth="1"/>
    <col min="10762" max="10762" width="9.7109375" customWidth="1"/>
    <col min="10763" max="10765" width="9.140625" customWidth="1"/>
    <col min="10766" max="10766" width="9.28515625" customWidth="1"/>
    <col min="10767" max="10769" width="9.140625" customWidth="1"/>
    <col min="10770" max="10770" width="10.5703125" customWidth="1"/>
    <col min="10771" max="10771" width="9.5703125" customWidth="1"/>
    <col min="10772" max="10772" width="14.7109375" customWidth="1"/>
    <col min="10773" max="10773" width="10.140625" customWidth="1"/>
    <col min="10774" max="10774" width="9.28515625" customWidth="1"/>
    <col min="10775" max="10775" width="10.85546875" customWidth="1"/>
    <col min="10776" max="10776" width="9.7109375" customWidth="1"/>
    <col min="10777" max="10777" width="18.42578125" customWidth="1"/>
    <col min="10778" max="10778" width="11.42578125" customWidth="1"/>
    <col min="10779" max="10779" width="12.42578125" customWidth="1"/>
    <col min="10780" max="10780" width="17" customWidth="1"/>
    <col min="10781" max="10784" width="11.5703125" bestFit="1" customWidth="1"/>
    <col min="10785" max="10785" width="11.7109375" customWidth="1"/>
    <col min="10786" max="10786" width="11.85546875" bestFit="1" customWidth="1"/>
    <col min="11009" max="11009" width="18.7109375" customWidth="1"/>
    <col min="11010" max="11010" width="12" customWidth="1"/>
    <col min="11011" max="11011" width="10.28515625" customWidth="1"/>
    <col min="11012" max="11012" width="11.140625" customWidth="1"/>
    <col min="11013" max="11013" width="8.85546875" customWidth="1"/>
    <col min="11014" max="11014" width="9.7109375" customWidth="1"/>
    <col min="11015" max="11015" width="9.140625" customWidth="1"/>
    <col min="11016" max="11016" width="9.5703125" customWidth="1"/>
    <col min="11017" max="11017" width="9.140625" customWidth="1"/>
    <col min="11018" max="11018" width="9.7109375" customWidth="1"/>
    <col min="11019" max="11021" width="9.140625" customWidth="1"/>
    <col min="11022" max="11022" width="9.28515625" customWidth="1"/>
    <col min="11023" max="11025" width="9.140625" customWidth="1"/>
    <col min="11026" max="11026" width="10.5703125" customWidth="1"/>
    <col min="11027" max="11027" width="9.5703125" customWidth="1"/>
    <col min="11028" max="11028" width="14.7109375" customWidth="1"/>
    <col min="11029" max="11029" width="10.140625" customWidth="1"/>
    <col min="11030" max="11030" width="9.28515625" customWidth="1"/>
    <col min="11031" max="11031" width="10.85546875" customWidth="1"/>
    <col min="11032" max="11032" width="9.7109375" customWidth="1"/>
    <col min="11033" max="11033" width="18.42578125" customWidth="1"/>
    <col min="11034" max="11034" width="11.42578125" customWidth="1"/>
    <col min="11035" max="11035" width="12.42578125" customWidth="1"/>
    <col min="11036" max="11036" width="17" customWidth="1"/>
    <col min="11037" max="11040" width="11.5703125" bestFit="1" customWidth="1"/>
    <col min="11041" max="11041" width="11.7109375" customWidth="1"/>
    <col min="11042" max="11042" width="11.85546875" bestFit="1" customWidth="1"/>
    <col min="11265" max="11265" width="18.7109375" customWidth="1"/>
    <col min="11266" max="11266" width="12" customWidth="1"/>
    <col min="11267" max="11267" width="10.28515625" customWidth="1"/>
    <col min="11268" max="11268" width="11.140625" customWidth="1"/>
    <col min="11269" max="11269" width="8.85546875" customWidth="1"/>
    <col min="11270" max="11270" width="9.7109375" customWidth="1"/>
    <col min="11271" max="11271" width="9.140625" customWidth="1"/>
    <col min="11272" max="11272" width="9.5703125" customWidth="1"/>
    <col min="11273" max="11273" width="9.140625" customWidth="1"/>
    <col min="11274" max="11274" width="9.7109375" customWidth="1"/>
    <col min="11275" max="11277" width="9.140625" customWidth="1"/>
    <col min="11278" max="11278" width="9.28515625" customWidth="1"/>
    <col min="11279" max="11281" width="9.140625" customWidth="1"/>
    <col min="11282" max="11282" width="10.5703125" customWidth="1"/>
    <col min="11283" max="11283" width="9.5703125" customWidth="1"/>
    <col min="11284" max="11284" width="14.7109375" customWidth="1"/>
    <col min="11285" max="11285" width="10.140625" customWidth="1"/>
    <col min="11286" max="11286" width="9.28515625" customWidth="1"/>
    <col min="11287" max="11287" width="10.85546875" customWidth="1"/>
    <col min="11288" max="11288" width="9.7109375" customWidth="1"/>
    <col min="11289" max="11289" width="18.42578125" customWidth="1"/>
    <col min="11290" max="11290" width="11.42578125" customWidth="1"/>
    <col min="11291" max="11291" width="12.42578125" customWidth="1"/>
    <col min="11292" max="11292" width="17" customWidth="1"/>
    <col min="11293" max="11296" width="11.5703125" bestFit="1" customWidth="1"/>
    <col min="11297" max="11297" width="11.7109375" customWidth="1"/>
    <col min="11298" max="11298" width="11.85546875" bestFit="1" customWidth="1"/>
    <col min="11521" max="11521" width="18.7109375" customWidth="1"/>
    <col min="11522" max="11522" width="12" customWidth="1"/>
    <col min="11523" max="11523" width="10.28515625" customWidth="1"/>
    <col min="11524" max="11524" width="11.140625" customWidth="1"/>
    <col min="11525" max="11525" width="8.85546875" customWidth="1"/>
    <col min="11526" max="11526" width="9.7109375" customWidth="1"/>
    <col min="11527" max="11527" width="9.140625" customWidth="1"/>
    <col min="11528" max="11528" width="9.5703125" customWidth="1"/>
    <col min="11529" max="11529" width="9.140625" customWidth="1"/>
    <col min="11530" max="11530" width="9.7109375" customWidth="1"/>
    <col min="11531" max="11533" width="9.140625" customWidth="1"/>
    <col min="11534" max="11534" width="9.28515625" customWidth="1"/>
    <col min="11535" max="11537" width="9.140625" customWidth="1"/>
    <col min="11538" max="11538" width="10.5703125" customWidth="1"/>
    <col min="11539" max="11539" width="9.5703125" customWidth="1"/>
    <col min="11540" max="11540" width="14.7109375" customWidth="1"/>
    <col min="11541" max="11541" width="10.140625" customWidth="1"/>
    <col min="11542" max="11542" width="9.28515625" customWidth="1"/>
    <col min="11543" max="11543" width="10.85546875" customWidth="1"/>
    <col min="11544" max="11544" width="9.7109375" customWidth="1"/>
    <col min="11545" max="11545" width="18.42578125" customWidth="1"/>
    <col min="11546" max="11546" width="11.42578125" customWidth="1"/>
    <col min="11547" max="11547" width="12.42578125" customWidth="1"/>
    <col min="11548" max="11548" width="17" customWidth="1"/>
    <col min="11549" max="11552" width="11.5703125" bestFit="1" customWidth="1"/>
    <col min="11553" max="11553" width="11.7109375" customWidth="1"/>
    <col min="11554" max="11554" width="11.85546875" bestFit="1" customWidth="1"/>
    <col min="11777" max="11777" width="18.7109375" customWidth="1"/>
    <col min="11778" max="11778" width="12" customWidth="1"/>
    <col min="11779" max="11779" width="10.28515625" customWidth="1"/>
    <col min="11780" max="11780" width="11.140625" customWidth="1"/>
    <col min="11781" max="11781" width="8.85546875" customWidth="1"/>
    <col min="11782" max="11782" width="9.7109375" customWidth="1"/>
    <col min="11783" max="11783" width="9.140625" customWidth="1"/>
    <col min="11784" max="11784" width="9.5703125" customWidth="1"/>
    <col min="11785" max="11785" width="9.140625" customWidth="1"/>
    <col min="11786" max="11786" width="9.7109375" customWidth="1"/>
    <col min="11787" max="11789" width="9.140625" customWidth="1"/>
    <col min="11790" max="11790" width="9.28515625" customWidth="1"/>
    <col min="11791" max="11793" width="9.140625" customWidth="1"/>
    <col min="11794" max="11794" width="10.5703125" customWidth="1"/>
    <col min="11795" max="11795" width="9.5703125" customWidth="1"/>
    <col min="11796" max="11796" width="14.7109375" customWidth="1"/>
    <col min="11797" max="11797" width="10.140625" customWidth="1"/>
    <col min="11798" max="11798" width="9.28515625" customWidth="1"/>
    <col min="11799" max="11799" width="10.85546875" customWidth="1"/>
    <col min="11800" max="11800" width="9.7109375" customWidth="1"/>
    <col min="11801" max="11801" width="18.42578125" customWidth="1"/>
    <col min="11802" max="11802" width="11.42578125" customWidth="1"/>
    <col min="11803" max="11803" width="12.42578125" customWidth="1"/>
    <col min="11804" max="11804" width="17" customWidth="1"/>
    <col min="11805" max="11808" width="11.5703125" bestFit="1" customWidth="1"/>
    <col min="11809" max="11809" width="11.7109375" customWidth="1"/>
    <col min="11810" max="11810" width="11.85546875" bestFit="1" customWidth="1"/>
    <col min="12033" max="12033" width="18.7109375" customWidth="1"/>
    <col min="12034" max="12034" width="12" customWidth="1"/>
    <col min="12035" max="12035" width="10.28515625" customWidth="1"/>
    <col min="12036" max="12036" width="11.140625" customWidth="1"/>
    <col min="12037" max="12037" width="8.85546875" customWidth="1"/>
    <col min="12038" max="12038" width="9.7109375" customWidth="1"/>
    <col min="12039" max="12039" width="9.140625" customWidth="1"/>
    <col min="12040" max="12040" width="9.5703125" customWidth="1"/>
    <col min="12041" max="12041" width="9.140625" customWidth="1"/>
    <col min="12042" max="12042" width="9.7109375" customWidth="1"/>
    <col min="12043" max="12045" width="9.140625" customWidth="1"/>
    <col min="12046" max="12046" width="9.28515625" customWidth="1"/>
    <col min="12047" max="12049" width="9.140625" customWidth="1"/>
    <col min="12050" max="12050" width="10.5703125" customWidth="1"/>
    <col min="12051" max="12051" width="9.5703125" customWidth="1"/>
    <col min="12052" max="12052" width="14.7109375" customWidth="1"/>
    <col min="12053" max="12053" width="10.140625" customWidth="1"/>
    <col min="12054" max="12054" width="9.28515625" customWidth="1"/>
    <col min="12055" max="12055" width="10.85546875" customWidth="1"/>
    <col min="12056" max="12056" width="9.7109375" customWidth="1"/>
    <col min="12057" max="12057" width="18.42578125" customWidth="1"/>
    <col min="12058" max="12058" width="11.42578125" customWidth="1"/>
    <col min="12059" max="12059" width="12.42578125" customWidth="1"/>
    <col min="12060" max="12060" width="17" customWidth="1"/>
    <col min="12061" max="12064" width="11.5703125" bestFit="1" customWidth="1"/>
    <col min="12065" max="12065" width="11.7109375" customWidth="1"/>
    <col min="12066" max="12066" width="11.85546875" bestFit="1" customWidth="1"/>
    <col min="12289" max="12289" width="18.7109375" customWidth="1"/>
    <col min="12290" max="12290" width="12" customWidth="1"/>
    <col min="12291" max="12291" width="10.28515625" customWidth="1"/>
    <col min="12292" max="12292" width="11.140625" customWidth="1"/>
    <col min="12293" max="12293" width="8.85546875" customWidth="1"/>
    <col min="12294" max="12294" width="9.7109375" customWidth="1"/>
    <col min="12295" max="12295" width="9.140625" customWidth="1"/>
    <col min="12296" max="12296" width="9.5703125" customWidth="1"/>
    <col min="12297" max="12297" width="9.140625" customWidth="1"/>
    <col min="12298" max="12298" width="9.7109375" customWidth="1"/>
    <col min="12299" max="12301" width="9.140625" customWidth="1"/>
    <col min="12302" max="12302" width="9.28515625" customWidth="1"/>
    <col min="12303" max="12305" width="9.140625" customWidth="1"/>
    <col min="12306" max="12306" width="10.5703125" customWidth="1"/>
    <col min="12307" max="12307" width="9.5703125" customWidth="1"/>
    <col min="12308" max="12308" width="14.7109375" customWidth="1"/>
    <col min="12309" max="12309" width="10.140625" customWidth="1"/>
    <col min="12310" max="12310" width="9.28515625" customWidth="1"/>
    <col min="12311" max="12311" width="10.85546875" customWidth="1"/>
    <col min="12312" max="12312" width="9.7109375" customWidth="1"/>
    <col min="12313" max="12313" width="18.42578125" customWidth="1"/>
    <col min="12314" max="12314" width="11.42578125" customWidth="1"/>
    <col min="12315" max="12315" width="12.42578125" customWidth="1"/>
    <col min="12316" max="12316" width="17" customWidth="1"/>
    <col min="12317" max="12320" width="11.5703125" bestFit="1" customWidth="1"/>
    <col min="12321" max="12321" width="11.7109375" customWidth="1"/>
    <col min="12322" max="12322" width="11.85546875" bestFit="1" customWidth="1"/>
    <col min="12545" max="12545" width="18.7109375" customWidth="1"/>
    <col min="12546" max="12546" width="12" customWidth="1"/>
    <col min="12547" max="12547" width="10.28515625" customWidth="1"/>
    <col min="12548" max="12548" width="11.140625" customWidth="1"/>
    <col min="12549" max="12549" width="8.85546875" customWidth="1"/>
    <col min="12550" max="12550" width="9.7109375" customWidth="1"/>
    <col min="12551" max="12551" width="9.140625" customWidth="1"/>
    <col min="12552" max="12552" width="9.5703125" customWidth="1"/>
    <col min="12553" max="12553" width="9.140625" customWidth="1"/>
    <col min="12554" max="12554" width="9.7109375" customWidth="1"/>
    <col min="12555" max="12557" width="9.140625" customWidth="1"/>
    <col min="12558" max="12558" width="9.28515625" customWidth="1"/>
    <col min="12559" max="12561" width="9.140625" customWidth="1"/>
    <col min="12562" max="12562" width="10.5703125" customWidth="1"/>
    <col min="12563" max="12563" width="9.5703125" customWidth="1"/>
    <col min="12564" max="12564" width="14.7109375" customWidth="1"/>
    <col min="12565" max="12565" width="10.140625" customWidth="1"/>
    <col min="12566" max="12566" width="9.28515625" customWidth="1"/>
    <col min="12567" max="12567" width="10.85546875" customWidth="1"/>
    <col min="12568" max="12568" width="9.7109375" customWidth="1"/>
    <col min="12569" max="12569" width="18.42578125" customWidth="1"/>
    <col min="12570" max="12570" width="11.42578125" customWidth="1"/>
    <col min="12571" max="12571" width="12.42578125" customWidth="1"/>
    <col min="12572" max="12572" width="17" customWidth="1"/>
    <col min="12573" max="12576" width="11.5703125" bestFit="1" customWidth="1"/>
    <col min="12577" max="12577" width="11.7109375" customWidth="1"/>
    <col min="12578" max="12578" width="11.85546875" bestFit="1" customWidth="1"/>
    <col min="12801" max="12801" width="18.7109375" customWidth="1"/>
    <col min="12802" max="12802" width="12" customWidth="1"/>
    <col min="12803" max="12803" width="10.28515625" customWidth="1"/>
    <col min="12804" max="12804" width="11.140625" customWidth="1"/>
    <col min="12805" max="12805" width="8.85546875" customWidth="1"/>
    <col min="12806" max="12806" width="9.7109375" customWidth="1"/>
    <col min="12807" max="12807" width="9.140625" customWidth="1"/>
    <col min="12808" max="12808" width="9.5703125" customWidth="1"/>
    <col min="12809" max="12809" width="9.140625" customWidth="1"/>
    <col min="12810" max="12810" width="9.7109375" customWidth="1"/>
    <col min="12811" max="12813" width="9.140625" customWidth="1"/>
    <col min="12814" max="12814" width="9.28515625" customWidth="1"/>
    <col min="12815" max="12817" width="9.140625" customWidth="1"/>
    <col min="12818" max="12818" width="10.5703125" customWidth="1"/>
    <col min="12819" max="12819" width="9.5703125" customWidth="1"/>
    <col min="12820" max="12820" width="14.7109375" customWidth="1"/>
    <col min="12821" max="12821" width="10.140625" customWidth="1"/>
    <col min="12822" max="12822" width="9.28515625" customWidth="1"/>
    <col min="12823" max="12823" width="10.85546875" customWidth="1"/>
    <col min="12824" max="12824" width="9.7109375" customWidth="1"/>
    <col min="12825" max="12825" width="18.42578125" customWidth="1"/>
    <col min="12826" max="12826" width="11.42578125" customWidth="1"/>
    <col min="12827" max="12827" width="12.42578125" customWidth="1"/>
    <col min="12828" max="12828" width="17" customWidth="1"/>
    <col min="12829" max="12832" width="11.5703125" bestFit="1" customWidth="1"/>
    <col min="12833" max="12833" width="11.7109375" customWidth="1"/>
    <col min="12834" max="12834" width="11.85546875" bestFit="1" customWidth="1"/>
    <col min="13057" max="13057" width="18.7109375" customWidth="1"/>
    <col min="13058" max="13058" width="12" customWidth="1"/>
    <col min="13059" max="13059" width="10.28515625" customWidth="1"/>
    <col min="13060" max="13060" width="11.140625" customWidth="1"/>
    <col min="13061" max="13061" width="8.85546875" customWidth="1"/>
    <col min="13062" max="13062" width="9.7109375" customWidth="1"/>
    <col min="13063" max="13063" width="9.140625" customWidth="1"/>
    <col min="13064" max="13064" width="9.5703125" customWidth="1"/>
    <col min="13065" max="13065" width="9.140625" customWidth="1"/>
    <col min="13066" max="13066" width="9.7109375" customWidth="1"/>
    <col min="13067" max="13069" width="9.140625" customWidth="1"/>
    <col min="13070" max="13070" width="9.28515625" customWidth="1"/>
    <col min="13071" max="13073" width="9.140625" customWidth="1"/>
    <col min="13074" max="13074" width="10.5703125" customWidth="1"/>
    <col min="13075" max="13075" width="9.5703125" customWidth="1"/>
    <col min="13076" max="13076" width="14.7109375" customWidth="1"/>
    <col min="13077" max="13077" width="10.140625" customWidth="1"/>
    <col min="13078" max="13078" width="9.28515625" customWidth="1"/>
    <col min="13079" max="13079" width="10.85546875" customWidth="1"/>
    <col min="13080" max="13080" width="9.7109375" customWidth="1"/>
    <col min="13081" max="13081" width="18.42578125" customWidth="1"/>
    <col min="13082" max="13082" width="11.42578125" customWidth="1"/>
    <col min="13083" max="13083" width="12.42578125" customWidth="1"/>
    <col min="13084" max="13084" width="17" customWidth="1"/>
    <col min="13085" max="13088" width="11.5703125" bestFit="1" customWidth="1"/>
    <col min="13089" max="13089" width="11.7109375" customWidth="1"/>
    <col min="13090" max="13090" width="11.85546875" bestFit="1" customWidth="1"/>
    <col min="13313" max="13313" width="18.7109375" customWidth="1"/>
    <col min="13314" max="13314" width="12" customWidth="1"/>
    <col min="13315" max="13315" width="10.28515625" customWidth="1"/>
    <col min="13316" max="13316" width="11.140625" customWidth="1"/>
    <col min="13317" max="13317" width="8.85546875" customWidth="1"/>
    <col min="13318" max="13318" width="9.7109375" customWidth="1"/>
    <col min="13319" max="13319" width="9.140625" customWidth="1"/>
    <col min="13320" max="13320" width="9.5703125" customWidth="1"/>
    <col min="13321" max="13321" width="9.140625" customWidth="1"/>
    <col min="13322" max="13322" width="9.7109375" customWidth="1"/>
    <col min="13323" max="13325" width="9.140625" customWidth="1"/>
    <col min="13326" max="13326" width="9.28515625" customWidth="1"/>
    <col min="13327" max="13329" width="9.140625" customWidth="1"/>
    <col min="13330" max="13330" width="10.5703125" customWidth="1"/>
    <col min="13331" max="13331" width="9.5703125" customWidth="1"/>
    <col min="13332" max="13332" width="14.7109375" customWidth="1"/>
    <col min="13333" max="13333" width="10.140625" customWidth="1"/>
    <col min="13334" max="13334" width="9.28515625" customWidth="1"/>
    <col min="13335" max="13335" width="10.85546875" customWidth="1"/>
    <col min="13336" max="13336" width="9.7109375" customWidth="1"/>
    <col min="13337" max="13337" width="18.42578125" customWidth="1"/>
    <col min="13338" max="13338" width="11.42578125" customWidth="1"/>
    <col min="13339" max="13339" width="12.42578125" customWidth="1"/>
    <col min="13340" max="13340" width="17" customWidth="1"/>
    <col min="13341" max="13344" width="11.5703125" bestFit="1" customWidth="1"/>
    <col min="13345" max="13345" width="11.7109375" customWidth="1"/>
    <col min="13346" max="13346" width="11.85546875" bestFit="1" customWidth="1"/>
    <col min="13569" max="13569" width="18.7109375" customWidth="1"/>
    <col min="13570" max="13570" width="12" customWidth="1"/>
    <col min="13571" max="13571" width="10.28515625" customWidth="1"/>
    <col min="13572" max="13572" width="11.140625" customWidth="1"/>
    <col min="13573" max="13573" width="8.85546875" customWidth="1"/>
    <col min="13574" max="13574" width="9.7109375" customWidth="1"/>
    <col min="13575" max="13575" width="9.140625" customWidth="1"/>
    <col min="13576" max="13576" width="9.5703125" customWidth="1"/>
    <col min="13577" max="13577" width="9.140625" customWidth="1"/>
    <col min="13578" max="13578" width="9.7109375" customWidth="1"/>
    <col min="13579" max="13581" width="9.140625" customWidth="1"/>
    <col min="13582" max="13582" width="9.28515625" customWidth="1"/>
    <col min="13583" max="13585" width="9.140625" customWidth="1"/>
    <col min="13586" max="13586" width="10.5703125" customWidth="1"/>
    <col min="13587" max="13587" width="9.5703125" customWidth="1"/>
    <col min="13588" max="13588" width="14.7109375" customWidth="1"/>
    <col min="13589" max="13589" width="10.140625" customWidth="1"/>
    <col min="13590" max="13590" width="9.28515625" customWidth="1"/>
    <col min="13591" max="13591" width="10.85546875" customWidth="1"/>
    <col min="13592" max="13592" width="9.7109375" customWidth="1"/>
    <col min="13593" max="13593" width="18.42578125" customWidth="1"/>
    <col min="13594" max="13594" width="11.42578125" customWidth="1"/>
    <col min="13595" max="13595" width="12.42578125" customWidth="1"/>
    <col min="13596" max="13596" width="17" customWidth="1"/>
    <col min="13597" max="13600" width="11.5703125" bestFit="1" customWidth="1"/>
    <col min="13601" max="13601" width="11.7109375" customWidth="1"/>
    <col min="13602" max="13602" width="11.85546875" bestFit="1" customWidth="1"/>
    <col min="13825" max="13825" width="18.7109375" customWidth="1"/>
    <col min="13826" max="13826" width="12" customWidth="1"/>
    <col min="13827" max="13827" width="10.28515625" customWidth="1"/>
    <col min="13828" max="13828" width="11.140625" customWidth="1"/>
    <col min="13829" max="13829" width="8.85546875" customWidth="1"/>
    <col min="13830" max="13830" width="9.7109375" customWidth="1"/>
    <col min="13831" max="13831" width="9.140625" customWidth="1"/>
    <col min="13832" max="13832" width="9.5703125" customWidth="1"/>
    <col min="13833" max="13833" width="9.140625" customWidth="1"/>
    <col min="13834" max="13834" width="9.7109375" customWidth="1"/>
    <col min="13835" max="13837" width="9.140625" customWidth="1"/>
    <col min="13838" max="13838" width="9.28515625" customWidth="1"/>
    <col min="13839" max="13841" width="9.140625" customWidth="1"/>
    <col min="13842" max="13842" width="10.5703125" customWidth="1"/>
    <col min="13843" max="13843" width="9.5703125" customWidth="1"/>
    <col min="13844" max="13844" width="14.7109375" customWidth="1"/>
    <col min="13845" max="13845" width="10.140625" customWidth="1"/>
    <col min="13846" max="13846" width="9.28515625" customWidth="1"/>
    <col min="13847" max="13847" width="10.85546875" customWidth="1"/>
    <col min="13848" max="13848" width="9.7109375" customWidth="1"/>
    <col min="13849" max="13849" width="18.42578125" customWidth="1"/>
    <col min="13850" max="13850" width="11.42578125" customWidth="1"/>
    <col min="13851" max="13851" width="12.42578125" customWidth="1"/>
    <col min="13852" max="13852" width="17" customWidth="1"/>
    <col min="13853" max="13856" width="11.5703125" bestFit="1" customWidth="1"/>
    <col min="13857" max="13857" width="11.7109375" customWidth="1"/>
    <col min="13858" max="13858" width="11.85546875" bestFit="1" customWidth="1"/>
    <col min="14081" max="14081" width="18.7109375" customWidth="1"/>
    <col min="14082" max="14082" width="12" customWidth="1"/>
    <col min="14083" max="14083" width="10.28515625" customWidth="1"/>
    <col min="14084" max="14084" width="11.140625" customWidth="1"/>
    <col min="14085" max="14085" width="8.85546875" customWidth="1"/>
    <col min="14086" max="14086" width="9.7109375" customWidth="1"/>
    <col min="14087" max="14087" width="9.140625" customWidth="1"/>
    <col min="14088" max="14088" width="9.5703125" customWidth="1"/>
    <col min="14089" max="14089" width="9.140625" customWidth="1"/>
    <col min="14090" max="14090" width="9.7109375" customWidth="1"/>
    <col min="14091" max="14093" width="9.140625" customWidth="1"/>
    <col min="14094" max="14094" width="9.28515625" customWidth="1"/>
    <col min="14095" max="14097" width="9.140625" customWidth="1"/>
    <col min="14098" max="14098" width="10.5703125" customWidth="1"/>
    <col min="14099" max="14099" width="9.5703125" customWidth="1"/>
    <col min="14100" max="14100" width="14.7109375" customWidth="1"/>
    <col min="14101" max="14101" width="10.140625" customWidth="1"/>
    <col min="14102" max="14102" width="9.28515625" customWidth="1"/>
    <col min="14103" max="14103" width="10.85546875" customWidth="1"/>
    <col min="14104" max="14104" width="9.7109375" customWidth="1"/>
    <col min="14105" max="14105" width="18.42578125" customWidth="1"/>
    <col min="14106" max="14106" width="11.42578125" customWidth="1"/>
    <col min="14107" max="14107" width="12.42578125" customWidth="1"/>
    <col min="14108" max="14108" width="17" customWidth="1"/>
    <col min="14109" max="14112" width="11.5703125" bestFit="1" customWidth="1"/>
    <col min="14113" max="14113" width="11.7109375" customWidth="1"/>
    <col min="14114" max="14114" width="11.85546875" bestFit="1" customWidth="1"/>
    <col min="14337" max="14337" width="18.7109375" customWidth="1"/>
    <col min="14338" max="14338" width="12" customWidth="1"/>
    <col min="14339" max="14339" width="10.28515625" customWidth="1"/>
    <col min="14340" max="14340" width="11.140625" customWidth="1"/>
    <col min="14341" max="14341" width="8.85546875" customWidth="1"/>
    <col min="14342" max="14342" width="9.7109375" customWidth="1"/>
    <col min="14343" max="14343" width="9.140625" customWidth="1"/>
    <col min="14344" max="14344" width="9.5703125" customWidth="1"/>
    <col min="14345" max="14345" width="9.140625" customWidth="1"/>
    <col min="14346" max="14346" width="9.7109375" customWidth="1"/>
    <col min="14347" max="14349" width="9.140625" customWidth="1"/>
    <col min="14350" max="14350" width="9.28515625" customWidth="1"/>
    <col min="14351" max="14353" width="9.140625" customWidth="1"/>
    <col min="14354" max="14354" width="10.5703125" customWidth="1"/>
    <col min="14355" max="14355" width="9.5703125" customWidth="1"/>
    <col min="14356" max="14356" width="14.7109375" customWidth="1"/>
    <col min="14357" max="14357" width="10.140625" customWidth="1"/>
    <col min="14358" max="14358" width="9.28515625" customWidth="1"/>
    <col min="14359" max="14359" width="10.85546875" customWidth="1"/>
    <col min="14360" max="14360" width="9.7109375" customWidth="1"/>
    <col min="14361" max="14361" width="18.42578125" customWidth="1"/>
    <col min="14362" max="14362" width="11.42578125" customWidth="1"/>
    <col min="14363" max="14363" width="12.42578125" customWidth="1"/>
    <col min="14364" max="14364" width="17" customWidth="1"/>
    <col min="14365" max="14368" width="11.5703125" bestFit="1" customWidth="1"/>
    <col min="14369" max="14369" width="11.7109375" customWidth="1"/>
    <col min="14370" max="14370" width="11.85546875" bestFit="1" customWidth="1"/>
    <col min="14593" max="14593" width="18.7109375" customWidth="1"/>
    <col min="14594" max="14594" width="12" customWidth="1"/>
    <col min="14595" max="14595" width="10.28515625" customWidth="1"/>
    <col min="14596" max="14596" width="11.140625" customWidth="1"/>
    <col min="14597" max="14597" width="8.85546875" customWidth="1"/>
    <col min="14598" max="14598" width="9.7109375" customWidth="1"/>
    <col min="14599" max="14599" width="9.140625" customWidth="1"/>
    <col min="14600" max="14600" width="9.5703125" customWidth="1"/>
    <col min="14601" max="14601" width="9.140625" customWidth="1"/>
    <col min="14602" max="14602" width="9.7109375" customWidth="1"/>
    <col min="14603" max="14605" width="9.140625" customWidth="1"/>
    <col min="14606" max="14606" width="9.28515625" customWidth="1"/>
    <col min="14607" max="14609" width="9.140625" customWidth="1"/>
    <col min="14610" max="14610" width="10.5703125" customWidth="1"/>
    <col min="14611" max="14611" width="9.5703125" customWidth="1"/>
    <col min="14612" max="14612" width="14.7109375" customWidth="1"/>
    <col min="14613" max="14613" width="10.140625" customWidth="1"/>
    <col min="14614" max="14614" width="9.28515625" customWidth="1"/>
    <col min="14615" max="14615" width="10.85546875" customWidth="1"/>
    <col min="14616" max="14616" width="9.7109375" customWidth="1"/>
    <col min="14617" max="14617" width="18.42578125" customWidth="1"/>
    <col min="14618" max="14618" width="11.42578125" customWidth="1"/>
    <col min="14619" max="14619" width="12.42578125" customWidth="1"/>
    <col min="14620" max="14620" width="17" customWidth="1"/>
    <col min="14621" max="14624" width="11.5703125" bestFit="1" customWidth="1"/>
    <col min="14625" max="14625" width="11.7109375" customWidth="1"/>
    <col min="14626" max="14626" width="11.85546875" bestFit="1" customWidth="1"/>
    <col min="14849" max="14849" width="18.7109375" customWidth="1"/>
    <col min="14850" max="14850" width="12" customWidth="1"/>
    <col min="14851" max="14851" width="10.28515625" customWidth="1"/>
    <col min="14852" max="14852" width="11.140625" customWidth="1"/>
    <col min="14853" max="14853" width="8.85546875" customWidth="1"/>
    <col min="14854" max="14854" width="9.7109375" customWidth="1"/>
    <col min="14855" max="14855" width="9.140625" customWidth="1"/>
    <col min="14856" max="14856" width="9.5703125" customWidth="1"/>
    <col min="14857" max="14857" width="9.140625" customWidth="1"/>
    <col min="14858" max="14858" width="9.7109375" customWidth="1"/>
    <col min="14859" max="14861" width="9.140625" customWidth="1"/>
    <col min="14862" max="14862" width="9.28515625" customWidth="1"/>
    <col min="14863" max="14865" width="9.140625" customWidth="1"/>
    <col min="14866" max="14866" width="10.5703125" customWidth="1"/>
    <col min="14867" max="14867" width="9.5703125" customWidth="1"/>
    <col min="14868" max="14868" width="14.7109375" customWidth="1"/>
    <col min="14869" max="14869" width="10.140625" customWidth="1"/>
    <col min="14870" max="14870" width="9.28515625" customWidth="1"/>
    <col min="14871" max="14871" width="10.85546875" customWidth="1"/>
    <col min="14872" max="14872" width="9.7109375" customWidth="1"/>
    <col min="14873" max="14873" width="18.42578125" customWidth="1"/>
    <col min="14874" max="14874" width="11.42578125" customWidth="1"/>
    <col min="14875" max="14875" width="12.42578125" customWidth="1"/>
    <col min="14876" max="14876" width="17" customWidth="1"/>
    <col min="14877" max="14880" width="11.5703125" bestFit="1" customWidth="1"/>
    <col min="14881" max="14881" width="11.7109375" customWidth="1"/>
    <col min="14882" max="14882" width="11.85546875" bestFit="1" customWidth="1"/>
    <col min="15105" max="15105" width="18.7109375" customWidth="1"/>
    <col min="15106" max="15106" width="12" customWidth="1"/>
    <col min="15107" max="15107" width="10.28515625" customWidth="1"/>
    <col min="15108" max="15108" width="11.140625" customWidth="1"/>
    <col min="15109" max="15109" width="8.85546875" customWidth="1"/>
    <col min="15110" max="15110" width="9.7109375" customWidth="1"/>
    <col min="15111" max="15111" width="9.140625" customWidth="1"/>
    <col min="15112" max="15112" width="9.5703125" customWidth="1"/>
    <col min="15113" max="15113" width="9.140625" customWidth="1"/>
    <col min="15114" max="15114" width="9.7109375" customWidth="1"/>
    <col min="15115" max="15117" width="9.140625" customWidth="1"/>
    <col min="15118" max="15118" width="9.28515625" customWidth="1"/>
    <col min="15119" max="15121" width="9.140625" customWidth="1"/>
    <col min="15122" max="15122" width="10.5703125" customWidth="1"/>
    <col min="15123" max="15123" width="9.5703125" customWidth="1"/>
    <col min="15124" max="15124" width="14.7109375" customWidth="1"/>
    <col min="15125" max="15125" width="10.140625" customWidth="1"/>
    <col min="15126" max="15126" width="9.28515625" customWidth="1"/>
    <col min="15127" max="15127" width="10.85546875" customWidth="1"/>
    <col min="15128" max="15128" width="9.7109375" customWidth="1"/>
    <col min="15129" max="15129" width="18.42578125" customWidth="1"/>
    <col min="15130" max="15130" width="11.42578125" customWidth="1"/>
    <col min="15131" max="15131" width="12.42578125" customWidth="1"/>
    <col min="15132" max="15132" width="17" customWidth="1"/>
    <col min="15133" max="15136" width="11.5703125" bestFit="1" customWidth="1"/>
    <col min="15137" max="15137" width="11.7109375" customWidth="1"/>
    <col min="15138" max="15138" width="11.85546875" bestFit="1" customWidth="1"/>
    <col min="15361" max="15361" width="18.7109375" customWidth="1"/>
    <col min="15362" max="15362" width="12" customWidth="1"/>
    <col min="15363" max="15363" width="10.28515625" customWidth="1"/>
    <col min="15364" max="15364" width="11.140625" customWidth="1"/>
    <col min="15365" max="15365" width="8.85546875" customWidth="1"/>
    <col min="15366" max="15366" width="9.7109375" customWidth="1"/>
    <col min="15367" max="15367" width="9.140625" customWidth="1"/>
    <col min="15368" max="15368" width="9.5703125" customWidth="1"/>
    <col min="15369" max="15369" width="9.140625" customWidth="1"/>
    <col min="15370" max="15370" width="9.7109375" customWidth="1"/>
    <col min="15371" max="15373" width="9.140625" customWidth="1"/>
    <col min="15374" max="15374" width="9.28515625" customWidth="1"/>
    <col min="15375" max="15377" width="9.140625" customWidth="1"/>
    <col min="15378" max="15378" width="10.5703125" customWidth="1"/>
    <col min="15379" max="15379" width="9.5703125" customWidth="1"/>
    <col min="15380" max="15380" width="14.7109375" customWidth="1"/>
    <col min="15381" max="15381" width="10.140625" customWidth="1"/>
    <col min="15382" max="15382" width="9.28515625" customWidth="1"/>
    <col min="15383" max="15383" width="10.85546875" customWidth="1"/>
    <col min="15384" max="15384" width="9.7109375" customWidth="1"/>
    <col min="15385" max="15385" width="18.42578125" customWidth="1"/>
    <col min="15386" max="15386" width="11.42578125" customWidth="1"/>
    <col min="15387" max="15387" width="12.42578125" customWidth="1"/>
    <col min="15388" max="15388" width="17" customWidth="1"/>
    <col min="15389" max="15392" width="11.5703125" bestFit="1" customWidth="1"/>
    <col min="15393" max="15393" width="11.7109375" customWidth="1"/>
    <col min="15394" max="15394" width="11.85546875" bestFit="1" customWidth="1"/>
    <col min="15617" max="15617" width="18.7109375" customWidth="1"/>
    <col min="15618" max="15618" width="12" customWidth="1"/>
    <col min="15619" max="15619" width="10.28515625" customWidth="1"/>
    <col min="15620" max="15620" width="11.140625" customWidth="1"/>
    <col min="15621" max="15621" width="8.85546875" customWidth="1"/>
    <col min="15622" max="15622" width="9.7109375" customWidth="1"/>
    <col min="15623" max="15623" width="9.140625" customWidth="1"/>
    <col min="15624" max="15624" width="9.5703125" customWidth="1"/>
    <col min="15625" max="15625" width="9.140625" customWidth="1"/>
    <col min="15626" max="15626" width="9.7109375" customWidth="1"/>
    <col min="15627" max="15629" width="9.140625" customWidth="1"/>
    <col min="15630" max="15630" width="9.28515625" customWidth="1"/>
    <col min="15631" max="15633" width="9.140625" customWidth="1"/>
    <col min="15634" max="15634" width="10.5703125" customWidth="1"/>
    <col min="15635" max="15635" width="9.5703125" customWidth="1"/>
    <col min="15636" max="15636" width="14.7109375" customWidth="1"/>
    <col min="15637" max="15637" width="10.140625" customWidth="1"/>
    <col min="15638" max="15638" width="9.28515625" customWidth="1"/>
    <col min="15639" max="15639" width="10.85546875" customWidth="1"/>
    <col min="15640" max="15640" width="9.7109375" customWidth="1"/>
    <col min="15641" max="15641" width="18.42578125" customWidth="1"/>
    <col min="15642" max="15642" width="11.42578125" customWidth="1"/>
    <col min="15643" max="15643" width="12.42578125" customWidth="1"/>
    <col min="15644" max="15644" width="17" customWidth="1"/>
    <col min="15645" max="15648" width="11.5703125" bestFit="1" customWidth="1"/>
    <col min="15649" max="15649" width="11.7109375" customWidth="1"/>
    <col min="15650" max="15650" width="11.85546875" bestFit="1" customWidth="1"/>
    <col min="15873" max="15873" width="18.7109375" customWidth="1"/>
    <col min="15874" max="15874" width="12" customWidth="1"/>
    <col min="15875" max="15875" width="10.28515625" customWidth="1"/>
    <col min="15876" max="15876" width="11.140625" customWidth="1"/>
    <col min="15877" max="15877" width="8.85546875" customWidth="1"/>
    <col min="15878" max="15878" width="9.7109375" customWidth="1"/>
    <col min="15879" max="15879" width="9.140625" customWidth="1"/>
    <col min="15880" max="15880" width="9.5703125" customWidth="1"/>
    <col min="15881" max="15881" width="9.140625" customWidth="1"/>
    <col min="15882" max="15882" width="9.7109375" customWidth="1"/>
    <col min="15883" max="15885" width="9.140625" customWidth="1"/>
    <col min="15886" max="15886" width="9.28515625" customWidth="1"/>
    <col min="15887" max="15889" width="9.140625" customWidth="1"/>
    <col min="15890" max="15890" width="10.5703125" customWidth="1"/>
    <col min="15891" max="15891" width="9.5703125" customWidth="1"/>
    <col min="15892" max="15892" width="14.7109375" customWidth="1"/>
    <col min="15893" max="15893" width="10.140625" customWidth="1"/>
    <col min="15894" max="15894" width="9.28515625" customWidth="1"/>
    <col min="15895" max="15895" width="10.85546875" customWidth="1"/>
    <col min="15896" max="15896" width="9.7109375" customWidth="1"/>
    <col min="15897" max="15897" width="18.42578125" customWidth="1"/>
    <col min="15898" max="15898" width="11.42578125" customWidth="1"/>
    <col min="15899" max="15899" width="12.42578125" customWidth="1"/>
    <col min="15900" max="15900" width="17" customWidth="1"/>
    <col min="15901" max="15904" width="11.5703125" bestFit="1" customWidth="1"/>
    <col min="15905" max="15905" width="11.7109375" customWidth="1"/>
    <col min="15906" max="15906" width="11.85546875" bestFit="1" customWidth="1"/>
    <col min="16129" max="16129" width="18.7109375" customWidth="1"/>
    <col min="16130" max="16130" width="12" customWidth="1"/>
    <col min="16131" max="16131" width="10.28515625" customWidth="1"/>
    <col min="16132" max="16132" width="11.140625" customWidth="1"/>
    <col min="16133" max="16133" width="8.85546875" customWidth="1"/>
    <col min="16134" max="16134" width="9.7109375" customWidth="1"/>
    <col min="16135" max="16135" width="9.140625" customWidth="1"/>
    <col min="16136" max="16136" width="9.5703125" customWidth="1"/>
    <col min="16137" max="16137" width="9.140625" customWidth="1"/>
    <col min="16138" max="16138" width="9.7109375" customWidth="1"/>
    <col min="16139" max="16141" width="9.140625" customWidth="1"/>
    <col min="16142" max="16142" width="9.28515625" customWidth="1"/>
    <col min="16143" max="16145" width="9.140625" customWidth="1"/>
    <col min="16146" max="16146" width="10.5703125" customWidth="1"/>
    <col min="16147" max="16147" width="9.5703125" customWidth="1"/>
    <col min="16148" max="16148" width="14.7109375" customWidth="1"/>
    <col min="16149" max="16149" width="10.140625" customWidth="1"/>
    <col min="16150" max="16150" width="9.28515625" customWidth="1"/>
    <col min="16151" max="16151" width="10.85546875" customWidth="1"/>
    <col min="16152" max="16152" width="9.7109375" customWidth="1"/>
    <col min="16153" max="16153" width="18.42578125" customWidth="1"/>
    <col min="16154" max="16154" width="11.42578125" customWidth="1"/>
    <col min="16155" max="16155" width="12.42578125" customWidth="1"/>
    <col min="16156" max="16156" width="17" customWidth="1"/>
    <col min="16157" max="16160" width="11.5703125" bestFit="1" customWidth="1"/>
    <col min="16161" max="16161" width="11.7109375" customWidth="1"/>
    <col min="16162" max="16162" width="11.85546875" bestFit="1" customWidth="1"/>
  </cols>
  <sheetData>
    <row r="1" spans="1:34" ht="20.25" customHeight="1"/>
    <row r="2" spans="1:34" ht="20.25" customHeight="1">
      <c r="A2" s="52"/>
      <c r="B2" s="52"/>
      <c r="C2" s="52"/>
      <c r="D2" s="52"/>
      <c r="E2" s="52"/>
      <c r="F2" s="52"/>
      <c r="G2" s="52"/>
      <c r="H2" s="52"/>
      <c r="I2" s="52"/>
      <c r="J2" s="52"/>
      <c r="K2" s="52"/>
      <c r="L2" s="52"/>
      <c r="M2" s="52"/>
      <c r="N2" s="52"/>
      <c r="O2" s="52"/>
      <c r="P2" s="52"/>
      <c r="Q2" s="52"/>
      <c r="R2" s="52"/>
      <c r="S2" s="52"/>
      <c r="T2" s="52"/>
      <c r="U2" s="129"/>
    </row>
    <row r="3" spans="1:34" ht="20.25" customHeight="1">
      <c r="A3" s="52"/>
      <c r="B3" s="52"/>
      <c r="C3" s="52"/>
      <c r="D3" s="52"/>
      <c r="E3" s="52"/>
      <c r="F3" s="52"/>
      <c r="G3" s="52"/>
      <c r="H3" s="52"/>
      <c r="I3" s="52"/>
      <c r="J3" s="52"/>
      <c r="K3" s="52"/>
      <c r="L3" s="52"/>
      <c r="M3" s="52"/>
      <c r="N3" s="52"/>
      <c r="O3" s="52"/>
      <c r="P3" s="52"/>
      <c r="Q3" s="52"/>
      <c r="R3" s="52"/>
      <c r="S3" s="52"/>
      <c r="T3" s="52"/>
      <c r="U3" s="129"/>
    </row>
    <row r="4" spans="1:34" ht="20.25" customHeight="1"/>
    <row r="5" spans="1:34" ht="20.25" customHeight="1">
      <c r="A5" s="771" t="s">
        <v>309</v>
      </c>
      <c r="B5" s="771"/>
      <c r="C5" s="771"/>
      <c r="D5" s="771"/>
      <c r="E5" s="771"/>
      <c r="F5" s="771"/>
      <c r="G5" s="771"/>
      <c r="H5" s="771"/>
      <c r="I5" s="771"/>
      <c r="J5" s="771"/>
      <c r="K5" s="771"/>
      <c r="L5" s="771"/>
      <c r="M5" s="771"/>
      <c r="N5" s="771"/>
      <c r="O5" s="771"/>
      <c r="P5" s="771"/>
      <c r="Q5" s="771"/>
      <c r="R5" s="771"/>
      <c r="S5" s="771"/>
      <c r="T5" s="771"/>
      <c r="U5" s="130"/>
    </row>
    <row r="6" spans="1:34" ht="20.25" customHeight="1" thickBot="1">
      <c r="A6" s="751" t="s">
        <v>396</v>
      </c>
      <c r="B6" s="751"/>
      <c r="C6" s="751"/>
      <c r="D6" s="751"/>
      <c r="E6" s="751"/>
      <c r="F6" s="751"/>
      <c r="G6" s="751"/>
      <c r="H6" s="751"/>
      <c r="I6" s="751"/>
      <c r="J6" s="751"/>
      <c r="K6" s="751"/>
      <c r="L6" s="751"/>
      <c r="M6" s="751"/>
      <c r="N6" s="751"/>
      <c r="O6" s="751"/>
      <c r="P6" s="751"/>
      <c r="Q6" s="751"/>
      <c r="R6" s="751"/>
      <c r="S6" s="751"/>
      <c r="T6" s="751"/>
      <c r="U6" s="36"/>
    </row>
    <row r="7" spans="1:34" ht="15.75">
      <c r="A7" s="772" t="s">
        <v>308</v>
      </c>
      <c r="B7" s="774" t="s">
        <v>307</v>
      </c>
      <c r="C7" s="774"/>
      <c r="D7" s="774" t="s">
        <v>306</v>
      </c>
      <c r="E7" s="774"/>
      <c r="F7" s="774" t="s">
        <v>305</v>
      </c>
      <c r="G7" s="774"/>
      <c r="H7" s="774" t="s">
        <v>304</v>
      </c>
      <c r="I7" s="774"/>
      <c r="J7" s="774" t="s">
        <v>303</v>
      </c>
      <c r="K7" s="774"/>
      <c r="L7" s="774" t="s">
        <v>302</v>
      </c>
      <c r="M7" s="774"/>
      <c r="N7" s="774" t="s">
        <v>301</v>
      </c>
      <c r="O7" s="774"/>
      <c r="P7" s="767" t="s">
        <v>300</v>
      </c>
      <c r="Q7" s="768"/>
      <c r="R7" s="767" t="s">
        <v>240</v>
      </c>
      <c r="S7" s="768"/>
      <c r="T7" s="769" t="s">
        <v>8</v>
      </c>
      <c r="U7" s="131"/>
    </row>
    <row r="8" spans="1:34" ht="32.25" thickBot="1">
      <c r="A8" s="773"/>
      <c r="B8" s="132" t="s">
        <v>13</v>
      </c>
      <c r="C8" s="132" t="s">
        <v>14</v>
      </c>
      <c r="D8" s="132" t="s">
        <v>13</v>
      </c>
      <c r="E8" s="132" t="s">
        <v>14</v>
      </c>
      <c r="F8" s="132" t="s">
        <v>13</v>
      </c>
      <c r="G8" s="132" t="s">
        <v>14</v>
      </c>
      <c r="H8" s="132" t="s">
        <v>13</v>
      </c>
      <c r="I8" s="132" t="s">
        <v>14</v>
      </c>
      <c r="J8" s="132" t="s">
        <v>13</v>
      </c>
      <c r="K8" s="132" t="s">
        <v>14</v>
      </c>
      <c r="L8" s="132" t="s">
        <v>13</v>
      </c>
      <c r="M8" s="132" t="s">
        <v>14</v>
      </c>
      <c r="N8" s="132" t="s">
        <v>13</v>
      </c>
      <c r="O8" s="132" t="s">
        <v>14</v>
      </c>
      <c r="P8" s="132" t="s">
        <v>13</v>
      </c>
      <c r="Q8" s="132" t="s">
        <v>14</v>
      </c>
      <c r="R8" s="132" t="s">
        <v>13</v>
      </c>
      <c r="S8" s="132" t="s">
        <v>14</v>
      </c>
      <c r="T8" s="770"/>
      <c r="U8" s="131"/>
      <c r="Y8" s="132" t="s">
        <v>248</v>
      </c>
      <c r="Z8" s="132" t="s">
        <v>363</v>
      </c>
      <c r="AA8" s="132" t="s">
        <v>364</v>
      </c>
      <c r="AB8" s="132" t="s">
        <v>305</v>
      </c>
      <c r="AC8" s="133" t="s">
        <v>304</v>
      </c>
      <c r="AD8" s="132" t="s">
        <v>303</v>
      </c>
      <c r="AE8" s="132" t="s">
        <v>302</v>
      </c>
      <c r="AF8" s="132" t="s">
        <v>301</v>
      </c>
      <c r="AG8" s="133" t="s">
        <v>300</v>
      </c>
      <c r="AH8" s="132" t="s">
        <v>240</v>
      </c>
    </row>
    <row r="9" spans="1:34" ht="15.75">
      <c r="A9" s="88" t="s">
        <v>299</v>
      </c>
      <c r="B9" s="623">
        <f>2962+731</f>
        <v>3693</v>
      </c>
      <c r="C9" s="623">
        <f>309+308</f>
        <v>617</v>
      </c>
      <c r="D9" s="623">
        <v>2088</v>
      </c>
      <c r="E9" s="623">
        <v>193</v>
      </c>
      <c r="F9" s="623">
        <v>1441</v>
      </c>
      <c r="G9" s="623">
        <v>125</v>
      </c>
      <c r="H9" s="623">
        <v>889</v>
      </c>
      <c r="I9" s="623">
        <v>66</v>
      </c>
      <c r="J9" s="623">
        <v>661</v>
      </c>
      <c r="K9" s="623">
        <v>41</v>
      </c>
      <c r="L9" s="623">
        <v>477</v>
      </c>
      <c r="M9" s="623">
        <v>28</v>
      </c>
      <c r="N9" s="623">
        <v>468</v>
      </c>
      <c r="O9" s="623">
        <v>30</v>
      </c>
      <c r="P9" s="623">
        <v>812</v>
      </c>
      <c r="Q9" s="623">
        <v>41</v>
      </c>
      <c r="R9" s="624">
        <f t="shared" ref="R9:S14" si="0">B9+D9+F9+H9+J9+L9+N9+P9</f>
        <v>10529</v>
      </c>
      <c r="S9" s="624">
        <f t="shared" si="0"/>
        <v>1141</v>
      </c>
      <c r="T9" s="625">
        <f t="shared" ref="T9:T14" si="1">SUM(R9:S9)</f>
        <v>11670</v>
      </c>
      <c r="U9" s="134"/>
      <c r="V9" s="135"/>
      <c r="W9" s="135"/>
      <c r="X9" s="135"/>
      <c r="Y9" s="136" t="s">
        <v>246</v>
      </c>
      <c r="Z9" s="633">
        <v>4310</v>
      </c>
      <c r="AA9" s="633">
        <v>2281</v>
      </c>
      <c r="AB9" s="633">
        <v>1566</v>
      </c>
      <c r="AC9" s="633">
        <v>955</v>
      </c>
      <c r="AD9" s="634">
        <v>702</v>
      </c>
      <c r="AE9" s="634">
        <v>505</v>
      </c>
      <c r="AF9" s="634">
        <v>498</v>
      </c>
      <c r="AG9" s="634">
        <v>853</v>
      </c>
      <c r="AH9" s="635">
        <v>11670</v>
      </c>
    </row>
    <row r="10" spans="1:34" ht="15.75">
      <c r="A10" s="89" t="s">
        <v>245</v>
      </c>
      <c r="B10" s="626">
        <f>2662+319</f>
        <v>2981</v>
      </c>
      <c r="C10" s="626">
        <f>383+34</f>
        <v>417</v>
      </c>
      <c r="D10" s="626">
        <v>1866</v>
      </c>
      <c r="E10" s="626">
        <v>182</v>
      </c>
      <c r="F10" s="626">
        <v>1279</v>
      </c>
      <c r="G10" s="626">
        <v>103</v>
      </c>
      <c r="H10" s="626">
        <v>828</v>
      </c>
      <c r="I10" s="626">
        <v>50</v>
      </c>
      <c r="J10" s="626">
        <v>683</v>
      </c>
      <c r="K10" s="626">
        <v>36</v>
      </c>
      <c r="L10" s="626">
        <v>384</v>
      </c>
      <c r="M10" s="626">
        <v>19</v>
      </c>
      <c r="N10" s="626">
        <v>344</v>
      </c>
      <c r="O10" s="626">
        <v>17</v>
      </c>
      <c r="P10" s="626">
        <v>660</v>
      </c>
      <c r="Q10" s="626">
        <v>26</v>
      </c>
      <c r="R10" s="627">
        <f t="shared" si="0"/>
        <v>9025</v>
      </c>
      <c r="S10" s="627">
        <f t="shared" si="0"/>
        <v>850</v>
      </c>
      <c r="T10" s="628">
        <f t="shared" si="1"/>
        <v>9875</v>
      </c>
      <c r="U10" s="134"/>
      <c r="V10" s="135"/>
      <c r="W10" s="135"/>
      <c r="X10" s="135"/>
      <c r="Y10" s="137" t="s">
        <v>245</v>
      </c>
      <c r="Z10" s="636">
        <v>3398</v>
      </c>
      <c r="AA10" s="636">
        <v>2048</v>
      </c>
      <c r="AB10" s="636">
        <v>1382</v>
      </c>
      <c r="AC10" s="636">
        <v>878</v>
      </c>
      <c r="AD10" s="637">
        <v>719</v>
      </c>
      <c r="AE10" s="637">
        <v>403</v>
      </c>
      <c r="AF10" s="637">
        <v>361</v>
      </c>
      <c r="AG10" s="637">
        <v>686</v>
      </c>
      <c r="AH10" s="638">
        <v>9875</v>
      </c>
    </row>
    <row r="11" spans="1:34" ht="15.75">
      <c r="A11" s="89" t="s">
        <v>244</v>
      </c>
      <c r="B11" s="626">
        <f>1496+269</f>
        <v>1765</v>
      </c>
      <c r="C11" s="626">
        <f>90-9</f>
        <v>81</v>
      </c>
      <c r="D11" s="626">
        <v>1532</v>
      </c>
      <c r="E11" s="626">
        <v>64</v>
      </c>
      <c r="F11" s="626">
        <v>1195</v>
      </c>
      <c r="G11" s="626">
        <v>48</v>
      </c>
      <c r="H11" s="626">
        <v>863</v>
      </c>
      <c r="I11" s="626">
        <v>32</v>
      </c>
      <c r="J11" s="626">
        <v>773</v>
      </c>
      <c r="K11" s="626">
        <v>20</v>
      </c>
      <c r="L11" s="626">
        <v>427</v>
      </c>
      <c r="M11" s="626">
        <v>5</v>
      </c>
      <c r="N11" s="626">
        <v>455</v>
      </c>
      <c r="O11" s="626">
        <v>11</v>
      </c>
      <c r="P11" s="626">
        <v>946</v>
      </c>
      <c r="Q11" s="626">
        <v>22</v>
      </c>
      <c r="R11" s="627">
        <f t="shared" si="0"/>
        <v>7956</v>
      </c>
      <c r="S11" s="627">
        <f t="shared" si="0"/>
        <v>283</v>
      </c>
      <c r="T11" s="628">
        <f t="shared" si="1"/>
        <v>8239</v>
      </c>
      <c r="U11" s="134"/>
      <c r="V11" s="135"/>
      <c r="W11" s="135"/>
      <c r="X11" s="135"/>
      <c r="Y11" s="137" t="s">
        <v>244</v>
      </c>
      <c r="Z11" s="636">
        <v>1846</v>
      </c>
      <c r="AA11" s="636">
        <v>1596</v>
      </c>
      <c r="AB11" s="636">
        <v>1243</v>
      </c>
      <c r="AC11" s="636">
        <v>895</v>
      </c>
      <c r="AD11" s="637">
        <v>793</v>
      </c>
      <c r="AE11" s="637">
        <v>432</v>
      </c>
      <c r="AF11" s="637">
        <v>466</v>
      </c>
      <c r="AG11" s="637">
        <v>968</v>
      </c>
      <c r="AH11" s="638">
        <v>8239</v>
      </c>
    </row>
    <row r="12" spans="1:34" ht="15.75">
      <c r="A12" s="89" t="s">
        <v>243</v>
      </c>
      <c r="B12" s="626">
        <f>1126+24</f>
        <v>1150</v>
      </c>
      <c r="C12" s="626">
        <f>138+10</f>
        <v>148</v>
      </c>
      <c r="D12" s="626">
        <v>1072</v>
      </c>
      <c r="E12" s="626">
        <v>101</v>
      </c>
      <c r="F12" s="626">
        <v>632</v>
      </c>
      <c r="G12" s="626">
        <v>40</v>
      </c>
      <c r="H12" s="626">
        <v>471</v>
      </c>
      <c r="I12" s="626">
        <v>38</v>
      </c>
      <c r="J12" s="626">
        <v>366</v>
      </c>
      <c r="K12" s="626">
        <v>27</v>
      </c>
      <c r="L12" s="626">
        <v>188</v>
      </c>
      <c r="M12" s="626">
        <v>7</v>
      </c>
      <c r="N12" s="626">
        <v>200</v>
      </c>
      <c r="O12" s="626">
        <v>16</v>
      </c>
      <c r="P12" s="626">
        <v>466</v>
      </c>
      <c r="Q12" s="626">
        <v>24</v>
      </c>
      <c r="R12" s="627">
        <f t="shared" si="0"/>
        <v>4545</v>
      </c>
      <c r="S12" s="627">
        <f t="shared" si="0"/>
        <v>401</v>
      </c>
      <c r="T12" s="628">
        <f t="shared" si="1"/>
        <v>4946</v>
      </c>
      <c r="U12" s="134"/>
      <c r="V12" s="135"/>
      <c r="W12" s="135"/>
      <c r="X12" s="135"/>
      <c r="Y12" s="137" t="s">
        <v>243</v>
      </c>
      <c r="Z12" s="636">
        <v>1298</v>
      </c>
      <c r="AA12" s="636">
        <v>1173</v>
      </c>
      <c r="AB12" s="636">
        <v>672</v>
      </c>
      <c r="AC12" s="636">
        <v>509</v>
      </c>
      <c r="AD12" s="637">
        <v>393</v>
      </c>
      <c r="AE12" s="637">
        <v>195</v>
      </c>
      <c r="AF12" s="637">
        <v>216</v>
      </c>
      <c r="AG12" s="637">
        <v>490</v>
      </c>
      <c r="AH12" s="638">
        <v>4946</v>
      </c>
    </row>
    <row r="13" spans="1:34" ht="15.75">
      <c r="A13" s="89" t="s">
        <v>242</v>
      </c>
      <c r="B13" s="626">
        <f>1885+671</f>
        <v>2556</v>
      </c>
      <c r="C13" s="626">
        <f>200+36</f>
        <v>236</v>
      </c>
      <c r="D13" s="626">
        <v>970</v>
      </c>
      <c r="E13" s="626">
        <v>71</v>
      </c>
      <c r="F13" s="626">
        <v>499</v>
      </c>
      <c r="G13" s="626">
        <v>30</v>
      </c>
      <c r="H13" s="626">
        <v>260</v>
      </c>
      <c r="I13" s="626">
        <v>10</v>
      </c>
      <c r="J13" s="626">
        <v>229</v>
      </c>
      <c r="K13" s="626">
        <v>9</v>
      </c>
      <c r="L13" s="626">
        <v>147</v>
      </c>
      <c r="M13" s="626">
        <v>3</v>
      </c>
      <c r="N13" s="626">
        <v>120</v>
      </c>
      <c r="O13" s="626">
        <v>6</v>
      </c>
      <c r="P13" s="626">
        <v>270</v>
      </c>
      <c r="Q13" s="626">
        <v>11</v>
      </c>
      <c r="R13" s="627">
        <f t="shared" si="0"/>
        <v>5051</v>
      </c>
      <c r="S13" s="627">
        <f t="shared" si="0"/>
        <v>376</v>
      </c>
      <c r="T13" s="628">
        <f t="shared" si="1"/>
        <v>5427</v>
      </c>
      <c r="U13" s="134"/>
      <c r="V13" s="135"/>
      <c r="W13" s="135"/>
      <c r="X13" s="135"/>
      <c r="Y13" s="137" t="s">
        <v>242</v>
      </c>
      <c r="Z13" s="636">
        <v>2792</v>
      </c>
      <c r="AA13" s="636">
        <v>1041</v>
      </c>
      <c r="AB13" s="636">
        <v>529</v>
      </c>
      <c r="AC13" s="636">
        <v>270</v>
      </c>
      <c r="AD13" s="637">
        <v>238</v>
      </c>
      <c r="AE13" s="637">
        <v>150</v>
      </c>
      <c r="AF13" s="637">
        <v>126</v>
      </c>
      <c r="AG13" s="637">
        <v>281</v>
      </c>
      <c r="AH13" s="638">
        <v>5427</v>
      </c>
    </row>
    <row r="14" spans="1:34" ht="16.5" thickBot="1">
      <c r="A14" s="90" t="s">
        <v>241</v>
      </c>
      <c r="B14" s="629">
        <f>1015+38</f>
        <v>1053</v>
      </c>
      <c r="C14" s="629">
        <f>166+62</f>
        <v>228</v>
      </c>
      <c r="D14" s="629">
        <v>614</v>
      </c>
      <c r="E14" s="629">
        <v>69</v>
      </c>
      <c r="F14" s="629">
        <v>338</v>
      </c>
      <c r="G14" s="629">
        <v>34</v>
      </c>
      <c r="H14" s="629">
        <v>232</v>
      </c>
      <c r="I14" s="629">
        <v>10</v>
      </c>
      <c r="J14" s="629">
        <v>146</v>
      </c>
      <c r="K14" s="629">
        <v>15</v>
      </c>
      <c r="L14" s="629">
        <v>99</v>
      </c>
      <c r="M14" s="629">
        <v>9</v>
      </c>
      <c r="N14" s="629">
        <v>100</v>
      </c>
      <c r="O14" s="629">
        <v>10</v>
      </c>
      <c r="P14" s="629">
        <v>281</v>
      </c>
      <c r="Q14" s="629">
        <v>11</v>
      </c>
      <c r="R14" s="630">
        <f t="shared" si="0"/>
        <v>2863</v>
      </c>
      <c r="S14" s="630">
        <f t="shared" si="0"/>
        <v>386</v>
      </c>
      <c r="T14" s="631">
        <f t="shared" si="1"/>
        <v>3249</v>
      </c>
      <c r="U14" s="134"/>
      <c r="V14" s="135"/>
      <c r="W14" s="135"/>
      <c r="X14" s="135"/>
      <c r="Y14" s="138" t="s">
        <v>241</v>
      </c>
      <c r="Z14" s="639">
        <v>1281</v>
      </c>
      <c r="AA14" s="639">
        <v>683</v>
      </c>
      <c r="AB14" s="639">
        <v>372</v>
      </c>
      <c r="AC14" s="639">
        <v>242</v>
      </c>
      <c r="AD14" s="640">
        <v>161</v>
      </c>
      <c r="AE14" s="640">
        <v>108</v>
      </c>
      <c r="AF14" s="640">
        <v>110</v>
      </c>
      <c r="AG14" s="640">
        <v>292</v>
      </c>
      <c r="AH14" s="641">
        <v>3249</v>
      </c>
    </row>
    <row r="15" spans="1:34" ht="16.5" thickBot="1">
      <c r="A15" s="241" t="s">
        <v>240</v>
      </c>
      <c r="B15" s="632">
        <f>SUM(B9:B14)</f>
        <v>13198</v>
      </c>
      <c r="C15" s="632">
        <f t="shared" ref="C15:T15" si="2">SUM(C9:C14)</f>
        <v>1727</v>
      </c>
      <c r="D15" s="632">
        <f t="shared" si="2"/>
        <v>8142</v>
      </c>
      <c r="E15" s="632">
        <f t="shared" si="2"/>
        <v>680</v>
      </c>
      <c r="F15" s="632">
        <f t="shared" si="2"/>
        <v>5384</v>
      </c>
      <c r="G15" s="632">
        <f t="shared" si="2"/>
        <v>380</v>
      </c>
      <c r="H15" s="632">
        <f t="shared" si="2"/>
        <v>3543</v>
      </c>
      <c r="I15" s="632">
        <f t="shared" si="2"/>
        <v>206</v>
      </c>
      <c r="J15" s="632">
        <f t="shared" si="2"/>
        <v>2858</v>
      </c>
      <c r="K15" s="632">
        <f t="shared" si="2"/>
        <v>148</v>
      </c>
      <c r="L15" s="632">
        <f t="shared" si="2"/>
        <v>1722</v>
      </c>
      <c r="M15" s="632">
        <f t="shared" si="2"/>
        <v>71</v>
      </c>
      <c r="N15" s="632">
        <f t="shared" si="2"/>
        <v>1687</v>
      </c>
      <c r="O15" s="632">
        <f t="shared" si="2"/>
        <v>90</v>
      </c>
      <c r="P15" s="632">
        <f t="shared" si="2"/>
        <v>3435</v>
      </c>
      <c r="Q15" s="632">
        <f t="shared" si="2"/>
        <v>135</v>
      </c>
      <c r="R15" s="632">
        <f t="shared" si="2"/>
        <v>39969</v>
      </c>
      <c r="S15" s="632">
        <f t="shared" si="2"/>
        <v>3437</v>
      </c>
      <c r="T15" s="632">
        <f t="shared" si="2"/>
        <v>43406</v>
      </c>
      <c r="U15" s="139"/>
      <c r="V15" s="140"/>
      <c r="W15" s="140"/>
      <c r="X15" s="140"/>
      <c r="Y15" s="141" t="s">
        <v>240</v>
      </c>
      <c r="Z15" s="142">
        <v>14925</v>
      </c>
      <c r="AA15" s="142">
        <v>8822</v>
      </c>
      <c r="AB15" s="142">
        <v>5764</v>
      </c>
      <c r="AC15" s="142">
        <v>3749</v>
      </c>
      <c r="AD15" s="142">
        <v>3006</v>
      </c>
      <c r="AE15" s="142">
        <v>1793</v>
      </c>
      <c r="AF15" s="142">
        <v>1777</v>
      </c>
      <c r="AG15" s="142">
        <v>3570</v>
      </c>
      <c r="AH15" s="142">
        <v>43406</v>
      </c>
    </row>
    <row r="16" spans="1:34" ht="15.75">
      <c r="A16" s="59" t="s">
        <v>298</v>
      </c>
      <c r="B16" s="49"/>
      <c r="C16" s="49"/>
      <c r="D16" s="49"/>
      <c r="E16" s="49"/>
      <c r="F16" s="49"/>
      <c r="G16" s="49"/>
      <c r="H16" s="49"/>
      <c r="I16" s="49"/>
      <c r="J16" s="49"/>
      <c r="K16" s="49"/>
      <c r="L16" s="49"/>
      <c r="M16" s="49"/>
      <c r="N16" s="49"/>
      <c r="O16" s="49"/>
      <c r="P16" s="49"/>
      <c r="Q16" s="49"/>
      <c r="R16" s="49"/>
      <c r="S16" s="49"/>
      <c r="T16" s="49"/>
      <c r="U16" s="143"/>
      <c r="Y16" s="144" t="s">
        <v>247</v>
      </c>
      <c r="Z16" s="145">
        <v>0.34384647283785652</v>
      </c>
      <c r="AA16" s="145">
        <v>0.20324379118094274</v>
      </c>
      <c r="AB16" s="145">
        <v>0.13279270146984287</v>
      </c>
      <c r="AC16" s="145">
        <v>8.6370547850527571E-2</v>
      </c>
      <c r="AD16" s="145">
        <v>6.9253098649956227E-2</v>
      </c>
      <c r="AE16" s="145">
        <v>4.1307653319817533E-2</v>
      </c>
      <c r="AF16" s="145">
        <v>4.0939040685619502E-2</v>
      </c>
      <c r="AG16" s="145">
        <v>8.2246694005437035E-2</v>
      </c>
      <c r="AH16" s="145">
        <v>1</v>
      </c>
    </row>
    <row r="17" spans="1:25">
      <c r="A17" s="146" t="s">
        <v>347</v>
      </c>
      <c r="R17" s="24"/>
      <c r="S17" s="24"/>
      <c r="V17" s="147"/>
      <c r="Y17" s="51" t="s">
        <v>298</v>
      </c>
    </row>
    <row r="19" spans="1:25">
      <c r="V19" s="147"/>
    </row>
    <row r="20" spans="1:25">
      <c r="T20" s="24"/>
    </row>
    <row r="22" spans="1:25">
      <c r="S22" s="34"/>
    </row>
    <row r="26" spans="1:25">
      <c r="T26" s="148"/>
    </row>
    <row r="27" spans="1:25">
      <c r="B27" s="148"/>
      <c r="C27" s="148"/>
      <c r="T27" s="148"/>
    </row>
    <row r="28" spans="1:25">
      <c r="T28" s="148"/>
    </row>
    <row r="29" spans="1:25">
      <c r="T29" s="148"/>
    </row>
    <row r="30" spans="1:25">
      <c r="T30" s="148"/>
    </row>
    <row r="31" spans="1:25">
      <c r="T31" s="148"/>
    </row>
    <row r="32" spans="1:25">
      <c r="T32" s="148"/>
    </row>
    <row r="36" spans="2:17">
      <c r="B36" s="149"/>
      <c r="C36" s="149"/>
      <c r="D36" s="149"/>
      <c r="E36" s="149"/>
      <c r="F36" s="149"/>
      <c r="G36" s="149"/>
      <c r="H36" s="149"/>
      <c r="I36" s="149"/>
      <c r="J36" s="149"/>
      <c r="K36" s="149"/>
      <c r="L36" s="149"/>
      <c r="M36" s="149"/>
      <c r="N36" s="149"/>
      <c r="O36" s="149"/>
      <c r="P36" s="149"/>
      <c r="Q36" s="149"/>
    </row>
    <row r="37" spans="2:17">
      <c r="B37" s="149"/>
      <c r="C37" s="149"/>
      <c r="D37" s="149"/>
      <c r="E37" s="149"/>
      <c r="F37" s="149"/>
      <c r="G37" s="149"/>
      <c r="H37" s="149"/>
      <c r="I37" s="149"/>
      <c r="J37" s="149"/>
      <c r="K37" s="149"/>
      <c r="L37" s="149"/>
      <c r="M37" s="149"/>
      <c r="N37" s="149"/>
      <c r="O37" s="149"/>
      <c r="P37" s="149"/>
      <c r="Q37" s="149"/>
    </row>
    <row r="38" spans="2:17">
      <c r="B38" s="149"/>
      <c r="C38" s="149"/>
      <c r="D38" s="149"/>
      <c r="E38" s="149"/>
      <c r="F38" s="149"/>
      <c r="G38" s="149"/>
      <c r="H38" s="149"/>
      <c r="I38" s="149"/>
      <c r="J38" s="149"/>
      <c r="K38" s="149"/>
      <c r="L38" s="149"/>
      <c r="M38" s="149"/>
      <c r="N38" s="149"/>
      <c r="O38" s="149"/>
      <c r="P38" s="149"/>
      <c r="Q38" s="149"/>
    </row>
    <row r="39" spans="2:17">
      <c r="B39" s="149"/>
      <c r="C39" s="149"/>
      <c r="D39" s="149"/>
      <c r="E39" s="149"/>
      <c r="F39" s="149"/>
      <c r="G39" s="149"/>
      <c r="H39" s="149"/>
      <c r="I39" s="149"/>
      <c r="J39" s="149"/>
      <c r="K39" s="149"/>
      <c r="L39" s="149"/>
      <c r="M39" s="149"/>
      <c r="N39" s="149"/>
      <c r="O39" s="149"/>
      <c r="P39" s="149"/>
      <c r="Q39" s="149"/>
    </row>
    <row r="40" spans="2:17">
      <c r="B40" s="149"/>
      <c r="C40" s="149"/>
      <c r="D40" s="149"/>
      <c r="E40" s="149"/>
      <c r="F40" s="149"/>
      <c r="G40" s="149"/>
      <c r="H40" s="149"/>
      <c r="I40" s="149"/>
      <c r="J40" s="149"/>
      <c r="K40" s="149"/>
      <c r="L40" s="149"/>
      <c r="M40" s="149"/>
      <c r="N40" s="149"/>
      <c r="O40" s="149"/>
      <c r="P40" s="149"/>
      <c r="Q40" s="149"/>
    </row>
    <row r="41" spans="2:17">
      <c r="B41" s="149"/>
      <c r="C41" s="149"/>
      <c r="D41" s="149"/>
      <c r="E41" s="149"/>
      <c r="F41" s="149"/>
      <c r="G41" s="149"/>
      <c r="H41" s="149"/>
      <c r="I41" s="149"/>
      <c r="J41" s="149"/>
      <c r="K41" s="149"/>
      <c r="L41" s="149"/>
      <c r="M41" s="149"/>
      <c r="N41" s="149"/>
      <c r="O41" s="149"/>
      <c r="P41" s="149"/>
      <c r="Q41" s="149"/>
    </row>
    <row r="42" spans="2:17" ht="15">
      <c r="B42" s="150"/>
      <c r="C42" s="150"/>
      <c r="D42" s="150"/>
      <c r="E42" s="150"/>
      <c r="F42" s="150"/>
      <c r="G42" s="150"/>
      <c r="H42" s="150"/>
      <c r="I42" s="150"/>
      <c r="J42" s="150"/>
      <c r="K42" s="150"/>
      <c r="L42" s="150"/>
      <c r="M42" s="150"/>
      <c r="N42" s="150"/>
      <c r="O42" s="150"/>
      <c r="P42" s="150"/>
      <c r="Q42" s="150"/>
    </row>
    <row r="43" spans="2:17">
      <c r="B43" s="24"/>
      <c r="C43" s="24"/>
      <c r="D43" s="24"/>
      <c r="E43" s="24"/>
      <c r="F43" s="24"/>
      <c r="G43" s="24"/>
      <c r="H43" s="24"/>
      <c r="I43" s="24"/>
      <c r="J43" s="24"/>
      <c r="K43" s="24"/>
      <c r="L43" s="24"/>
      <c r="M43" s="24"/>
      <c r="N43" s="24"/>
      <c r="O43" s="24"/>
      <c r="P43" s="24"/>
      <c r="Q43" s="24"/>
    </row>
    <row r="44" spans="2:17">
      <c r="B44" s="24"/>
      <c r="C44" s="24"/>
      <c r="D44" s="24"/>
      <c r="E44" s="24"/>
      <c r="F44" s="24"/>
      <c r="G44" s="24"/>
      <c r="H44" s="24"/>
      <c r="I44" s="24"/>
      <c r="J44" s="24"/>
      <c r="K44" s="24"/>
      <c r="L44" s="24"/>
      <c r="M44" s="24"/>
      <c r="N44" s="24"/>
      <c r="O44" s="24"/>
      <c r="P44" s="24"/>
      <c r="Q44" s="24"/>
    </row>
    <row r="45" spans="2:17">
      <c r="B45" s="24"/>
      <c r="C45" s="24"/>
      <c r="D45" s="24"/>
      <c r="E45" s="24"/>
      <c r="F45" s="24"/>
      <c r="G45" s="24"/>
      <c r="H45" s="24"/>
      <c r="I45" s="24"/>
      <c r="J45" s="24"/>
      <c r="K45" s="24"/>
      <c r="L45" s="24"/>
      <c r="M45" s="24"/>
      <c r="N45" s="24"/>
      <c r="O45" s="24"/>
      <c r="P45" s="24"/>
      <c r="Q45" s="24"/>
    </row>
    <row r="46" spans="2:17">
      <c r="B46" s="24"/>
      <c r="C46" s="24"/>
      <c r="D46" s="24"/>
      <c r="E46" s="24"/>
      <c r="F46" s="24"/>
      <c r="G46" s="24"/>
      <c r="H46" s="24"/>
      <c r="I46" s="24"/>
      <c r="J46" s="24"/>
      <c r="K46" s="24"/>
      <c r="L46" s="24"/>
      <c r="M46" s="24"/>
      <c r="N46" s="24"/>
      <c r="O46" s="24"/>
      <c r="P46" s="24"/>
      <c r="Q46" s="24"/>
    </row>
    <row r="47" spans="2:17">
      <c r="B47" s="24"/>
      <c r="C47" s="24"/>
      <c r="D47" s="24"/>
      <c r="E47" s="24"/>
      <c r="F47" s="24"/>
      <c r="G47" s="24"/>
      <c r="H47" s="24"/>
      <c r="I47" s="24"/>
      <c r="J47" s="24"/>
      <c r="K47" s="24"/>
      <c r="L47" s="24"/>
      <c r="M47" s="24"/>
      <c r="N47" s="24"/>
      <c r="O47" s="24"/>
      <c r="P47" s="24"/>
      <c r="Q47" s="24"/>
    </row>
    <row r="48" spans="2:17">
      <c r="B48" s="24"/>
      <c r="C48" s="24"/>
      <c r="D48" s="24"/>
      <c r="E48" s="24"/>
      <c r="F48" s="24"/>
      <c r="G48" s="24"/>
      <c r="H48" s="24"/>
      <c r="I48" s="24"/>
      <c r="J48" s="24"/>
      <c r="K48" s="24"/>
      <c r="L48" s="24"/>
      <c r="M48" s="24"/>
      <c r="N48" s="24"/>
      <c r="O48" s="24"/>
      <c r="P48" s="24"/>
      <c r="Q48" s="24"/>
    </row>
    <row r="49" spans="2:18">
      <c r="B49" s="24"/>
      <c r="C49" s="24"/>
      <c r="D49" s="24"/>
      <c r="E49" s="24"/>
      <c r="F49" s="24"/>
      <c r="G49" s="24"/>
      <c r="H49" s="24"/>
      <c r="I49" s="24"/>
      <c r="J49" s="24"/>
      <c r="K49" s="24"/>
      <c r="L49" s="24"/>
      <c r="M49" s="24"/>
      <c r="N49" s="24"/>
      <c r="O49" s="24"/>
      <c r="P49" s="24"/>
      <c r="Q49" s="24"/>
    </row>
    <row r="50" spans="2:18">
      <c r="B50" s="24"/>
      <c r="C50" s="24"/>
      <c r="D50" s="24"/>
      <c r="E50" s="24"/>
      <c r="F50" s="24"/>
      <c r="G50" s="24"/>
      <c r="H50" s="24"/>
      <c r="I50" s="24"/>
      <c r="J50" s="24"/>
      <c r="K50" s="24"/>
      <c r="L50" s="24"/>
      <c r="M50" s="24"/>
      <c r="N50" s="24"/>
      <c r="O50" s="24"/>
      <c r="P50" s="24"/>
      <c r="Q50" s="24"/>
    </row>
    <row r="51" spans="2:18">
      <c r="B51" s="24"/>
      <c r="C51" s="24"/>
      <c r="D51" s="24"/>
      <c r="E51" s="24"/>
      <c r="F51" s="24"/>
      <c r="G51" s="24"/>
      <c r="H51" s="24"/>
      <c r="I51" s="24"/>
      <c r="J51" s="24"/>
      <c r="K51" s="24"/>
      <c r="L51" s="24"/>
      <c r="M51" s="24"/>
      <c r="N51" s="24"/>
      <c r="O51" s="24"/>
      <c r="P51" s="24"/>
      <c r="Q51" s="24"/>
    </row>
    <row r="52" spans="2:18">
      <c r="B52" s="24"/>
      <c r="C52" s="24"/>
      <c r="D52" s="24"/>
      <c r="E52" s="24"/>
      <c r="F52" s="24"/>
      <c r="G52" s="24"/>
      <c r="H52" s="24"/>
      <c r="I52" s="24"/>
      <c r="J52" s="24"/>
      <c r="K52" s="24"/>
      <c r="L52" s="24"/>
      <c r="M52" s="24"/>
      <c r="N52" s="24"/>
      <c r="O52" s="24"/>
      <c r="P52" s="24"/>
      <c r="Q52" s="24"/>
    </row>
    <row r="53" spans="2:18">
      <c r="B53" s="24"/>
      <c r="C53" s="24"/>
      <c r="D53" s="24"/>
      <c r="E53" s="24"/>
      <c r="F53" s="24"/>
      <c r="G53" s="24"/>
      <c r="H53" s="24"/>
      <c r="I53" s="24"/>
      <c r="J53" s="24"/>
      <c r="K53" s="24"/>
      <c r="L53" s="24"/>
      <c r="M53" s="24"/>
      <c r="N53" s="24"/>
      <c r="O53" s="24"/>
      <c r="P53" s="24"/>
      <c r="Q53" s="24"/>
    </row>
    <row r="54" spans="2:18">
      <c r="B54" s="24"/>
      <c r="C54" s="24"/>
      <c r="D54" s="24"/>
      <c r="E54" s="24"/>
      <c r="F54" s="24"/>
      <c r="G54" s="24"/>
      <c r="H54" s="24"/>
      <c r="I54" s="24"/>
      <c r="J54" s="24"/>
      <c r="K54" s="24"/>
      <c r="L54" s="24"/>
      <c r="M54" s="24"/>
      <c r="N54" s="24"/>
      <c r="O54" s="24"/>
      <c r="P54" s="24"/>
      <c r="Q54" s="24"/>
    </row>
    <row r="55" spans="2:18">
      <c r="B55" s="24"/>
      <c r="C55" s="24"/>
      <c r="D55" s="24"/>
      <c r="E55" s="24"/>
      <c r="F55" s="24"/>
      <c r="G55" s="24"/>
      <c r="H55" s="24"/>
      <c r="I55" s="24"/>
      <c r="J55" s="24"/>
      <c r="K55" s="24"/>
      <c r="L55" s="24"/>
      <c r="M55" s="24"/>
      <c r="N55" s="24"/>
      <c r="O55" s="24"/>
      <c r="P55" s="24"/>
      <c r="Q55" s="24"/>
    </row>
    <row r="56" spans="2:18">
      <c r="B56" s="24"/>
    </row>
    <row r="59" spans="2:18">
      <c r="B59" s="24"/>
      <c r="C59" s="24"/>
      <c r="D59" s="24"/>
      <c r="E59" s="24"/>
      <c r="F59" s="24"/>
      <c r="G59" s="24"/>
      <c r="H59" s="24"/>
      <c r="I59" s="24"/>
      <c r="J59" s="24"/>
      <c r="K59" s="24"/>
      <c r="L59" s="24"/>
      <c r="M59" s="24"/>
      <c r="N59" s="24"/>
      <c r="O59" s="24"/>
      <c r="P59" s="24"/>
      <c r="Q59" s="24"/>
      <c r="R59" s="24"/>
    </row>
    <row r="60" spans="2:18">
      <c r="B60" s="24"/>
      <c r="C60" s="24"/>
      <c r="D60" s="24"/>
      <c r="E60" s="24"/>
      <c r="F60" s="24"/>
      <c r="G60" s="24"/>
      <c r="H60" s="24"/>
      <c r="I60" s="24"/>
      <c r="J60" s="24"/>
      <c r="K60" s="24"/>
      <c r="L60" s="24"/>
      <c r="M60" s="24"/>
      <c r="N60" s="24"/>
      <c r="O60" s="24"/>
      <c r="P60" s="24"/>
      <c r="Q60" s="24"/>
      <c r="R60" s="24"/>
    </row>
    <row r="61" spans="2:18">
      <c r="B61" s="24"/>
      <c r="C61" s="24"/>
      <c r="D61" s="24"/>
      <c r="E61" s="24"/>
      <c r="F61" s="24"/>
      <c r="G61" s="24"/>
      <c r="H61" s="24"/>
      <c r="I61" s="24"/>
      <c r="J61" s="24"/>
      <c r="K61" s="24"/>
      <c r="L61" s="24"/>
      <c r="M61" s="24"/>
      <c r="N61" s="24"/>
      <c r="O61" s="24"/>
      <c r="P61" s="24"/>
      <c r="Q61" s="24"/>
      <c r="R61" s="24"/>
    </row>
    <row r="62" spans="2:18">
      <c r="B62" s="24"/>
      <c r="C62" s="24"/>
      <c r="D62" s="24"/>
      <c r="E62" s="24"/>
      <c r="F62" s="24"/>
      <c r="G62" s="24"/>
      <c r="H62" s="24"/>
      <c r="I62" s="24"/>
      <c r="J62" s="24"/>
      <c r="K62" s="24"/>
      <c r="L62" s="24"/>
      <c r="M62" s="24"/>
      <c r="N62" s="24"/>
      <c r="O62" s="24"/>
      <c r="P62" s="24"/>
      <c r="Q62" s="24"/>
      <c r="R62" s="24"/>
    </row>
    <row r="63" spans="2:18">
      <c r="B63" s="24"/>
      <c r="C63" s="24"/>
      <c r="D63" s="24"/>
      <c r="E63" s="24"/>
      <c r="F63" s="24"/>
      <c r="G63" s="24"/>
      <c r="H63" s="24"/>
      <c r="I63" s="24"/>
      <c r="J63" s="24"/>
      <c r="K63" s="24"/>
      <c r="L63" s="24"/>
      <c r="M63" s="24"/>
      <c r="N63" s="24"/>
      <c r="O63" s="24"/>
      <c r="P63" s="24"/>
      <c r="Q63" s="24"/>
      <c r="R63" s="24"/>
    </row>
    <row r="64" spans="2:18">
      <c r="B64" s="24"/>
      <c r="C64" s="24"/>
      <c r="D64" s="24"/>
      <c r="E64" s="24"/>
      <c r="F64" s="24"/>
      <c r="G64" s="24"/>
      <c r="H64" s="24"/>
      <c r="I64" s="24"/>
      <c r="J64" s="24"/>
      <c r="K64" s="24"/>
      <c r="L64" s="24"/>
      <c r="M64" s="24"/>
      <c r="N64" s="24"/>
      <c r="O64" s="24"/>
      <c r="P64" s="24"/>
      <c r="Q64" s="24"/>
      <c r="R64" s="24"/>
    </row>
    <row r="65" spans="1:18">
      <c r="B65" s="24"/>
      <c r="C65" s="24"/>
      <c r="D65" s="24"/>
      <c r="E65" s="24"/>
      <c r="F65" s="24"/>
      <c r="G65" s="24"/>
      <c r="H65" s="24"/>
      <c r="I65" s="24"/>
      <c r="J65" s="24"/>
      <c r="K65" s="24"/>
      <c r="L65" s="24"/>
      <c r="M65" s="24"/>
      <c r="N65" s="24"/>
      <c r="O65" s="24"/>
      <c r="P65" s="24"/>
      <c r="Q65" s="24"/>
      <c r="R65" s="24"/>
    </row>
    <row r="66" spans="1:18">
      <c r="B66" s="24"/>
      <c r="C66" s="24"/>
      <c r="D66" s="24"/>
      <c r="E66" s="24"/>
      <c r="F66" s="24"/>
      <c r="G66" s="24"/>
      <c r="H66" s="24"/>
      <c r="I66" s="24"/>
      <c r="J66" s="24"/>
      <c r="K66" s="24"/>
      <c r="L66" s="24"/>
      <c r="M66" s="24"/>
      <c r="N66" s="24"/>
      <c r="O66" s="24"/>
      <c r="P66" s="24"/>
      <c r="Q66" s="24"/>
      <c r="R66" s="24"/>
    </row>
    <row r="67" spans="1:18">
      <c r="B67" s="24"/>
      <c r="C67" s="24"/>
      <c r="D67" s="24"/>
      <c r="E67" s="24"/>
      <c r="F67" s="24"/>
      <c r="G67" s="24"/>
      <c r="H67" s="24"/>
      <c r="I67" s="24"/>
      <c r="J67" s="24"/>
      <c r="K67" s="24"/>
      <c r="L67" s="24"/>
      <c r="M67" s="24"/>
      <c r="N67" s="24"/>
      <c r="O67" s="24"/>
      <c r="P67" s="24"/>
      <c r="Q67" s="24"/>
      <c r="R67" s="24"/>
    </row>
    <row r="68" spans="1:18">
      <c r="B68" s="24"/>
      <c r="C68" s="24"/>
      <c r="D68" s="24"/>
      <c r="E68" s="24"/>
      <c r="F68" s="24"/>
      <c r="G68" s="24"/>
      <c r="H68" s="24"/>
      <c r="I68" s="24"/>
      <c r="J68" s="24"/>
      <c r="K68" s="24"/>
      <c r="L68" s="24"/>
      <c r="M68" s="24"/>
      <c r="N68" s="24"/>
      <c r="O68" s="24"/>
      <c r="P68" s="24"/>
      <c r="Q68" s="24"/>
      <c r="R68" s="24"/>
    </row>
    <row r="69" spans="1:18">
      <c r="B69" s="24"/>
      <c r="C69" s="24"/>
      <c r="D69" s="24"/>
      <c r="E69" s="24"/>
      <c r="F69" s="24"/>
      <c r="G69" s="24"/>
      <c r="H69" s="24"/>
      <c r="I69" s="24"/>
      <c r="J69" s="24"/>
      <c r="K69" s="24"/>
      <c r="L69" s="24"/>
      <c r="M69" s="24"/>
      <c r="N69" s="24"/>
      <c r="O69" s="24"/>
      <c r="P69" s="24"/>
      <c r="Q69" s="24"/>
      <c r="R69" s="24"/>
    </row>
    <row r="70" spans="1:18">
      <c r="B70" s="24"/>
      <c r="C70" s="24"/>
      <c r="D70" s="24"/>
      <c r="E70" s="24"/>
      <c r="F70" s="24"/>
      <c r="G70" s="24"/>
      <c r="H70" s="24"/>
      <c r="I70" s="24"/>
      <c r="J70" s="24"/>
      <c r="K70" s="24"/>
      <c r="L70" s="24"/>
      <c r="M70" s="24"/>
      <c r="N70" s="24"/>
      <c r="O70" s="24"/>
      <c r="P70" s="24"/>
      <c r="Q70" s="24"/>
      <c r="R70" s="24"/>
    </row>
    <row r="71" spans="1:18">
      <c r="B71" s="24"/>
      <c r="C71" s="24"/>
      <c r="D71" s="24"/>
      <c r="E71" s="24"/>
      <c r="F71" s="24"/>
      <c r="G71" s="24"/>
      <c r="H71" s="24"/>
      <c r="I71" s="24"/>
      <c r="J71" s="24"/>
      <c r="K71" s="24"/>
      <c r="L71" s="24"/>
      <c r="M71" s="24"/>
      <c r="N71" s="24"/>
      <c r="O71" s="24"/>
      <c r="P71" s="24"/>
      <c r="Q71" s="24"/>
      <c r="R71" s="24"/>
    </row>
    <row r="72" spans="1:18">
      <c r="B72" s="24"/>
      <c r="C72" s="24"/>
      <c r="D72" s="24"/>
      <c r="E72" s="24"/>
      <c r="F72" s="24"/>
      <c r="G72" s="24"/>
      <c r="H72" s="24"/>
      <c r="I72" s="24"/>
      <c r="J72" s="24"/>
      <c r="K72" s="24"/>
      <c r="L72" s="24"/>
      <c r="M72" s="24"/>
      <c r="N72" s="24"/>
      <c r="O72" s="24"/>
      <c r="P72" s="24"/>
      <c r="Q72" s="24"/>
      <c r="R72" s="24"/>
    </row>
    <row r="73" spans="1:18">
      <c r="A73" s="151"/>
      <c r="B73" s="149"/>
      <c r="C73" s="149"/>
      <c r="D73" s="149"/>
      <c r="E73" s="149"/>
      <c r="F73" s="149"/>
      <c r="G73" s="149"/>
      <c r="H73" s="149"/>
      <c r="I73" s="149"/>
      <c r="J73" s="149"/>
      <c r="K73" s="149"/>
      <c r="L73" s="149"/>
      <c r="M73" s="149"/>
      <c r="N73" s="149"/>
      <c r="O73" s="149"/>
      <c r="P73" s="149"/>
      <c r="Q73" s="149"/>
      <c r="R73" s="149"/>
    </row>
    <row r="74" spans="1:18">
      <c r="A74" s="151"/>
      <c r="B74" s="149"/>
      <c r="C74" s="149"/>
      <c r="D74" s="149"/>
      <c r="E74" s="149"/>
      <c r="F74" s="149"/>
      <c r="G74" s="149"/>
      <c r="H74" s="149"/>
      <c r="I74" s="149"/>
      <c r="J74" s="149"/>
      <c r="K74" s="149"/>
      <c r="L74" s="149"/>
      <c r="M74" s="149"/>
      <c r="N74" s="149"/>
      <c r="O74" s="149"/>
      <c r="P74" s="149"/>
      <c r="Q74" s="149"/>
      <c r="R74" s="149"/>
    </row>
    <row r="75" spans="1:18">
      <c r="A75" s="151"/>
      <c r="B75" s="149"/>
      <c r="C75" s="149"/>
      <c r="D75" s="149"/>
      <c r="E75" s="149"/>
      <c r="F75" s="149"/>
      <c r="G75" s="149"/>
      <c r="H75" s="149"/>
      <c r="I75" s="149"/>
      <c r="J75" s="149"/>
      <c r="K75" s="149"/>
      <c r="L75" s="149"/>
      <c r="M75" s="149"/>
      <c r="N75" s="149"/>
      <c r="O75" s="149"/>
      <c r="P75" s="149"/>
      <c r="Q75" s="149"/>
      <c r="R75" s="151"/>
    </row>
    <row r="76" spans="1:18">
      <c r="A76" s="151"/>
      <c r="B76" s="149"/>
      <c r="C76" s="149"/>
      <c r="D76" s="149"/>
      <c r="E76" s="149"/>
      <c r="F76" s="149"/>
      <c r="G76" s="149"/>
      <c r="H76" s="149"/>
      <c r="I76" s="149"/>
      <c r="J76" s="149"/>
      <c r="K76" s="149"/>
      <c r="L76" s="149"/>
      <c r="M76" s="149"/>
      <c r="N76" s="149"/>
      <c r="O76" s="149"/>
      <c r="P76" s="149"/>
      <c r="Q76" s="149"/>
      <c r="R76" s="151"/>
    </row>
    <row r="77" spans="1:18">
      <c r="A77" s="151"/>
      <c r="B77" s="149"/>
      <c r="C77" s="149"/>
      <c r="D77" s="149"/>
      <c r="E77" s="149"/>
      <c r="F77" s="149"/>
      <c r="G77" s="149"/>
      <c r="H77" s="149"/>
      <c r="I77" s="149"/>
      <c r="J77" s="149"/>
      <c r="K77" s="149"/>
      <c r="L77" s="149"/>
      <c r="M77" s="149"/>
      <c r="N77" s="149"/>
      <c r="O77" s="149"/>
      <c r="P77" s="149"/>
      <c r="Q77" s="149"/>
      <c r="R77" s="151"/>
    </row>
    <row r="78" spans="1:18">
      <c r="A78" s="151"/>
      <c r="B78" s="149"/>
      <c r="C78" s="149"/>
      <c r="D78" s="149"/>
      <c r="E78" s="149"/>
      <c r="F78" s="149"/>
      <c r="G78" s="149"/>
      <c r="H78" s="149"/>
      <c r="I78" s="149"/>
      <c r="J78" s="149"/>
      <c r="K78" s="149"/>
      <c r="L78" s="149"/>
      <c r="M78" s="149"/>
      <c r="N78" s="149"/>
      <c r="O78" s="149"/>
      <c r="P78" s="149"/>
      <c r="Q78" s="149"/>
      <c r="R78" s="151"/>
    </row>
    <row r="79" spans="1:18">
      <c r="A79" s="151"/>
      <c r="B79" s="149"/>
      <c r="C79" s="149"/>
      <c r="D79" s="149"/>
      <c r="E79" s="149"/>
      <c r="F79" s="149"/>
      <c r="G79" s="149"/>
      <c r="H79" s="149"/>
      <c r="I79" s="149"/>
      <c r="J79" s="149"/>
      <c r="K79" s="149"/>
      <c r="L79" s="149"/>
      <c r="M79" s="149"/>
      <c r="N79" s="149"/>
      <c r="O79" s="149"/>
      <c r="P79" s="149"/>
      <c r="Q79" s="149"/>
      <c r="R79" s="151"/>
    </row>
    <row r="80" spans="1:18">
      <c r="A80" s="151"/>
      <c r="B80" s="149"/>
      <c r="C80" s="149"/>
      <c r="D80" s="149"/>
      <c r="E80" s="149"/>
      <c r="F80" s="149"/>
      <c r="G80" s="149"/>
      <c r="H80" s="149"/>
      <c r="I80" s="149"/>
      <c r="J80" s="149"/>
      <c r="K80" s="149"/>
      <c r="L80" s="149"/>
      <c r="M80" s="149"/>
      <c r="N80" s="149"/>
      <c r="O80" s="149"/>
      <c r="P80" s="149"/>
      <c r="Q80" s="149"/>
      <c r="R80" s="151"/>
    </row>
    <row r="81" spans="1:18">
      <c r="A81" s="151"/>
      <c r="B81" s="151"/>
      <c r="C81" s="151"/>
      <c r="D81" s="151"/>
      <c r="E81" s="151"/>
      <c r="F81" s="151"/>
      <c r="G81" s="151"/>
      <c r="H81" s="151"/>
      <c r="I81" s="151"/>
      <c r="J81" s="151"/>
      <c r="K81" s="151"/>
      <c r="L81" s="151"/>
      <c r="M81" s="151"/>
      <c r="N81" s="151"/>
      <c r="O81" s="151"/>
      <c r="P81" s="151"/>
      <c r="Q81" s="151"/>
      <c r="R81" s="151"/>
    </row>
    <row r="82" spans="1:18">
      <c r="A82" s="151"/>
      <c r="B82" s="151"/>
      <c r="C82" s="151"/>
      <c r="D82" s="151"/>
      <c r="E82" s="151"/>
      <c r="F82" s="151"/>
      <c r="G82" s="151"/>
      <c r="H82" s="151"/>
      <c r="I82" s="151"/>
      <c r="J82" s="151"/>
      <c r="K82" s="151"/>
      <c r="L82" s="151"/>
      <c r="M82" s="151"/>
      <c r="N82" s="151"/>
      <c r="O82" s="151"/>
      <c r="P82" s="151"/>
      <c r="Q82" s="151"/>
      <c r="R82" s="151"/>
    </row>
    <row r="83" spans="1:18">
      <c r="A83" s="151"/>
      <c r="B83" s="152"/>
      <c r="C83" s="153"/>
      <c r="D83" s="152"/>
      <c r="E83" s="153"/>
      <c r="F83" s="152"/>
      <c r="G83" s="153"/>
      <c r="H83" s="153"/>
      <c r="I83" s="153"/>
      <c r="J83" s="153"/>
      <c r="K83" s="153"/>
      <c r="L83" s="153"/>
      <c r="M83" s="153"/>
      <c r="N83" s="153"/>
      <c r="O83" s="153"/>
      <c r="P83" s="153"/>
      <c r="Q83" s="153"/>
      <c r="R83" s="151"/>
    </row>
    <row r="84" spans="1:18">
      <c r="A84" s="151"/>
      <c r="B84" s="152"/>
      <c r="C84" s="153"/>
      <c r="D84" s="152"/>
      <c r="E84" s="153"/>
      <c r="F84" s="152"/>
      <c r="G84" s="153"/>
      <c r="H84" s="153"/>
      <c r="I84" s="153"/>
      <c r="J84" s="153"/>
      <c r="K84" s="153"/>
      <c r="L84" s="153"/>
      <c r="M84" s="153"/>
      <c r="N84" s="153"/>
      <c r="O84" s="153"/>
      <c r="P84" s="153"/>
      <c r="Q84" s="153"/>
      <c r="R84" s="151"/>
    </row>
    <row r="85" spans="1:18">
      <c r="A85" s="151"/>
      <c r="B85" s="152"/>
      <c r="C85" s="153"/>
      <c r="D85" s="152"/>
      <c r="E85" s="153"/>
      <c r="F85" s="152"/>
      <c r="G85" s="153"/>
      <c r="H85" s="153"/>
      <c r="I85" s="153"/>
      <c r="J85" s="153"/>
      <c r="K85" s="153"/>
      <c r="L85" s="153"/>
      <c r="M85" s="153"/>
      <c r="N85" s="153"/>
      <c r="O85" s="153"/>
      <c r="P85" s="153"/>
      <c r="Q85" s="153"/>
      <c r="R85" s="151"/>
    </row>
    <row r="86" spans="1:18">
      <c r="A86" s="151"/>
      <c r="B86" s="152"/>
      <c r="C86" s="153"/>
      <c r="D86" s="152"/>
      <c r="E86" s="153"/>
      <c r="F86" s="153"/>
      <c r="G86" s="153"/>
      <c r="H86" s="153"/>
      <c r="I86" s="153"/>
      <c r="J86" s="153"/>
      <c r="K86" s="153"/>
      <c r="L86" s="153"/>
      <c r="M86" s="153"/>
      <c r="N86" s="153"/>
      <c r="O86" s="153"/>
      <c r="P86" s="153"/>
      <c r="Q86" s="153"/>
      <c r="R86" s="151"/>
    </row>
    <row r="87" spans="1:18">
      <c r="A87" s="151"/>
      <c r="B87" s="152"/>
      <c r="C87" s="153"/>
      <c r="D87" s="153"/>
      <c r="E87" s="153"/>
      <c r="F87" s="153"/>
      <c r="G87" s="153"/>
      <c r="H87" s="153"/>
      <c r="I87" s="153"/>
      <c r="J87" s="153"/>
      <c r="K87" s="153"/>
      <c r="L87" s="153"/>
      <c r="M87" s="153"/>
      <c r="N87" s="153"/>
      <c r="O87" s="153"/>
      <c r="P87" s="153"/>
      <c r="Q87" s="153"/>
      <c r="R87" s="151"/>
    </row>
    <row r="88" spans="1:18">
      <c r="A88" s="151"/>
      <c r="B88" s="152"/>
      <c r="C88" s="153"/>
      <c r="D88" s="153"/>
      <c r="E88" s="153"/>
      <c r="F88" s="153"/>
      <c r="G88" s="153"/>
      <c r="H88" s="153"/>
      <c r="I88" s="153"/>
      <c r="J88" s="153"/>
      <c r="K88" s="153"/>
      <c r="L88" s="153"/>
      <c r="M88" s="153"/>
      <c r="N88" s="153"/>
      <c r="O88" s="153"/>
      <c r="P88" s="153"/>
      <c r="Q88" s="153"/>
      <c r="R88" s="151"/>
    </row>
    <row r="89" spans="1:18">
      <c r="A89" s="151"/>
      <c r="B89" s="151"/>
      <c r="C89" s="151"/>
      <c r="D89" s="151"/>
      <c r="E89" s="151"/>
      <c r="F89" s="151"/>
      <c r="G89" s="151"/>
      <c r="H89" s="151"/>
      <c r="I89" s="151"/>
      <c r="J89" s="151"/>
      <c r="K89" s="151"/>
      <c r="L89" s="151"/>
      <c r="M89" s="151"/>
      <c r="N89" s="151"/>
      <c r="O89" s="151"/>
      <c r="P89" s="151"/>
      <c r="Q89" s="151"/>
      <c r="R89" s="151"/>
    </row>
    <row r="90" spans="1:18">
      <c r="A90" s="151"/>
      <c r="B90" s="151"/>
      <c r="C90" s="151"/>
      <c r="D90" s="151"/>
      <c r="E90" s="151"/>
      <c r="F90" s="151"/>
      <c r="G90" s="151"/>
      <c r="H90" s="151"/>
      <c r="I90" s="151"/>
      <c r="J90" s="151"/>
      <c r="K90" s="151"/>
      <c r="L90" s="151"/>
      <c r="M90" s="151"/>
      <c r="N90" s="151"/>
      <c r="O90" s="151"/>
      <c r="P90" s="151"/>
      <c r="Q90" s="151"/>
      <c r="R90" s="151"/>
    </row>
    <row r="91" spans="1:18">
      <c r="A91" s="151"/>
      <c r="B91" s="151"/>
      <c r="C91" s="151"/>
      <c r="D91" s="151"/>
      <c r="E91" s="151"/>
      <c r="F91" s="151"/>
      <c r="G91" s="151"/>
      <c r="H91" s="151"/>
      <c r="I91" s="151"/>
      <c r="J91" s="151"/>
      <c r="K91" s="151"/>
      <c r="L91" s="151"/>
      <c r="M91" s="151"/>
      <c r="N91" s="151"/>
      <c r="O91" s="151"/>
      <c r="P91" s="151"/>
      <c r="Q91" s="151"/>
      <c r="R91" s="151"/>
    </row>
    <row r="92" spans="1:18">
      <c r="A92" s="151"/>
      <c r="B92" s="151"/>
      <c r="C92" s="151"/>
      <c r="D92" s="151"/>
      <c r="E92" s="151"/>
      <c r="F92" s="151"/>
      <c r="G92" s="151"/>
      <c r="H92" s="151"/>
      <c r="I92" s="151"/>
      <c r="J92" s="151"/>
      <c r="K92" s="151"/>
      <c r="L92" s="151"/>
      <c r="M92" s="151"/>
      <c r="N92" s="151"/>
      <c r="O92" s="151"/>
      <c r="P92" s="151"/>
      <c r="Q92" s="151"/>
      <c r="R92" s="151"/>
    </row>
    <row r="93" spans="1:18">
      <c r="A93" s="151"/>
      <c r="B93" s="151"/>
      <c r="C93" s="151"/>
      <c r="D93" s="151"/>
      <c r="E93" s="151"/>
      <c r="F93" s="151"/>
      <c r="G93" s="151"/>
      <c r="H93" s="151"/>
      <c r="I93" s="151"/>
      <c r="J93" s="151"/>
      <c r="K93" s="151"/>
      <c r="L93" s="151"/>
      <c r="M93" s="151"/>
      <c r="N93" s="151"/>
      <c r="O93" s="151"/>
      <c r="P93" s="151"/>
      <c r="Q93" s="151"/>
      <c r="R93" s="151"/>
    </row>
  </sheetData>
  <mergeCells count="13">
    <mergeCell ref="P7:Q7"/>
    <mergeCell ref="R7:S7"/>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49"/>
  <sheetViews>
    <sheetView showGridLines="0" zoomScale="80" zoomScaleNormal="80" workbookViewId="0">
      <selection activeCell="L15" sqref="L15"/>
    </sheetView>
  </sheetViews>
  <sheetFormatPr baseColWidth="10" defaultRowHeight="12.75"/>
  <cols>
    <col min="1" max="1" width="19.140625" style="158" customWidth="1"/>
    <col min="2" max="6" width="13" style="158" bestFit="1" customWidth="1"/>
    <col min="7" max="7" width="10.42578125" style="158" customWidth="1"/>
    <col min="8" max="8" width="13" style="158" bestFit="1" customWidth="1"/>
    <col min="9" max="9" width="11" style="158" customWidth="1"/>
    <col min="10" max="10" width="13" style="158" bestFit="1" customWidth="1"/>
    <col min="11" max="11" width="11.140625" style="158" customWidth="1"/>
    <col min="12" max="12" width="13" style="158" bestFit="1" customWidth="1"/>
    <col min="13" max="13" width="11.42578125" style="158" customWidth="1"/>
    <col min="14" max="14" width="13" style="158" bestFit="1" customWidth="1"/>
    <col min="15" max="15" width="11" style="158" customWidth="1"/>
    <col min="16" max="16" width="12.42578125" style="158" customWidth="1"/>
    <col min="17" max="17" width="13" style="158" bestFit="1" customWidth="1"/>
    <col min="18" max="18" width="16.42578125" style="158" customWidth="1"/>
    <col min="19" max="19" width="13" style="158" customWidth="1"/>
    <col min="20" max="20" width="20.140625" style="158" customWidth="1"/>
    <col min="21" max="21" width="11.5703125" style="158" customWidth="1"/>
    <col min="22" max="22" width="11.28515625" style="158" customWidth="1"/>
    <col min="23" max="24" width="9.42578125" style="158" customWidth="1"/>
    <col min="25" max="25" width="18.85546875" style="158" bestFit="1" customWidth="1"/>
    <col min="26" max="27" width="10" style="158" bestFit="1" customWidth="1"/>
    <col min="28" max="29" width="9.7109375" style="158" bestFit="1" customWidth="1"/>
    <col min="30" max="32" width="9.28515625" style="158" bestFit="1" customWidth="1"/>
    <col min="33" max="33" width="13.140625" style="158" bestFit="1" customWidth="1"/>
    <col min="34" max="34" width="11" style="158" bestFit="1" customWidth="1"/>
    <col min="35" max="247" width="11.42578125" style="158"/>
    <col min="248" max="248" width="19.140625" style="158" customWidth="1"/>
    <col min="249" max="253" width="13" style="158" bestFit="1" customWidth="1"/>
    <col min="254" max="254" width="10.42578125" style="158" customWidth="1"/>
    <col min="255" max="255" width="13" style="158" bestFit="1" customWidth="1"/>
    <col min="256" max="256" width="11" style="158" customWidth="1"/>
    <col min="257" max="257" width="13" style="158" bestFit="1" customWidth="1"/>
    <col min="258" max="258" width="11.140625" style="158" customWidth="1"/>
    <col min="259" max="259" width="13" style="158" bestFit="1" customWidth="1"/>
    <col min="260" max="260" width="11.42578125" style="158" customWidth="1"/>
    <col min="261" max="261" width="13" style="158" bestFit="1" customWidth="1"/>
    <col min="262" max="262" width="11" style="158" customWidth="1"/>
    <col min="263" max="263" width="12.42578125" style="158" customWidth="1"/>
    <col min="264" max="264" width="13" style="158" bestFit="1" customWidth="1"/>
    <col min="265" max="265" width="16.42578125" style="158" customWidth="1"/>
    <col min="266" max="266" width="13" style="158" customWidth="1"/>
    <col min="267" max="267" width="20.140625" style="158" customWidth="1"/>
    <col min="268" max="268" width="11.5703125" style="158" customWidth="1"/>
    <col min="269" max="269" width="11.28515625" style="158" customWidth="1"/>
    <col min="270" max="271" width="9.42578125" style="158" customWidth="1"/>
    <col min="272" max="272" width="18.85546875" style="158" bestFit="1" customWidth="1"/>
    <col min="273" max="274" width="10" style="158" bestFit="1" customWidth="1"/>
    <col min="275" max="276" width="9.7109375" style="158" bestFit="1" customWidth="1"/>
    <col min="277" max="279" width="9.28515625" style="158" bestFit="1" customWidth="1"/>
    <col min="280" max="280" width="13.140625" style="158" bestFit="1" customWidth="1"/>
    <col min="281" max="281" width="11" style="158" bestFit="1" customWidth="1"/>
    <col min="282" max="282" width="11.42578125" style="158"/>
    <col min="283" max="283" width="16.5703125" style="158" bestFit="1" customWidth="1"/>
    <col min="284" max="287" width="11.42578125" style="158"/>
    <col min="288" max="288" width="16.42578125" style="158" bestFit="1" customWidth="1"/>
    <col min="289" max="503" width="11.42578125" style="158"/>
    <col min="504" max="504" width="19.140625" style="158" customWidth="1"/>
    <col min="505" max="509" width="13" style="158" bestFit="1" customWidth="1"/>
    <col min="510" max="510" width="10.42578125" style="158" customWidth="1"/>
    <col min="511" max="511" width="13" style="158" bestFit="1" customWidth="1"/>
    <col min="512" max="512" width="11" style="158" customWidth="1"/>
    <col min="513" max="513" width="13" style="158" bestFit="1" customWidth="1"/>
    <col min="514" max="514" width="11.140625" style="158" customWidth="1"/>
    <col min="515" max="515" width="13" style="158" bestFit="1" customWidth="1"/>
    <col min="516" max="516" width="11.42578125" style="158" customWidth="1"/>
    <col min="517" max="517" width="13" style="158" bestFit="1" customWidth="1"/>
    <col min="518" max="518" width="11" style="158" customWidth="1"/>
    <col min="519" max="519" width="12.42578125" style="158" customWidth="1"/>
    <col min="520" max="520" width="13" style="158" bestFit="1" customWidth="1"/>
    <col min="521" max="521" width="16.42578125" style="158" customWidth="1"/>
    <col min="522" max="522" width="13" style="158" customWidth="1"/>
    <col min="523" max="523" width="20.140625" style="158" customWidth="1"/>
    <col min="524" max="524" width="11.5703125" style="158" customWidth="1"/>
    <col min="525" max="525" width="11.28515625" style="158" customWidth="1"/>
    <col min="526" max="527" width="9.42578125" style="158" customWidth="1"/>
    <col min="528" max="528" width="18.85546875" style="158" bestFit="1" customWidth="1"/>
    <col min="529" max="530" width="10" style="158" bestFit="1" customWidth="1"/>
    <col min="531" max="532" width="9.7109375" style="158" bestFit="1" customWidth="1"/>
    <col min="533" max="535" width="9.28515625" style="158" bestFit="1" customWidth="1"/>
    <col min="536" max="536" width="13.140625" style="158" bestFit="1" customWidth="1"/>
    <col min="537" max="537" width="11" style="158" bestFit="1" customWidth="1"/>
    <col min="538" max="538" width="11.42578125" style="158"/>
    <col min="539" max="539" width="16.5703125" style="158" bestFit="1" customWidth="1"/>
    <col min="540" max="543" width="11.42578125" style="158"/>
    <col min="544" max="544" width="16.42578125" style="158" bestFit="1" customWidth="1"/>
    <col min="545" max="759" width="11.42578125" style="158"/>
    <col min="760" max="760" width="19.140625" style="158" customWidth="1"/>
    <col min="761" max="765" width="13" style="158" bestFit="1" customWidth="1"/>
    <col min="766" max="766" width="10.42578125" style="158" customWidth="1"/>
    <col min="767" max="767" width="13" style="158" bestFit="1" customWidth="1"/>
    <col min="768" max="768" width="11" style="158" customWidth="1"/>
    <col min="769" max="769" width="13" style="158" bestFit="1" customWidth="1"/>
    <col min="770" max="770" width="11.140625" style="158" customWidth="1"/>
    <col min="771" max="771" width="13" style="158" bestFit="1" customWidth="1"/>
    <col min="772" max="772" width="11.42578125" style="158" customWidth="1"/>
    <col min="773" max="773" width="13" style="158" bestFit="1" customWidth="1"/>
    <col min="774" max="774" width="11" style="158" customWidth="1"/>
    <col min="775" max="775" width="12.42578125" style="158" customWidth="1"/>
    <col min="776" max="776" width="13" style="158" bestFit="1" customWidth="1"/>
    <col min="777" max="777" width="16.42578125" style="158" customWidth="1"/>
    <col min="778" max="778" width="13" style="158" customWidth="1"/>
    <col min="779" max="779" width="20.140625" style="158" customWidth="1"/>
    <col min="780" max="780" width="11.5703125" style="158" customWidth="1"/>
    <col min="781" max="781" width="11.28515625" style="158" customWidth="1"/>
    <col min="782" max="783" width="9.42578125" style="158" customWidth="1"/>
    <col min="784" max="784" width="18.85546875" style="158" bestFit="1" customWidth="1"/>
    <col min="785" max="786" width="10" style="158" bestFit="1" customWidth="1"/>
    <col min="787" max="788" width="9.7109375" style="158" bestFit="1" customWidth="1"/>
    <col min="789" max="791" width="9.28515625" style="158" bestFit="1" customWidth="1"/>
    <col min="792" max="792" width="13.140625" style="158" bestFit="1" customWidth="1"/>
    <col min="793" max="793" width="11" style="158" bestFit="1" customWidth="1"/>
    <col min="794" max="794" width="11.42578125" style="158"/>
    <col min="795" max="795" width="16.5703125" style="158" bestFit="1" customWidth="1"/>
    <col min="796" max="799" width="11.42578125" style="158"/>
    <col min="800" max="800" width="16.42578125" style="158" bestFit="1" customWidth="1"/>
    <col min="801" max="1015" width="11.42578125" style="158"/>
    <col min="1016" max="1016" width="19.140625" style="158" customWidth="1"/>
    <col min="1017" max="1021" width="13" style="158" bestFit="1" customWidth="1"/>
    <col min="1022" max="1022" width="10.42578125" style="158" customWidth="1"/>
    <col min="1023" max="1023" width="13" style="158" bestFit="1" customWidth="1"/>
    <col min="1024" max="1024" width="11" style="158" customWidth="1"/>
    <col min="1025" max="1025" width="13" style="158" bestFit="1" customWidth="1"/>
    <col min="1026" max="1026" width="11.140625" style="158" customWidth="1"/>
    <col min="1027" max="1027" width="13" style="158" bestFit="1" customWidth="1"/>
    <col min="1028" max="1028" width="11.42578125" style="158" customWidth="1"/>
    <col min="1029" max="1029" width="13" style="158" bestFit="1" customWidth="1"/>
    <col min="1030" max="1030" width="11" style="158" customWidth="1"/>
    <col min="1031" max="1031" width="12.42578125" style="158" customWidth="1"/>
    <col min="1032" max="1032" width="13" style="158" bestFit="1" customWidth="1"/>
    <col min="1033" max="1033" width="16.42578125" style="158" customWidth="1"/>
    <col min="1034" max="1034" width="13" style="158" customWidth="1"/>
    <col min="1035" max="1035" width="20.140625" style="158" customWidth="1"/>
    <col min="1036" max="1036" width="11.5703125" style="158" customWidth="1"/>
    <col min="1037" max="1037" width="11.28515625" style="158" customWidth="1"/>
    <col min="1038" max="1039" width="9.42578125" style="158" customWidth="1"/>
    <col min="1040" max="1040" width="18.85546875" style="158" bestFit="1" customWidth="1"/>
    <col min="1041" max="1042" width="10" style="158" bestFit="1" customWidth="1"/>
    <col min="1043" max="1044" width="9.7109375" style="158" bestFit="1" customWidth="1"/>
    <col min="1045" max="1047" width="9.28515625" style="158" bestFit="1" customWidth="1"/>
    <col min="1048" max="1048" width="13.140625" style="158" bestFit="1" customWidth="1"/>
    <col min="1049" max="1049" width="11" style="158" bestFit="1" customWidth="1"/>
    <col min="1050" max="1050" width="11.42578125" style="158"/>
    <col min="1051" max="1051" width="16.5703125" style="158" bestFit="1" customWidth="1"/>
    <col min="1052" max="1055" width="11.42578125" style="158"/>
    <col min="1056" max="1056" width="16.42578125" style="158" bestFit="1" customWidth="1"/>
    <col min="1057" max="1271" width="11.42578125" style="158"/>
    <col min="1272" max="1272" width="19.140625" style="158" customWidth="1"/>
    <col min="1273" max="1277" width="13" style="158" bestFit="1" customWidth="1"/>
    <col min="1278" max="1278" width="10.42578125" style="158" customWidth="1"/>
    <col min="1279" max="1279" width="13" style="158" bestFit="1" customWidth="1"/>
    <col min="1280" max="1280" width="11" style="158" customWidth="1"/>
    <col min="1281" max="1281" width="13" style="158" bestFit="1" customWidth="1"/>
    <col min="1282" max="1282" width="11.140625" style="158" customWidth="1"/>
    <col min="1283" max="1283" width="13" style="158" bestFit="1" customWidth="1"/>
    <col min="1284" max="1284" width="11.42578125" style="158" customWidth="1"/>
    <col min="1285" max="1285" width="13" style="158" bestFit="1" customWidth="1"/>
    <col min="1286" max="1286" width="11" style="158" customWidth="1"/>
    <col min="1287" max="1287" width="12.42578125" style="158" customWidth="1"/>
    <col min="1288" max="1288" width="13" style="158" bestFit="1" customWidth="1"/>
    <col min="1289" max="1289" width="16.42578125" style="158" customWidth="1"/>
    <col min="1290" max="1290" width="13" style="158" customWidth="1"/>
    <col min="1291" max="1291" width="20.140625" style="158" customWidth="1"/>
    <col min="1292" max="1292" width="11.5703125" style="158" customWidth="1"/>
    <col min="1293" max="1293" width="11.28515625" style="158" customWidth="1"/>
    <col min="1294" max="1295" width="9.42578125" style="158" customWidth="1"/>
    <col min="1296" max="1296" width="18.85546875" style="158" bestFit="1" customWidth="1"/>
    <col min="1297" max="1298" width="10" style="158" bestFit="1" customWidth="1"/>
    <col min="1299" max="1300" width="9.7109375" style="158" bestFit="1" customWidth="1"/>
    <col min="1301" max="1303" width="9.28515625" style="158" bestFit="1" customWidth="1"/>
    <col min="1304" max="1304" width="13.140625" style="158" bestFit="1" customWidth="1"/>
    <col min="1305" max="1305" width="11" style="158" bestFit="1" customWidth="1"/>
    <col min="1306" max="1306" width="11.42578125" style="158"/>
    <col min="1307" max="1307" width="16.5703125" style="158" bestFit="1" customWidth="1"/>
    <col min="1308" max="1311" width="11.42578125" style="158"/>
    <col min="1312" max="1312" width="16.42578125" style="158" bestFit="1" customWidth="1"/>
    <col min="1313" max="1527" width="11.42578125" style="158"/>
    <col min="1528" max="1528" width="19.140625" style="158" customWidth="1"/>
    <col min="1529" max="1533" width="13" style="158" bestFit="1" customWidth="1"/>
    <col min="1534" max="1534" width="10.42578125" style="158" customWidth="1"/>
    <col min="1535" max="1535" width="13" style="158" bestFit="1" customWidth="1"/>
    <col min="1536" max="1536" width="11" style="158" customWidth="1"/>
    <col min="1537" max="1537" width="13" style="158" bestFit="1" customWidth="1"/>
    <col min="1538" max="1538" width="11.140625" style="158" customWidth="1"/>
    <col min="1539" max="1539" width="13" style="158" bestFit="1" customWidth="1"/>
    <col min="1540" max="1540" width="11.42578125" style="158" customWidth="1"/>
    <col min="1541" max="1541" width="13" style="158" bestFit="1" customWidth="1"/>
    <col min="1542" max="1542" width="11" style="158" customWidth="1"/>
    <col min="1543" max="1543" width="12.42578125" style="158" customWidth="1"/>
    <col min="1544" max="1544" width="13" style="158" bestFit="1" customWidth="1"/>
    <col min="1545" max="1545" width="16.42578125" style="158" customWidth="1"/>
    <col min="1546" max="1546" width="13" style="158" customWidth="1"/>
    <col min="1547" max="1547" width="20.140625" style="158" customWidth="1"/>
    <col min="1548" max="1548" width="11.5703125" style="158" customWidth="1"/>
    <col min="1549" max="1549" width="11.28515625" style="158" customWidth="1"/>
    <col min="1550" max="1551" width="9.42578125" style="158" customWidth="1"/>
    <col min="1552" max="1552" width="18.85546875" style="158" bestFit="1" customWidth="1"/>
    <col min="1553" max="1554" width="10" style="158" bestFit="1" customWidth="1"/>
    <col min="1555" max="1556" width="9.7109375" style="158" bestFit="1" customWidth="1"/>
    <col min="1557" max="1559" width="9.28515625" style="158" bestFit="1" customWidth="1"/>
    <col min="1560" max="1560" width="13.140625" style="158" bestFit="1" customWidth="1"/>
    <col min="1561" max="1561" width="11" style="158" bestFit="1" customWidth="1"/>
    <col min="1562" max="1562" width="11.42578125" style="158"/>
    <col min="1563" max="1563" width="16.5703125" style="158" bestFit="1" customWidth="1"/>
    <col min="1564" max="1567" width="11.42578125" style="158"/>
    <col min="1568" max="1568" width="16.42578125" style="158" bestFit="1" customWidth="1"/>
    <col min="1569" max="1783" width="11.42578125" style="158"/>
    <col min="1784" max="1784" width="19.140625" style="158" customWidth="1"/>
    <col min="1785" max="1789" width="13" style="158" bestFit="1" customWidth="1"/>
    <col min="1790" max="1790" width="10.42578125" style="158" customWidth="1"/>
    <col min="1791" max="1791" width="13" style="158" bestFit="1" customWidth="1"/>
    <col min="1792" max="1792" width="11" style="158" customWidth="1"/>
    <col min="1793" max="1793" width="13" style="158" bestFit="1" customWidth="1"/>
    <col min="1794" max="1794" width="11.140625" style="158" customWidth="1"/>
    <col min="1795" max="1795" width="13" style="158" bestFit="1" customWidth="1"/>
    <col min="1796" max="1796" width="11.42578125" style="158" customWidth="1"/>
    <col min="1797" max="1797" width="13" style="158" bestFit="1" customWidth="1"/>
    <col min="1798" max="1798" width="11" style="158" customWidth="1"/>
    <col min="1799" max="1799" width="12.42578125" style="158" customWidth="1"/>
    <col min="1800" max="1800" width="13" style="158" bestFit="1" customWidth="1"/>
    <col min="1801" max="1801" width="16.42578125" style="158" customWidth="1"/>
    <col min="1802" max="1802" width="13" style="158" customWidth="1"/>
    <col min="1803" max="1803" width="20.140625" style="158" customWidth="1"/>
    <col min="1804" max="1804" width="11.5703125" style="158" customWidth="1"/>
    <col min="1805" max="1805" width="11.28515625" style="158" customWidth="1"/>
    <col min="1806" max="1807" width="9.42578125" style="158" customWidth="1"/>
    <col min="1808" max="1808" width="18.85546875" style="158" bestFit="1" customWidth="1"/>
    <col min="1809" max="1810" width="10" style="158" bestFit="1" customWidth="1"/>
    <col min="1811" max="1812" width="9.7109375" style="158" bestFit="1" customWidth="1"/>
    <col min="1813" max="1815" width="9.28515625" style="158" bestFit="1" customWidth="1"/>
    <col min="1816" max="1816" width="13.140625" style="158" bestFit="1" customWidth="1"/>
    <col min="1817" max="1817" width="11" style="158" bestFit="1" customWidth="1"/>
    <col min="1818" max="1818" width="11.42578125" style="158"/>
    <col min="1819" max="1819" width="16.5703125" style="158" bestFit="1" customWidth="1"/>
    <col min="1820" max="1823" width="11.42578125" style="158"/>
    <col min="1824" max="1824" width="16.42578125" style="158" bestFit="1" customWidth="1"/>
    <col min="1825" max="2039" width="11.42578125" style="158"/>
    <col min="2040" max="2040" width="19.140625" style="158" customWidth="1"/>
    <col min="2041" max="2045" width="13" style="158" bestFit="1" customWidth="1"/>
    <col min="2046" max="2046" width="10.42578125" style="158" customWidth="1"/>
    <col min="2047" max="2047" width="13" style="158" bestFit="1" customWidth="1"/>
    <col min="2048" max="2048" width="11" style="158" customWidth="1"/>
    <col min="2049" max="2049" width="13" style="158" bestFit="1" customWidth="1"/>
    <col min="2050" max="2050" width="11.140625" style="158" customWidth="1"/>
    <col min="2051" max="2051" width="13" style="158" bestFit="1" customWidth="1"/>
    <col min="2052" max="2052" width="11.42578125" style="158" customWidth="1"/>
    <col min="2053" max="2053" width="13" style="158" bestFit="1" customWidth="1"/>
    <col min="2054" max="2054" width="11" style="158" customWidth="1"/>
    <col min="2055" max="2055" width="12.42578125" style="158" customWidth="1"/>
    <col min="2056" max="2056" width="13" style="158" bestFit="1" customWidth="1"/>
    <col min="2057" max="2057" width="16.42578125" style="158" customWidth="1"/>
    <col min="2058" max="2058" width="13" style="158" customWidth="1"/>
    <col min="2059" max="2059" width="20.140625" style="158" customWidth="1"/>
    <col min="2060" max="2060" width="11.5703125" style="158" customWidth="1"/>
    <col min="2061" max="2061" width="11.28515625" style="158" customWidth="1"/>
    <col min="2062" max="2063" width="9.42578125" style="158" customWidth="1"/>
    <col min="2064" max="2064" width="18.85546875" style="158" bestFit="1" customWidth="1"/>
    <col min="2065" max="2066" width="10" style="158" bestFit="1" customWidth="1"/>
    <col min="2067" max="2068" width="9.7109375" style="158" bestFit="1" customWidth="1"/>
    <col min="2069" max="2071" width="9.28515625" style="158" bestFit="1" customWidth="1"/>
    <col min="2072" max="2072" width="13.140625" style="158" bestFit="1" customWidth="1"/>
    <col min="2073" max="2073" width="11" style="158" bestFit="1" customWidth="1"/>
    <col min="2074" max="2074" width="11.42578125" style="158"/>
    <col min="2075" max="2075" width="16.5703125" style="158" bestFit="1" customWidth="1"/>
    <col min="2076" max="2079" width="11.42578125" style="158"/>
    <col min="2080" max="2080" width="16.42578125" style="158" bestFit="1" customWidth="1"/>
    <col min="2081" max="2295" width="11.42578125" style="158"/>
    <col min="2296" max="2296" width="19.140625" style="158" customWidth="1"/>
    <col min="2297" max="2301" width="13" style="158" bestFit="1" customWidth="1"/>
    <col min="2302" max="2302" width="10.42578125" style="158" customWidth="1"/>
    <col min="2303" max="2303" width="13" style="158" bestFit="1" customWidth="1"/>
    <col min="2304" max="2304" width="11" style="158" customWidth="1"/>
    <col min="2305" max="2305" width="13" style="158" bestFit="1" customWidth="1"/>
    <col min="2306" max="2306" width="11.140625" style="158" customWidth="1"/>
    <col min="2307" max="2307" width="13" style="158" bestFit="1" customWidth="1"/>
    <col min="2308" max="2308" width="11.42578125" style="158" customWidth="1"/>
    <col min="2309" max="2309" width="13" style="158" bestFit="1" customWidth="1"/>
    <col min="2310" max="2310" width="11" style="158" customWidth="1"/>
    <col min="2311" max="2311" width="12.42578125" style="158" customWidth="1"/>
    <col min="2312" max="2312" width="13" style="158" bestFit="1" customWidth="1"/>
    <col min="2313" max="2313" width="16.42578125" style="158" customWidth="1"/>
    <col min="2314" max="2314" width="13" style="158" customWidth="1"/>
    <col min="2315" max="2315" width="20.140625" style="158" customWidth="1"/>
    <col min="2316" max="2316" width="11.5703125" style="158" customWidth="1"/>
    <col min="2317" max="2317" width="11.28515625" style="158" customWidth="1"/>
    <col min="2318" max="2319" width="9.42578125" style="158" customWidth="1"/>
    <col min="2320" max="2320" width="18.85546875" style="158" bestFit="1" customWidth="1"/>
    <col min="2321" max="2322" width="10" style="158" bestFit="1" customWidth="1"/>
    <col min="2323" max="2324" width="9.7109375" style="158" bestFit="1" customWidth="1"/>
    <col min="2325" max="2327" width="9.28515625" style="158" bestFit="1" customWidth="1"/>
    <col min="2328" max="2328" width="13.140625" style="158" bestFit="1" customWidth="1"/>
    <col min="2329" max="2329" width="11" style="158" bestFit="1" customWidth="1"/>
    <col min="2330" max="2330" width="11.42578125" style="158"/>
    <col min="2331" max="2331" width="16.5703125" style="158" bestFit="1" customWidth="1"/>
    <col min="2332" max="2335" width="11.42578125" style="158"/>
    <col min="2336" max="2336" width="16.42578125" style="158" bestFit="1" customWidth="1"/>
    <col min="2337" max="2551" width="11.42578125" style="158"/>
    <col min="2552" max="2552" width="19.140625" style="158" customWidth="1"/>
    <col min="2553" max="2557" width="13" style="158" bestFit="1" customWidth="1"/>
    <col min="2558" max="2558" width="10.42578125" style="158" customWidth="1"/>
    <col min="2559" max="2559" width="13" style="158" bestFit="1" customWidth="1"/>
    <col min="2560" max="2560" width="11" style="158" customWidth="1"/>
    <col min="2561" max="2561" width="13" style="158" bestFit="1" customWidth="1"/>
    <col min="2562" max="2562" width="11.140625" style="158" customWidth="1"/>
    <col min="2563" max="2563" width="13" style="158" bestFit="1" customWidth="1"/>
    <col min="2564" max="2564" width="11.42578125" style="158" customWidth="1"/>
    <col min="2565" max="2565" width="13" style="158" bestFit="1" customWidth="1"/>
    <col min="2566" max="2566" width="11" style="158" customWidth="1"/>
    <col min="2567" max="2567" width="12.42578125" style="158" customWidth="1"/>
    <col min="2568" max="2568" width="13" style="158" bestFit="1" customWidth="1"/>
    <col min="2569" max="2569" width="16.42578125" style="158" customWidth="1"/>
    <col min="2570" max="2570" width="13" style="158" customWidth="1"/>
    <col min="2571" max="2571" width="20.140625" style="158" customWidth="1"/>
    <col min="2572" max="2572" width="11.5703125" style="158" customWidth="1"/>
    <col min="2573" max="2573" width="11.28515625" style="158" customWidth="1"/>
    <col min="2574" max="2575" width="9.42578125" style="158" customWidth="1"/>
    <col min="2576" max="2576" width="18.85546875" style="158" bestFit="1" customWidth="1"/>
    <col min="2577" max="2578" width="10" style="158" bestFit="1" customWidth="1"/>
    <col min="2579" max="2580" width="9.7109375" style="158" bestFit="1" customWidth="1"/>
    <col min="2581" max="2583" width="9.28515625" style="158" bestFit="1" customWidth="1"/>
    <col min="2584" max="2584" width="13.140625" style="158" bestFit="1" customWidth="1"/>
    <col min="2585" max="2585" width="11" style="158" bestFit="1" customWidth="1"/>
    <col min="2586" max="2586" width="11.42578125" style="158"/>
    <col min="2587" max="2587" width="16.5703125" style="158" bestFit="1" customWidth="1"/>
    <col min="2588" max="2591" width="11.42578125" style="158"/>
    <col min="2592" max="2592" width="16.42578125" style="158" bestFit="1" customWidth="1"/>
    <col min="2593" max="2807" width="11.42578125" style="158"/>
    <col min="2808" max="2808" width="19.140625" style="158" customWidth="1"/>
    <col min="2809" max="2813" width="13" style="158" bestFit="1" customWidth="1"/>
    <col min="2814" max="2814" width="10.42578125" style="158" customWidth="1"/>
    <col min="2815" max="2815" width="13" style="158" bestFit="1" customWidth="1"/>
    <col min="2816" max="2816" width="11" style="158" customWidth="1"/>
    <col min="2817" max="2817" width="13" style="158" bestFit="1" customWidth="1"/>
    <col min="2818" max="2818" width="11.140625" style="158" customWidth="1"/>
    <col min="2819" max="2819" width="13" style="158" bestFit="1" customWidth="1"/>
    <col min="2820" max="2820" width="11.42578125" style="158" customWidth="1"/>
    <col min="2821" max="2821" width="13" style="158" bestFit="1" customWidth="1"/>
    <col min="2822" max="2822" width="11" style="158" customWidth="1"/>
    <col min="2823" max="2823" width="12.42578125" style="158" customWidth="1"/>
    <col min="2824" max="2824" width="13" style="158" bestFit="1" customWidth="1"/>
    <col min="2825" max="2825" width="16.42578125" style="158" customWidth="1"/>
    <col min="2826" max="2826" width="13" style="158" customWidth="1"/>
    <col min="2827" max="2827" width="20.140625" style="158" customWidth="1"/>
    <col min="2828" max="2828" width="11.5703125" style="158" customWidth="1"/>
    <col min="2829" max="2829" width="11.28515625" style="158" customWidth="1"/>
    <col min="2830" max="2831" width="9.42578125" style="158" customWidth="1"/>
    <col min="2832" max="2832" width="18.85546875" style="158" bestFit="1" customWidth="1"/>
    <col min="2833" max="2834" width="10" style="158" bestFit="1" customWidth="1"/>
    <col min="2835" max="2836" width="9.7109375" style="158" bestFit="1" customWidth="1"/>
    <col min="2837" max="2839" width="9.28515625" style="158" bestFit="1" customWidth="1"/>
    <col min="2840" max="2840" width="13.140625" style="158" bestFit="1" customWidth="1"/>
    <col min="2841" max="2841" width="11" style="158" bestFit="1" customWidth="1"/>
    <col min="2842" max="2842" width="11.42578125" style="158"/>
    <col min="2843" max="2843" width="16.5703125" style="158" bestFit="1" customWidth="1"/>
    <col min="2844" max="2847" width="11.42578125" style="158"/>
    <col min="2848" max="2848" width="16.42578125" style="158" bestFit="1" customWidth="1"/>
    <col min="2849" max="3063" width="11.42578125" style="158"/>
    <col min="3064" max="3064" width="19.140625" style="158" customWidth="1"/>
    <col min="3065" max="3069" width="13" style="158" bestFit="1" customWidth="1"/>
    <col min="3070" max="3070" width="10.42578125" style="158" customWidth="1"/>
    <col min="3071" max="3071" width="13" style="158" bestFit="1" customWidth="1"/>
    <col min="3072" max="3072" width="11" style="158" customWidth="1"/>
    <col min="3073" max="3073" width="13" style="158" bestFit="1" customWidth="1"/>
    <col min="3074" max="3074" width="11.140625" style="158" customWidth="1"/>
    <col min="3075" max="3075" width="13" style="158" bestFit="1" customWidth="1"/>
    <col min="3076" max="3076" width="11.42578125" style="158" customWidth="1"/>
    <col min="3077" max="3077" width="13" style="158" bestFit="1" customWidth="1"/>
    <col min="3078" max="3078" width="11" style="158" customWidth="1"/>
    <col min="3079" max="3079" width="12.42578125" style="158" customWidth="1"/>
    <col min="3080" max="3080" width="13" style="158" bestFit="1" customWidth="1"/>
    <col min="3081" max="3081" width="16.42578125" style="158" customWidth="1"/>
    <col min="3082" max="3082" width="13" style="158" customWidth="1"/>
    <col min="3083" max="3083" width="20.140625" style="158" customWidth="1"/>
    <col min="3084" max="3084" width="11.5703125" style="158" customWidth="1"/>
    <col min="3085" max="3085" width="11.28515625" style="158" customWidth="1"/>
    <col min="3086" max="3087" width="9.42578125" style="158" customWidth="1"/>
    <col min="3088" max="3088" width="18.85546875" style="158" bestFit="1" customWidth="1"/>
    <col min="3089" max="3090" width="10" style="158" bestFit="1" customWidth="1"/>
    <col min="3091" max="3092" width="9.7109375" style="158" bestFit="1" customWidth="1"/>
    <col min="3093" max="3095" width="9.28515625" style="158" bestFit="1" customWidth="1"/>
    <col min="3096" max="3096" width="13.140625" style="158" bestFit="1" customWidth="1"/>
    <col min="3097" max="3097" width="11" style="158" bestFit="1" customWidth="1"/>
    <col min="3098" max="3098" width="11.42578125" style="158"/>
    <col min="3099" max="3099" width="16.5703125" style="158" bestFit="1" customWidth="1"/>
    <col min="3100" max="3103" width="11.42578125" style="158"/>
    <col min="3104" max="3104" width="16.42578125" style="158" bestFit="1" customWidth="1"/>
    <col min="3105" max="3319" width="11.42578125" style="158"/>
    <col min="3320" max="3320" width="19.140625" style="158" customWidth="1"/>
    <col min="3321" max="3325" width="13" style="158" bestFit="1" customWidth="1"/>
    <col min="3326" max="3326" width="10.42578125" style="158" customWidth="1"/>
    <col min="3327" max="3327" width="13" style="158" bestFit="1" customWidth="1"/>
    <col min="3328" max="3328" width="11" style="158" customWidth="1"/>
    <col min="3329" max="3329" width="13" style="158" bestFit="1" customWidth="1"/>
    <col min="3330" max="3330" width="11.140625" style="158" customWidth="1"/>
    <col min="3331" max="3331" width="13" style="158" bestFit="1" customWidth="1"/>
    <col min="3332" max="3332" width="11.42578125" style="158" customWidth="1"/>
    <col min="3333" max="3333" width="13" style="158" bestFit="1" customWidth="1"/>
    <col min="3334" max="3334" width="11" style="158" customWidth="1"/>
    <col min="3335" max="3335" width="12.42578125" style="158" customWidth="1"/>
    <col min="3336" max="3336" width="13" style="158" bestFit="1" customWidth="1"/>
    <col min="3337" max="3337" width="16.42578125" style="158" customWidth="1"/>
    <col min="3338" max="3338" width="13" style="158" customWidth="1"/>
    <col min="3339" max="3339" width="20.140625" style="158" customWidth="1"/>
    <col min="3340" max="3340" width="11.5703125" style="158" customWidth="1"/>
    <col min="3341" max="3341" width="11.28515625" style="158" customWidth="1"/>
    <col min="3342" max="3343" width="9.42578125" style="158" customWidth="1"/>
    <col min="3344" max="3344" width="18.85546875" style="158" bestFit="1" customWidth="1"/>
    <col min="3345" max="3346" width="10" style="158" bestFit="1" customWidth="1"/>
    <col min="3347" max="3348" width="9.7109375" style="158" bestFit="1" customWidth="1"/>
    <col min="3349" max="3351" width="9.28515625" style="158" bestFit="1" customWidth="1"/>
    <col min="3352" max="3352" width="13.140625" style="158" bestFit="1" customWidth="1"/>
    <col min="3353" max="3353" width="11" style="158" bestFit="1" customWidth="1"/>
    <col min="3354" max="3354" width="11.42578125" style="158"/>
    <col min="3355" max="3355" width="16.5703125" style="158" bestFit="1" customWidth="1"/>
    <col min="3356" max="3359" width="11.42578125" style="158"/>
    <col min="3360" max="3360" width="16.42578125" style="158" bestFit="1" customWidth="1"/>
    <col min="3361" max="3575" width="11.42578125" style="158"/>
    <col min="3576" max="3576" width="19.140625" style="158" customWidth="1"/>
    <col min="3577" max="3581" width="13" style="158" bestFit="1" customWidth="1"/>
    <col min="3582" max="3582" width="10.42578125" style="158" customWidth="1"/>
    <col min="3583" max="3583" width="13" style="158" bestFit="1" customWidth="1"/>
    <col min="3584" max="3584" width="11" style="158" customWidth="1"/>
    <col min="3585" max="3585" width="13" style="158" bestFit="1" customWidth="1"/>
    <col min="3586" max="3586" width="11.140625" style="158" customWidth="1"/>
    <col min="3587" max="3587" width="13" style="158" bestFit="1" customWidth="1"/>
    <col min="3588" max="3588" width="11.42578125" style="158" customWidth="1"/>
    <col min="3589" max="3589" width="13" style="158" bestFit="1" customWidth="1"/>
    <col min="3590" max="3590" width="11" style="158" customWidth="1"/>
    <col min="3591" max="3591" width="12.42578125" style="158" customWidth="1"/>
    <col min="3592" max="3592" width="13" style="158" bestFit="1" customWidth="1"/>
    <col min="3593" max="3593" width="16.42578125" style="158" customWidth="1"/>
    <col min="3594" max="3594" width="13" style="158" customWidth="1"/>
    <col min="3595" max="3595" width="20.140625" style="158" customWidth="1"/>
    <col min="3596" max="3596" width="11.5703125" style="158" customWidth="1"/>
    <col min="3597" max="3597" width="11.28515625" style="158" customWidth="1"/>
    <col min="3598" max="3599" width="9.42578125" style="158" customWidth="1"/>
    <col min="3600" max="3600" width="18.85546875" style="158" bestFit="1" customWidth="1"/>
    <col min="3601" max="3602" width="10" style="158" bestFit="1" customWidth="1"/>
    <col min="3603" max="3604" width="9.7109375" style="158" bestFit="1" customWidth="1"/>
    <col min="3605" max="3607" width="9.28515625" style="158" bestFit="1" customWidth="1"/>
    <col min="3608" max="3608" width="13.140625" style="158" bestFit="1" customWidth="1"/>
    <col min="3609" max="3609" width="11" style="158" bestFit="1" customWidth="1"/>
    <col min="3610" max="3610" width="11.42578125" style="158"/>
    <col min="3611" max="3611" width="16.5703125" style="158" bestFit="1" customWidth="1"/>
    <col min="3612" max="3615" width="11.42578125" style="158"/>
    <col min="3616" max="3616" width="16.42578125" style="158" bestFit="1" customWidth="1"/>
    <col min="3617" max="3831" width="11.42578125" style="158"/>
    <col min="3832" max="3832" width="19.140625" style="158" customWidth="1"/>
    <col min="3833" max="3837" width="13" style="158" bestFit="1" customWidth="1"/>
    <col min="3838" max="3838" width="10.42578125" style="158" customWidth="1"/>
    <col min="3839" max="3839" width="13" style="158" bestFit="1" customWidth="1"/>
    <col min="3840" max="3840" width="11" style="158" customWidth="1"/>
    <col min="3841" max="3841" width="13" style="158" bestFit="1" customWidth="1"/>
    <col min="3842" max="3842" width="11.140625" style="158" customWidth="1"/>
    <col min="3843" max="3843" width="13" style="158" bestFit="1" customWidth="1"/>
    <col min="3844" max="3844" width="11.42578125" style="158" customWidth="1"/>
    <col min="3845" max="3845" width="13" style="158" bestFit="1" customWidth="1"/>
    <col min="3846" max="3846" width="11" style="158" customWidth="1"/>
    <col min="3847" max="3847" width="12.42578125" style="158" customWidth="1"/>
    <col min="3848" max="3848" width="13" style="158" bestFit="1" customWidth="1"/>
    <col min="3849" max="3849" width="16.42578125" style="158" customWidth="1"/>
    <col min="3850" max="3850" width="13" style="158" customWidth="1"/>
    <col min="3851" max="3851" width="20.140625" style="158" customWidth="1"/>
    <col min="3852" max="3852" width="11.5703125" style="158" customWidth="1"/>
    <col min="3853" max="3853" width="11.28515625" style="158" customWidth="1"/>
    <col min="3854" max="3855" width="9.42578125" style="158" customWidth="1"/>
    <col min="3856" max="3856" width="18.85546875" style="158" bestFit="1" customWidth="1"/>
    <col min="3857" max="3858" width="10" style="158" bestFit="1" customWidth="1"/>
    <col min="3859" max="3860" width="9.7109375" style="158" bestFit="1" customWidth="1"/>
    <col min="3861" max="3863" width="9.28515625" style="158" bestFit="1" customWidth="1"/>
    <col min="3864" max="3864" width="13.140625" style="158" bestFit="1" customWidth="1"/>
    <col min="3865" max="3865" width="11" style="158" bestFit="1" customWidth="1"/>
    <col min="3866" max="3866" width="11.42578125" style="158"/>
    <col min="3867" max="3867" width="16.5703125" style="158" bestFit="1" customWidth="1"/>
    <col min="3868" max="3871" width="11.42578125" style="158"/>
    <col min="3872" max="3872" width="16.42578125" style="158" bestFit="1" customWidth="1"/>
    <col min="3873" max="4087" width="11.42578125" style="158"/>
    <col min="4088" max="4088" width="19.140625" style="158" customWidth="1"/>
    <col min="4089" max="4093" width="13" style="158" bestFit="1" customWidth="1"/>
    <col min="4094" max="4094" width="10.42578125" style="158" customWidth="1"/>
    <col min="4095" max="4095" width="13" style="158" bestFit="1" customWidth="1"/>
    <col min="4096" max="4096" width="11" style="158" customWidth="1"/>
    <col min="4097" max="4097" width="13" style="158" bestFit="1" customWidth="1"/>
    <col min="4098" max="4098" width="11.140625" style="158" customWidth="1"/>
    <col min="4099" max="4099" width="13" style="158" bestFit="1" customWidth="1"/>
    <col min="4100" max="4100" width="11.42578125" style="158" customWidth="1"/>
    <col min="4101" max="4101" width="13" style="158" bestFit="1" customWidth="1"/>
    <col min="4102" max="4102" width="11" style="158" customWidth="1"/>
    <col min="4103" max="4103" width="12.42578125" style="158" customWidth="1"/>
    <col min="4104" max="4104" width="13" style="158" bestFit="1" customWidth="1"/>
    <col min="4105" max="4105" width="16.42578125" style="158" customWidth="1"/>
    <col min="4106" max="4106" width="13" style="158" customWidth="1"/>
    <col min="4107" max="4107" width="20.140625" style="158" customWidth="1"/>
    <col min="4108" max="4108" width="11.5703125" style="158" customWidth="1"/>
    <col min="4109" max="4109" width="11.28515625" style="158" customWidth="1"/>
    <col min="4110" max="4111" width="9.42578125" style="158" customWidth="1"/>
    <col min="4112" max="4112" width="18.85546875" style="158" bestFit="1" customWidth="1"/>
    <col min="4113" max="4114" width="10" style="158" bestFit="1" customWidth="1"/>
    <col min="4115" max="4116" width="9.7109375" style="158" bestFit="1" customWidth="1"/>
    <col min="4117" max="4119" width="9.28515625" style="158" bestFit="1" customWidth="1"/>
    <col min="4120" max="4120" width="13.140625" style="158" bestFit="1" customWidth="1"/>
    <col min="4121" max="4121" width="11" style="158" bestFit="1" customWidth="1"/>
    <col min="4122" max="4122" width="11.42578125" style="158"/>
    <col min="4123" max="4123" width="16.5703125" style="158" bestFit="1" customWidth="1"/>
    <col min="4124" max="4127" width="11.42578125" style="158"/>
    <col min="4128" max="4128" width="16.42578125" style="158" bestFit="1" customWidth="1"/>
    <col min="4129" max="4343" width="11.42578125" style="158"/>
    <col min="4344" max="4344" width="19.140625" style="158" customWidth="1"/>
    <col min="4345" max="4349" width="13" style="158" bestFit="1" customWidth="1"/>
    <col min="4350" max="4350" width="10.42578125" style="158" customWidth="1"/>
    <col min="4351" max="4351" width="13" style="158" bestFit="1" customWidth="1"/>
    <col min="4352" max="4352" width="11" style="158" customWidth="1"/>
    <col min="4353" max="4353" width="13" style="158" bestFit="1" customWidth="1"/>
    <col min="4354" max="4354" width="11.140625" style="158" customWidth="1"/>
    <col min="4355" max="4355" width="13" style="158" bestFit="1" customWidth="1"/>
    <col min="4356" max="4356" width="11.42578125" style="158" customWidth="1"/>
    <col min="4357" max="4357" width="13" style="158" bestFit="1" customWidth="1"/>
    <col min="4358" max="4358" width="11" style="158" customWidth="1"/>
    <col min="4359" max="4359" width="12.42578125" style="158" customWidth="1"/>
    <col min="4360" max="4360" width="13" style="158" bestFit="1" customWidth="1"/>
    <col min="4361" max="4361" width="16.42578125" style="158" customWidth="1"/>
    <col min="4362" max="4362" width="13" style="158" customWidth="1"/>
    <col min="4363" max="4363" width="20.140625" style="158" customWidth="1"/>
    <col min="4364" max="4364" width="11.5703125" style="158" customWidth="1"/>
    <col min="4365" max="4365" width="11.28515625" style="158" customWidth="1"/>
    <col min="4366" max="4367" width="9.42578125" style="158" customWidth="1"/>
    <col min="4368" max="4368" width="18.85546875" style="158" bestFit="1" customWidth="1"/>
    <col min="4369" max="4370" width="10" style="158" bestFit="1" customWidth="1"/>
    <col min="4371" max="4372" width="9.7109375" style="158" bestFit="1" customWidth="1"/>
    <col min="4373" max="4375" width="9.28515625" style="158" bestFit="1" customWidth="1"/>
    <col min="4376" max="4376" width="13.140625" style="158" bestFit="1" customWidth="1"/>
    <col min="4377" max="4377" width="11" style="158" bestFit="1" customWidth="1"/>
    <col min="4378" max="4378" width="11.42578125" style="158"/>
    <col min="4379" max="4379" width="16.5703125" style="158" bestFit="1" customWidth="1"/>
    <col min="4380" max="4383" width="11.42578125" style="158"/>
    <col min="4384" max="4384" width="16.42578125" style="158" bestFit="1" customWidth="1"/>
    <col min="4385" max="4599" width="11.42578125" style="158"/>
    <col min="4600" max="4600" width="19.140625" style="158" customWidth="1"/>
    <col min="4601" max="4605" width="13" style="158" bestFit="1" customWidth="1"/>
    <col min="4606" max="4606" width="10.42578125" style="158" customWidth="1"/>
    <col min="4607" max="4607" width="13" style="158" bestFit="1" customWidth="1"/>
    <col min="4608" max="4608" width="11" style="158" customWidth="1"/>
    <col min="4609" max="4609" width="13" style="158" bestFit="1" customWidth="1"/>
    <col min="4610" max="4610" width="11.140625" style="158" customWidth="1"/>
    <col min="4611" max="4611" width="13" style="158" bestFit="1" customWidth="1"/>
    <col min="4612" max="4612" width="11.42578125" style="158" customWidth="1"/>
    <col min="4613" max="4613" width="13" style="158" bestFit="1" customWidth="1"/>
    <col min="4614" max="4614" width="11" style="158" customWidth="1"/>
    <col min="4615" max="4615" width="12.42578125" style="158" customWidth="1"/>
    <col min="4616" max="4616" width="13" style="158" bestFit="1" customWidth="1"/>
    <col min="4617" max="4617" width="16.42578125" style="158" customWidth="1"/>
    <col min="4618" max="4618" width="13" style="158" customWidth="1"/>
    <col min="4619" max="4619" width="20.140625" style="158" customWidth="1"/>
    <col min="4620" max="4620" width="11.5703125" style="158" customWidth="1"/>
    <col min="4621" max="4621" width="11.28515625" style="158" customWidth="1"/>
    <col min="4622" max="4623" width="9.42578125" style="158" customWidth="1"/>
    <col min="4624" max="4624" width="18.85546875" style="158" bestFit="1" customWidth="1"/>
    <col min="4625" max="4626" width="10" style="158" bestFit="1" customWidth="1"/>
    <col min="4627" max="4628" width="9.7109375" style="158" bestFit="1" customWidth="1"/>
    <col min="4629" max="4631" width="9.28515625" style="158" bestFit="1" customWidth="1"/>
    <col min="4632" max="4632" width="13.140625" style="158" bestFit="1" customWidth="1"/>
    <col min="4633" max="4633" width="11" style="158" bestFit="1" customWidth="1"/>
    <col min="4634" max="4634" width="11.42578125" style="158"/>
    <col min="4635" max="4635" width="16.5703125" style="158" bestFit="1" customWidth="1"/>
    <col min="4636" max="4639" width="11.42578125" style="158"/>
    <col min="4640" max="4640" width="16.42578125" style="158" bestFit="1" customWidth="1"/>
    <col min="4641" max="4855" width="11.42578125" style="158"/>
    <col min="4856" max="4856" width="19.140625" style="158" customWidth="1"/>
    <col min="4857" max="4861" width="13" style="158" bestFit="1" customWidth="1"/>
    <col min="4862" max="4862" width="10.42578125" style="158" customWidth="1"/>
    <col min="4863" max="4863" width="13" style="158" bestFit="1" customWidth="1"/>
    <col min="4864" max="4864" width="11" style="158" customWidth="1"/>
    <col min="4865" max="4865" width="13" style="158" bestFit="1" customWidth="1"/>
    <col min="4866" max="4866" width="11.140625" style="158" customWidth="1"/>
    <col min="4867" max="4867" width="13" style="158" bestFit="1" customWidth="1"/>
    <col min="4868" max="4868" width="11.42578125" style="158" customWidth="1"/>
    <col min="4869" max="4869" width="13" style="158" bestFit="1" customWidth="1"/>
    <col min="4870" max="4870" width="11" style="158" customWidth="1"/>
    <col min="4871" max="4871" width="12.42578125" style="158" customWidth="1"/>
    <col min="4872" max="4872" width="13" style="158" bestFit="1" customWidth="1"/>
    <col min="4873" max="4873" width="16.42578125" style="158" customWidth="1"/>
    <col min="4874" max="4874" width="13" style="158" customWidth="1"/>
    <col min="4875" max="4875" width="20.140625" style="158" customWidth="1"/>
    <col min="4876" max="4876" width="11.5703125" style="158" customWidth="1"/>
    <col min="4877" max="4877" width="11.28515625" style="158" customWidth="1"/>
    <col min="4878" max="4879" width="9.42578125" style="158" customWidth="1"/>
    <col min="4880" max="4880" width="18.85546875" style="158" bestFit="1" customWidth="1"/>
    <col min="4881" max="4882" width="10" style="158" bestFit="1" customWidth="1"/>
    <col min="4883" max="4884" width="9.7109375" style="158" bestFit="1" customWidth="1"/>
    <col min="4885" max="4887" width="9.28515625" style="158" bestFit="1" customWidth="1"/>
    <col min="4888" max="4888" width="13.140625" style="158" bestFit="1" customWidth="1"/>
    <col min="4889" max="4889" width="11" style="158" bestFit="1" customWidth="1"/>
    <col min="4890" max="4890" width="11.42578125" style="158"/>
    <col min="4891" max="4891" width="16.5703125" style="158" bestFit="1" customWidth="1"/>
    <col min="4892" max="4895" width="11.42578125" style="158"/>
    <col min="4896" max="4896" width="16.42578125" style="158" bestFit="1" customWidth="1"/>
    <col min="4897" max="5111" width="11.42578125" style="158"/>
    <col min="5112" max="5112" width="19.140625" style="158" customWidth="1"/>
    <col min="5113" max="5117" width="13" style="158" bestFit="1" customWidth="1"/>
    <col min="5118" max="5118" width="10.42578125" style="158" customWidth="1"/>
    <col min="5119" max="5119" width="13" style="158" bestFit="1" customWidth="1"/>
    <col min="5120" max="5120" width="11" style="158" customWidth="1"/>
    <col min="5121" max="5121" width="13" style="158" bestFit="1" customWidth="1"/>
    <col min="5122" max="5122" width="11.140625" style="158" customWidth="1"/>
    <col min="5123" max="5123" width="13" style="158" bestFit="1" customWidth="1"/>
    <col min="5124" max="5124" width="11.42578125" style="158" customWidth="1"/>
    <col min="5125" max="5125" width="13" style="158" bestFit="1" customWidth="1"/>
    <col min="5126" max="5126" width="11" style="158" customWidth="1"/>
    <col min="5127" max="5127" width="12.42578125" style="158" customWidth="1"/>
    <col min="5128" max="5128" width="13" style="158" bestFit="1" customWidth="1"/>
    <col min="5129" max="5129" width="16.42578125" style="158" customWidth="1"/>
    <col min="5130" max="5130" width="13" style="158" customWidth="1"/>
    <col min="5131" max="5131" width="20.140625" style="158" customWidth="1"/>
    <col min="5132" max="5132" width="11.5703125" style="158" customWidth="1"/>
    <col min="5133" max="5133" width="11.28515625" style="158" customWidth="1"/>
    <col min="5134" max="5135" width="9.42578125" style="158" customWidth="1"/>
    <col min="5136" max="5136" width="18.85546875" style="158" bestFit="1" customWidth="1"/>
    <col min="5137" max="5138" width="10" style="158" bestFit="1" customWidth="1"/>
    <col min="5139" max="5140" width="9.7109375" style="158" bestFit="1" customWidth="1"/>
    <col min="5141" max="5143" width="9.28515625" style="158" bestFit="1" customWidth="1"/>
    <col min="5144" max="5144" width="13.140625" style="158" bestFit="1" customWidth="1"/>
    <col min="5145" max="5145" width="11" style="158" bestFit="1" customWidth="1"/>
    <col min="5146" max="5146" width="11.42578125" style="158"/>
    <col min="5147" max="5147" width="16.5703125" style="158" bestFit="1" customWidth="1"/>
    <col min="5148" max="5151" width="11.42578125" style="158"/>
    <col min="5152" max="5152" width="16.42578125" style="158" bestFit="1" customWidth="1"/>
    <col min="5153" max="5367" width="11.42578125" style="158"/>
    <col min="5368" max="5368" width="19.140625" style="158" customWidth="1"/>
    <col min="5369" max="5373" width="13" style="158" bestFit="1" customWidth="1"/>
    <col min="5374" max="5374" width="10.42578125" style="158" customWidth="1"/>
    <col min="5375" max="5375" width="13" style="158" bestFit="1" customWidth="1"/>
    <col min="5376" max="5376" width="11" style="158" customWidth="1"/>
    <col min="5377" max="5377" width="13" style="158" bestFit="1" customWidth="1"/>
    <col min="5378" max="5378" width="11.140625" style="158" customWidth="1"/>
    <col min="5379" max="5379" width="13" style="158" bestFit="1" customWidth="1"/>
    <col min="5380" max="5380" width="11.42578125" style="158" customWidth="1"/>
    <col min="5381" max="5381" width="13" style="158" bestFit="1" customWidth="1"/>
    <col min="5382" max="5382" width="11" style="158" customWidth="1"/>
    <col min="5383" max="5383" width="12.42578125" style="158" customWidth="1"/>
    <col min="5384" max="5384" width="13" style="158" bestFit="1" customWidth="1"/>
    <col min="5385" max="5385" width="16.42578125" style="158" customWidth="1"/>
    <col min="5386" max="5386" width="13" style="158" customWidth="1"/>
    <col min="5387" max="5387" width="20.140625" style="158" customWidth="1"/>
    <col min="5388" max="5388" width="11.5703125" style="158" customWidth="1"/>
    <col min="5389" max="5389" width="11.28515625" style="158" customWidth="1"/>
    <col min="5390" max="5391" width="9.42578125" style="158" customWidth="1"/>
    <col min="5392" max="5392" width="18.85546875" style="158" bestFit="1" customWidth="1"/>
    <col min="5393" max="5394" width="10" style="158" bestFit="1" customWidth="1"/>
    <col min="5395" max="5396" width="9.7109375" style="158" bestFit="1" customWidth="1"/>
    <col min="5397" max="5399" width="9.28515625" style="158" bestFit="1" customWidth="1"/>
    <col min="5400" max="5400" width="13.140625" style="158" bestFit="1" customWidth="1"/>
    <col min="5401" max="5401" width="11" style="158" bestFit="1" customWidth="1"/>
    <col min="5402" max="5402" width="11.42578125" style="158"/>
    <col min="5403" max="5403" width="16.5703125" style="158" bestFit="1" customWidth="1"/>
    <col min="5404" max="5407" width="11.42578125" style="158"/>
    <col min="5408" max="5408" width="16.42578125" style="158" bestFit="1" customWidth="1"/>
    <col min="5409" max="5623" width="11.42578125" style="158"/>
    <col min="5624" max="5624" width="19.140625" style="158" customWidth="1"/>
    <col min="5625" max="5629" width="13" style="158" bestFit="1" customWidth="1"/>
    <col min="5630" max="5630" width="10.42578125" style="158" customWidth="1"/>
    <col min="5631" max="5631" width="13" style="158" bestFit="1" customWidth="1"/>
    <col min="5632" max="5632" width="11" style="158" customWidth="1"/>
    <col min="5633" max="5633" width="13" style="158" bestFit="1" customWidth="1"/>
    <col min="5634" max="5634" width="11.140625" style="158" customWidth="1"/>
    <col min="5635" max="5635" width="13" style="158" bestFit="1" customWidth="1"/>
    <col min="5636" max="5636" width="11.42578125" style="158" customWidth="1"/>
    <col min="5637" max="5637" width="13" style="158" bestFit="1" customWidth="1"/>
    <col min="5638" max="5638" width="11" style="158" customWidth="1"/>
    <col min="5639" max="5639" width="12.42578125" style="158" customWidth="1"/>
    <col min="5640" max="5640" width="13" style="158" bestFit="1" customWidth="1"/>
    <col min="5641" max="5641" width="16.42578125" style="158" customWidth="1"/>
    <col min="5642" max="5642" width="13" style="158" customWidth="1"/>
    <col min="5643" max="5643" width="20.140625" style="158" customWidth="1"/>
    <col min="5644" max="5644" width="11.5703125" style="158" customWidth="1"/>
    <col min="5645" max="5645" width="11.28515625" style="158" customWidth="1"/>
    <col min="5646" max="5647" width="9.42578125" style="158" customWidth="1"/>
    <col min="5648" max="5648" width="18.85546875" style="158" bestFit="1" customWidth="1"/>
    <col min="5649" max="5650" width="10" style="158" bestFit="1" customWidth="1"/>
    <col min="5651" max="5652" width="9.7109375" style="158" bestFit="1" customWidth="1"/>
    <col min="5653" max="5655" width="9.28515625" style="158" bestFit="1" customWidth="1"/>
    <col min="5656" max="5656" width="13.140625" style="158" bestFit="1" customWidth="1"/>
    <col min="5657" max="5657" width="11" style="158" bestFit="1" customWidth="1"/>
    <col min="5658" max="5658" width="11.42578125" style="158"/>
    <col min="5659" max="5659" width="16.5703125" style="158" bestFit="1" customWidth="1"/>
    <col min="5660" max="5663" width="11.42578125" style="158"/>
    <col min="5664" max="5664" width="16.42578125" style="158" bestFit="1" customWidth="1"/>
    <col min="5665" max="5879" width="11.42578125" style="158"/>
    <col min="5880" max="5880" width="19.140625" style="158" customWidth="1"/>
    <col min="5881" max="5885" width="13" style="158" bestFit="1" customWidth="1"/>
    <col min="5886" max="5886" width="10.42578125" style="158" customWidth="1"/>
    <col min="5887" max="5887" width="13" style="158" bestFit="1" customWidth="1"/>
    <col min="5888" max="5888" width="11" style="158" customWidth="1"/>
    <col min="5889" max="5889" width="13" style="158" bestFit="1" customWidth="1"/>
    <col min="5890" max="5890" width="11.140625" style="158" customWidth="1"/>
    <col min="5891" max="5891" width="13" style="158" bestFit="1" customWidth="1"/>
    <col min="5892" max="5892" width="11.42578125" style="158" customWidth="1"/>
    <col min="5893" max="5893" width="13" style="158" bestFit="1" customWidth="1"/>
    <col min="5894" max="5894" width="11" style="158" customWidth="1"/>
    <col min="5895" max="5895" width="12.42578125" style="158" customWidth="1"/>
    <col min="5896" max="5896" width="13" style="158" bestFit="1" customWidth="1"/>
    <col min="5897" max="5897" width="16.42578125" style="158" customWidth="1"/>
    <col min="5898" max="5898" width="13" style="158" customWidth="1"/>
    <col min="5899" max="5899" width="20.140625" style="158" customWidth="1"/>
    <col min="5900" max="5900" width="11.5703125" style="158" customWidth="1"/>
    <col min="5901" max="5901" width="11.28515625" style="158" customWidth="1"/>
    <col min="5902" max="5903" width="9.42578125" style="158" customWidth="1"/>
    <col min="5904" max="5904" width="18.85546875" style="158" bestFit="1" customWidth="1"/>
    <col min="5905" max="5906" width="10" style="158" bestFit="1" customWidth="1"/>
    <col min="5907" max="5908" width="9.7109375" style="158" bestFit="1" customWidth="1"/>
    <col min="5909" max="5911" width="9.28515625" style="158" bestFit="1" customWidth="1"/>
    <col min="5912" max="5912" width="13.140625" style="158" bestFit="1" customWidth="1"/>
    <col min="5913" max="5913" width="11" style="158" bestFit="1" customWidth="1"/>
    <col min="5914" max="5914" width="11.42578125" style="158"/>
    <col min="5915" max="5915" width="16.5703125" style="158" bestFit="1" customWidth="1"/>
    <col min="5916" max="5919" width="11.42578125" style="158"/>
    <col min="5920" max="5920" width="16.42578125" style="158" bestFit="1" customWidth="1"/>
    <col min="5921" max="6135" width="11.42578125" style="158"/>
    <col min="6136" max="6136" width="19.140625" style="158" customWidth="1"/>
    <col min="6137" max="6141" width="13" style="158" bestFit="1" customWidth="1"/>
    <col min="6142" max="6142" width="10.42578125" style="158" customWidth="1"/>
    <col min="6143" max="6143" width="13" style="158" bestFit="1" customWidth="1"/>
    <col min="6144" max="6144" width="11" style="158" customWidth="1"/>
    <col min="6145" max="6145" width="13" style="158" bestFit="1" customWidth="1"/>
    <col min="6146" max="6146" width="11.140625" style="158" customWidth="1"/>
    <col min="6147" max="6147" width="13" style="158" bestFit="1" customWidth="1"/>
    <col min="6148" max="6148" width="11.42578125" style="158" customWidth="1"/>
    <col min="6149" max="6149" width="13" style="158" bestFit="1" customWidth="1"/>
    <col min="6150" max="6150" width="11" style="158" customWidth="1"/>
    <col min="6151" max="6151" width="12.42578125" style="158" customWidth="1"/>
    <col min="6152" max="6152" width="13" style="158" bestFit="1" customWidth="1"/>
    <col min="6153" max="6153" width="16.42578125" style="158" customWidth="1"/>
    <col min="6154" max="6154" width="13" style="158" customWidth="1"/>
    <col min="6155" max="6155" width="20.140625" style="158" customWidth="1"/>
    <col min="6156" max="6156" width="11.5703125" style="158" customWidth="1"/>
    <col min="6157" max="6157" width="11.28515625" style="158" customWidth="1"/>
    <col min="6158" max="6159" width="9.42578125" style="158" customWidth="1"/>
    <col min="6160" max="6160" width="18.85546875" style="158" bestFit="1" customWidth="1"/>
    <col min="6161" max="6162" width="10" style="158" bestFit="1" customWidth="1"/>
    <col min="6163" max="6164" width="9.7109375" style="158" bestFit="1" customWidth="1"/>
    <col min="6165" max="6167" width="9.28515625" style="158" bestFit="1" customWidth="1"/>
    <col min="6168" max="6168" width="13.140625" style="158" bestFit="1" customWidth="1"/>
    <col min="6169" max="6169" width="11" style="158" bestFit="1" customWidth="1"/>
    <col min="6170" max="6170" width="11.42578125" style="158"/>
    <col min="6171" max="6171" width="16.5703125" style="158" bestFit="1" customWidth="1"/>
    <col min="6172" max="6175" width="11.42578125" style="158"/>
    <col min="6176" max="6176" width="16.42578125" style="158" bestFit="1" customWidth="1"/>
    <col min="6177" max="6391" width="11.42578125" style="158"/>
    <col min="6392" max="6392" width="19.140625" style="158" customWidth="1"/>
    <col min="6393" max="6397" width="13" style="158" bestFit="1" customWidth="1"/>
    <col min="6398" max="6398" width="10.42578125" style="158" customWidth="1"/>
    <col min="6399" max="6399" width="13" style="158" bestFit="1" customWidth="1"/>
    <col min="6400" max="6400" width="11" style="158" customWidth="1"/>
    <col min="6401" max="6401" width="13" style="158" bestFit="1" customWidth="1"/>
    <col min="6402" max="6402" width="11.140625" style="158" customWidth="1"/>
    <col min="6403" max="6403" width="13" style="158" bestFit="1" customWidth="1"/>
    <col min="6404" max="6404" width="11.42578125" style="158" customWidth="1"/>
    <col min="6405" max="6405" width="13" style="158" bestFit="1" customWidth="1"/>
    <col min="6406" max="6406" width="11" style="158" customWidth="1"/>
    <col min="6407" max="6407" width="12.42578125" style="158" customWidth="1"/>
    <col min="6408" max="6408" width="13" style="158" bestFit="1" customWidth="1"/>
    <col min="6409" max="6409" width="16.42578125" style="158" customWidth="1"/>
    <col min="6410" max="6410" width="13" style="158" customWidth="1"/>
    <col min="6411" max="6411" width="20.140625" style="158" customWidth="1"/>
    <col min="6412" max="6412" width="11.5703125" style="158" customWidth="1"/>
    <col min="6413" max="6413" width="11.28515625" style="158" customWidth="1"/>
    <col min="6414" max="6415" width="9.42578125" style="158" customWidth="1"/>
    <col min="6416" max="6416" width="18.85546875" style="158" bestFit="1" customWidth="1"/>
    <col min="6417" max="6418" width="10" style="158" bestFit="1" customWidth="1"/>
    <col min="6419" max="6420" width="9.7109375" style="158" bestFit="1" customWidth="1"/>
    <col min="6421" max="6423" width="9.28515625" style="158" bestFit="1" customWidth="1"/>
    <col min="6424" max="6424" width="13.140625" style="158" bestFit="1" customWidth="1"/>
    <col min="6425" max="6425" width="11" style="158" bestFit="1" customWidth="1"/>
    <col min="6426" max="6426" width="11.42578125" style="158"/>
    <col min="6427" max="6427" width="16.5703125" style="158" bestFit="1" customWidth="1"/>
    <col min="6428" max="6431" width="11.42578125" style="158"/>
    <col min="6432" max="6432" width="16.42578125" style="158" bestFit="1" customWidth="1"/>
    <col min="6433" max="6647" width="11.42578125" style="158"/>
    <col min="6648" max="6648" width="19.140625" style="158" customWidth="1"/>
    <col min="6649" max="6653" width="13" style="158" bestFit="1" customWidth="1"/>
    <col min="6654" max="6654" width="10.42578125" style="158" customWidth="1"/>
    <col min="6655" max="6655" width="13" style="158" bestFit="1" customWidth="1"/>
    <col min="6656" max="6656" width="11" style="158" customWidth="1"/>
    <col min="6657" max="6657" width="13" style="158" bestFit="1" customWidth="1"/>
    <col min="6658" max="6658" width="11.140625" style="158" customWidth="1"/>
    <col min="6659" max="6659" width="13" style="158" bestFit="1" customWidth="1"/>
    <col min="6660" max="6660" width="11.42578125" style="158" customWidth="1"/>
    <col min="6661" max="6661" width="13" style="158" bestFit="1" customWidth="1"/>
    <col min="6662" max="6662" width="11" style="158" customWidth="1"/>
    <col min="6663" max="6663" width="12.42578125" style="158" customWidth="1"/>
    <col min="6664" max="6664" width="13" style="158" bestFit="1" customWidth="1"/>
    <col min="6665" max="6665" width="16.42578125" style="158" customWidth="1"/>
    <col min="6666" max="6666" width="13" style="158" customWidth="1"/>
    <col min="6667" max="6667" width="20.140625" style="158" customWidth="1"/>
    <col min="6668" max="6668" width="11.5703125" style="158" customWidth="1"/>
    <col min="6669" max="6669" width="11.28515625" style="158" customWidth="1"/>
    <col min="6670" max="6671" width="9.42578125" style="158" customWidth="1"/>
    <col min="6672" max="6672" width="18.85546875" style="158" bestFit="1" customWidth="1"/>
    <col min="6673" max="6674" width="10" style="158" bestFit="1" customWidth="1"/>
    <col min="6675" max="6676" width="9.7109375" style="158" bestFit="1" customWidth="1"/>
    <col min="6677" max="6679" width="9.28515625" style="158" bestFit="1" customWidth="1"/>
    <col min="6680" max="6680" width="13.140625" style="158" bestFit="1" customWidth="1"/>
    <col min="6681" max="6681" width="11" style="158" bestFit="1" customWidth="1"/>
    <col min="6682" max="6682" width="11.42578125" style="158"/>
    <col min="6683" max="6683" width="16.5703125" style="158" bestFit="1" customWidth="1"/>
    <col min="6684" max="6687" width="11.42578125" style="158"/>
    <col min="6688" max="6688" width="16.42578125" style="158" bestFit="1" customWidth="1"/>
    <col min="6689" max="6903" width="11.42578125" style="158"/>
    <col min="6904" max="6904" width="19.140625" style="158" customWidth="1"/>
    <col min="6905" max="6909" width="13" style="158" bestFit="1" customWidth="1"/>
    <col min="6910" max="6910" width="10.42578125" style="158" customWidth="1"/>
    <col min="6911" max="6911" width="13" style="158" bestFit="1" customWidth="1"/>
    <col min="6912" max="6912" width="11" style="158" customWidth="1"/>
    <col min="6913" max="6913" width="13" style="158" bestFit="1" customWidth="1"/>
    <col min="6914" max="6914" width="11.140625" style="158" customWidth="1"/>
    <col min="6915" max="6915" width="13" style="158" bestFit="1" customWidth="1"/>
    <col min="6916" max="6916" width="11.42578125" style="158" customWidth="1"/>
    <col min="6917" max="6917" width="13" style="158" bestFit="1" customWidth="1"/>
    <col min="6918" max="6918" width="11" style="158" customWidth="1"/>
    <col min="6919" max="6919" width="12.42578125" style="158" customWidth="1"/>
    <col min="6920" max="6920" width="13" style="158" bestFit="1" customWidth="1"/>
    <col min="6921" max="6921" width="16.42578125" style="158" customWidth="1"/>
    <col min="6922" max="6922" width="13" style="158" customWidth="1"/>
    <col min="6923" max="6923" width="20.140625" style="158" customWidth="1"/>
    <col min="6924" max="6924" width="11.5703125" style="158" customWidth="1"/>
    <col min="6925" max="6925" width="11.28515625" style="158" customWidth="1"/>
    <col min="6926" max="6927" width="9.42578125" style="158" customWidth="1"/>
    <col min="6928" max="6928" width="18.85546875" style="158" bestFit="1" customWidth="1"/>
    <col min="6929" max="6930" width="10" style="158" bestFit="1" customWidth="1"/>
    <col min="6931" max="6932" width="9.7109375" style="158" bestFit="1" customWidth="1"/>
    <col min="6933" max="6935" width="9.28515625" style="158" bestFit="1" customWidth="1"/>
    <col min="6936" max="6936" width="13.140625" style="158" bestFit="1" customWidth="1"/>
    <col min="6937" max="6937" width="11" style="158" bestFit="1" customWidth="1"/>
    <col min="6938" max="6938" width="11.42578125" style="158"/>
    <col min="6939" max="6939" width="16.5703125" style="158" bestFit="1" customWidth="1"/>
    <col min="6940" max="6943" width="11.42578125" style="158"/>
    <col min="6944" max="6944" width="16.42578125" style="158" bestFit="1" customWidth="1"/>
    <col min="6945" max="7159" width="11.42578125" style="158"/>
    <col min="7160" max="7160" width="19.140625" style="158" customWidth="1"/>
    <col min="7161" max="7165" width="13" style="158" bestFit="1" customWidth="1"/>
    <col min="7166" max="7166" width="10.42578125" style="158" customWidth="1"/>
    <col min="7167" max="7167" width="13" style="158" bestFit="1" customWidth="1"/>
    <col min="7168" max="7168" width="11" style="158" customWidth="1"/>
    <col min="7169" max="7169" width="13" style="158" bestFit="1" customWidth="1"/>
    <col min="7170" max="7170" width="11.140625" style="158" customWidth="1"/>
    <col min="7171" max="7171" width="13" style="158" bestFit="1" customWidth="1"/>
    <col min="7172" max="7172" width="11.42578125" style="158" customWidth="1"/>
    <col min="7173" max="7173" width="13" style="158" bestFit="1" customWidth="1"/>
    <col min="7174" max="7174" width="11" style="158" customWidth="1"/>
    <col min="7175" max="7175" width="12.42578125" style="158" customWidth="1"/>
    <col min="7176" max="7176" width="13" style="158" bestFit="1" customWidth="1"/>
    <col min="7177" max="7177" width="16.42578125" style="158" customWidth="1"/>
    <col min="7178" max="7178" width="13" style="158" customWidth="1"/>
    <col min="7179" max="7179" width="20.140625" style="158" customWidth="1"/>
    <col min="7180" max="7180" width="11.5703125" style="158" customWidth="1"/>
    <col min="7181" max="7181" width="11.28515625" style="158" customWidth="1"/>
    <col min="7182" max="7183" width="9.42578125" style="158" customWidth="1"/>
    <col min="7184" max="7184" width="18.85546875" style="158" bestFit="1" customWidth="1"/>
    <col min="7185" max="7186" width="10" style="158" bestFit="1" customWidth="1"/>
    <col min="7187" max="7188" width="9.7109375" style="158" bestFit="1" customWidth="1"/>
    <col min="7189" max="7191" width="9.28515625" style="158" bestFit="1" customWidth="1"/>
    <col min="7192" max="7192" width="13.140625" style="158" bestFit="1" customWidth="1"/>
    <col min="7193" max="7193" width="11" style="158" bestFit="1" customWidth="1"/>
    <col min="7194" max="7194" width="11.42578125" style="158"/>
    <col min="7195" max="7195" width="16.5703125" style="158" bestFit="1" customWidth="1"/>
    <col min="7196" max="7199" width="11.42578125" style="158"/>
    <col min="7200" max="7200" width="16.42578125" style="158" bestFit="1" customWidth="1"/>
    <col min="7201" max="7415" width="11.42578125" style="158"/>
    <col min="7416" max="7416" width="19.140625" style="158" customWidth="1"/>
    <col min="7417" max="7421" width="13" style="158" bestFit="1" customWidth="1"/>
    <col min="7422" max="7422" width="10.42578125" style="158" customWidth="1"/>
    <col min="7423" max="7423" width="13" style="158" bestFit="1" customWidth="1"/>
    <col min="7424" max="7424" width="11" style="158" customWidth="1"/>
    <col min="7425" max="7425" width="13" style="158" bestFit="1" customWidth="1"/>
    <col min="7426" max="7426" width="11.140625" style="158" customWidth="1"/>
    <col min="7427" max="7427" width="13" style="158" bestFit="1" customWidth="1"/>
    <col min="7428" max="7428" width="11.42578125" style="158" customWidth="1"/>
    <col min="7429" max="7429" width="13" style="158" bestFit="1" customWidth="1"/>
    <col min="7430" max="7430" width="11" style="158" customWidth="1"/>
    <col min="7431" max="7431" width="12.42578125" style="158" customWidth="1"/>
    <col min="7432" max="7432" width="13" style="158" bestFit="1" customWidth="1"/>
    <col min="7433" max="7433" width="16.42578125" style="158" customWidth="1"/>
    <col min="7434" max="7434" width="13" style="158" customWidth="1"/>
    <col min="7435" max="7435" width="20.140625" style="158" customWidth="1"/>
    <col min="7436" max="7436" width="11.5703125" style="158" customWidth="1"/>
    <col min="7437" max="7437" width="11.28515625" style="158" customWidth="1"/>
    <col min="7438" max="7439" width="9.42578125" style="158" customWidth="1"/>
    <col min="7440" max="7440" width="18.85546875" style="158" bestFit="1" customWidth="1"/>
    <col min="7441" max="7442" width="10" style="158" bestFit="1" customWidth="1"/>
    <col min="7443" max="7444" width="9.7109375" style="158" bestFit="1" customWidth="1"/>
    <col min="7445" max="7447" width="9.28515625" style="158" bestFit="1" customWidth="1"/>
    <col min="7448" max="7448" width="13.140625" style="158" bestFit="1" customWidth="1"/>
    <col min="7449" max="7449" width="11" style="158" bestFit="1" customWidth="1"/>
    <col min="7450" max="7450" width="11.42578125" style="158"/>
    <col min="7451" max="7451" width="16.5703125" style="158" bestFit="1" customWidth="1"/>
    <col min="7452" max="7455" width="11.42578125" style="158"/>
    <col min="7456" max="7456" width="16.42578125" style="158" bestFit="1" customWidth="1"/>
    <col min="7457" max="7671" width="11.42578125" style="158"/>
    <col min="7672" max="7672" width="19.140625" style="158" customWidth="1"/>
    <col min="7673" max="7677" width="13" style="158" bestFit="1" customWidth="1"/>
    <col min="7678" max="7678" width="10.42578125" style="158" customWidth="1"/>
    <col min="7679" max="7679" width="13" style="158" bestFit="1" customWidth="1"/>
    <col min="7680" max="7680" width="11" style="158" customWidth="1"/>
    <col min="7681" max="7681" width="13" style="158" bestFit="1" customWidth="1"/>
    <col min="7682" max="7682" width="11.140625" style="158" customWidth="1"/>
    <col min="7683" max="7683" width="13" style="158" bestFit="1" customWidth="1"/>
    <col min="7684" max="7684" width="11.42578125" style="158" customWidth="1"/>
    <col min="7685" max="7685" width="13" style="158" bestFit="1" customWidth="1"/>
    <col min="7686" max="7686" width="11" style="158" customWidth="1"/>
    <col min="7687" max="7687" width="12.42578125" style="158" customWidth="1"/>
    <col min="7688" max="7688" width="13" style="158" bestFit="1" customWidth="1"/>
    <col min="7689" max="7689" width="16.42578125" style="158" customWidth="1"/>
    <col min="7690" max="7690" width="13" style="158" customWidth="1"/>
    <col min="7691" max="7691" width="20.140625" style="158" customWidth="1"/>
    <col min="7692" max="7692" width="11.5703125" style="158" customWidth="1"/>
    <col min="7693" max="7693" width="11.28515625" style="158" customWidth="1"/>
    <col min="7694" max="7695" width="9.42578125" style="158" customWidth="1"/>
    <col min="7696" max="7696" width="18.85546875" style="158" bestFit="1" customWidth="1"/>
    <col min="7697" max="7698" width="10" style="158" bestFit="1" customWidth="1"/>
    <col min="7699" max="7700" width="9.7109375" style="158" bestFit="1" customWidth="1"/>
    <col min="7701" max="7703" width="9.28515625" style="158" bestFit="1" customWidth="1"/>
    <col min="7704" max="7704" width="13.140625" style="158" bestFit="1" customWidth="1"/>
    <col min="7705" max="7705" width="11" style="158" bestFit="1" customWidth="1"/>
    <col min="7706" max="7706" width="11.42578125" style="158"/>
    <col min="7707" max="7707" width="16.5703125" style="158" bestFit="1" customWidth="1"/>
    <col min="7708" max="7711" width="11.42578125" style="158"/>
    <col min="7712" max="7712" width="16.42578125" style="158" bestFit="1" customWidth="1"/>
    <col min="7713" max="7927" width="11.42578125" style="158"/>
    <col min="7928" max="7928" width="19.140625" style="158" customWidth="1"/>
    <col min="7929" max="7933" width="13" style="158" bestFit="1" customWidth="1"/>
    <col min="7934" max="7934" width="10.42578125" style="158" customWidth="1"/>
    <col min="7935" max="7935" width="13" style="158" bestFit="1" customWidth="1"/>
    <col min="7936" max="7936" width="11" style="158" customWidth="1"/>
    <col min="7937" max="7937" width="13" style="158" bestFit="1" customWidth="1"/>
    <col min="7938" max="7938" width="11.140625" style="158" customWidth="1"/>
    <col min="7939" max="7939" width="13" style="158" bestFit="1" customWidth="1"/>
    <col min="7940" max="7940" width="11.42578125" style="158" customWidth="1"/>
    <col min="7941" max="7941" width="13" style="158" bestFit="1" customWidth="1"/>
    <col min="7942" max="7942" width="11" style="158" customWidth="1"/>
    <col min="7943" max="7943" width="12.42578125" style="158" customWidth="1"/>
    <col min="7944" max="7944" width="13" style="158" bestFit="1" customWidth="1"/>
    <col min="7945" max="7945" width="16.42578125" style="158" customWidth="1"/>
    <col min="7946" max="7946" width="13" style="158" customWidth="1"/>
    <col min="7947" max="7947" width="20.140625" style="158" customWidth="1"/>
    <col min="7948" max="7948" width="11.5703125" style="158" customWidth="1"/>
    <col min="7949" max="7949" width="11.28515625" style="158" customWidth="1"/>
    <col min="7950" max="7951" width="9.42578125" style="158" customWidth="1"/>
    <col min="7952" max="7952" width="18.85546875" style="158" bestFit="1" customWidth="1"/>
    <col min="7953" max="7954" width="10" style="158" bestFit="1" customWidth="1"/>
    <col min="7955" max="7956" width="9.7109375" style="158" bestFit="1" customWidth="1"/>
    <col min="7957" max="7959" width="9.28515625" style="158" bestFit="1" customWidth="1"/>
    <col min="7960" max="7960" width="13.140625" style="158" bestFit="1" customWidth="1"/>
    <col min="7961" max="7961" width="11" style="158" bestFit="1" customWidth="1"/>
    <col min="7962" max="7962" width="11.42578125" style="158"/>
    <col min="7963" max="7963" width="16.5703125" style="158" bestFit="1" customWidth="1"/>
    <col min="7964" max="7967" width="11.42578125" style="158"/>
    <col min="7968" max="7968" width="16.42578125" style="158" bestFit="1" customWidth="1"/>
    <col min="7969" max="8183" width="11.42578125" style="158"/>
    <col min="8184" max="8184" width="19.140625" style="158" customWidth="1"/>
    <col min="8185" max="8189" width="13" style="158" bestFit="1" customWidth="1"/>
    <col min="8190" max="8190" width="10.42578125" style="158" customWidth="1"/>
    <col min="8191" max="8191" width="13" style="158" bestFit="1" customWidth="1"/>
    <col min="8192" max="8192" width="11" style="158" customWidth="1"/>
    <col min="8193" max="8193" width="13" style="158" bestFit="1" customWidth="1"/>
    <col min="8194" max="8194" width="11.140625" style="158" customWidth="1"/>
    <col min="8195" max="8195" width="13" style="158" bestFit="1" customWidth="1"/>
    <col min="8196" max="8196" width="11.42578125" style="158" customWidth="1"/>
    <col min="8197" max="8197" width="13" style="158" bestFit="1" customWidth="1"/>
    <col min="8198" max="8198" width="11" style="158" customWidth="1"/>
    <col min="8199" max="8199" width="12.42578125" style="158" customWidth="1"/>
    <col min="8200" max="8200" width="13" style="158" bestFit="1" customWidth="1"/>
    <col min="8201" max="8201" width="16.42578125" style="158" customWidth="1"/>
    <col min="8202" max="8202" width="13" style="158" customWidth="1"/>
    <col min="8203" max="8203" width="20.140625" style="158" customWidth="1"/>
    <col min="8204" max="8204" width="11.5703125" style="158" customWidth="1"/>
    <col min="8205" max="8205" width="11.28515625" style="158" customWidth="1"/>
    <col min="8206" max="8207" width="9.42578125" style="158" customWidth="1"/>
    <col min="8208" max="8208" width="18.85546875" style="158" bestFit="1" customWidth="1"/>
    <col min="8209" max="8210" width="10" style="158" bestFit="1" customWidth="1"/>
    <col min="8211" max="8212" width="9.7109375" style="158" bestFit="1" customWidth="1"/>
    <col min="8213" max="8215" width="9.28515625" style="158" bestFit="1" customWidth="1"/>
    <col min="8216" max="8216" width="13.140625" style="158" bestFit="1" customWidth="1"/>
    <col min="8217" max="8217" width="11" style="158" bestFit="1" customWidth="1"/>
    <col min="8218" max="8218" width="11.42578125" style="158"/>
    <col min="8219" max="8219" width="16.5703125" style="158" bestFit="1" customWidth="1"/>
    <col min="8220" max="8223" width="11.42578125" style="158"/>
    <col min="8224" max="8224" width="16.42578125" style="158" bestFit="1" customWidth="1"/>
    <col min="8225" max="8439" width="11.42578125" style="158"/>
    <col min="8440" max="8440" width="19.140625" style="158" customWidth="1"/>
    <col min="8441" max="8445" width="13" style="158" bestFit="1" customWidth="1"/>
    <col min="8446" max="8446" width="10.42578125" style="158" customWidth="1"/>
    <col min="8447" max="8447" width="13" style="158" bestFit="1" customWidth="1"/>
    <col min="8448" max="8448" width="11" style="158" customWidth="1"/>
    <col min="8449" max="8449" width="13" style="158" bestFit="1" customWidth="1"/>
    <col min="8450" max="8450" width="11.140625" style="158" customWidth="1"/>
    <col min="8451" max="8451" width="13" style="158" bestFit="1" customWidth="1"/>
    <col min="8452" max="8452" width="11.42578125" style="158" customWidth="1"/>
    <col min="8453" max="8453" width="13" style="158" bestFit="1" customWidth="1"/>
    <col min="8454" max="8454" width="11" style="158" customWidth="1"/>
    <col min="8455" max="8455" width="12.42578125" style="158" customWidth="1"/>
    <col min="8456" max="8456" width="13" style="158" bestFit="1" customWidth="1"/>
    <col min="8457" max="8457" width="16.42578125" style="158" customWidth="1"/>
    <col min="8458" max="8458" width="13" style="158" customWidth="1"/>
    <col min="8459" max="8459" width="20.140625" style="158" customWidth="1"/>
    <col min="8460" max="8460" width="11.5703125" style="158" customWidth="1"/>
    <col min="8461" max="8461" width="11.28515625" style="158" customWidth="1"/>
    <col min="8462" max="8463" width="9.42578125" style="158" customWidth="1"/>
    <col min="8464" max="8464" width="18.85546875" style="158" bestFit="1" customWidth="1"/>
    <col min="8465" max="8466" width="10" style="158" bestFit="1" customWidth="1"/>
    <col min="8467" max="8468" width="9.7109375" style="158" bestFit="1" customWidth="1"/>
    <col min="8469" max="8471" width="9.28515625" style="158" bestFit="1" customWidth="1"/>
    <col min="8472" max="8472" width="13.140625" style="158" bestFit="1" customWidth="1"/>
    <col min="8473" max="8473" width="11" style="158" bestFit="1" customWidth="1"/>
    <col min="8474" max="8474" width="11.42578125" style="158"/>
    <col min="8475" max="8475" width="16.5703125" style="158" bestFit="1" customWidth="1"/>
    <col min="8476" max="8479" width="11.42578125" style="158"/>
    <col min="8480" max="8480" width="16.42578125" style="158" bestFit="1" customWidth="1"/>
    <col min="8481" max="8695" width="11.42578125" style="158"/>
    <col min="8696" max="8696" width="19.140625" style="158" customWidth="1"/>
    <col min="8697" max="8701" width="13" style="158" bestFit="1" customWidth="1"/>
    <col min="8702" max="8702" width="10.42578125" style="158" customWidth="1"/>
    <col min="8703" max="8703" width="13" style="158" bestFit="1" customWidth="1"/>
    <col min="8704" max="8704" width="11" style="158" customWidth="1"/>
    <col min="8705" max="8705" width="13" style="158" bestFit="1" customWidth="1"/>
    <col min="8706" max="8706" width="11.140625" style="158" customWidth="1"/>
    <col min="8707" max="8707" width="13" style="158" bestFit="1" customWidth="1"/>
    <col min="8708" max="8708" width="11.42578125" style="158" customWidth="1"/>
    <col min="8709" max="8709" width="13" style="158" bestFit="1" customWidth="1"/>
    <col min="8710" max="8710" width="11" style="158" customWidth="1"/>
    <col min="8711" max="8711" width="12.42578125" style="158" customWidth="1"/>
    <col min="8712" max="8712" width="13" style="158" bestFit="1" customWidth="1"/>
    <col min="8713" max="8713" width="16.42578125" style="158" customWidth="1"/>
    <col min="8714" max="8714" width="13" style="158" customWidth="1"/>
    <col min="8715" max="8715" width="20.140625" style="158" customWidth="1"/>
    <col min="8716" max="8716" width="11.5703125" style="158" customWidth="1"/>
    <col min="8717" max="8717" width="11.28515625" style="158" customWidth="1"/>
    <col min="8718" max="8719" width="9.42578125" style="158" customWidth="1"/>
    <col min="8720" max="8720" width="18.85546875" style="158" bestFit="1" customWidth="1"/>
    <col min="8721" max="8722" width="10" style="158" bestFit="1" customWidth="1"/>
    <col min="8723" max="8724" width="9.7109375" style="158" bestFit="1" customWidth="1"/>
    <col min="8725" max="8727" width="9.28515625" style="158" bestFit="1" customWidth="1"/>
    <col min="8728" max="8728" width="13.140625" style="158" bestFit="1" customWidth="1"/>
    <col min="8729" max="8729" width="11" style="158" bestFit="1" customWidth="1"/>
    <col min="8730" max="8730" width="11.42578125" style="158"/>
    <col min="8731" max="8731" width="16.5703125" style="158" bestFit="1" customWidth="1"/>
    <col min="8732" max="8735" width="11.42578125" style="158"/>
    <col min="8736" max="8736" width="16.42578125" style="158" bestFit="1" customWidth="1"/>
    <col min="8737" max="8951" width="11.42578125" style="158"/>
    <col min="8952" max="8952" width="19.140625" style="158" customWidth="1"/>
    <col min="8953" max="8957" width="13" style="158" bestFit="1" customWidth="1"/>
    <col min="8958" max="8958" width="10.42578125" style="158" customWidth="1"/>
    <col min="8959" max="8959" width="13" style="158" bestFit="1" customWidth="1"/>
    <col min="8960" max="8960" width="11" style="158" customWidth="1"/>
    <col min="8961" max="8961" width="13" style="158" bestFit="1" customWidth="1"/>
    <col min="8962" max="8962" width="11.140625" style="158" customWidth="1"/>
    <col min="8963" max="8963" width="13" style="158" bestFit="1" customWidth="1"/>
    <col min="8964" max="8964" width="11.42578125" style="158" customWidth="1"/>
    <col min="8965" max="8965" width="13" style="158" bestFit="1" customWidth="1"/>
    <col min="8966" max="8966" width="11" style="158" customWidth="1"/>
    <col min="8967" max="8967" width="12.42578125" style="158" customWidth="1"/>
    <col min="8968" max="8968" width="13" style="158" bestFit="1" customWidth="1"/>
    <col min="8969" max="8969" width="16.42578125" style="158" customWidth="1"/>
    <col min="8970" max="8970" width="13" style="158" customWidth="1"/>
    <col min="8971" max="8971" width="20.140625" style="158" customWidth="1"/>
    <col min="8972" max="8972" width="11.5703125" style="158" customWidth="1"/>
    <col min="8973" max="8973" width="11.28515625" style="158" customWidth="1"/>
    <col min="8974" max="8975" width="9.42578125" style="158" customWidth="1"/>
    <col min="8976" max="8976" width="18.85546875" style="158" bestFit="1" customWidth="1"/>
    <col min="8977" max="8978" width="10" style="158" bestFit="1" customWidth="1"/>
    <col min="8979" max="8980" width="9.7109375" style="158" bestFit="1" customWidth="1"/>
    <col min="8981" max="8983" width="9.28515625" style="158" bestFit="1" customWidth="1"/>
    <col min="8984" max="8984" width="13.140625" style="158" bestFit="1" customWidth="1"/>
    <col min="8985" max="8985" width="11" style="158" bestFit="1" customWidth="1"/>
    <col min="8986" max="8986" width="11.42578125" style="158"/>
    <col min="8987" max="8987" width="16.5703125" style="158" bestFit="1" customWidth="1"/>
    <col min="8988" max="8991" width="11.42578125" style="158"/>
    <col min="8992" max="8992" width="16.42578125" style="158" bestFit="1" customWidth="1"/>
    <col min="8993" max="9207" width="11.42578125" style="158"/>
    <col min="9208" max="9208" width="19.140625" style="158" customWidth="1"/>
    <col min="9209" max="9213" width="13" style="158" bestFit="1" customWidth="1"/>
    <col min="9214" max="9214" width="10.42578125" style="158" customWidth="1"/>
    <col min="9215" max="9215" width="13" style="158" bestFit="1" customWidth="1"/>
    <col min="9216" max="9216" width="11" style="158" customWidth="1"/>
    <col min="9217" max="9217" width="13" style="158" bestFit="1" customWidth="1"/>
    <col min="9218" max="9218" width="11.140625" style="158" customWidth="1"/>
    <col min="9219" max="9219" width="13" style="158" bestFit="1" customWidth="1"/>
    <col min="9220" max="9220" width="11.42578125" style="158" customWidth="1"/>
    <col min="9221" max="9221" width="13" style="158" bestFit="1" customWidth="1"/>
    <col min="9222" max="9222" width="11" style="158" customWidth="1"/>
    <col min="9223" max="9223" width="12.42578125" style="158" customWidth="1"/>
    <col min="9224" max="9224" width="13" style="158" bestFit="1" customWidth="1"/>
    <col min="9225" max="9225" width="16.42578125" style="158" customWidth="1"/>
    <col min="9226" max="9226" width="13" style="158" customWidth="1"/>
    <col min="9227" max="9227" width="20.140625" style="158" customWidth="1"/>
    <col min="9228" max="9228" width="11.5703125" style="158" customWidth="1"/>
    <col min="9229" max="9229" width="11.28515625" style="158" customWidth="1"/>
    <col min="9230" max="9231" width="9.42578125" style="158" customWidth="1"/>
    <col min="9232" max="9232" width="18.85546875" style="158" bestFit="1" customWidth="1"/>
    <col min="9233" max="9234" width="10" style="158" bestFit="1" customWidth="1"/>
    <col min="9235" max="9236" width="9.7109375" style="158" bestFit="1" customWidth="1"/>
    <col min="9237" max="9239" width="9.28515625" style="158" bestFit="1" customWidth="1"/>
    <col min="9240" max="9240" width="13.140625" style="158" bestFit="1" customWidth="1"/>
    <col min="9241" max="9241" width="11" style="158" bestFit="1" customWidth="1"/>
    <col min="9242" max="9242" width="11.42578125" style="158"/>
    <col min="9243" max="9243" width="16.5703125" style="158" bestFit="1" customWidth="1"/>
    <col min="9244" max="9247" width="11.42578125" style="158"/>
    <col min="9248" max="9248" width="16.42578125" style="158" bestFit="1" customWidth="1"/>
    <col min="9249" max="9463" width="11.42578125" style="158"/>
    <col min="9464" max="9464" width="19.140625" style="158" customWidth="1"/>
    <col min="9465" max="9469" width="13" style="158" bestFit="1" customWidth="1"/>
    <col min="9470" max="9470" width="10.42578125" style="158" customWidth="1"/>
    <col min="9471" max="9471" width="13" style="158" bestFit="1" customWidth="1"/>
    <col min="9472" max="9472" width="11" style="158" customWidth="1"/>
    <col min="9473" max="9473" width="13" style="158" bestFit="1" customWidth="1"/>
    <col min="9474" max="9474" width="11.140625" style="158" customWidth="1"/>
    <col min="9475" max="9475" width="13" style="158" bestFit="1" customWidth="1"/>
    <col min="9476" max="9476" width="11.42578125" style="158" customWidth="1"/>
    <col min="9477" max="9477" width="13" style="158" bestFit="1" customWidth="1"/>
    <col min="9478" max="9478" width="11" style="158" customWidth="1"/>
    <col min="9479" max="9479" width="12.42578125" style="158" customWidth="1"/>
    <col min="9480" max="9480" width="13" style="158" bestFit="1" customWidth="1"/>
    <col min="9481" max="9481" width="16.42578125" style="158" customWidth="1"/>
    <col min="9482" max="9482" width="13" style="158" customWidth="1"/>
    <col min="9483" max="9483" width="20.140625" style="158" customWidth="1"/>
    <col min="9484" max="9484" width="11.5703125" style="158" customWidth="1"/>
    <col min="9485" max="9485" width="11.28515625" style="158" customWidth="1"/>
    <col min="9486" max="9487" width="9.42578125" style="158" customWidth="1"/>
    <col min="9488" max="9488" width="18.85546875" style="158" bestFit="1" customWidth="1"/>
    <col min="9489" max="9490" width="10" style="158" bestFit="1" customWidth="1"/>
    <col min="9491" max="9492" width="9.7109375" style="158" bestFit="1" customWidth="1"/>
    <col min="9493" max="9495" width="9.28515625" style="158" bestFit="1" customWidth="1"/>
    <col min="9496" max="9496" width="13.140625" style="158" bestFit="1" customWidth="1"/>
    <col min="9497" max="9497" width="11" style="158" bestFit="1" customWidth="1"/>
    <col min="9498" max="9498" width="11.42578125" style="158"/>
    <col min="9499" max="9499" width="16.5703125" style="158" bestFit="1" customWidth="1"/>
    <col min="9500" max="9503" width="11.42578125" style="158"/>
    <col min="9504" max="9504" width="16.42578125" style="158" bestFit="1" customWidth="1"/>
    <col min="9505" max="9719" width="11.42578125" style="158"/>
    <col min="9720" max="9720" width="19.140625" style="158" customWidth="1"/>
    <col min="9721" max="9725" width="13" style="158" bestFit="1" customWidth="1"/>
    <col min="9726" max="9726" width="10.42578125" style="158" customWidth="1"/>
    <col min="9727" max="9727" width="13" style="158" bestFit="1" customWidth="1"/>
    <col min="9728" max="9728" width="11" style="158" customWidth="1"/>
    <col min="9729" max="9729" width="13" style="158" bestFit="1" customWidth="1"/>
    <col min="9730" max="9730" width="11.140625" style="158" customWidth="1"/>
    <col min="9731" max="9731" width="13" style="158" bestFit="1" customWidth="1"/>
    <col min="9732" max="9732" width="11.42578125" style="158" customWidth="1"/>
    <col min="9733" max="9733" width="13" style="158" bestFit="1" customWidth="1"/>
    <col min="9734" max="9734" width="11" style="158" customWidth="1"/>
    <col min="9735" max="9735" width="12.42578125" style="158" customWidth="1"/>
    <col min="9736" max="9736" width="13" style="158" bestFit="1" customWidth="1"/>
    <col min="9737" max="9737" width="16.42578125" style="158" customWidth="1"/>
    <col min="9738" max="9738" width="13" style="158" customWidth="1"/>
    <col min="9739" max="9739" width="20.140625" style="158" customWidth="1"/>
    <col min="9740" max="9740" width="11.5703125" style="158" customWidth="1"/>
    <col min="9741" max="9741" width="11.28515625" style="158" customWidth="1"/>
    <col min="9742" max="9743" width="9.42578125" style="158" customWidth="1"/>
    <col min="9744" max="9744" width="18.85546875" style="158" bestFit="1" customWidth="1"/>
    <col min="9745" max="9746" width="10" style="158" bestFit="1" customWidth="1"/>
    <col min="9747" max="9748" width="9.7109375" style="158" bestFit="1" customWidth="1"/>
    <col min="9749" max="9751" width="9.28515625" style="158" bestFit="1" customWidth="1"/>
    <col min="9752" max="9752" width="13.140625" style="158" bestFit="1" customWidth="1"/>
    <col min="9753" max="9753" width="11" style="158" bestFit="1" customWidth="1"/>
    <col min="9754" max="9754" width="11.42578125" style="158"/>
    <col min="9755" max="9755" width="16.5703125" style="158" bestFit="1" customWidth="1"/>
    <col min="9756" max="9759" width="11.42578125" style="158"/>
    <col min="9760" max="9760" width="16.42578125" style="158" bestFit="1" customWidth="1"/>
    <col min="9761" max="9975" width="11.42578125" style="158"/>
    <col min="9976" max="9976" width="19.140625" style="158" customWidth="1"/>
    <col min="9977" max="9981" width="13" style="158" bestFit="1" customWidth="1"/>
    <col min="9982" max="9982" width="10.42578125" style="158" customWidth="1"/>
    <col min="9983" max="9983" width="13" style="158" bestFit="1" customWidth="1"/>
    <col min="9984" max="9984" width="11" style="158" customWidth="1"/>
    <col min="9985" max="9985" width="13" style="158" bestFit="1" customWidth="1"/>
    <col min="9986" max="9986" width="11.140625" style="158" customWidth="1"/>
    <col min="9987" max="9987" width="13" style="158" bestFit="1" customWidth="1"/>
    <col min="9988" max="9988" width="11.42578125" style="158" customWidth="1"/>
    <col min="9989" max="9989" width="13" style="158" bestFit="1" customWidth="1"/>
    <col min="9990" max="9990" width="11" style="158" customWidth="1"/>
    <col min="9991" max="9991" width="12.42578125" style="158" customWidth="1"/>
    <col min="9992" max="9992" width="13" style="158" bestFit="1" customWidth="1"/>
    <col min="9993" max="9993" width="16.42578125" style="158" customWidth="1"/>
    <col min="9994" max="9994" width="13" style="158" customWidth="1"/>
    <col min="9995" max="9995" width="20.140625" style="158" customWidth="1"/>
    <col min="9996" max="9996" width="11.5703125" style="158" customWidth="1"/>
    <col min="9997" max="9997" width="11.28515625" style="158" customWidth="1"/>
    <col min="9998" max="9999" width="9.42578125" style="158" customWidth="1"/>
    <col min="10000" max="10000" width="18.85546875" style="158" bestFit="1" customWidth="1"/>
    <col min="10001" max="10002" width="10" style="158" bestFit="1" customWidth="1"/>
    <col min="10003" max="10004" width="9.7109375" style="158" bestFit="1" customWidth="1"/>
    <col min="10005" max="10007" width="9.28515625" style="158" bestFit="1" customWidth="1"/>
    <col min="10008" max="10008" width="13.140625" style="158" bestFit="1" customWidth="1"/>
    <col min="10009" max="10009" width="11" style="158" bestFit="1" customWidth="1"/>
    <col min="10010" max="10010" width="11.42578125" style="158"/>
    <col min="10011" max="10011" width="16.5703125" style="158" bestFit="1" customWidth="1"/>
    <col min="10012" max="10015" width="11.42578125" style="158"/>
    <col min="10016" max="10016" width="16.42578125" style="158" bestFit="1" customWidth="1"/>
    <col min="10017" max="10231" width="11.42578125" style="158"/>
    <col min="10232" max="10232" width="19.140625" style="158" customWidth="1"/>
    <col min="10233" max="10237" width="13" style="158" bestFit="1" customWidth="1"/>
    <col min="10238" max="10238" width="10.42578125" style="158" customWidth="1"/>
    <col min="10239" max="10239" width="13" style="158" bestFit="1" customWidth="1"/>
    <col min="10240" max="10240" width="11" style="158" customWidth="1"/>
    <col min="10241" max="10241" width="13" style="158" bestFit="1" customWidth="1"/>
    <col min="10242" max="10242" width="11.140625" style="158" customWidth="1"/>
    <col min="10243" max="10243" width="13" style="158" bestFit="1" customWidth="1"/>
    <col min="10244" max="10244" width="11.42578125" style="158" customWidth="1"/>
    <col min="10245" max="10245" width="13" style="158" bestFit="1" customWidth="1"/>
    <col min="10246" max="10246" width="11" style="158" customWidth="1"/>
    <col min="10247" max="10247" width="12.42578125" style="158" customWidth="1"/>
    <col min="10248" max="10248" width="13" style="158" bestFit="1" customWidth="1"/>
    <col min="10249" max="10249" width="16.42578125" style="158" customWidth="1"/>
    <col min="10250" max="10250" width="13" style="158" customWidth="1"/>
    <col min="10251" max="10251" width="20.140625" style="158" customWidth="1"/>
    <col min="10252" max="10252" width="11.5703125" style="158" customWidth="1"/>
    <col min="10253" max="10253" width="11.28515625" style="158" customWidth="1"/>
    <col min="10254" max="10255" width="9.42578125" style="158" customWidth="1"/>
    <col min="10256" max="10256" width="18.85546875" style="158" bestFit="1" customWidth="1"/>
    <col min="10257" max="10258" width="10" style="158" bestFit="1" customWidth="1"/>
    <col min="10259" max="10260" width="9.7109375" style="158" bestFit="1" customWidth="1"/>
    <col min="10261" max="10263" width="9.28515625" style="158" bestFit="1" customWidth="1"/>
    <col min="10264" max="10264" width="13.140625" style="158" bestFit="1" customWidth="1"/>
    <col min="10265" max="10265" width="11" style="158" bestFit="1" customWidth="1"/>
    <col min="10266" max="10266" width="11.42578125" style="158"/>
    <col min="10267" max="10267" width="16.5703125" style="158" bestFit="1" customWidth="1"/>
    <col min="10268" max="10271" width="11.42578125" style="158"/>
    <col min="10272" max="10272" width="16.42578125" style="158" bestFit="1" customWidth="1"/>
    <col min="10273" max="10487" width="11.42578125" style="158"/>
    <col min="10488" max="10488" width="19.140625" style="158" customWidth="1"/>
    <col min="10489" max="10493" width="13" style="158" bestFit="1" customWidth="1"/>
    <col min="10494" max="10494" width="10.42578125" style="158" customWidth="1"/>
    <col min="10495" max="10495" width="13" style="158" bestFit="1" customWidth="1"/>
    <col min="10496" max="10496" width="11" style="158" customWidth="1"/>
    <col min="10497" max="10497" width="13" style="158" bestFit="1" customWidth="1"/>
    <col min="10498" max="10498" width="11.140625" style="158" customWidth="1"/>
    <col min="10499" max="10499" width="13" style="158" bestFit="1" customWidth="1"/>
    <col min="10500" max="10500" width="11.42578125" style="158" customWidth="1"/>
    <col min="10501" max="10501" width="13" style="158" bestFit="1" customWidth="1"/>
    <col min="10502" max="10502" width="11" style="158" customWidth="1"/>
    <col min="10503" max="10503" width="12.42578125" style="158" customWidth="1"/>
    <col min="10504" max="10504" width="13" style="158" bestFit="1" customWidth="1"/>
    <col min="10505" max="10505" width="16.42578125" style="158" customWidth="1"/>
    <col min="10506" max="10506" width="13" style="158" customWidth="1"/>
    <col min="10507" max="10507" width="20.140625" style="158" customWidth="1"/>
    <col min="10508" max="10508" width="11.5703125" style="158" customWidth="1"/>
    <col min="10509" max="10509" width="11.28515625" style="158" customWidth="1"/>
    <col min="10510" max="10511" width="9.42578125" style="158" customWidth="1"/>
    <col min="10512" max="10512" width="18.85546875" style="158" bestFit="1" customWidth="1"/>
    <col min="10513" max="10514" width="10" style="158" bestFit="1" customWidth="1"/>
    <col min="10515" max="10516" width="9.7109375" style="158" bestFit="1" customWidth="1"/>
    <col min="10517" max="10519" width="9.28515625" style="158" bestFit="1" customWidth="1"/>
    <col min="10520" max="10520" width="13.140625" style="158" bestFit="1" customWidth="1"/>
    <col min="10521" max="10521" width="11" style="158" bestFit="1" customWidth="1"/>
    <col min="10522" max="10522" width="11.42578125" style="158"/>
    <col min="10523" max="10523" width="16.5703125" style="158" bestFit="1" customWidth="1"/>
    <col min="10524" max="10527" width="11.42578125" style="158"/>
    <col min="10528" max="10528" width="16.42578125" style="158" bestFit="1" customWidth="1"/>
    <col min="10529" max="10743" width="11.42578125" style="158"/>
    <col min="10744" max="10744" width="19.140625" style="158" customWidth="1"/>
    <col min="10745" max="10749" width="13" style="158" bestFit="1" customWidth="1"/>
    <col min="10750" max="10750" width="10.42578125" style="158" customWidth="1"/>
    <col min="10751" max="10751" width="13" style="158" bestFit="1" customWidth="1"/>
    <col min="10752" max="10752" width="11" style="158" customWidth="1"/>
    <col min="10753" max="10753" width="13" style="158" bestFit="1" customWidth="1"/>
    <col min="10754" max="10754" width="11.140625" style="158" customWidth="1"/>
    <col min="10755" max="10755" width="13" style="158" bestFit="1" customWidth="1"/>
    <col min="10756" max="10756" width="11.42578125" style="158" customWidth="1"/>
    <col min="10757" max="10757" width="13" style="158" bestFit="1" customWidth="1"/>
    <col min="10758" max="10758" width="11" style="158" customWidth="1"/>
    <col min="10759" max="10759" width="12.42578125" style="158" customWidth="1"/>
    <col min="10760" max="10760" width="13" style="158" bestFit="1" customWidth="1"/>
    <col min="10761" max="10761" width="16.42578125" style="158" customWidth="1"/>
    <col min="10762" max="10762" width="13" style="158" customWidth="1"/>
    <col min="10763" max="10763" width="20.140625" style="158" customWidth="1"/>
    <col min="10764" max="10764" width="11.5703125" style="158" customWidth="1"/>
    <col min="10765" max="10765" width="11.28515625" style="158" customWidth="1"/>
    <col min="10766" max="10767" width="9.42578125" style="158" customWidth="1"/>
    <col min="10768" max="10768" width="18.85546875" style="158" bestFit="1" customWidth="1"/>
    <col min="10769" max="10770" width="10" style="158" bestFit="1" customWidth="1"/>
    <col min="10771" max="10772" width="9.7109375" style="158" bestFit="1" customWidth="1"/>
    <col min="10773" max="10775" width="9.28515625" style="158" bestFit="1" customWidth="1"/>
    <col min="10776" max="10776" width="13.140625" style="158" bestFit="1" customWidth="1"/>
    <col min="10777" max="10777" width="11" style="158" bestFit="1" customWidth="1"/>
    <col min="10778" max="10778" width="11.42578125" style="158"/>
    <col min="10779" max="10779" width="16.5703125" style="158" bestFit="1" customWidth="1"/>
    <col min="10780" max="10783" width="11.42578125" style="158"/>
    <col min="10784" max="10784" width="16.42578125" style="158" bestFit="1" customWidth="1"/>
    <col min="10785" max="10999" width="11.42578125" style="158"/>
    <col min="11000" max="11000" width="19.140625" style="158" customWidth="1"/>
    <col min="11001" max="11005" width="13" style="158" bestFit="1" customWidth="1"/>
    <col min="11006" max="11006" width="10.42578125" style="158" customWidth="1"/>
    <col min="11007" max="11007" width="13" style="158" bestFit="1" customWidth="1"/>
    <col min="11008" max="11008" width="11" style="158" customWidth="1"/>
    <col min="11009" max="11009" width="13" style="158" bestFit="1" customWidth="1"/>
    <col min="11010" max="11010" width="11.140625" style="158" customWidth="1"/>
    <col min="11011" max="11011" width="13" style="158" bestFit="1" customWidth="1"/>
    <col min="11012" max="11012" width="11.42578125" style="158" customWidth="1"/>
    <col min="11013" max="11013" width="13" style="158" bestFit="1" customWidth="1"/>
    <col min="11014" max="11014" width="11" style="158" customWidth="1"/>
    <col min="11015" max="11015" width="12.42578125" style="158" customWidth="1"/>
    <col min="11016" max="11016" width="13" style="158" bestFit="1" customWidth="1"/>
    <col min="11017" max="11017" width="16.42578125" style="158" customWidth="1"/>
    <col min="11018" max="11018" width="13" style="158" customWidth="1"/>
    <col min="11019" max="11019" width="20.140625" style="158" customWidth="1"/>
    <col min="11020" max="11020" width="11.5703125" style="158" customWidth="1"/>
    <col min="11021" max="11021" width="11.28515625" style="158" customWidth="1"/>
    <col min="11022" max="11023" width="9.42578125" style="158" customWidth="1"/>
    <col min="11024" max="11024" width="18.85546875" style="158" bestFit="1" customWidth="1"/>
    <col min="11025" max="11026" width="10" style="158" bestFit="1" customWidth="1"/>
    <col min="11027" max="11028" width="9.7109375" style="158" bestFit="1" customWidth="1"/>
    <col min="11029" max="11031" width="9.28515625" style="158" bestFit="1" customWidth="1"/>
    <col min="11032" max="11032" width="13.140625" style="158" bestFit="1" customWidth="1"/>
    <col min="11033" max="11033" width="11" style="158" bestFit="1" customWidth="1"/>
    <col min="11034" max="11034" width="11.42578125" style="158"/>
    <col min="11035" max="11035" width="16.5703125" style="158" bestFit="1" customWidth="1"/>
    <col min="11036" max="11039" width="11.42578125" style="158"/>
    <col min="11040" max="11040" width="16.42578125" style="158" bestFit="1" customWidth="1"/>
    <col min="11041" max="11255" width="11.42578125" style="158"/>
    <col min="11256" max="11256" width="19.140625" style="158" customWidth="1"/>
    <col min="11257" max="11261" width="13" style="158" bestFit="1" customWidth="1"/>
    <col min="11262" max="11262" width="10.42578125" style="158" customWidth="1"/>
    <col min="11263" max="11263" width="13" style="158" bestFit="1" customWidth="1"/>
    <col min="11264" max="11264" width="11" style="158" customWidth="1"/>
    <col min="11265" max="11265" width="13" style="158" bestFit="1" customWidth="1"/>
    <col min="11266" max="11266" width="11.140625" style="158" customWidth="1"/>
    <col min="11267" max="11267" width="13" style="158" bestFit="1" customWidth="1"/>
    <col min="11268" max="11268" width="11.42578125" style="158" customWidth="1"/>
    <col min="11269" max="11269" width="13" style="158" bestFit="1" customWidth="1"/>
    <col min="11270" max="11270" width="11" style="158" customWidth="1"/>
    <col min="11271" max="11271" width="12.42578125" style="158" customWidth="1"/>
    <col min="11272" max="11272" width="13" style="158" bestFit="1" customWidth="1"/>
    <col min="11273" max="11273" width="16.42578125" style="158" customWidth="1"/>
    <col min="11274" max="11274" width="13" style="158" customWidth="1"/>
    <col min="11275" max="11275" width="20.140625" style="158" customWidth="1"/>
    <col min="11276" max="11276" width="11.5703125" style="158" customWidth="1"/>
    <col min="11277" max="11277" width="11.28515625" style="158" customWidth="1"/>
    <col min="11278" max="11279" width="9.42578125" style="158" customWidth="1"/>
    <col min="11280" max="11280" width="18.85546875" style="158" bestFit="1" customWidth="1"/>
    <col min="11281" max="11282" width="10" style="158" bestFit="1" customWidth="1"/>
    <col min="11283" max="11284" width="9.7109375" style="158" bestFit="1" customWidth="1"/>
    <col min="11285" max="11287" width="9.28515625" style="158" bestFit="1" customWidth="1"/>
    <col min="11288" max="11288" width="13.140625" style="158" bestFit="1" customWidth="1"/>
    <col min="11289" max="11289" width="11" style="158" bestFit="1" customWidth="1"/>
    <col min="11290" max="11290" width="11.42578125" style="158"/>
    <col min="11291" max="11291" width="16.5703125" style="158" bestFit="1" customWidth="1"/>
    <col min="11292" max="11295" width="11.42578125" style="158"/>
    <col min="11296" max="11296" width="16.42578125" style="158" bestFit="1" customWidth="1"/>
    <col min="11297" max="11511" width="11.42578125" style="158"/>
    <col min="11512" max="11512" width="19.140625" style="158" customWidth="1"/>
    <col min="11513" max="11517" width="13" style="158" bestFit="1" customWidth="1"/>
    <col min="11518" max="11518" width="10.42578125" style="158" customWidth="1"/>
    <col min="11519" max="11519" width="13" style="158" bestFit="1" customWidth="1"/>
    <col min="11520" max="11520" width="11" style="158" customWidth="1"/>
    <col min="11521" max="11521" width="13" style="158" bestFit="1" customWidth="1"/>
    <col min="11522" max="11522" width="11.140625" style="158" customWidth="1"/>
    <col min="11523" max="11523" width="13" style="158" bestFit="1" customWidth="1"/>
    <col min="11524" max="11524" width="11.42578125" style="158" customWidth="1"/>
    <col min="11525" max="11525" width="13" style="158" bestFit="1" customWidth="1"/>
    <col min="11526" max="11526" width="11" style="158" customWidth="1"/>
    <col min="11527" max="11527" width="12.42578125" style="158" customWidth="1"/>
    <col min="11528" max="11528" width="13" style="158" bestFit="1" customWidth="1"/>
    <col min="11529" max="11529" width="16.42578125" style="158" customWidth="1"/>
    <col min="11530" max="11530" width="13" style="158" customWidth="1"/>
    <col min="11531" max="11531" width="20.140625" style="158" customWidth="1"/>
    <col min="11532" max="11532" width="11.5703125" style="158" customWidth="1"/>
    <col min="11533" max="11533" width="11.28515625" style="158" customWidth="1"/>
    <col min="11534" max="11535" width="9.42578125" style="158" customWidth="1"/>
    <col min="11536" max="11536" width="18.85546875" style="158" bestFit="1" customWidth="1"/>
    <col min="11537" max="11538" width="10" style="158" bestFit="1" customWidth="1"/>
    <col min="11539" max="11540" width="9.7109375" style="158" bestFit="1" customWidth="1"/>
    <col min="11541" max="11543" width="9.28515625" style="158" bestFit="1" customWidth="1"/>
    <col min="11544" max="11544" width="13.140625" style="158" bestFit="1" customWidth="1"/>
    <col min="11545" max="11545" width="11" style="158" bestFit="1" customWidth="1"/>
    <col min="11546" max="11546" width="11.42578125" style="158"/>
    <col min="11547" max="11547" width="16.5703125" style="158" bestFit="1" customWidth="1"/>
    <col min="11548" max="11551" width="11.42578125" style="158"/>
    <col min="11552" max="11552" width="16.42578125" style="158" bestFit="1" customWidth="1"/>
    <col min="11553" max="11767" width="11.42578125" style="158"/>
    <col min="11768" max="11768" width="19.140625" style="158" customWidth="1"/>
    <col min="11769" max="11773" width="13" style="158" bestFit="1" customWidth="1"/>
    <col min="11774" max="11774" width="10.42578125" style="158" customWidth="1"/>
    <col min="11775" max="11775" width="13" style="158" bestFit="1" customWidth="1"/>
    <col min="11776" max="11776" width="11" style="158" customWidth="1"/>
    <col min="11777" max="11777" width="13" style="158" bestFit="1" customWidth="1"/>
    <col min="11778" max="11778" width="11.140625" style="158" customWidth="1"/>
    <col min="11779" max="11779" width="13" style="158" bestFit="1" customWidth="1"/>
    <col min="11780" max="11780" width="11.42578125" style="158" customWidth="1"/>
    <col min="11781" max="11781" width="13" style="158" bestFit="1" customWidth="1"/>
    <col min="11782" max="11782" width="11" style="158" customWidth="1"/>
    <col min="11783" max="11783" width="12.42578125" style="158" customWidth="1"/>
    <col min="11784" max="11784" width="13" style="158" bestFit="1" customWidth="1"/>
    <col min="11785" max="11785" width="16.42578125" style="158" customWidth="1"/>
    <col min="11786" max="11786" width="13" style="158" customWidth="1"/>
    <col min="11787" max="11787" width="20.140625" style="158" customWidth="1"/>
    <col min="11788" max="11788" width="11.5703125" style="158" customWidth="1"/>
    <col min="11789" max="11789" width="11.28515625" style="158" customWidth="1"/>
    <col min="11790" max="11791" width="9.42578125" style="158" customWidth="1"/>
    <col min="11792" max="11792" width="18.85546875" style="158" bestFit="1" customWidth="1"/>
    <col min="11793" max="11794" width="10" style="158" bestFit="1" customWidth="1"/>
    <col min="11795" max="11796" width="9.7109375" style="158" bestFit="1" customWidth="1"/>
    <col min="11797" max="11799" width="9.28515625" style="158" bestFit="1" customWidth="1"/>
    <col min="11800" max="11800" width="13.140625" style="158" bestFit="1" customWidth="1"/>
    <col min="11801" max="11801" width="11" style="158" bestFit="1" customWidth="1"/>
    <col min="11802" max="11802" width="11.42578125" style="158"/>
    <col min="11803" max="11803" width="16.5703125" style="158" bestFit="1" customWidth="1"/>
    <col min="11804" max="11807" width="11.42578125" style="158"/>
    <col min="11808" max="11808" width="16.42578125" style="158" bestFit="1" customWidth="1"/>
    <col min="11809" max="12023" width="11.42578125" style="158"/>
    <col min="12024" max="12024" width="19.140625" style="158" customWidth="1"/>
    <col min="12025" max="12029" width="13" style="158" bestFit="1" customWidth="1"/>
    <col min="12030" max="12030" width="10.42578125" style="158" customWidth="1"/>
    <col min="12031" max="12031" width="13" style="158" bestFit="1" customWidth="1"/>
    <col min="12032" max="12032" width="11" style="158" customWidth="1"/>
    <col min="12033" max="12033" width="13" style="158" bestFit="1" customWidth="1"/>
    <col min="12034" max="12034" width="11.140625" style="158" customWidth="1"/>
    <col min="12035" max="12035" width="13" style="158" bestFit="1" customWidth="1"/>
    <col min="12036" max="12036" width="11.42578125" style="158" customWidth="1"/>
    <col min="12037" max="12037" width="13" style="158" bestFit="1" customWidth="1"/>
    <col min="12038" max="12038" width="11" style="158" customWidth="1"/>
    <col min="12039" max="12039" width="12.42578125" style="158" customWidth="1"/>
    <col min="12040" max="12040" width="13" style="158" bestFit="1" customWidth="1"/>
    <col min="12041" max="12041" width="16.42578125" style="158" customWidth="1"/>
    <col min="12042" max="12042" width="13" style="158" customWidth="1"/>
    <col min="12043" max="12043" width="20.140625" style="158" customWidth="1"/>
    <col min="12044" max="12044" width="11.5703125" style="158" customWidth="1"/>
    <col min="12045" max="12045" width="11.28515625" style="158" customWidth="1"/>
    <col min="12046" max="12047" width="9.42578125" style="158" customWidth="1"/>
    <col min="12048" max="12048" width="18.85546875" style="158" bestFit="1" customWidth="1"/>
    <col min="12049" max="12050" width="10" style="158" bestFit="1" customWidth="1"/>
    <col min="12051" max="12052" width="9.7109375" style="158" bestFit="1" customWidth="1"/>
    <col min="12053" max="12055" width="9.28515625" style="158" bestFit="1" customWidth="1"/>
    <col min="12056" max="12056" width="13.140625" style="158" bestFit="1" customWidth="1"/>
    <col min="12057" max="12057" width="11" style="158" bestFit="1" customWidth="1"/>
    <col min="12058" max="12058" width="11.42578125" style="158"/>
    <col min="12059" max="12059" width="16.5703125" style="158" bestFit="1" customWidth="1"/>
    <col min="12060" max="12063" width="11.42578125" style="158"/>
    <col min="12064" max="12064" width="16.42578125" style="158" bestFit="1" customWidth="1"/>
    <col min="12065" max="12279" width="11.42578125" style="158"/>
    <col min="12280" max="12280" width="19.140625" style="158" customWidth="1"/>
    <col min="12281" max="12285" width="13" style="158" bestFit="1" customWidth="1"/>
    <col min="12286" max="12286" width="10.42578125" style="158" customWidth="1"/>
    <col min="12287" max="12287" width="13" style="158" bestFit="1" customWidth="1"/>
    <col min="12288" max="12288" width="11" style="158" customWidth="1"/>
    <col min="12289" max="12289" width="13" style="158" bestFit="1" customWidth="1"/>
    <col min="12290" max="12290" width="11.140625" style="158" customWidth="1"/>
    <col min="12291" max="12291" width="13" style="158" bestFit="1" customWidth="1"/>
    <col min="12292" max="12292" width="11.42578125" style="158" customWidth="1"/>
    <col min="12293" max="12293" width="13" style="158" bestFit="1" customWidth="1"/>
    <col min="12294" max="12294" width="11" style="158" customWidth="1"/>
    <col min="12295" max="12295" width="12.42578125" style="158" customWidth="1"/>
    <col min="12296" max="12296" width="13" style="158" bestFit="1" customWidth="1"/>
    <col min="12297" max="12297" width="16.42578125" style="158" customWidth="1"/>
    <col min="12298" max="12298" width="13" style="158" customWidth="1"/>
    <col min="12299" max="12299" width="20.140625" style="158" customWidth="1"/>
    <col min="12300" max="12300" width="11.5703125" style="158" customWidth="1"/>
    <col min="12301" max="12301" width="11.28515625" style="158" customWidth="1"/>
    <col min="12302" max="12303" width="9.42578125" style="158" customWidth="1"/>
    <col min="12304" max="12304" width="18.85546875" style="158" bestFit="1" customWidth="1"/>
    <col min="12305" max="12306" width="10" style="158" bestFit="1" customWidth="1"/>
    <col min="12307" max="12308" width="9.7109375" style="158" bestFit="1" customWidth="1"/>
    <col min="12309" max="12311" width="9.28515625" style="158" bestFit="1" customWidth="1"/>
    <col min="12312" max="12312" width="13.140625" style="158" bestFit="1" customWidth="1"/>
    <col min="12313" max="12313" width="11" style="158" bestFit="1" customWidth="1"/>
    <col min="12314" max="12314" width="11.42578125" style="158"/>
    <col min="12315" max="12315" width="16.5703125" style="158" bestFit="1" customWidth="1"/>
    <col min="12316" max="12319" width="11.42578125" style="158"/>
    <col min="12320" max="12320" width="16.42578125" style="158" bestFit="1" customWidth="1"/>
    <col min="12321" max="12535" width="11.42578125" style="158"/>
    <col min="12536" max="12536" width="19.140625" style="158" customWidth="1"/>
    <col min="12537" max="12541" width="13" style="158" bestFit="1" customWidth="1"/>
    <col min="12542" max="12542" width="10.42578125" style="158" customWidth="1"/>
    <col min="12543" max="12543" width="13" style="158" bestFit="1" customWidth="1"/>
    <col min="12544" max="12544" width="11" style="158" customWidth="1"/>
    <col min="12545" max="12545" width="13" style="158" bestFit="1" customWidth="1"/>
    <col min="12546" max="12546" width="11.140625" style="158" customWidth="1"/>
    <col min="12547" max="12547" width="13" style="158" bestFit="1" customWidth="1"/>
    <col min="12548" max="12548" width="11.42578125" style="158" customWidth="1"/>
    <col min="12549" max="12549" width="13" style="158" bestFit="1" customWidth="1"/>
    <col min="12550" max="12550" width="11" style="158" customWidth="1"/>
    <col min="12551" max="12551" width="12.42578125" style="158" customWidth="1"/>
    <col min="12552" max="12552" width="13" style="158" bestFit="1" customWidth="1"/>
    <col min="12553" max="12553" width="16.42578125" style="158" customWidth="1"/>
    <col min="12554" max="12554" width="13" style="158" customWidth="1"/>
    <col min="12555" max="12555" width="20.140625" style="158" customWidth="1"/>
    <col min="12556" max="12556" width="11.5703125" style="158" customWidth="1"/>
    <col min="12557" max="12557" width="11.28515625" style="158" customWidth="1"/>
    <col min="12558" max="12559" width="9.42578125" style="158" customWidth="1"/>
    <col min="12560" max="12560" width="18.85546875" style="158" bestFit="1" customWidth="1"/>
    <col min="12561" max="12562" width="10" style="158" bestFit="1" customWidth="1"/>
    <col min="12563" max="12564" width="9.7109375" style="158" bestFit="1" customWidth="1"/>
    <col min="12565" max="12567" width="9.28515625" style="158" bestFit="1" customWidth="1"/>
    <col min="12568" max="12568" width="13.140625" style="158" bestFit="1" customWidth="1"/>
    <col min="12569" max="12569" width="11" style="158" bestFit="1" customWidth="1"/>
    <col min="12570" max="12570" width="11.42578125" style="158"/>
    <col min="12571" max="12571" width="16.5703125" style="158" bestFit="1" customWidth="1"/>
    <col min="12572" max="12575" width="11.42578125" style="158"/>
    <col min="12576" max="12576" width="16.42578125" style="158" bestFit="1" customWidth="1"/>
    <col min="12577" max="12791" width="11.42578125" style="158"/>
    <col min="12792" max="12792" width="19.140625" style="158" customWidth="1"/>
    <col min="12793" max="12797" width="13" style="158" bestFit="1" customWidth="1"/>
    <col min="12798" max="12798" width="10.42578125" style="158" customWidth="1"/>
    <col min="12799" max="12799" width="13" style="158" bestFit="1" customWidth="1"/>
    <col min="12800" max="12800" width="11" style="158" customWidth="1"/>
    <col min="12801" max="12801" width="13" style="158" bestFit="1" customWidth="1"/>
    <col min="12802" max="12802" width="11.140625" style="158" customWidth="1"/>
    <col min="12803" max="12803" width="13" style="158" bestFit="1" customWidth="1"/>
    <col min="12804" max="12804" width="11.42578125" style="158" customWidth="1"/>
    <col min="12805" max="12805" width="13" style="158" bestFit="1" customWidth="1"/>
    <col min="12806" max="12806" width="11" style="158" customWidth="1"/>
    <col min="12807" max="12807" width="12.42578125" style="158" customWidth="1"/>
    <col min="12808" max="12808" width="13" style="158" bestFit="1" customWidth="1"/>
    <col min="12809" max="12809" width="16.42578125" style="158" customWidth="1"/>
    <col min="12810" max="12810" width="13" style="158" customWidth="1"/>
    <col min="12811" max="12811" width="20.140625" style="158" customWidth="1"/>
    <col min="12812" max="12812" width="11.5703125" style="158" customWidth="1"/>
    <col min="12813" max="12813" width="11.28515625" style="158" customWidth="1"/>
    <col min="12814" max="12815" width="9.42578125" style="158" customWidth="1"/>
    <col min="12816" max="12816" width="18.85546875" style="158" bestFit="1" customWidth="1"/>
    <col min="12817" max="12818" width="10" style="158" bestFit="1" customWidth="1"/>
    <col min="12819" max="12820" width="9.7109375" style="158" bestFit="1" customWidth="1"/>
    <col min="12821" max="12823" width="9.28515625" style="158" bestFit="1" customWidth="1"/>
    <col min="12824" max="12824" width="13.140625" style="158" bestFit="1" customWidth="1"/>
    <col min="12825" max="12825" width="11" style="158" bestFit="1" customWidth="1"/>
    <col min="12826" max="12826" width="11.42578125" style="158"/>
    <col min="12827" max="12827" width="16.5703125" style="158" bestFit="1" customWidth="1"/>
    <col min="12828" max="12831" width="11.42578125" style="158"/>
    <col min="12832" max="12832" width="16.42578125" style="158" bestFit="1" customWidth="1"/>
    <col min="12833" max="13047" width="11.42578125" style="158"/>
    <col min="13048" max="13048" width="19.140625" style="158" customWidth="1"/>
    <col min="13049" max="13053" width="13" style="158" bestFit="1" customWidth="1"/>
    <col min="13054" max="13054" width="10.42578125" style="158" customWidth="1"/>
    <col min="13055" max="13055" width="13" style="158" bestFit="1" customWidth="1"/>
    <col min="13056" max="13056" width="11" style="158" customWidth="1"/>
    <col min="13057" max="13057" width="13" style="158" bestFit="1" customWidth="1"/>
    <col min="13058" max="13058" width="11.140625" style="158" customWidth="1"/>
    <col min="13059" max="13059" width="13" style="158" bestFit="1" customWidth="1"/>
    <col min="13060" max="13060" width="11.42578125" style="158" customWidth="1"/>
    <col min="13061" max="13061" width="13" style="158" bestFit="1" customWidth="1"/>
    <col min="13062" max="13062" width="11" style="158" customWidth="1"/>
    <col min="13063" max="13063" width="12.42578125" style="158" customWidth="1"/>
    <col min="13064" max="13064" width="13" style="158" bestFit="1" customWidth="1"/>
    <col min="13065" max="13065" width="16.42578125" style="158" customWidth="1"/>
    <col min="13066" max="13066" width="13" style="158" customWidth="1"/>
    <col min="13067" max="13067" width="20.140625" style="158" customWidth="1"/>
    <col min="13068" max="13068" width="11.5703125" style="158" customWidth="1"/>
    <col min="13069" max="13069" width="11.28515625" style="158" customWidth="1"/>
    <col min="13070" max="13071" width="9.42578125" style="158" customWidth="1"/>
    <col min="13072" max="13072" width="18.85546875" style="158" bestFit="1" customWidth="1"/>
    <col min="13073" max="13074" width="10" style="158" bestFit="1" customWidth="1"/>
    <col min="13075" max="13076" width="9.7109375" style="158" bestFit="1" customWidth="1"/>
    <col min="13077" max="13079" width="9.28515625" style="158" bestFit="1" customWidth="1"/>
    <col min="13080" max="13080" width="13.140625" style="158" bestFit="1" customWidth="1"/>
    <col min="13081" max="13081" width="11" style="158" bestFit="1" customWidth="1"/>
    <col min="13082" max="13082" width="11.42578125" style="158"/>
    <col min="13083" max="13083" width="16.5703125" style="158" bestFit="1" customWidth="1"/>
    <col min="13084" max="13087" width="11.42578125" style="158"/>
    <col min="13088" max="13088" width="16.42578125" style="158" bestFit="1" customWidth="1"/>
    <col min="13089" max="13303" width="11.42578125" style="158"/>
    <col min="13304" max="13304" width="19.140625" style="158" customWidth="1"/>
    <col min="13305" max="13309" width="13" style="158" bestFit="1" customWidth="1"/>
    <col min="13310" max="13310" width="10.42578125" style="158" customWidth="1"/>
    <col min="13311" max="13311" width="13" style="158" bestFit="1" customWidth="1"/>
    <col min="13312" max="13312" width="11" style="158" customWidth="1"/>
    <col min="13313" max="13313" width="13" style="158" bestFit="1" customWidth="1"/>
    <col min="13314" max="13314" width="11.140625" style="158" customWidth="1"/>
    <col min="13315" max="13315" width="13" style="158" bestFit="1" customWidth="1"/>
    <col min="13316" max="13316" width="11.42578125" style="158" customWidth="1"/>
    <col min="13317" max="13317" width="13" style="158" bestFit="1" customWidth="1"/>
    <col min="13318" max="13318" width="11" style="158" customWidth="1"/>
    <col min="13319" max="13319" width="12.42578125" style="158" customWidth="1"/>
    <col min="13320" max="13320" width="13" style="158" bestFit="1" customWidth="1"/>
    <col min="13321" max="13321" width="16.42578125" style="158" customWidth="1"/>
    <col min="13322" max="13322" width="13" style="158" customWidth="1"/>
    <col min="13323" max="13323" width="20.140625" style="158" customWidth="1"/>
    <col min="13324" max="13324" width="11.5703125" style="158" customWidth="1"/>
    <col min="13325" max="13325" width="11.28515625" style="158" customWidth="1"/>
    <col min="13326" max="13327" width="9.42578125" style="158" customWidth="1"/>
    <col min="13328" max="13328" width="18.85546875" style="158" bestFit="1" customWidth="1"/>
    <col min="13329" max="13330" width="10" style="158" bestFit="1" customWidth="1"/>
    <col min="13331" max="13332" width="9.7109375" style="158" bestFit="1" customWidth="1"/>
    <col min="13333" max="13335" width="9.28515625" style="158" bestFit="1" customWidth="1"/>
    <col min="13336" max="13336" width="13.140625" style="158" bestFit="1" customWidth="1"/>
    <col min="13337" max="13337" width="11" style="158" bestFit="1" customWidth="1"/>
    <col min="13338" max="13338" width="11.42578125" style="158"/>
    <col min="13339" max="13339" width="16.5703125" style="158" bestFit="1" customWidth="1"/>
    <col min="13340" max="13343" width="11.42578125" style="158"/>
    <col min="13344" max="13344" width="16.42578125" style="158" bestFit="1" customWidth="1"/>
    <col min="13345" max="13559" width="11.42578125" style="158"/>
    <col min="13560" max="13560" width="19.140625" style="158" customWidth="1"/>
    <col min="13561" max="13565" width="13" style="158" bestFit="1" customWidth="1"/>
    <col min="13566" max="13566" width="10.42578125" style="158" customWidth="1"/>
    <col min="13567" max="13567" width="13" style="158" bestFit="1" customWidth="1"/>
    <col min="13568" max="13568" width="11" style="158" customWidth="1"/>
    <col min="13569" max="13569" width="13" style="158" bestFit="1" customWidth="1"/>
    <col min="13570" max="13570" width="11.140625" style="158" customWidth="1"/>
    <col min="13571" max="13571" width="13" style="158" bestFit="1" customWidth="1"/>
    <col min="13572" max="13572" width="11.42578125" style="158" customWidth="1"/>
    <col min="13573" max="13573" width="13" style="158" bestFit="1" customWidth="1"/>
    <col min="13574" max="13574" width="11" style="158" customWidth="1"/>
    <col min="13575" max="13575" width="12.42578125" style="158" customWidth="1"/>
    <col min="13576" max="13576" width="13" style="158" bestFit="1" customWidth="1"/>
    <col min="13577" max="13577" width="16.42578125" style="158" customWidth="1"/>
    <col min="13578" max="13578" width="13" style="158" customWidth="1"/>
    <col min="13579" max="13579" width="20.140625" style="158" customWidth="1"/>
    <col min="13580" max="13580" width="11.5703125" style="158" customWidth="1"/>
    <col min="13581" max="13581" width="11.28515625" style="158" customWidth="1"/>
    <col min="13582" max="13583" width="9.42578125" style="158" customWidth="1"/>
    <col min="13584" max="13584" width="18.85546875" style="158" bestFit="1" customWidth="1"/>
    <col min="13585" max="13586" width="10" style="158" bestFit="1" customWidth="1"/>
    <col min="13587" max="13588" width="9.7109375" style="158" bestFit="1" customWidth="1"/>
    <col min="13589" max="13591" width="9.28515625" style="158" bestFit="1" customWidth="1"/>
    <col min="13592" max="13592" width="13.140625" style="158" bestFit="1" customWidth="1"/>
    <col min="13593" max="13593" width="11" style="158" bestFit="1" customWidth="1"/>
    <col min="13594" max="13594" width="11.42578125" style="158"/>
    <col min="13595" max="13595" width="16.5703125" style="158" bestFit="1" customWidth="1"/>
    <col min="13596" max="13599" width="11.42578125" style="158"/>
    <col min="13600" max="13600" width="16.42578125" style="158" bestFit="1" customWidth="1"/>
    <col min="13601" max="13815" width="11.42578125" style="158"/>
    <col min="13816" max="13816" width="19.140625" style="158" customWidth="1"/>
    <col min="13817" max="13821" width="13" style="158" bestFit="1" customWidth="1"/>
    <col min="13822" max="13822" width="10.42578125" style="158" customWidth="1"/>
    <col min="13823" max="13823" width="13" style="158" bestFit="1" customWidth="1"/>
    <col min="13824" max="13824" width="11" style="158" customWidth="1"/>
    <col min="13825" max="13825" width="13" style="158" bestFit="1" customWidth="1"/>
    <col min="13826" max="13826" width="11.140625" style="158" customWidth="1"/>
    <col min="13827" max="13827" width="13" style="158" bestFit="1" customWidth="1"/>
    <col min="13828" max="13828" width="11.42578125" style="158" customWidth="1"/>
    <col min="13829" max="13829" width="13" style="158" bestFit="1" customWidth="1"/>
    <col min="13830" max="13830" width="11" style="158" customWidth="1"/>
    <col min="13831" max="13831" width="12.42578125" style="158" customWidth="1"/>
    <col min="13832" max="13832" width="13" style="158" bestFit="1" customWidth="1"/>
    <col min="13833" max="13833" width="16.42578125" style="158" customWidth="1"/>
    <col min="13834" max="13834" width="13" style="158" customWidth="1"/>
    <col min="13835" max="13835" width="20.140625" style="158" customWidth="1"/>
    <col min="13836" max="13836" width="11.5703125" style="158" customWidth="1"/>
    <col min="13837" max="13837" width="11.28515625" style="158" customWidth="1"/>
    <col min="13838" max="13839" width="9.42578125" style="158" customWidth="1"/>
    <col min="13840" max="13840" width="18.85546875" style="158" bestFit="1" customWidth="1"/>
    <col min="13841" max="13842" width="10" style="158" bestFit="1" customWidth="1"/>
    <col min="13843" max="13844" width="9.7109375" style="158" bestFit="1" customWidth="1"/>
    <col min="13845" max="13847" width="9.28515625" style="158" bestFit="1" customWidth="1"/>
    <col min="13848" max="13848" width="13.140625" style="158" bestFit="1" customWidth="1"/>
    <col min="13849" max="13849" width="11" style="158" bestFit="1" customWidth="1"/>
    <col min="13850" max="13850" width="11.42578125" style="158"/>
    <col min="13851" max="13851" width="16.5703125" style="158" bestFit="1" customWidth="1"/>
    <col min="13852" max="13855" width="11.42578125" style="158"/>
    <col min="13856" max="13856" width="16.42578125" style="158" bestFit="1" customWidth="1"/>
    <col min="13857" max="14071" width="11.42578125" style="158"/>
    <col min="14072" max="14072" width="19.140625" style="158" customWidth="1"/>
    <col min="14073" max="14077" width="13" style="158" bestFit="1" customWidth="1"/>
    <col min="14078" max="14078" width="10.42578125" style="158" customWidth="1"/>
    <col min="14079" max="14079" width="13" style="158" bestFit="1" customWidth="1"/>
    <col min="14080" max="14080" width="11" style="158" customWidth="1"/>
    <col min="14081" max="14081" width="13" style="158" bestFit="1" customWidth="1"/>
    <col min="14082" max="14082" width="11.140625" style="158" customWidth="1"/>
    <col min="14083" max="14083" width="13" style="158" bestFit="1" customWidth="1"/>
    <col min="14084" max="14084" width="11.42578125" style="158" customWidth="1"/>
    <col min="14085" max="14085" width="13" style="158" bestFit="1" customWidth="1"/>
    <col min="14086" max="14086" width="11" style="158" customWidth="1"/>
    <col min="14087" max="14087" width="12.42578125" style="158" customWidth="1"/>
    <col min="14088" max="14088" width="13" style="158" bestFit="1" customWidth="1"/>
    <col min="14089" max="14089" width="16.42578125" style="158" customWidth="1"/>
    <col min="14090" max="14090" width="13" style="158" customWidth="1"/>
    <col min="14091" max="14091" width="20.140625" style="158" customWidth="1"/>
    <col min="14092" max="14092" width="11.5703125" style="158" customWidth="1"/>
    <col min="14093" max="14093" width="11.28515625" style="158" customWidth="1"/>
    <col min="14094" max="14095" width="9.42578125" style="158" customWidth="1"/>
    <col min="14096" max="14096" width="18.85546875" style="158" bestFit="1" customWidth="1"/>
    <col min="14097" max="14098" width="10" style="158" bestFit="1" customWidth="1"/>
    <col min="14099" max="14100" width="9.7109375" style="158" bestFit="1" customWidth="1"/>
    <col min="14101" max="14103" width="9.28515625" style="158" bestFit="1" customWidth="1"/>
    <col min="14104" max="14104" width="13.140625" style="158" bestFit="1" customWidth="1"/>
    <col min="14105" max="14105" width="11" style="158" bestFit="1" customWidth="1"/>
    <col min="14106" max="14106" width="11.42578125" style="158"/>
    <col min="14107" max="14107" width="16.5703125" style="158" bestFit="1" customWidth="1"/>
    <col min="14108" max="14111" width="11.42578125" style="158"/>
    <col min="14112" max="14112" width="16.42578125" style="158" bestFit="1" customWidth="1"/>
    <col min="14113" max="14327" width="11.42578125" style="158"/>
    <col min="14328" max="14328" width="19.140625" style="158" customWidth="1"/>
    <col min="14329" max="14333" width="13" style="158" bestFit="1" customWidth="1"/>
    <col min="14334" max="14334" width="10.42578125" style="158" customWidth="1"/>
    <col min="14335" max="14335" width="13" style="158" bestFit="1" customWidth="1"/>
    <col min="14336" max="14336" width="11" style="158" customWidth="1"/>
    <col min="14337" max="14337" width="13" style="158" bestFit="1" customWidth="1"/>
    <col min="14338" max="14338" width="11.140625" style="158" customWidth="1"/>
    <col min="14339" max="14339" width="13" style="158" bestFit="1" customWidth="1"/>
    <col min="14340" max="14340" width="11.42578125" style="158" customWidth="1"/>
    <col min="14341" max="14341" width="13" style="158" bestFit="1" customWidth="1"/>
    <col min="14342" max="14342" width="11" style="158" customWidth="1"/>
    <col min="14343" max="14343" width="12.42578125" style="158" customWidth="1"/>
    <col min="14344" max="14344" width="13" style="158" bestFit="1" customWidth="1"/>
    <col min="14345" max="14345" width="16.42578125" style="158" customWidth="1"/>
    <col min="14346" max="14346" width="13" style="158" customWidth="1"/>
    <col min="14347" max="14347" width="20.140625" style="158" customWidth="1"/>
    <col min="14348" max="14348" width="11.5703125" style="158" customWidth="1"/>
    <col min="14349" max="14349" width="11.28515625" style="158" customWidth="1"/>
    <col min="14350" max="14351" width="9.42578125" style="158" customWidth="1"/>
    <col min="14352" max="14352" width="18.85546875" style="158" bestFit="1" customWidth="1"/>
    <col min="14353" max="14354" width="10" style="158" bestFit="1" customWidth="1"/>
    <col min="14355" max="14356" width="9.7109375" style="158" bestFit="1" customWidth="1"/>
    <col min="14357" max="14359" width="9.28515625" style="158" bestFit="1" customWidth="1"/>
    <col min="14360" max="14360" width="13.140625" style="158" bestFit="1" customWidth="1"/>
    <col min="14361" max="14361" width="11" style="158" bestFit="1" customWidth="1"/>
    <col min="14362" max="14362" width="11.42578125" style="158"/>
    <col min="14363" max="14363" width="16.5703125" style="158" bestFit="1" customWidth="1"/>
    <col min="14364" max="14367" width="11.42578125" style="158"/>
    <col min="14368" max="14368" width="16.42578125" style="158" bestFit="1" customWidth="1"/>
    <col min="14369" max="14583" width="11.42578125" style="158"/>
    <col min="14584" max="14584" width="19.140625" style="158" customWidth="1"/>
    <col min="14585" max="14589" width="13" style="158" bestFit="1" customWidth="1"/>
    <col min="14590" max="14590" width="10.42578125" style="158" customWidth="1"/>
    <col min="14591" max="14591" width="13" style="158" bestFit="1" customWidth="1"/>
    <col min="14592" max="14592" width="11" style="158" customWidth="1"/>
    <col min="14593" max="14593" width="13" style="158" bestFit="1" customWidth="1"/>
    <col min="14594" max="14594" width="11.140625" style="158" customWidth="1"/>
    <col min="14595" max="14595" width="13" style="158" bestFit="1" customWidth="1"/>
    <col min="14596" max="14596" width="11.42578125" style="158" customWidth="1"/>
    <col min="14597" max="14597" width="13" style="158" bestFit="1" customWidth="1"/>
    <col min="14598" max="14598" width="11" style="158" customWidth="1"/>
    <col min="14599" max="14599" width="12.42578125" style="158" customWidth="1"/>
    <col min="14600" max="14600" width="13" style="158" bestFit="1" customWidth="1"/>
    <col min="14601" max="14601" width="16.42578125" style="158" customWidth="1"/>
    <col min="14602" max="14602" width="13" style="158" customWidth="1"/>
    <col min="14603" max="14603" width="20.140625" style="158" customWidth="1"/>
    <col min="14604" max="14604" width="11.5703125" style="158" customWidth="1"/>
    <col min="14605" max="14605" width="11.28515625" style="158" customWidth="1"/>
    <col min="14606" max="14607" width="9.42578125" style="158" customWidth="1"/>
    <col min="14608" max="14608" width="18.85546875" style="158" bestFit="1" customWidth="1"/>
    <col min="14609" max="14610" width="10" style="158" bestFit="1" customWidth="1"/>
    <col min="14611" max="14612" width="9.7109375" style="158" bestFit="1" customWidth="1"/>
    <col min="14613" max="14615" width="9.28515625" style="158" bestFit="1" customWidth="1"/>
    <col min="14616" max="14616" width="13.140625" style="158" bestFit="1" customWidth="1"/>
    <col min="14617" max="14617" width="11" style="158" bestFit="1" customWidth="1"/>
    <col min="14618" max="14618" width="11.42578125" style="158"/>
    <col min="14619" max="14619" width="16.5703125" style="158" bestFit="1" customWidth="1"/>
    <col min="14620" max="14623" width="11.42578125" style="158"/>
    <col min="14624" max="14624" width="16.42578125" style="158" bestFit="1" customWidth="1"/>
    <col min="14625" max="14839" width="11.42578125" style="158"/>
    <col min="14840" max="14840" width="19.140625" style="158" customWidth="1"/>
    <col min="14841" max="14845" width="13" style="158" bestFit="1" customWidth="1"/>
    <col min="14846" max="14846" width="10.42578125" style="158" customWidth="1"/>
    <col min="14847" max="14847" width="13" style="158" bestFit="1" customWidth="1"/>
    <col min="14848" max="14848" width="11" style="158" customWidth="1"/>
    <col min="14849" max="14849" width="13" style="158" bestFit="1" customWidth="1"/>
    <col min="14850" max="14850" width="11.140625" style="158" customWidth="1"/>
    <col min="14851" max="14851" width="13" style="158" bestFit="1" customWidth="1"/>
    <col min="14852" max="14852" width="11.42578125" style="158" customWidth="1"/>
    <col min="14853" max="14853" width="13" style="158" bestFit="1" customWidth="1"/>
    <col min="14854" max="14854" width="11" style="158" customWidth="1"/>
    <col min="14855" max="14855" width="12.42578125" style="158" customWidth="1"/>
    <col min="14856" max="14856" width="13" style="158" bestFit="1" customWidth="1"/>
    <col min="14857" max="14857" width="16.42578125" style="158" customWidth="1"/>
    <col min="14858" max="14858" width="13" style="158" customWidth="1"/>
    <col min="14859" max="14859" width="20.140625" style="158" customWidth="1"/>
    <col min="14860" max="14860" width="11.5703125" style="158" customWidth="1"/>
    <col min="14861" max="14861" width="11.28515625" style="158" customWidth="1"/>
    <col min="14862" max="14863" width="9.42578125" style="158" customWidth="1"/>
    <col min="14864" max="14864" width="18.85546875" style="158" bestFit="1" customWidth="1"/>
    <col min="14865" max="14866" width="10" style="158" bestFit="1" customWidth="1"/>
    <col min="14867" max="14868" width="9.7109375" style="158" bestFit="1" customWidth="1"/>
    <col min="14869" max="14871" width="9.28515625" style="158" bestFit="1" customWidth="1"/>
    <col min="14872" max="14872" width="13.140625" style="158" bestFit="1" customWidth="1"/>
    <col min="14873" max="14873" width="11" style="158" bestFit="1" customWidth="1"/>
    <col min="14874" max="14874" width="11.42578125" style="158"/>
    <col min="14875" max="14875" width="16.5703125" style="158" bestFit="1" customWidth="1"/>
    <col min="14876" max="14879" width="11.42578125" style="158"/>
    <col min="14880" max="14880" width="16.42578125" style="158" bestFit="1" customWidth="1"/>
    <col min="14881" max="15095" width="11.42578125" style="158"/>
    <col min="15096" max="15096" width="19.140625" style="158" customWidth="1"/>
    <col min="15097" max="15101" width="13" style="158" bestFit="1" customWidth="1"/>
    <col min="15102" max="15102" width="10.42578125" style="158" customWidth="1"/>
    <col min="15103" max="15103" width="13" style="158" bestFit="1" customWidth="1"/>
    <col min="15104" max="15104" width="11" style="158" customWidth="1"/>
    <col min="15105" max="15105" width="13" style="158" bestFit="1" customWidth="1"/>
    <col min="15106" max="15106" width="11.140625" style="158" customWidth="1"/>
    <col min="15107" max="15107" width="13" style="158" bestFit="1" customWidth="1"/>
    <col min="15108" max="15108" width="11.42578125" style="158" customWidth="1"/>
    <col min="15109" max="15109" width="13" style="158" bestFit="1" customWidth="1"/>
    <col min="15110" max="15110" width="11" style="158" customWidth="1"/>
    <col min="15111" max="15111" width="12.42578125" style="158" customWidth="1"/>
    <col min="15112" max="15112" width="13" style="158" bestFit="1" customWidth="1"/>
    <col min="15113" max="15113" width="16.42578125" style="158" customWidth="1"/>
    <col min="15114" max="15114" width="13" style="158" customWidth="1"/>
    <col min="15115" max="15115" width="20.140625" style="158" customWidth="1"/>
    <col min="15116" max="15116" width="11.5703125" style="158" customWidth="1"/>
    <col min="15117" max="15117" width="11.28515625" style="158" customWidth="1"/>
    <col min="15118" max="15119" width="9.42578125" style="158" customWidth="1"/>
    <col min="15120" max="15120" width="18.85546875" style="158" bestFit="1" customWidth="1"/>
    <col min="15121" max="15122" width="10" style="158" bestFit="1" customWidth="1"/>
    <col min="15123" max="15124" width="9.7109375" style="158" bestFit="1" customWidth="1"/>
    <col min="15125" max="15127" width="9.28515625" style="158" bestFit="1" customWidth="1"/>
    <col min="15128" max="15128" width="13.140625" style="158" bestFit="1" customWidth="1"/>
    <col min="15129" max="15129" width="11" style="158" bestFit="1" customWidth="1"/>
    <col min="15130" max="15130" width="11.42578125" style="158"/>
    <col min="15131" max="15131" width="16.5703125" style="158" bestFit="1" customWidth="1"/>
    <col min="15132" max="15135" width="11.42578125" style="158"/>
    <col min="15136" max="15136" width="16.42578125" style="158" bestFit="1" customWidth="1"/>
    <col min="15137" max="15351" width="11.42578125" style="158"/>
    <col min="15352" max="15352" width="19.140625" style="158" customWidth="1"/>
    <col min="15353" max="15357" width="13" style="158" bestFit="1" customWidth="1"/>
    <col min="15358" max="15358" width="10.42578125" style="158" customWidth="1"/>
    <col min="15359" max="15359" width="13" style="158" bestFit="1" customWidth="1"/>
    <col min="15360" max="15360" width="11" style="158" customWidth="1"/>
    <col min="15361" max="15361" width="13" style="158" bestFit="1" customWidth="1"/>
    <col min="15362" max="15362" width="11.140625" style="158" customWidth="1"/>
    <col min="15363" max="15363" width="13" style="158" bestFit="1" customWidth="1"/>
    <col min="15364" max="15364" width="11.42578125" style="158" customWidth="1"/>
    <col min="15365" max="15365" width="13" style="158" bestFit="1" customWidth="1"/>
    <col min="15366" max="15366" width="11" style="158" customWidth="1"/>
    <col min="15367" max="15367" width="12.42578125" style="158" customWidth="1"/>
    <col min="15368" max="15368" width="13" style="158" bestFit="1" customWidth="1"/>
    <col min="15369" max="15369" width="16.42578125" style="158" customWidth="1"/>
    <col min="15370" max="15370" width="13" style="158" customWidth="1"/>
    <col min="15371" max="15371" width="20.140625" style="158" customWidth="1"/>
    <col min="15372" max="15372" width="11.5703125" style="158" customWidth="1"/>
    <col min="15373" max="15373" width="11.28515625" style="158" customWidth="1"/>
    <col min="15374" max="15375" width="9.42578125" style="158" customWidth="1"/>
    <col min="15376" max="15376" width="18.85546875" style="158" bestFit="1" customWidth="1"/>
    <col min="15377" max="15378" width="10" style="158" bestFit="1" customWidth="1"/>
    <col min="15379" max="15380" width="9.7109375" style="158" bestFit="1" customWidth="1"/>
    <col min="15381" max="15383" width="9.28515625" style="158" bestFit="1" customWidth="1"/>
    <col min="15384" max="15384" width="13.140625" style="158" bestFit="1" customWidth="1"/>
    <col min="15385" max="15385" width="11" style="158" bestFit="1" customWidth="1"/>
    <col min="15386" max="15386" width="11.42578125" style="158"/>
    <col min="15387" max="15387" width="16.5703125" style="158" bestFit="1" customWidth="1"/>
    <col min="15388" max="15391" width="11.42578125" style="158"/>
    <col min="15392" max="15392" width="16.42578125" style="158" bestFit="1" customWidth="1"/>
    <col min="15393" max="15607" width="11.42578125" style="158"/>
    <col min="15608" max="15608" width="19.140625" style="158" customWidth="1"/>
    <col min="15609" max="15613" width="13" style="158" bestFit="1" customWidth="1"/>
    <col min="15614" max="15614" width="10.42578125" style="158" customWidth="1"/>
    <col min="15615" max="15615" width="13" style="158" bestFit="1" customWidth="1"/>
    <col min="15616" max="15616" width="11" style="158" customWidth="1"/>
    <col min="15617" max="15617" width="13" style="158" bestFit="1" customWidth="1"/>
    <col min="15618" max="15618" width="11.140625" style="158" customWidth="1"/>
    <col min="15619" max="15619" width="13" style="158" bestFit="1" customWidth="1"/>
    <col min="15620" max="15620" width="11.42578125" style="158" customWidth="1"/>
    <col min="15621" max="15621" width="13" style="158" bestFit="1" customWidth="1"/>
    <col min="15622" max="15622" width="11" style="158" customWidth="1"/>
    <col min="15623" max="15623" width="12.42578125" style="158" customWidth="1"/>
    <col min="15624" max="15624" width="13" style="158" bestFit="1" customWidth="1"/>
    <col min="15625" max="15625" width="16.42578125" style="158" customWidth="1"/>
    <col min="15626" max="15626" width="13" style="158" customWidth="1"/>
    <col min="15627" max="15627" width="20.140625" style="158" customWidth="1"/>
    <col min="15628" max="15628" width="11.5703125" style="158" customWidth="1"/>
    <col min="15629" max="15629" width="11.28515625" style="158" customWidth="1"/>
    <col min="15630" max="15631" width="9.42578125" style="158" customWidth="1"/>
    <col min="15632" max="15632" width="18.85546875" style="158" bestFit="1" customWidth="1"/>
    <col min="15633" max="15634" width="10" style="158" bestFit="1" customWidth="1"/>
    <col min="15635" max="15636" width="9.7109375" style="158" bestFit="1" customWidth="1"/>
    <col min="15637" max="15639" width="9.28515625" style="158" bestFit="1" customWidth="1"/>
    <col min="15640" max="15640" width="13.140625" style="158" bestFit="1" customWidth="1"/>
    <col min="15641" max="15641" width="11" style="158" bestFit="1" customWidth="1"/>
    <col min="15642" max="15642" width="11.42578125" style="158"/>
    <col min="15643" max="15643" width="16.5703125" style="158" bestFit="1" customWidth="1"/>
    <col min="15644" max="15647" width="11.42578125" style="158"/>
    <col min="15648" max="15648" width="16.42578125" style="158" bestFit="1" customWidth="1"/>
    <col min="15649" max="15863" width="11.42578125" style="158"/>
    <col min="15864" max="15864" width="19.140625" style="158" customWidth="1"/>
    <col min="15865" max="15869" width="13" style="158" bestFit="1" customWidth="1"/>
    <col min="15870" max="15870" width="10.42578125" style="158" customWidth="1"/>
    <col min="15871" max="15871" width="13" style="158" bestFit="1" customWidth="1"/>
    <col min="15872" max="15872" width="11" style="158" customWidth="1"/>
    <col min="15873" max="15873" width="13" style="158" bestFit="1" customWidth="1"/>
    <col min="15874" max="15874" width="11.140625" style="158" customWidth="1"/>
    <col min="15875" max="15875" width="13" style="158" bestFit="1" customWidth="1"/>
    <col min="15876" max="15876" width="11.42578125" style="158" customWidth="1"/>
    <col min="15877" max="15877" width="13" style="158" bestFit="1" customWidth="1"/>
    <col min="15878" max="15878" width="11" style="158" customWidth="1"/>
    <col min="15879" max="15879" width="12.42578125" style="158" customWidth="1"/>
    <col min="15880" max="15880" width="13" style="158" bestFit="1" customWidth="1"/>
    <col min="15881" max="15881" width="16.42578125" style="158" customWidth="1"/>
    <col min="15882" max="15882" width="13" style="158" customWidth="1"/>
    <col min="15883" max="15883" width="20.140625" style="158" customWidth="1"/>
    <col min="15884" max="15884" width="11.5703125" style="158" customWidth="1"/>
    <col min="15885" max="15885" width="11.28515625" style="158" customWidth="1"/>
    <col min="15886" max="15887" width="9.42578125" style="158" customWidth="1"/>
    <col min="15888" max="15888" width="18.85546875" style="158" bestFit="1" customWidth="1"/>
    <col min="15889" max="15890" width="10" style="158" bestFit="1" customWidth="1"/>
    <col min="15891" max="15892" width="9.7109375" style="158" bestFit="1" customWidth="1"/>
    <col min="15893" max="15895" width="9.28515625" style="158" bestFit="1" customWidth="1"/>
    <col min="15896" max="15896" width="13.140625" style="158" bestFit="1" customWidth="1"/>
    <col min="15897" max="15897" width="11" style="158" bestFit="1" customWidth="1"/>
    <col min="15898" max="15898" width="11.42578125" style="158"/>
    <col min="15899" max="15899" width="16.5703125" style="158" bestFit="1" customWidth="1"/>
    <col min="15900" max="15903" width="11.42578125" style="158"/>
    <col min="15904" max="15904" width="16.42578125" style="158" bestFit="1" customWidth="1"/>
    <col min="15905" max="16119" width="11.42578125" style="158"/>
    <col min="16120" max="16120" width="19.140625" style="158" customWidth="1"/>
    <col min="16121" max="16125" width="13" style="158" bestFit="1" customWidth="1"/>
    <col min="16126" max="16126" width="10.42578125" style="158" customWidth="1"/>
    <col min="16127" max="16127" width="13" style="158" bestFit="1" customWidth="1"/>
    <col min="16128" max="16128" width="11" style="158" customWidth="1"/>
    <col min="16129" max="16129" width="13" style="158" bestFit="1" customWidth="1"/>
    <col min="16130" max="16130" width="11.140625" style="158" customWidth="1"/>
    <col min="16131" max="16131" width="13" style="158" bestFit="1" customWidth="1"/>
    <col min="16132" max="16132" width="11.42578125" style="158" customWidth="1"/>
    <col min="16133" max="16133" width="13" style="158" bestFit="1" customWidth="1"/>
    <col min="16134" max="16134" width="11" style="158" customWidth="1"/>
    <col min="16135" max="16135" width="12.42578125" style="158" customWidth="1"/>
    <col min="16136" max="16136" width="13" style="158" bestFit="1" customWidth="1"/>
    <col min="16137" max="16137" width="16.42578125" style="158" customWidth="1"/>
    <col min="16138" max="16138" width="13" style="158" customWidth="1"/>
    <col min="16139" max="16139" width="20.140625" style="158" customWidth="1"/>
    <col min="16140" max="16140" width="11.5703125" style="158" customWidth="1"/>
    <col min="16141" max="16141" width="11.28515625" style="158" customWidth="1"/>
    <col min="16142" max="16143" width="9.42578125" style="158" customWidth="1"/>
    <col min="16144" max="16144" width="18.85546875" style="158" bestFit="1" customWidth="1"/>
    <col min="16145" max="16146" width="10" style="158" bestFit="1" customWidth="1"/>
    <col min="16147" max="16148" width="9.7109375" style="158" bestFit="1" customWidth="1"/>
    <col min="16149" max="16151" width="9.28515625" style="158" bestFit="1" customWidth="1"/>
    <col min="16152" max="16152" width="13.140625" style="158" bestFit="1" customWidth="1"/>
    <col min="16153" max="16153" width="11" style="158" bestFit="1" customWidth="1"/>
    <col min="16154" max="16154" width="11.42578125" style="158"/>
    <col min="16155" max="16155" width="16.5703125" style="158" bestFit="1" customWidth="1"/>
    <col min="16156" max="16159" width="11.42578125" style="158"/>
    <col min="16160" max="16160" width="16.42578125" style="158" bestFit="1" customWidth="1"/>
    <col min="16161" max="16384" width="11.42578125" style="158"/>
  </cols>
  <sheetData>
    <row r="1" spans="1:34" ht="18.75" customHeight="1">
      <c r="A1" s="180"/>
      <c r="B1" s="160"/>
      <c r="C1" s="160"/>
      <c r="D1" s="160"/>
      <c r="E1" s="160"/>
      <c r="F1" s="160"/>
      <c r="G1" s="160"/>
      <c r="H1" s="160"/>
      <c r="I1" s="160"/>
      <c r="J1" s="160"/>
    </row>
    <row r="2" spans="1:34" ht="18.75" customHeight="1">
      <c r="A2" s="180"/>
      <c r="B2" s="181"/>
      <c r="C2" s="181"/>
      <c r="D2" s="181"/>
      <c r="E2" s="181"/>
      <c r="F2" s="181"/>
      <c r="G2" s="181"/>
      <c r="H2" s="181"/>
      <c r="I2" s="181"/>
      <c r="J2" s="181"/>
      <c r="K2" s="182"/>
      <c r="L2" s="182"/>
      <c r="M2" s="182"/>
      <c r="N2" s="182"/>
      <c r="O2" s="182"/>
      <c r="P2" s="182"/>
      <c r="Q2" s="182"/>
      <c r="R2" s="182"/>
      <c r="S2" s="182"/>
      <c r="T2" s="182"/>
      <c r="U2" s="182"/>
      <c r="V2" s="182"/>
    </row>
    <row r="3" spans="1:34" ht="18.75" customHeight="1">
      <c r="A3" s="180"/>
      <c r="B3" s="181"/>
      <c r="C3" s="181"/>
      <c r="D3" s="181"/>
      <c r="E3" s="181"/>
      <c r="F3" s="181"/>
      <c r="G3" s="181"/>
      <c r="H3" s="181"/>
      <c r="I3" s="181"/>
      <c r="J3" s="181"/>
      <c r="K3" s="182"/>
      <c r="L3" s="182"/>
      <c r="M3" s="182"/>
      <c r="N3" s="182"/>
      <c r="O3" s="182"/>
      <c r="P3" s="182"/>
      <c r="Q3" s="182"/>
      <c r="R3" s="182"/>
      <c r="S3" s="182"/>
      <c r="T3" s="182"/>
      <c r="U3" s="182"/>
      <c r="V3" s="182"/>
    </row>
    <row r="4" spans="1:34" ht="18.75" customHeight="1">
      <c r="A4" s="180"/>
      <c r="B4" s="180"/>
      <c r="C4" s="180"/>
      <c r="D4" s="156"/>
      <c r="E4" s="183"/>
      <c r="F4" s="183"/>
      <c r="G4" s="183"/>
      <c r="H4" s="183"/>
      <c r="I4" s="45"/>
      <c r="J4" s="45"/>
      <c r="K4" s="182"/>
      <c r="L4" s="182"/>
      <c r="M4" s="182"/>
      <c r="N4" s="182"/>
      <c r="O4" s="182"/>
      <c r="P4" s="182"/>
      <c r="Q4" s="182"/>
      <c r="R4" s="182"/>
      <c r="S4" s="182"/>
      <c r="T4" s="182"/>
      <c r="U4" s="182"/>
      <c r="V4" s="182"/>
    </row>
    <row r="5" spans="1:34" ht="18.75" customHeight="1">
      <c r="A5" s="779" t="s">
        <v>386</v>
      </c>
      <c r="B5" s="779"/>
      <c r="C5" s="779"/>
      <c r="D5" s="779"/>
      <c r="E5" s="779"/>
      <c r="F5" s="779"/>
      <c r="G5" s="779"/>
      <c r="H5" s="779"/>
      <c r="I5" s="779"/>
      <c r="J5" s="779"/>
      <c r="K5" s="779"/>
      <c r="L5" s="779"/>
      <c r="M5" s="779"/>
      <c r="N5" s="779"/>
      <c r="O5" s="779"/>
      <c r="P5" s="779"/>
      <c r="Q5" s="779"/>
      <c r="R5" s="779"/>
      <c r="S5" s="779"/>
      <c r="T5" s="779"/>
      <c r="U5" s="184"/>
      <c r="V5" s="184"/>
    </row>
    <row r="6" spans="1:34" ht="18.75" customHeight="1" thickBot="1">
      <c r="A6" s="779" t="s">
        <v>389</v>
      </c>
      <c r="B6" s="779"/>
      <c r="C6" s="779"/>
      <c r="D6" s="779"/>
      <c r="E6" s="779"/>
      <c r="F6" s="779"/>
      <c r="G6" s="779"/>
      <c r="H6" s="779"/>
      <c r="I6" s="779"/>
      <c r="J6" s="779"/>
      <c r="K6" s="779"/>
      <c r="L6" s="779"/>
      <c r="M6" s="779"/>
      <c r="N6" s="779"/>
      <c r="O6" s="779"/>
      <c r="P6" s="779"/>
      <c r="Q6" s="779"/>
      <c r="R6" s="779"/>
      <c r="S6" s="779"/>
      <c r="T6" s="779"/>
      <c r="U6" s="185"/>
      <c r="V6" s="185"/>
      <c r="W6" s="186"/>
      <c r="X6" s="186"/>
    </row>
    <row r="7" spans="1:34" s="189" customFormat="1" ht="18.75" thickBot="1">
      <c r="A7" s="780" t="s">
        <v>308</v>
      </c>
      <c r="B7" s="782" t="s">
        <v>307</v>
      </c>
      <c r="C7" s="782"/>
      <c r="D7" s="782" t="s">
        <v>306</v>
      </c>
      <c r="E7" s="782"/>
      <c r="F7" s="782" t="s">
        <v>305</v>
      </c>
      <c r="G7" s="782"/>
      <c r="H7" s="782" t="s">
        <v>304</v>
      </c>
      <c r="I7" s="782"/>
      <c r="J7" s="782" t="s">
        <v>303</v>
      </c>
      <c r="K7" s="782"/>
      <c r="L7" s="782" t="s">
        <v>302</v>
      </c>
      <c r="M7" s="782"/>
      <c r="N7" s="782" t="s">
        <v>301</v>
      </c>
      <c r="O7" s="782"/>
      <c r="P7" s="775" t="s">
        <v>312</v>
      </c>
      <c r="Q7" s="775"/>
      <c r="R7" s="775" t="s">
        <v>311</v>
      </c>
      <c r="S7" s="775" t="s">
        <v>310</v>
      </c>
      <c r="T7" s="777" t="s">
        <v>10</v>
      </c>
      <c r="U7" s="187"/>
      <c r="V7" s="187"/>
      <c r="W7" s="188"/>
      <c r="X7" s="188"/>
    </row>
    <row r="8" spans="1:34" s="189" customFormat="1" ht="36.75" customHeight="1" thickBot="1">
      <c r="A8" s="781"/>
      <c r="B8" s="494" t="s">
        <v>13</v>
      </c>
      <c r="C8" s="494" t="s">
        <v>14</v>
      </c>
      <c r="D8" s="494" t="s">
        <v>13</v>
      </c>
      <c r="E8" s="494" t="s">
        <v>14</v>
      </c>
      <c r="F8" s="494" t="s">
        <v>13</v>
      </c>
      <c r="G8" s="494" t="s">
        <v>14</v>
      </c>
      <c r="H8" s="494" t="s">
        <v>13</v>
      </c>
      <c r="I8" s="494" t="s">
        <v>14</v>
      </c>
      <c r="J8" s="494" t="s">
        <v>13</v>
      </c>
      <c r="K8" s="494" t="s">
        <v>14</v>
      </c>
      <c r="L8" s="494" t="s">
        <v>13</v>
      </c>
      <c r="M8" s="494" t="s">
        <v>14</v>
      </c>
      <c r="N8" s="494" t="s">
        <v>13</v>
      </c>
      <c r="O8" s="494" t="s">
        <v>14</v>
      </c>
      <c r="P8" s="494" t="s">
        <v>13</v>
      </c>
      <c r="Q8" s="494" t="s">
        <v>14</v>
      </c>
      <c r="R8" s="776"/>
      <c r="S8" s="776"/>
      <c r="T8" s="778"/>
      <c r="U8" s="187"/>
      <c r="V8" s="187"/>
      <c r="W8" s="188"/>
      <c r="X8" s="188"/>
      <c r="Y8" s="508" t="s">
        <v>248</v>
      </c>
      <c r="Z8" s="509" t="s">
        <v>363</v>
      </c>
      <c r="AA8" s="509" t="s">
        <v>364</v>
      </c>
      <c r="AB8" s="509" t="s">
        <v>305</v>
      </c>
      <c r="AC8" s="510" t="s">
        <v>304</v>
      </c>
      <c r="AD8" s="509" t="s">
        <v>303</v>
      </c>
      <c r="AE8" s="509" t="s">
        <v>302</v>
      </c>
      <c r="AF8" s="509" t="s">
        <v>301</v>
      </c>
      <c r="AG8" s="510" t="s">
        <v>312</v>
      </c>
      <c r="AH8" s="511" t="s">
        <v>240</v>
      </c>
    </row>
    <row r="9" spans="1:34" s="189" customFormat="1" ht="22.5" customHeight="1">
      <c r="A9" s="190" t="s">
        <v>299</v>
      </c>
      <c r="B9" s="642">
        <v>6776</v>
      </c>
      <c r="C9" s="642">
        <v>679</v>
      </c>
      <c r="D9" s="642">
        <v>6810</v>
      </c>
      <c r="E9" s="642">
        <v>517</v>
      </c>
      <c r="F9" s="642">
        <v>3268</v>
      </c>
      <c r="G9" s="642">
        <v>114</v>
      </c>
      <c r="H9" s="642">
        <v>2612</v>
      </c>
      <c r="I9" s="642">
        <v>62</v>
      </c>
      <c r="J9" s="642">
        <v>1135</v>
      </c>
      <c r="K9" s="642">
        <v>37</v>
      </c>
      <c r="L9" s="642">
        <v>918</v>
      </c>
      <c r="M9" s="642">
        <v>38</v>
      </c>
      <c r="N9" s="642">
        <v>530</v>
      </c>
      <c r="O9" s="642">
        <v>19</v>
      </c>
      <c r="P9" s="642">
        <v>990</v>
      </c>
      <c r="Q9" s="642">
        <v>42</v>
      </c>
      <c r="R9" s="642">
        <v>23039</v>
      </c>
      <c r="S9" s="642">
        <v>1508</v>
      </c>
      <c r="T9" s="642">
        <v>24547</v>
      </c>
      <c r="U9" s="192"/>
      <c r="V9" s="192"/>
      <c r="W9" s="193"/>
      <c r="X9" s="193"/>
      <c r="Y9" s="499" t="s">
        <v>246</v>
      </c>
      <c r="Z9" s="191">
        <v>7455</v>
      </c>
      <c r="AA9" s="191">
        <v>7327</v>
      </c>
      <c r="AB9" s="191">
        <v>3382</v>
      </c>
      <c r="AC9" s="191">
        <v>2674</v>
      </c>
      <c r="AD9" s="191">
        <v>1172</v>
      </c>
      <c r="AE9" s="191">
        <v>956</v>
      </c>
      <c r="AF9" s="191">
        <v>549</v>
      </c>
      <c r="AG9" s="191">
        <v>1032</v>
      </c>
      <c r="AH9" s="191">
        <v>24547</v>
      </c>
    </row>
    <row r="10" spans="1:34" s="189" customFormat="1" ht="22.5" customHeight="1">
      <c r="A10" s="194" t="s">
        <v>245</v>
      </c>
      <c r="B10" s="643">
        <v>3579</v>
      </c>
      <c r="C10" s="643">
        <v>380</v>
      </c>
      <c r="D10" s="643">
        <v>5017</v>
      </c>
      <c r="E10" s="643">
        <v>338</v>
      </c>
      <c r="F10" s="643">
        <v>1568</v>
      </c>
      <c r="G10" s="643">
        <v>75</v>
      </c>
      <c r="H10" s="643">
        <v>1423</v>
      </c>
      <c r="I10" s="643">
        <v>79</v>
      </c>
      <c r="J10" s="643">
        <v>663</v>
      </c>
      <c r="K10" s="643">
        <v>43</v>
      </c>
      <c r="L10" s="643">
        <v>605</v>
      </c>
      <c r="M10" s="643">
        <v>43</v>
      </c>
      <c r="N10" s="643">
        <v>343</v>
      </c>
      <c r="O10" s="643">
        <v>24</v>
      </c>
      <c r="P10" s="643">
        <v>606</v>
      </c>
      <c r="Q10" s="643">
        <v>33</v>
      </c>
      <c r="R10" s="643">
        <v>13804</v>
      </c>
      <c r="S10" s="643">
        <v>1015</v>
      </c>
      <c r="T10" s="643">
        <v>14819</v>
      </c>
      <c r="U10" s="192"/>
      <c r="V10" s="192"/>
      <c r="W10" s="193"/>
      <c r="X10" s="193"/>
      <c r="Y10" s="500" t="s">
        <v>245</v>
      </c>
      <c r="Z10" s="195">
        <v>3959</v>
      </c>
      <c r="AA10" s="195">
        <v>5355</v>
      </c>
      <c r="AB10" s="195">
        <v>1643</v>
      </c>
      <c r="AC10" s="195">
        <v>1502</v>
      </c>
      <c r="AD10" s="195">
        <v>706</v>
      </c>
      <c r="AE10" s="195">
        <v>648</v>
      </c>
      <c r="AF10" s="195">
        <v>367</v>
      </c>
      <c r="AG10" s="195">
        <v>639</v>
      </c>
      <c r="AH10" s="195">
        <v>14819</v>
      </c>
    </row>
    <row r="11" spans="1:34" s="189" customFormat="1" ht="22.5" customHeight="1">
      <c r="A11" s="194" t="s">
        <v>244</v>
      </c>
      <c r="B11" s="643">
        <v>1442</v>
      </c>
      <c r="C11" s="643">
        <v>76</v>
      </c>
      <c r="D11" s="643">
        <v>1997</v>
      </c>
      <c r="E11" s="643">
        <v>79</v>
      </c>
      <c r="F11" s="643">
        <v>739</v>
      </c>
      <c r="G11" s="643">
        <v>16</v>
      </c>
      <c r="H11" s="643">
        <v>681</v>
      </c>
      <c r="I11" s="643">
        <v>10</v>
      </c>
      <c r="J11" s="643">
        <v>354</v>
      </c>
      <c r="K11" s="643">
        <v>9</v>
      </c>
      <c r="L11" s="643">
        <v>347</v>
      </c>
      <c r="M11" s="643">
        <v>7</v>
      </c>
      <c r="N11" s="643">
        <v>208</v>
      </c>
      <c r="O11" s="643">
        <v>7</v>
      </c>
      <c r="P11" s="643">
        <v>396</v>
      </c>
      <c r="Q11" s="643">
        <v>3</v>
      </c>
      <c r="R11" s="643">
        <v>6164</v>
      </c>
      <c r="S11" s="643">
        <v>207</v>
      </c>
      <c r="T11" s="643">
        <v>6371</v>
      </c>
      <c r="U11" s="192"/>
      <c r="V11" s="192"/>
      <c r="W11" s="193"/>
      <c r="X11" s="193"/>
      <c r="Y11" s="500" t="s">
        <v>244</v>
      </c>
      <c r="Z11" s="195">
        <v>1518</v>
      </c>
      <c r="AA11" s="195">
        <v>2076</v>
      </c>
      <c r="AB11" s="195">
        <v>755</v>
      </c>
      <c r="AC11" s="195">
        <v>691</v>
      </c>
      <c r="AD11" s="195">
        <v>363</v>
      </c>
      <c r="AE11" s="195">
        <v>354</v>
      </c>
      <c r="AF11" s="195">
        <v>215</v>
      </c>
      <c r="AG11" s="195">
        <v>399</v>
      </c>
      <c r="AH11" s="195">
        <v>6371</v>
      </c>
    </row>
    <row r="12" spans="1:34" s="189" customFormat="1" ht="22.5" customHeight="1">
      <c r="A12" s="194" t="s">
        <v>243</v>
      </c>
      <c r="B12" s="643">
        <v>1731</v>
      </c>
      <c r="C12" s="643">
        <v>191</v>
      </c>
      <c r="D12" s="643">
        <v>2213</v>
      </c>
      <c r="E12" s="643">
        <v>153</v>
      </c>
      <c r="F12" s="643">
        <v>865</v>
      </c>
      <c r="G12" s="643">
        <v>39</v>
      </c>
      <c r="H12" s="643">
        <v>885</v>
      </c>
      <c r="I12" s="643">
        <v>39</v>
      </c>
      <c r="J12" s="643">
        <v>460</v>
      </c>
      <c r="K12" s="643">
        <v>22</v>
      </c>
      <c r="L12" s="643">
        <v>386</v>
      </c>
      <c r="M12" s="643">
        <v>23</v>
      </c>
      <c r="N12" s="643">
        <v>298</v>
      </c>
      <c r="O12" s="643">
        <v>13</v>
      </c>
      <c r="P12" s="643">
        <v>554</v>
      </c>
      <c r="Q12" s="643">
        <v>24</v>
      </c>
      <c r="R12" s="643">
        <v>7392</v>
      </c>
      <c r="S12" s="643">
        <v>504</v>
      </c>
      <c r="T12" s="643">
        <v>7896</v>
      </c>
      <c r="U12" s="192"/>
      <c r="V12" s="192"/>
      <c r="W12" s="193"/>
      <c r="X12" s="193"/>
      <c r="Y12" s="500" t="s">
        <v>243</v>
      </c>
      <c r="Z12" s="195">
        <v>1922</v>
      </c>
      <c r="AA12" s="195">
        <v>2366</v>
      </c>
      <c r="AB12" s="195">
        <v>904</v>
      </c>
      <c r="AC12" s="195">
        <v>924</v>
      </c>
      <c r="AD12" s="195">
        <v>482</v>
      </c>
      <c r="AE12" s="195">
        <v>409</v>
      </c>
      <c r="AF12" s="195">
        <v>311</v>
      </c>
      <c r="AG12" s="195">
        <v>578</v>
      </c>
      <c r="AH12" s="195">
        <v>7896</v>
      </c>
    </row>
    <row r="13" spans="1:34" s="189" customFormat="1" ht="22.5" customHeight="1">
      <c r="A13" s="194" t="s">
        <v>242</v>
      </c>
      <c r="B13" s="643">
        <v>3341</v>
      </c>
      <c r="C13" s="643">
        <v>363</v>
      </c>
      <c r="D13" s="643">
        <v>3628</v>
      </c>
      <c r="E13" s="643">
        <v>273</v>
      </c>
      <c r="F13" s="643">
        <v>1283</v>
      </c>
      <c r="G13" s="643">
        <v>66</v>
      </c>
      <c r="H13" s="643">
        <v>881</v>
      </c>
      <c r="I13" s="643">
        <v>62</v>
      </c>
      <c r="J13" s="643">
        <v>232</v>
      </c>
      <c r="K13" s="643">
        <v>27</v>
      </c>
      <c r="L13" s="643">
        <v>191</v>
      </c>
      <c r="M13" s="643">
        <v>25</v>
      </c>
      <c r="N13" s="643">
        <v>111</v>
      </c>
      <c r="O13" s="643">
        <v>21</v>
      </c>
      <c r="P13" s="643">
        <v>191</v>
      </c>
      <c r="Q13" s="643">
        <v>22</v>
      </c>
      <c r="R13" s="643">
        <v>9858</v>
      </c>
      <c r="S13" s="643">
        <v>859</v>
      </c>
      <c r="T13" s="643">
        <v>10717</v>
      </c>
      <c r="U13" s="192"/>
      <c r="V13" s="192"/>
      <c r="W13" s="193"/>
      <c r="X13" s="193"/>
      <c r="Y13" s="500" t="s">
        <v>242</v>
      </c>
      <c r="Z13" s="195">
        <v>3704</v>
      </c>
      <c r="AA13" s="195">
        <v>3901</v>
      </c>
      <c r="AB13" s="195">
        <v>1349</v>
      </c>
      <c r="AC13" s="195">
        <v>943</v>
      </c>
      <c r="AD13" s="195">
        <v>259</v>
      </c>
      <c r="AE13" s="195">
        <v>216</v>
      </c>
      <c r="AF13" s="195">
        <v>132</v>
      </c>
      <c r="AG13" s="195">
        <v>213</v>
      </c>
      <c r="AH13" s="195">
        <v>10717</v>
      </c>
    </row>
    <row r="14" spans="1:34" s="189" customFormat="1" ht="22.5" customHeight="1" thickBot="1">
      <c r="A14" s="196" t="s">
        <v>241</v>
      </c>
      <c r="B14" s="644">
        <v>3178</v>
      </c>
      <c r="C14" s="644">
        <v>357</v>
      </c>
      <c r="D14" s="644">
        <v>2528</v>
      </c>
      <c r="E14" s="644">
        <v>276</v>
      </c>
      <c r="F14" s="644">
        <v>971</v>
      </c>
      <c r="G14" s="644">
        <v>67</v>
      </c>
      <c r="H14" s="644">
        <v>1411</v>
      </c>
      <c r="I14" s="644">
        <v>30</v>
      </c>
      <c r="J14" s="644">
        <v>746</v>
      </c>
      <c r="K14" s="644">
        <v>12</v>
      </c>
      <c r="L14" s="644">
        <v>470</v>
      </c>
      <c r="M14" s="644">
        <v>12</v>
      </c>
      <c r="N14" s="644">
        <v>316</v>
      </c>
      <c r="O14" s="644">
        <v>7</v>
      </c>
      <c r="P14" s="644">
        <v>513</v>
      </c>
      <c r="Q14" s="644">
        <v>8</v>
      </c>
      <c r="R14" s="644">
        <v>10133</v>
      </c>
      <c r="S14" s="644">
        <v>769</v>
      </c>
      <c r="T14" s="644">
        <v>10902</v>
      </c>
      <c r="U14" s="192"/>
      <c r="V14" s="192"/>
      <c r="W14" s="193"/>
      <c r="X14" s="193"/>
      <c r="Y14" s="501" t="s">
        <v>241</v>
      </c>
      <c r="Z14" s="197">
        <v>3535</v>
      </c>
      <c r="AA14" s="197">
        <v>2804</v>
      </c>
      <c r="AB14" s="197">
        <v>1038</v>
      </c>
      <c r="AC14" s="197">
        <v>1441</v>
      </c>
      <c r="AD14" s="197">
        <v>758</v>
      </c>
      <c r="AE14" s="197">
        <v>482</v>
      </c>
      <c r="AF14" s="197">
        <v>323</v>
      </c>
      <c r="AG14" s="197">
        <v>521</v>
      </c>
      <c r="AH14" s="197">
        <v>10902</v>
      </c>
    </row>
    <row r="15" spans="1:34" s="189" customFormat="1" ht="22.5" customHeight="1" thickBot="1">
      <c r="A15" s="495" t="s">
        <v>240</v>
      </c>
      <c r="B15" s="496">
        <v>20047</v>
      </c>
      <c r="C15" s="496">
        <v>2046</v>
      </c>
      <c r="D15" s="496">
        <v>22193</v>
      </c>
      <c r="E15" s="496">
        <v>1636</v>
      </c>
      <c r="F15" s="496">
        <v>8694</v>
      </c>
      <c r="G15" s="496">
        <v>377</v>
      </c>
      <c r="H15" s="496">
        <v>7893</v>
      </c>
      <c r="I15" s="496">
        <v>282</v>
      </c>
      <c r="J15" s="496">
        <v>3590</v>
      </c>
      <c r="K15" s="496">
        <v>150</v>
      </c>
      <c r="L15" s="496">
        <v>2917</v>
      </c>
      <c r="M15" s="496">
        <v>148</v>
      </c>
      <c r="N15" s="496">
        <v>1806</v>
      </c>
      <c r="O15" s="496">
        <v>91</v>
      </c>
      <c r="P15" s="496">
        <v>3250</v>
      </c>
      <c r="Q15" s="496">
        <v>132</v>
      </c>
      <c r="R15" s="496">
        <v>70390</v>
      </c>
      <c r="S15" s="496">
        <v>4862</v>
      </c>
      <c r="T15" s="497">
        <v>75252</v>
      </c>
      <c r="U15" s="198"/>
      <c r="V15" s="498"/>
      <c r="W15" s="498"/>
      <c r="X15" s="199"/>
      <c r="Y15" s="502" t="s">
        <v>240</v>
      </c>
      <c r="Z15" s="503">
        <v>22093</v>
      </c>
      <c r="AA15" s="503">
        <v>23829</v>
      </c>
      <c r="AB15" s="503">
        <v>9071</v>
      </c>
      <c r="AC15" s="503">
        <v>8175</v>
      </c>
      <c r="AD15" s="503">
        <v>3740</v>
      </c>
      <c r="AE15" s="503">
        <v>3065</v>
      </c>
      <c r="AF15" s="503">
        <v>1897</v>
      </c>
      <c r="AG15" s="503">
        <v>3382</v>
      </c>
      <c r="AH15" s="504">
        <v>75252</v>
      </c>
    </row>
    <row r="16" spans="1:34" ht="29.25" customHeight="1" thickBot="1">
      <c r="A16" s="200" t="s">
        <v>298</v>
      </c>
      <c r="B16" s="174"/>
      <c r="C16" s="174"/>
      <c r="D16" s="174"/>
      <c r="E16" s="174"/>
      <c r="F16" s="174"/>
      <c r="G16" s="174"/>
      <c r="H16" s="174"/>
      <c r="I16" s="174"/>
      <c r="J16" s="174"/>
      <c r="K16" s="174"/>
      <c r="L16" s="174"/>
      <c r="M16" s="174"/>
      <c r="N16" s="174"/>
      <c r="O16" s="174"/>
      <c r="P16" s="174"/>
      <c r="Q16" s="174"/>
      <c r="R16" s="174"/>
      <c r="S16" s="174"/>
      <c r="T16" s="174"/>
      <c r="U16" s="201"/>
      <c r="V16" s="201"/>
      <c r="W16" s="186"/>
      <c r="X16" s="186"/>
      <c r="Y16" s="505" t="s">
        <v>261</v>
      </c>
      <c r="Z16" s="506">
        <v>0.29358688141178974</v>
      </c>
      <c r="AA16" s="506">
        <v>0.31665603571998086</v>
      </c>
      <c r="AB16" s="506">
        <v>0.12054164673364164</v>
      </c>
      <c r="AC16" s="506">
        <v>0.10863498644554298</v>
      </c>
      <c r="AD16" s="506">
        <v>4.9699675756126084E-2</v>
      </c>
      <c r="AE16" s="506">
        <v>4.072981448998033E-2</v>
      </c>
      <c r="AF16" s="506">
        <v>2.5208632328708871E-2</v>
      </c>
      <c r="AG16" s="506">
        <v>4.4942327114229519E-2</v>
      </c>
      <c r="AH16" s="507">
        <v>1</v>
      </c>
    </row>
    <row r="17" spans="1:34">
      <c r="A17" s="204" t="s">
        <v>347</v>
      </c>
      <c r="T17" s="205"/>
      <c r="W17" s="205"/>
      <c r="Y17" s="206" t="s">
        <v>298</v>
      </c>
    </row>
    <row r="18" spans="1:34">
      <c r="R18" s="205"/>
      <c r="S18" s="205"/>
      <c r="T18" s="205"/>
      <c r="V18" s="205"/>
    </row>
    <row r="19" spans="1:34">
      <c r="C19" s="205"/>
      <c r="S19" s="205"/>
      <c r="U19" s="205"/>
      <c r="V19" s="205"/>
      <c r="W19" s="205"/>
    </row>
    <row r="20" spans="1:34" ht="30" customHeight="1">
      <c r="V20" s="205"/>
      <c r="AH20" s="158">
        <v>4</v>
      </c>
    </row>
    <row r="27" spans="1:34">
      <c r="C27" s="209"/>
    </row>
    <row r="36" spans="2:28">
      <c r="B36" s="205"/>
      <c r="C36" s="205"/>
      <c r="D36" s="205"/>
      <c r="E36" s="205"/>
      <c r="F36" s="205"/>
      <c r="G36" s="205"/>
      <c r="H36" s="205"/>
      <c r="I36" s="205"/>
      <c r="J36" s="205"/>
      <c r="K36" s="205"/>
      <c r="L36" s="205"/>
      <c r="M36" s="205"/>
      <c r="N36" s="205"/>
      <c r="O36" s="205"/>
      <c r="P36" s="205"/>
      <c r="Q36" s="205"/>
    </row>
    <row r="37" spans="2:28">
      <c r="B37" s="205"/>
      <c r="C37" s="205"/>
      <c r="D37" s="205"/>
      <c r="E37" s="205"/>
      <c r="F37" s="205"/>
      <c r="G37" s="205"/>
      <c r="H37" s="205"/>
      <c r="I37" s="205"/>
      <c r="J37" s="205"/>
      <c r="K37" s="205"/>
      <c r="L37" s="205"/>
      <c r="M37" s="205"/>
      <c r="N37" s="205"/>
      <c r="O37" s="205"/>
      <c r="P37" s="205"/>
      <c r="Q37" s="205"/>
    </row>
    <row r="38" spans="2:28">
      <c r="B38" s="205"/>
      <c r="C38" s="205"/>
      <c r="D38" s="205"/>
      <c r="E38" s="205"/>
      <c r="F38" s="205"/>
      <c r="G38" s="205"/>
      <c r="H38" s="205"/>
      <c r="I38" s="205"/>
      <c r="J38" s="205"/>
      <c r="K38" s="205"/>
      <c r="L38" s="205"/>
      <c r="M38" s="205"/>
      <c r="N38" s="205"/>
      <c r="O38" s="205"/>
      <c r="P38" s="205"/>
      <c r="Q38" s="205"/>
    </row>
    <row r="39" spans="2:28">
      <c r="B39" s="205"/>
      <c r="C39" s="205"/>
      <c r="D39" s="205"/>
      <c r="E39" s="205"/>
      <c r="F39" s="205"/>
      <c r="G39" s="205"/>
      <c r="H39" s="205"/>
      <c r="I39" s="205"/>
      <c r="J39" s="205"/>
      <c r="K39" s="205"/>
      <c r="L39" s="205"/>
      <c r="M39" s="205"/>
      <c r="N39" s="205"/>
      <c r="O39" s="205"/>
      <c r="P39" s="205"/>
      <c r="Q39" s="205"/>
    </row>
    <row r="40" spans="2:28">
      <c r="B40" s="205"/>
      <c r="C40" s="205"/>
      <c r="D40" s="205"/>
      <c r="E40" s="205"/>
      <c r="F40" s="205"/>
      <c r="G40" s="205"/>
      <c r="H40" s="205"/>
      <c r="I40" s="205"/>
      <c r="J40" s="205"/>
      <c r="K40" s="205"/>
      <c r="L40" s="205"/>
      <c r="M40" s="205"/>
      <c r="N40" s="205"/>
      <c r="O40" s="205"/>
      <c r="P40" s="205"/>
      <c r="Q40" s="205"/>
      <c r="Y40" s="207"/>
      <c r="Z40" s="208"/>
      <c r="AA40" s="208"/>
      <c r="AB40" s="208"/>
    </row>
    <row r="41" spans="2:28">
      <c r="B41" s="205"/>
      <c r="C41" s="205"/>
      <c r="D41" s="205"/>
      <c r="E41" s="205"/>
      <c r="F41" s="205"/>
      <c r="G41" s="205"/>
      <c r="H41" s="205"/>
      <c r="I41" s="205"/>
      <c r="J41" s="205"/>
      <c r="K41" s="205"/>
      <c r="L41" s="205"/>
      <c r="M41" s="205"/>
      <c r="N41" s="205"/>
      <c r="O41" s="205"/>
      <c r="P41" s="205"/>
      <c r="Q41" s="205"/>
    </row>
    <row r="42" spans="2:28" ht="15">
      <c r="B42" s="210"/>
      <c r="C42" s="210"/>
      <c r="D42" s="210"/>
      <c r="E42" s="210"/>
      <c r="F42" s="210"/>
      <c r="G42" s="210"/>
      <c r="H42" s="210"/>
      <c r="I42" s="210"/>
      <c r="J42" s="210"/>
      <c r="K42" s="210"/>
      <c r="L42" s="210"/>
      <c r="M42" s="210"/>
      <c r="N42" s="210"/>
      <c r="O42" s="210"/>
      <c r="P42" s="210"/>
      <c r="Q42" s="210"/>
    </row>
    <row r="43" spans="2:28">
      <c r="B43" s="205"/>
      <c r="C43" s="205"/>
      <c r="D43" s="205"/>
      <c r="E43" s="205"/>
      <c r="F43" s="205"/>
      <c r="G43" s="205"/>
      <c r="H43" s="205"/>
      <c r="I43" s="205"/>
      <c r="J43" s="205"/>
      <c r="K43" s="205"/>
      <c r="L43" s="205"/>
      <c r="M43" s="205"/>
      <c r="N43" s="205"/>
      <c r="O43" s="205"/>
      <c r="P43" s="205"/>
      <c r="Q43" s="205"/>
    </row>
    <row r="44" spans="2:28">
      <c r="B44" s="205"/>
      <c r="C44" s="205"/>
      <c r="D44" s="205"/>
      <c r="E44" s="205"/>
      <c r="F44" s="205"/>
      <c r="G44" s="205"/>
      <c r="H44" s="205"/>
      <c r="I44" s="205"/>
      <c r="J44" s="205"/>
      <c r="K44" s="205"/>
      <c r="L44" s="205"/>
      <c r="M44" s="205"/>
      <c r="N44" s="205"/>
      <c r="O44" s="205"/>
      <c r="P44" s="205"/>
      <c r="Q44" s="205"/>
    </row>
    <row r="45" spans="2:28">
      <c r="B45" s="205"/>
      <c r="C45" s="205"/>
      <c r="D45" s="205"/>
      <c r="E45" s="205"/>
      <c r="F45" s="205"/>
      <c r="G45" s="205"/>
      <c r="H45" s="205"/>
      <c r="I45" s="205"/>
      <c r="J45" s="205"/>
      <c r="K45" s="205"/>
      <c r="L45" s="205"/>
      <c r="M45" s="205"/>
      <c r="N45" s="205"/>
      <c r="O45" s="205"/>
      <c r="P45" s="205"/>
      <c r="Q45" s="205"/>
    </row>
    <row r="46" spans="2:28">
      <c r="B46" s="205"/>
      <c r="C46" s="205"/>
      <c r="D46" s="205"/>
      <c r="E46" s="205"/>
      <c r="F46" s="205"/>
      <c r="G46" s="205"/>
      <c r="H46" s="205"/>
      <c r="I46" s="205"/>
      <c r="J46" s="205"/>
      <c r="K46" s="205"/>
      <c r="L46" s="205"/>
      <c r="M46" s="205"/>
      <c r="N46" s="205"/>
      <c r="O46" s="205"/>
      <c r="P46" s="205"/>
      <c r="Q46" s="205"/>
    </row>
    <row r="47" spans="2:28">
      <c r="B47" s="205"/>
      <c r="C47" s="205"/>
      <c r="D47" s="205"/>
      <c r="E47" s="205"/>
      <c r="F47" s="205"/>
      <c r="G47" s="205"/>
      <c r="H47" s="205"/>
      <c r="I47" s="205"/>
      <c r="J47" s="205"/>
      <c r="K47" s="205"/>
      <c r="L47" s="205"/>
      <c r="M47" s="205"/>
      <c r="N47" s="205"/>
      <c r="O47" s="205"/>
      <c r="P47" s="205"/>
      <c r="Q47" s="205"/>
    </row>
    <row r="48" spans="2:28">
      <c r="B48" s="205"/>
      <c r="C48" s="205"/>
      <c r="D48" s="205"/>
      <c r="E48" s="205"/>
      <c r="F48" s="205"/>
      <c r="G48" s="205"/>
      <c r="H48" s="205"/>
      <c r="I48" s="205"/>
      <c r="J48" s="205"/>
      <c r="K48" s="205"/>
      <c r="L48" s="205"/>
      <c r="M48" s="205"/>
      <c r="N48" s="205"/>
      <c r="O48" s="205"/>
      <c r="P48" s="205"/>
      <c r="Q48" s="205"/>
    </row>
    <row r="49" spans="2:2">
      <c r="B49" s="205"/>
    </row>
  </sheetData>
  <mergeCells count="14">
    <mergeCell ref="P7:Q7"/>
    <mergeCell ref="R7:R8"/>
    <mergeCell ref="S7:S8"/>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R38"/>
  <sheetViews>
    <sheetView showGridLines="0" topLeftCell="A3" zoomScale="80" zoomScaleNormal="80" workbookViewId="0">
      <selection activeCell="D30" sqref="D30"/>
    </sheetView>
  </sheetViews>
  <sheetFormatPr baseColWidth="10" defaultRowHeight="12.75"/>
  <cols>
    <col min="1" max="1" width="15.85546875" style="158" customWidth="1"/>
    <col min="2" max="2" width="11.42578125" style="158" customWidth="1"/>
    <col min="3" max="3" width="10.42578125" style="158" customWidth="1"/>
    <col min="4" max="4" width="12.85546875" style="158" customWidth="1"/>
    <col min="5" max="6" width="10.42578125" style="158" customWidth="1"/>
    <col min="7" max="7" width="15.140625" style="158" customWidth="1"/>
    <col min="8" max="8" width="11.42578125" style="158" customWidth="1"/>
    <col min="9" max="9" width="10.85546875" style="158" customWidth="1"/>
    <col min="10" max="10" width="14" style="158" customWidth="1"/>
    <col min="11" max="11" width="13.7109375" style="158" customWidth="1"/>
    <col min="12" max="12" width="20.140625" style="158" customWidth="1"/>
    <col min="13" max="255" width="11.42578125" style="158"/>
    <col min="256" max="256" width="15.85546875" style="158" customWidth="1"/>
    <col min="257" max="257" width="11.42578125" style="158" customWidth="1"/>
    <col min="258" max="258" width="10.42578125" style="158" customWidth="1"/>
    <col min="259" max="259" width="12.85546875" style="158" customWidth="1"/>
    <col min="260" max="261" width="10.42578125" style="158" customWidth="1"/>
    <col min="262" max="262" width="15.140625" style="158" customWidth="1"/>
    <col min="263" max="263" width="11.42578125" style="158" customWidth="1"/>
    <col min="264" max="264" width="10.85546875" style="158" customWidth="1"/>
    <col min="265" max="265" width="14" style="158" customWidth="1"/>
    <col min="266" max="266" width="13.7109375" style="158" customWidth="1"/>
    <col min="267" max="267" width="20.140625" style="158" customWidth="1"/>
    <col min="268" max="511" width="11.42578125" style="158"/>
    <col min="512" max="512" width="15.85546875" style="158" customWidth="1"/>
    <col min="513" max="513" width="11.42578125" style="158" customWidth="1"/>
    <col min="514" max="514" width="10.42578125" style="158" customWidth="1"/>
    <col min="515" max="515" width="12.85546875" style="158" customWidth="1"/>
    <col min="516" max="517" width="10.42578125" style="158" customWidth="1"/>
    <col min="518" max="518" width="15.140625" style="158" customWidth="1"/>
    <col min="519" max="519" width="11.42578125" style="158" customWidth="1"/>
    <col min="520" max="520" width="10.85546875" style="158" customWidth="1"/>
    <col min="521" max="521" width="14" style="158" customWidth="1"/>
    <col min="522" max="522" width="13.7109375" style="158" customWidth="1"/>
    <col min="523" max="523" width="20.140625" style="158" customWidth="1"/>
    <col min="524" max="767" width="11.42578125" style="158"/>
    <col min="768" max="768" width="15.85546875" style="158" customWidth="1"/>
    <col min="769" max="769" width="11.42578125" style="158" customWidth="1"/>
    <col min="770" max="770" width="10.42578125" style="158" customWidth="1"/>
    <col min="771" max="771" width="12.85546875" style="158" customWidth="1"/>
    <col min="772" max="773" width="10.42578125" style="158" customWidth="1"/>
    <col min="774" max="774" width="15.140625" style="158" customWidth="1"/>
    <col min="775" max="775" width="11.42578125" style="158" customWidth="1"/>
    <col min="776" max="776" width="10.85546875" style="158" customWidth="1"/>
    <col min="777" max="777" width="14" style="158" customWidth="1"/>
    <col min="778" max="778" width="13.7109375" style="158" customWidth="1"/>
    <col min="779" max="779" width="20.140625" style="158" customWidth="1"/>
    <col min="780" max="1023" width="11.42578125" style="158"/>
    <col min="1024" max="1024" width="15.85546875" style="158" customWidth="1"/>
    <col min="1025" max="1025" width="11.42578125" style="158" customWidth="1"/>
    <col min="1026" max="1026" width="10.42578125" style="158" customWidth="1"/>
    <col min="1027" max="1027" width="12.85546875" style="158" customWidth="1"/>
    <col min="1028" max="1029" width="10.42578125" style="158" customWidth="1"/>
    <col min="1030" max="1030" width="15.140625" style="158" customWidth="1"/>
    <col min="1031" max="1031" width="11.42578125" style="158" customWidth="1"/>
    <col min="1032" max="1032" width="10.85546875" style="158" customWidth="1"/>
    <col min="1033" max="1033" width="14" style="158" customWidth="1"/>
    <col min="1034" max="1034" width="13.7109375" style="158" customWidth="1"/>
    <col min="1035" max="1035" width="20.140625" style="158" customWidth="1"/>
    <col min="1036" max="1279" width="11.42578125" style="158"/>
    <col min="1280" max="1280" width="15.85546875" style="158" customWidth="1"/>
    <col min="1281" max="1281" width="11.42578125" style="158" customWidth="1"/>
    <col min="1282" max="1282" width="10.42578125" style="158" customWidth="1"/>
    <col min="1283" max="1283" width="12.85546875" style="158" customWidth="1"/>
    <col min="1284" max="1285" width="10.42578125" style="158" customWidth="1"/>
    <col min="1286" max="1286" width="15.140625" style="158" customWidth="1"/>
    <col min="1287" max="1287" width="11.42578125" style="158" customWidth="1"/>
    <col min="1288" max="1288" width="10.85546875" style="158" customWidth="1"/>
    <col min="1289" max="1289" width="14" style="158" customWidth="1"/>
    <col min="1290" max="1290" width="13.7109375" style="158" customWidth="1"/>
    <col min="1291" max="1291" width="20.140625" style="158" customWidth="1"/>
    <col min="1292" max="1535" width="11.42578125" style="158"/>
    <col min="1536" max="1536" width="15.85546875" style="158" customWidth="1"/>
    <col min="1537" max="1537" width="11.42578125" style="158" customWidth="1"/>
    <col min="1538" max="1538" width="10.42578125" style="158" customWidth="1"/>
    <col min="1539" max="1539" width="12.85546875" style="158" customWidth="1"/>
    <col min="1540" max="1541" width="10.42578125" style="158" customWidth="1"/>
    <col min="1542" max="1542" width="15.140625" style="158" customWidth="1"/>
    <col min="1543" max="1543" width="11.42578125" style="158" customWidth="1"/>
    <col min="1544" max="1544" width="10.85546875" style="158" customWidth="1"/>
    <col min="1545" max="1545" width="14" style="158" customWidth="1"/>
    <col min="1546" max="1546" width="13.7109375" style="158" customWidth="1"/>
    <col min="1547" max="1547" width="20.140625" style="158" customWidth="1"/>
    <col min="1548" max="1791" width="11.42578125" style="158"/>
    <col min="1792" max="1792" width="15.85546875" style="158" customWidth="1"/>
    <col min="1793" max="1793" width="11.42578125" style="158" customWidth="1"/>
    <col min="1794" max="1794" width="10.42578125" style="158" customWidth="1"/>
    <col min="1795" max="1795" width="12.85546875" style="158" customWidth="1"/>
    <col min="1796" max="1797" width="10.42578125" style="158" customWidth="1"/>
    <col min="1798" max="1798" width="15.140625" style="158" customWidth="1"/>
    <col min="1799" max="1799" width="11.42578125" style="158" customWidth="1"/>
    <col min="1800" max="1800" width="10.85546875" style="158" customWidth="1"/>
    <col min="1801" max="1801" width="14" style="158" customWidth="1"/>
    <col min="1802" max="1802" width="13.7109375" style="158" customWidth="1"/>
    <col min="1803" max="1803" width="20.140625" style="158" customWidth="1"/>
    <col min="1804" max="2047" width="11.42578125" style="158"/>
    <col min="2048" max="2048" width="15.85546875" style="158" customWidth="1"/>
    <col min="2049" max="2049" width="11.42578125" style="158" customWidth="1"/>
    <col min="2050" max="2050" width="10.42578125" style="158" customWidth="1"/>
    <col min="2051" max="2051" width="12.85546875" style="158" customWidth="1"/>
    <col min="2052" max="2053" width="10.42578125" style="158" customWidth="1"/>
    <col min="2054" max="2054" width="15.140625" style="158" customWidth="1"/>
    <col min="2055" max="2055" width="11.42578125" style="158" customWidth="1"/>
    <col min="2056" max="2056" width="10.85546875" style="158" customWidth="1"/>
    <col min="2057" max="2057" width="14" style="158" customWidth="1"/>
    <col min="2058" max="2058" width="13.7109375" style="158" customWidth="1"/>
    <col min="2059" max="2059" width="20.140625" style="158" customWidth="1"/>
    <col min="2060" max="2303" width="11.42578125" style="158"/>
    <col min="2304" max="2304" width="15.85546875" style="158" customWidth="1"/>
    <col min="2305" max="2305" width="11.42578125" style="158" customWidth="1"/>
    <col min="2306" max="2306" width="10.42578125" style="158" customWidth="1"/>
    <col min="2307" max="2307" width="12.85546875" style="158" customWidth="1"/>
    <col min="2308" max="2309" width="10.42578125" style="158" customWidth="1"/>
    <col min="2310" max="2310" width="15.140625" style="158" customWidth="1"/>
    <col min="2311" max="2311" width="11.42578125" style="158" customWidth="1"/>
    <col min="2312" max="2312" width="10.85546875" style="158" customWidth="1"/>
    <col min="2313" max="2313" width="14" style="158" customWidth="1"/>
    <col min="2314" max="2314" width="13.7109375" style="158" customWidth="1"/>
    <col min="2315" max="2315" width="20.140625" style="158" customWidth="1"/>
    <col min="2316" max="2559" width="11.42578125" style="158"/>
    <col min="2560" max="2560" width="15.85546875" style="158" customWidth="1"/>
    <col min="2561" max="2561" width="11.42578125" style="158" customWidth="1"/>
    <col min="2562" max="2562" width="10.42578125" style="158" customWidth="1"/>
    <col min="2563" max="2563" width="12.85546875" style="158" customWidth="1"/>
    <col min="2564" max="2565" width="10.42578125" style="158" customWidth="1"/>
    <col min="2566" max="2566" width="15.140625" style="158" customWidth="1"/>
    <col min="2567" max="2567" width="11.42578125" style="158" customWidth="1"/>
    <col min="2568" max="2568" width="10.85546875" style="158" customWidth="1"/>
    <col min="2569" max="2569" width="14" style="158" customWidth="1"/>
    <col min="2570" max="2570" width="13.7109375" style="158" customWidth="1"/>
    <col min="2571" max="2571" width="20.140625" style="158" customWidth="1"/>
    <col min="2572" max="2815" width="11.42578125" style="158"/>
    <col min="2816" max="2816" width="15.85546875" style="158" customWidth="1"/>
    <col min="2817" max="2817" width="11.42578125" style="158" customWidth="1"/>
    <col min="2818" max="2818" width="10.42578125" style="158" customWidth="1"/>
    <col min="2819" max="2819" width="12.85546875" style="158" customWidth="1"/>
    <col min="2820" max="2821" width="10.42578125" style="158" customWidth="1"/>
    <col min="2822" max="2822" width="15.140625" style="158" customWidth="1"/>
    <col min="2823" max="2823" width="11.42578125" style="158" customWidth="1"/>
    <col min="2824" max="2824" width="10.85546875" style="158" customWidth="1"/>
    <col min="2825" max="2825" width="14" style="158" customWidth="1"/>
    <col min="2826" max="2826" width="13.7109375" style="158" customWidth="1"/>
    <col min="2827" max="2827" width="20.140625" style="158" customWidth="1"/>
    <col min="2828" max="3071" width="11.42578125" style="158"/>
    <col min="3072" max="3072" width="15.85546875" style="158" customWidth="1"/>
    <col min="3073" max="3073" width="11.42578125" style="158" customWidth="1"/>
    <col min="3074" max="3074" width="10.42578125" style="158" customWidth="1"/>
    <col min="3075" max="3075" width="12.85546875" style="158" customWidth="1"/>
    <col min="3076" max="3077" width="10.42578125" style="158" customWidth="1"/>
    <col min="3078" max="3078" width="15.140625" style="158" customWidth="1"/>
    <col min="3079" max="3079" width="11.42578125" style="158" customWidth="1"/>
    <col min="3080" max="3080" width="10.85546875" style="158" customWidth="1"/>
    <col min="3081" max="3081" width="14" style="158" customWidth="1"/>
    <col min="3082" max="3082" width="13.7109375" style="158" customWidth="1"/>
    <col min="3083" max="3083" width="20.140625" style="158" customWidth="1"/>
    <col min="3084" max="3327" width="11.42578125" style="158"/>
    <col min="3328" max="3328" width="15.85546875" style="158" customWidth="1"/>
    <col min="3329" max="3329" width="11.42578125" style="158" customWidth="1"/>
    <col min="3330" max="3330" width="10.42578125" style="158" customWidth="1"/>
    <col min="3331" max="3331" width="12.85546875" style="158" customWidth="1"/>
    <col min="3332" max="3333" width="10.42578125" style="158" customWidth="1"/>
    <col min="3334" max="3334" width="15.140625" style="158" customWidth="1"/>
    <col min="3335" max="3335" width="11.42578125" style="158" customWidth="1"/>
    <col min="3336" max="3336" width="10.85546875" style="158" customWidth="1"/>
    <col min="3337" max="3337" width="14" style="158" customWidth="1"/>
    <col min="3338" max="3338" width="13.7109375" style="158" customWidth="1"/>
    <col min="3339" max="3339" width="20.140625" style="158" customWidth="1"/>
    <col min="3340" max="3583" width="11.42578125" style="158"/>
    <col min="3584" max="3584" width="15.85546875" style="158" customWidth="1"/>
    <col min="3585" max="3585" width="11.42578125" style="158" customWidth="1"/>
    <col min="3586" max="3586" width="10.42578125" style="158" customWidth="1"/>
    <col min="3587" max="3587" width="12.85546875" style="158" customWidth="1"/>
    <col min="3588" max="3589" width="10.42578125" style="158" customWidth="1"/>
    <col min="3590" max="3590" width="15.140625" style="158" customWidth="1"/>
    <col min="3591" max="3591" width="11.42578125" style="158" customWidth="1"/>
    <col min="3592" max="3592" width="10.85546875" style="158" customWidth="1"/>
    <col min="3593" max="3593" width="14" style="158" customWidth="1"/>
    <col min="3594" max="3594" width="13.7109375" style="158" customWidth="1"/>
    <col min="3595" max="3595" width="20.140625" style="158" customWidth="1"/>
    <col min="3596" max="3839" width="11.42578125" style="158"/>
    <col min="3840" max="3840" width="15.85546875" style="158" customWidth="1"/>
    <col min="3841" max="3841" width="11.42578125" style="158" customWidth="1"/>
    <col min="3842" max="3842" width="10.42578125" style="158" customWidth="1"/>
    <col min="3843" max="3843" width="12.85546875" style="158" customWidth="1"/>
    <col min="3844" max="3845" width="10.42578125" style="158" customWidth="1"/>
    <col min="3846" max="3846" width="15.140625" style="158" customWidth="1"/>
    <col min="3847" max="3847" width="11.42578125" style="158" customWidth="1"/>
    <col min="3848" max="3848" width="10.85546875" style="158" customWidth="1"/>
    <col min="3849" max="3849" width="14" style="158" customWidth="1"/>
    <col min="3850" max="3850" width="13.7109375" style="158" customWidth="1"/>
    <col min="3851" max="3851" width="20.140625" style="158" customWidth="1"/>
    <col min="3852" max="4095" width="11.42578125" style="158"/>
    <col min="4096" max="4096" width="15.85546875" style="158" customWidth="1"/>
    <col min="4097" max="4097" width="11.42578125" style="158" customWidth="1"/>
    <col min="4098" max="4098" width="10.42578125" style="158" customWidth="1"/>
    <col min="4099" max="4099" width="12.85546875" style="158" customWidth="1"/>
    <col min="4100" max="4101" width="10.42578125" style="158" customWidth="1"/>
    <col min="4102" max="4102" width="15.140625" style="158" customWidth="1"/>
    <col min="4103" max="4103" width="11.42578125" style="158" customWidth="1"/>
    <col min="4104" max="4104" width="10.85546875" style="158" customWidth="1"/>
    <col min="4105" max="4105" width="14" style="158" customWidth="1"/>
    <col min="4106" max="4106" width="13.7109375" style="158" customWidth="1"/>
    <col min="4107" max="4107" width="20.140625" style="158" customWidth="1"/>
    <col min="4108" max="4351" width="11.42578125" style="158"/>
    <col min="4352" max="4352" width="15.85546875" style="158" customWidth="1"/>
    <col min="4353" max="4353" width="11.42578125" style="158" customWidth="1"/>
    <col min="4354" max="4354" width="10.42578125" style="158" customWidth="1"/>
    <col min="4355" max="4355" width="12.85546875" style="158" customWidth="1"/>
    <col min="4356" max="4357" width="10.42578125" style="158" customWidth="1"/>
    <col min="4358" max="4358" width="15.140625" style="158" customWidth="1"/>
    <col min="4359" max="4359" width="11.42578125" style="158" customWidth="1"/>
    <col min="4360" max="4360" width="10.85546875" style="158" customWidth="1"/>
    <col min="4361" max="4361" width="14" style="158" customWidth="1"/>
    <col min="4362" max="4362" width="13.7109375" style="158" customWidth="1"/>
    <col min="4363" max="4363" width="20.140625" style="158" customWidth="1"/>
    <col min="4364" max="4607" width="11.42578125" style="158"/>
    <col min="4608" max="4608" width="15.85546875" style="158" customWidth="1"/>
    <col min="4609" max="4609" width="11.42578125" style="158" customWidth="1"/>
    <col min="4610" max="4610" width="10.42578125" style="158" customWidth="1"/>
    <col min="4611" max="4611" width="12.85546875" style="158" customWidth="1"/>
    <col min="4612" max="4613" width="10.42578125" style="158" customWidth="1"/>
    <col min="4614" max="4614" width="15.140625" style="158" customWidth="1"/>
    <col min="4615" max="4615" width="11.42578125" style="158" customWidth="1"/>
    <col min="4616" max="4616" width="10.85546875" style="158" customWidth="1"/>
    <col min="4617" max="4617" width="14" style="158" customWidth="1"/>
    <col min="4618" max="4618" width="13.7109375" style="158" customWidth="1"/>
    <col min="4619" max="4619" width="20.140625" style="158" customWidth="1"/>
    <col min="4620" max="4863" width="11.42578125" style="158"/>
    <col min="4864" max="4864" width="15.85546875" style="158" customWidth="1"/>
    <col min="4865" max="4865" width="11.42578125" style="158" customWidth="1"/>
    <col min="4866" max="4866" width="10.42578125" style="158" customWidth="1"/>
    <col min="4867" max="4867" width="12.85546875" style="158" customWidth="1"/>
    <col min="4868" max="4869" width="10.42578125" style="158" customWidth="1"/>
    <col min="4870" max="4870" width="15.140625" style="158" customWidth="1"/>
    <col min="4871" max="4871" width="11.42578125" style="158" customWidth="1"/>
    <col min="4872" max="4872" width="10.85546875" style="158" customWidth="1"/>
    <col min="4873" max="4873" width="14" style="158" customWidth="1"/>
    <col min="4874" max="4874" width="13.7109375" style="158" customWidth="1"/>
    <col min="4875" max="4875" width="20.140625" style="158" customWidth="1"/>
    <col min="4876" max="5119" width="11.42578125" style="158"/>
    <col min="5120" max="5120" width="15.85546875" style="158" customWidth="1"/>
    <col min="5121" max="5121" width="11.42578125" style="158" customWidth="1"/>
    <col min="5122" max="5122" width="10.42578125" style="158" customWidth="1"/>
    <col min="5123" max="5123" width="12.85546875" style="158" customWidth="1"/>
    <col min="5124" max="5125" width="10.42578125" style="158" customWidth="1"/>
    <col min="5126" max="5126" width="15.140625" style="158" customWidth="1"/>
    <col min="5127" max="5127" width="11.42578125" style="158" customWidth="1"/>
    <col min="5128" max="5128" width="10.85546875" style="158" customWidth="1"/>
    <col min="5129" max="5129" width="14" style="158" customWidth="1"/>
    <col min="5130" max="5130" width="13.7109375" style="158" customWidth="1"/>
    <col min="5131" max="5131" width="20.140625" style="158" customWidth="1"/>
    <col min="5132" max="5375" width="11.42578125" style="158"/>
    <col min="5376" max="5376" width="15.85546875" style="158" customWidth="1"/>
    <col min="5377" max="5377" width="11.42578125" style="158" customWidth="1"/>
    <col min="5378" max="5378" width="10.42578125" style="158" customWidth="1"/>
    <col min="5379" max="5379" width="12.85546875" style="158" customWidth="1"/>
    <col min="5380" max="5381" width="10.42578125" style="158" customWidth="1"/>
    <col min="5382" max="5382" width="15.140625" style="158" customWidth="1"/>
    <col min="5383" max="5383" width="11.42578125" style="158" customWidth="1"/>
    <col min="5384" max="5384" width="10.85546875" style="158" customWidth="1"/>
    <col min="5385" max="5385" width="14" style="158" customWidth="1"/>
    <col min="5386" max="5386" width="13.7109375" style="158" customWidth="1"/>
    <col min="5387" max="5387" width="20.140625" style="158" customWidth="1"/>
    <col min="5388" max="5631" width="11.42578125" style="158"/>
    <col min="5632" max="5632" width="15.85546875" style="158" customWidth="1"/>
    <col min="5633" max="5633" width="11.42578125" style="158" customWidth="1"/>
    <col min="5634" max="5634" width="10.42578125" style="158" customWidth="1"/>
    <col min="5635" max="5635" width="12.85546875" style="158" customWidth="1"/>
    <col min="5636" max="5637" width="10.42578125" style="158" customWidth="1"/>
    <col min="5638" max="5638" width="15.140625" style="158" customWidth="1"/>
    <col min="5639" max="5639" width="11.42578125" style="158" customWidth="1"/>
    <col min="5640" max="5640" width="10.85546875" style="158" customWidth="1"/>
    <col min="5641" max="5641" width="14" style="158" customWidth="1"/>
    <col min="5642" max="5642" width="13.7109375" style="158" customWidth="1"/>
    <col min="5643" max="5643" width="20.140625" style="158" customWidth="1"/>
    <col min="5644" max="5887" width="11.42578125" style="158"/>
    <col min="5888" max="5888" width="15.85546875" style="158" customWidth="1"/>
    <col min="5889" max="5889" width="11.42578125" style="158" customWidth="1"/>
    <col min="5890" max="5890" width="10.42578125" style="158" customWidth="1"/>
    <col min="5891" max="5891" width="12.85546875" style="158" customWidth="1"/>
    <col min="5892" max="5893" width="10.42578125" style="158" customWidth="1"/>
    <col min="5894" max="5894" width="15.140625" style="158" customWidth="1"/>
    <col min="5895" max="5895" width="11.42578125" style="158" customWidth="1"/>
    <col min="5896" max="5896" width="10.85546875" style="158" customWidth="1"/>
    <col min="5897" max="5897" width="14" style="158" customWidth="1"/>
    <col min="5898" max="5898" width="13.7109375" style="158" customWidth="1"/>
    <col min="5899" max="5899" width="20.140625" style="158" customWidth="1"/>
    <col min="5900" max="6143" width="11.42578125" style="158"/>
    <col min="6144" max="6144" width="15.85546875" style="158" customWidth="1"/>
    <col min="6145" max="6145" width="11.42578125" style="158" customWidth="1"/>
    <col min="6146" max="6146" width="10.42578125" style="158" customWidth="1"/>
    <col min="6147" max="6147" width="12.85546875" style="158" customWidth="1"/>
    <col min="6148" max="6149" width="10.42578125" style="158" customWidth="1"/>
    <col min="6150" max="6150" width="15.140625" style="158" customWidth="1"/>
    <col min="6151" max="6151" width="11.42578125" style="158" customWidth="1"/>
    <col min="6152" max="6152" width="10.85546875" style="158" customWidth="1"/>
    <col min="6153" max="6153" width="14" style="158" customWidth="1"/>
    <col min="6154" max="6154" width="13.7109375" style="158" customWidth="1"/>
    <col min="6155" max="6155" width="20.140625" style="158" customWidth="1"/>
    <col min="6156" max="6399" width="11.42578125" style="158"/>
    <col min="6400" max="6400" width="15.85546875" style="158" customWidth="1"/>
    <col min="6401" max="6401" width="11.42578125" style="158" customWidth="1"/>
    <col min="6402" max="6402" width="10.42578125" style="158" customWidth="1"/>
    <col min="6403" max="6403" width="12.85546875" style="158" customWidth="1"/>
    <col min="6404" max="6405" width="10.42578125" style="158" customWidth="1"/>
    <col min="6406" max="6406" width="15.140625" style="158" customWidth="1"/>
    <col min="6407" max="6407" width="11.42578125" style="158" customWidth="1"/>
    <col min="6408" max="6408" width="10.85546875" style="158" customWidth="1"/>
    <col min="6409" max="6409" width="14" style="158" customWidth="1"/>
    <col min="6410" max="6410" width="13.7109375" style="158" customWidth="1"/>
    <col min="6411" max="6411" width="20.140625" style="158" customWidth="1"/>
    <col min="6412" max="6655" width="11.42578125" style="158"/>
    <col min="6656" max="6656" width="15.85546875" style="158" customWidth="1"/>
    <col min="6657" max="6657" width="11.42578125" style="158" customWidth="1"/>
    <col min="6658" max="6658" width="10.42578125" style="158" customWidth="1"/>
    <col min="6659" max="6659" width="12.85546875" style="158" customWidth="1"/>
    <col min="6660" max="6661" width="10.42578125" style="158" customWidth="1"/>
    <col min="6662" max="6662" width="15.140625" style="158" customWidth="1"/>
    <col min="6663" max="6663" width="11.42578125" style="158" customWidth="1"/>
    <col min="6664" max="6664" width="10.85546875" style="158" customWidth="1"/>
    <col min="6665" max="6665" width="14" style="158" customWidth="1"/>
    <col min="6666" max="6666" width="13.7109375" style="158" customWidth="1"/>
    <col min="6667" max="6667" width="20.140625" style="158" customWidth="1"/>
    <col min="6668" max="6911" width="11.42578125" style="158"/>
    <col min="6912" max="6912" width="15.85546875" style="158" customWidth="1"/>
    <col min="6913" max="6913" width="11.42578125" style="158" customWidth="1"/>
    <col min="6914" max="6914" width="10.42578125" style="158" customWidth="1"/>
    <col min="6915" max="6915" width="12.85546875" style="158" customWidth="1"/>
    <col min="6916" max="6917" width="10.42578125" style="158" customWidth="1"/>
    <col min="6918" max="6918" width="15.140625" style="158" customWidth="1"/>
    <col min="6919" max="6919" width="11.42578125" style="158" customWidth="1"/>
    <col min="6920" max="6920" width="10.85546875" style="158" customWidth="1"/>
    <col min="6921" max="6921" width="14" style="158" customWidth="1"/>
    <col min="6922" max="6922" width="13.7109375" style="158" customWidth="1"/>
    <col min="6923" max="6923" width="20.140625" style="158" customWidth="1"/>
    <col min="6924" max="7167" width="11.42578125" style="158"/>
    <col min="7168" max="7168" width="15.85546875" style="158" customWidth="1"/>
    <col min="7169" max="7169" width="11.42578125" style="158" customWidth="1"/>
    <col min="7170" max="7170" width="10.42578125" style="158" customWidth="1"/>
    <col min="7171" max="7171" width="12.85546875" style="158" customWidth="1"/>
    <col min="7172" max="7173" width="10.42578125" style="158" customWidth="1"/>
    <col min="7174" max="7174" width="15.140625" style="158" customWidth="1"/>
    <col min="7175" max="7175" width="11.42578125" style="158" customWidth="1"/>
    <col min="7176" max="7176" width="10.85546875" style="158" customWidth="1"/>
    <col min="7177" max="7177" width="14" style="158" customWidth="1"/>
    <col min="7178" max="7178" width="13.7109375" style="158" customWidth="1"/>
    <col min="7179" max="7179" width="20.140625" style="158" customWidth="1"/>
    <col min="7180" max="7423" width="11.42578125" style="158"/>
    <col min="7424" max="7424" width="15.85546875" style="158" customWidth="1"/>
    <col min="7425" max="7425" width="11.42578125" style="158" customWidth="1"/>
    <col min="7426" max="7426" width="10.42578125" style="158" customWidth="1"/>
    <col min="7427" max="7427" width="12.85546875" style="158" customWidth="1"/>
    <col min="7428" max="7429" width="10.42578125" style="158" customWidth="1"/>
    <col min="7430" max="7430" width="15.140625" style="158" customWidth="1"/>
    <col min="7431" max="7431" width="11.42578125" style="158" customWidth="1"/>
    <col min="7432" max="7432" width="10.85546875" style="158" customWidth="1"/>
    <col min="7433" max="7433" width="14" style="158" customWidth="1"/>
    <col min="7434" max="7434" width="13.7109375" style="158" customWidth="1"/>
    <col min="7435" max="7435" width="20.140625" style="158" customWidth="1"/>
    <col min="7436" max="7679" width="11.42578125" style="158"/>
    <col min="7680" max="7680" width="15.85546875" style="158" customWidth="1"/>
    <col min="7681" max="7681" width="11.42578125" style="158" customWidth="1"/>
    <col min="7682" max="7682" width="10.42578125" style="158" customWidth="1"/>
    <col min="7683" max="7683" width="12.85546875" style="158" customWidth="1"/>
    <col min="7684" max="7685" width="10.42578125" style="158" customWidth="1"/>
    <col min="7686" max="7686" width="15.140625" style="158" customWidth="1"/>
    <col min="7687" max="7687" width="11.42578125" style="158" customWidth="1"/>
    <col min="7688" max="7688" width="10.85546875" style="158" customWidth="1"/>
    <col min="7689" max="7689" width="14" style="158" customWidth="1"/>
    <col min="7690" max="7690" width="13.7109375" style="158" customWidth="1"/>
    <col min="7691" max="7691" width="20.140625" style="158" customWidth="1"/>
    <col min="7692" max="7935" width="11.42578125" style="158"/>
    <col min="7936" max="7936" width="15.85546875" style="158" customWidth="1"/>
    <col min="7937" max="7937" width="11.42578125" style="158" customWidth="1"/>
    <col min="7938" max="7938" width="10.42578125" style="158" customWidth="1"/>
    <col min="7939" max="7939" width="12.85546875" style="158" customWidth="1"/>
    <col min="7940" max="7941" width="10.42578125" style="158" customWidth="1"/>
    <col min="7942" max="7942" width="15.140625" style="158" customWidth="1"/>
    <col min="7943" max="7943" width="11.42578125" style="158" customWidth="1"/>
    <col min="7944" max="7944" width="10.85546875" style="158" customWidth="1"/>
    <col min="7945" max="7945" width="14" style="158" customWidth="1"/>
    <col min="7946" max="7946" width="13.7109375" style="158" customWidth="1"/>
    <col min="7947" max="7947" width="20.140625" style="158" customWidth="1"/>
    <col min="7948" max="8191" width="11.42578125" style="158"/>
    <col min="8192" max="8192" width="15.85546875" style="158" customWidth="1"/>
    <col min="8193" max="8193" width="11.42578125" style="158" customWidth="1"/>
    <col min="8194" max="8194" width="10.42578125" style="158" customWidth="1"/>
    <col min="8195" max="8195" width="12.85546875" style="158" customWidth="1"/>
    <col min="8196" max="8197" width="10.42578125" style="158" customWidth="1"/>
    <col min="8198" max="8198" width="15.140625" style="158" customWidth="1"/>
    <col min="8199" max="8199" width="11.42578125" style="158" customWidth="1"/>
    <col min="8200" max="8200" width="10.85546875" style="158" customWidth="1"/>
    <col min="8201" max="8201" width="14" style="158" customWidth="1"/>
    <col min="8202" max="8202" width="13.7109375" style="158" customWidth="1"/>
    <col min="8203" max="8203" width="20.140625" style="158" customWidth="1"/>
    <col min="8204" max="8447" width="11.42578125" style="158"/>
    <col min="8448" max="8448" width="15.85546875" style="158" customWidth="1"/>
    <col min="8449" max="8449" width="11.42578125" style="158" customWidth="1"/>
    <col min="8450" max="8450" width="10.42578125" style="158" customWidth="1"/>
    <col min="8451" max="8451" width="12.85546875" style="158" customWidth="1"/>
    <col min="8452" max="8453" width="10.42578125" style="158" customWidth="1"/>
    <col min="8454" max="8454" width="15.140625" style="158" customWidth="1"/>
    <col min="8455" max="8455" width="11.42578125" style="158" customWidth="1"/>
    <col min="8456" max="8456" width="10.85546875" style="158" customWidth="1"/>
    <col min="8457" max="8457" width="14" style="158" customWidth="1"/>
    <col min="8458" max="8458" width="13.7109375" style="158" customWidth="1"/>
    <col min="8459" max="8459" width="20.140625" style="158" customWidth="1"/>
    <col min="8460" max="8703" width="11.42578125" style="158"/>
    <col min="8704" max="8704" width="15.85546875" style="158" customWidth="1"/>
    <col min="8705" max="8705" width="11.42578125" style="158" customWidth="1"/>
    <col min="8706" max="8706" width="10.42578125" style="158" customWidth="1"/>
    <col min="8707" max="8707" width="12.85546875" style="158" customWidth="1"/>
    <col min="8708" max="8709" width="10.42578125" style="158" customWidth="1"/>
    <col min="8710" max="8710" width="15.140625" style="158" customWidth="1"/>
    <col min="8711" max="8711" width="11.42578125" style="158" customWidth="1"/>
    <col min="8712" max="8712" width="10.85546875" style="158" customWidth="1"/>
    <col min="8713" max="8713" width="14" style="158" customWidth="1"/>
    <col min="8714" max="8714" width="13.7109375" style="158" customWidth="1"/>
    <col min="8715" max="8715" width="20.140625" style="158" customWidth="1"/>
    <col min="8716" max="8959" width="11.42578125" style="158"/>
    <col min="8960" max="8960" width="15.85546875" style="158" customWidth="1"/>
    <col min="8961" max="8961" width="11.42578125" style="158" customWidth="1"/>
    <col min="8962" max="8962" width="10.42578125" style="158" customWidth="1"/>
    <col min="8963" max="8963" width="12.85546875" style="158" customWidth="1"/>
    <col min="8964" max="8965" width="10.42578125" style="158" customWidth="1"/>
    <col min="8966" max="8966" width="15.140625" style="158" customWidth="1"/>
    <col min="8967" max="8967" width="11.42578125" style="158" customWidth="1"/>
    <col min="8968" max="8968" width="10.85546875" style="158" customWidth="1"/>
    <col min="8969" max="8969" width="14" style="158" customWidth="1"/>
    <col min="8970" max="8970" width="13.7109375" style="158" customWidth="1"/>
    <col min="8971" max="8971" width="20.140625" style="158" customWidth="1"/>
    <col min="8972" max="9215" width="11.42578125" style="158"/>
    <col min="9216" max="9216" width="15.85546875" style="158" customWidth="1"/>
    <col min="9217" max="9217" width="11.42578125" style="158" customWidth="1"/>
    <col min="9218" max="9218" width="10.42578125" style="158" customWidth="1"/>
    <col min="9219" max="9219" width="12.85546875" style="158" customWidth="1"/>
    <col min="9220" max="9221" width="10.42578125" style="158" customWidth="1"/>
    <col min="9222" max="9222" width="15.140625" style="158" customWidth="1"/>
    <col min="9223" max="9223" width="11.42578125" style="158" customWidth="1"/>
    <col min="9224" max="9224" width="10.85546875" style="158" customWidth="1"/>
    <col min="9225" max="9225" width="14" style="158" customWidth="1"/>
    <col min="9226" max="9226" width="13.7109375" style="158" customWidth="1"/>
    <col min="9227" max="9227" width="20.140625" style="158" customWidth="1"/>
    <col min="9228" max="9471" width="11.42578125" style="158"/>
    <col min="9472" max="9472" width="15.85546875" style="158" customWidth="1"/>
    <col min="9473" max="9473" width="11.42578125" style="158" customWidth="1"/>
    <col min="9474" max="9474" width="10.42578125" style="158" customWidth="1"/>
    <col min="9475" max="9475" width="12.85546875" style="158" customWidth="1"/>
    <col min="9476" max="9477" width="10.42578125" style="158" customWidth="1"/>
    <col min="9478" max="9478" width="15.140625" style="158" customWidth="1"/>
    <col min="9479" max="9479" width="11.42578125" style="158" customWidth="1"/>
    <col min="9480" max="9480" width="10.85546875" style="158" customWidth="1"/>
    <col min="9481" max="9481" width="14" style="158" customWidth="1"/>
    <col min="9482" max="9482" width="13.7109375" style="158" customWidth="1"/>
    <col min="9483" max="9483" width="20.140625" style="158" customWidth="1"/>
    <col min="9484" max="9727" width="11.42578125" style="158"/>
    <col min="9728" max="9728" width="15.85546875" style="158" customWidth="1"/>
    <col min="9729" max="9729" width="11.42578125" style="158" customWidth="1"/>
    <col min="9730" max="9730" width="10.42578125" style="158" customWidth="1"/>
    <col min="9731" max="9731" width="12.85546875" style="158" customWidth="1"/>
    <col min="9732" max="9733" width="10.42578125" style="158" customWidth="1"/>
    <col min="9734" max="9734" width="15.140625" style="158" customWidth="1"/>
    <col min="9735" max="9735" width="11.42578125" style="158" customWidth="1"/>
    <col min="9736" max="9736" width="10.85546875" style="158" customWidth="1"/>
    <col min="9737" max="9737" width="14" style="158" customWidth="1"/>
    <col min="9738" max="9738" width="13.7109375" style="158" customWidth="1"/>
    <col min="9739" max="9739" width="20.140625" style="158" customWidth="1"/>
    <col min="9740" max="9983" width="11.42578125" style="158"/>
    <col min="9984" max="9984" width="15.85546875" style="158" customWidth="1"/>
    <col min="9985" max="9985" width="11.42578125" style="158" customWidth="1"/>
    <col min="9986" max="9986" width="10.42578125" style="158" customWidth="1"/>
    <col min="9987" max="9987" width="12.85546875" style="158" customWidth="1"/>
    <col min="9988" max="9989" width="10.42578125" style="158" customWidth="1"/>
    <col min="9990" max="9990" width="15.140625" style="158" customWidth="1"/>
    <col min="9991" max="9991" width="11.42578125" style="158" customWidth="1"/>
    <col min="9992" max="9992" width="10.85546875" style="158" customWidth="1"/>
    <col min="9993" max="9993" width="14" style="158" customWidth="1"/>
    <col min="9994" max="9994" width="13.7109375" style="158" customWidth="1"/>
    <col min="9995" max="9995" width="20.140625" style="158" customWidth="1"/>
    <col min="9996" max="10239" width="11.42578125" style="158"/>
    <col min="10240" max="10240" width="15.85546875" style="158" customWidth="1"/>
    <col min="10241" max="10241" width="11.42578125" style="158" customWidth="1"/>
    <col min="10242" max="10242" width="10.42578125" style="158" customWidth="1"/>
    <col min="10243" max="10243" width="12.85546875" style="158" customWidth="1"/>
    <col min="10244" max="10245" width="10.42578125" style="158" customWidth="1"/>
    <col min="10246" max="10246" width="15.140625" style="158" customWidth="1"/>
    <col min="10247" max="10247" width="11.42578125" style="158" customWidth="1"/>
    <col min="10248" max="10248" width="10.85546875" style="158" customWidth="1"/>
    <col min="10249" max="10249" width="14" style="158" customWidth="1"/>
    <col min="10250" max="10250" width="13.7109375" style="158" customWidth="1"/>
    <col min="10251" max="10251" width="20.140625" style="158" customWidth="1"/>
    <col min="10252" max="10495" width="11.42578125" style="158"/>
    <col min="10496" max="10496" width="15.85546875" style="158" customWidth="1"/>
    <col min="10497" max="10497" width="11.42578125" style="158" customWidth="1"/>
    <col min="10498" max="10498" width="10.42578125" style="158" customWidth="1"/>
    <col min="10499" max="10499" width="12.85546875" style="158" customWidth="1"/>
    <col min="10500" max="10501" width="10.42578125" style="158" customWidth="1"/>
    <col min="10502" max="10502" width="15.140625" style="158" customWidth="1"/>
    <col min="10503" max="10503" width="11.42578125" style="158" customWidth="1"/>
    <col min="10504" max="10504" width="10.85546875" style="158" customWidth="1"/>
    <col min="10505" max="10505" width="14" style="158" customWidth="1"/>
    <col min="10506" max="10506" width="13.7109375" style="158" customWidth="1"/>
    <col min="10507" max="10507" width="20.140625" style="158" customWidth="1"/>
    <col min="10508" max="10751" width="11.42578125" style="158"/>
    <col min="10752" max="10752" width="15.85546875" style="158" customWidth="1"/>
    <col min="10753" max="10753" width="11.42578125" style="158" customWidth="1"/>
    <col min="10754" max="10754" width="10.42578125" style="158" customWidth="1"/>
    <col min="10755" max="10755" width="12.85546875" style="158" customWidth="1"/>
    <col min="10756" max="10757" width="10.42578125" style="158" customWidth="1"/>
    <col min="10758" max="10758" width="15.140625" style="158" customWidth="1"/>
    <col min="10759" max="10759" width="11.42578125" style="158" customWidth="1"/>
    <col min="10760" max="10760" width="10.85546875" style="158" customWidth="1"/>
    <col min="10761" max="10761" width="14" style="158" customWidth="1"/>
    <col min="10762" max="10762" width="13.7109375" style="158" customWidth="1"/>
    <col min="10763" max="10763" width="20.140625" style="158" customWidth="1"/>
    <col min="10764" max="11007" width="11.42578125" style="158"/>
    <col min="11008" max="11008" width="15.85546875" style="158" customWidth="1"/>
    <col min="11009" max="11009" width="11.42578125" style="158" customWidth="1"/>
    <col min="11010" max="11010" width="10.42578125" style="158" customWidth="1"/>
    <col min="11011" max="11011" width="12.85546875" style="158" customWidth="1"/>
    <col min="11012" max="11013" width="10.42578125" style="158" customWidth="1"/>
    <col min="11014" max="11014" width="15.140625" style="158" customWidth="1"/>
    <col min="11015" max="11015" width="11.42578125" style="158" customWidth="1"/>
    <col min="11016" max="11016" width="10.85546875" style="158" customWidth="1"/>
    <col min="11017" max="11017" width="14" style="158" customWidth="1"/>
    <col min="11018" max="11018" width="13.7109375" style="158" customWidth="1"/>
    <col min="11019" max="11019" width="20.140625" style="158" customWidth="1"/>
    <col min="11020" max="11263" width="11.42578125" style="158"/>
    <col min="11264" max="11264" width="15.85546875" style="158" customWidth="1"/>
    <col min="11265" max="11265" width="11.42578125" style="158" customWidth="1"/>
    <col min="11266" max="11266" width="10.42578125" style="158" customWidth="1"/>
    <col min="11267" max="11267" width="12.85546875" style="158" customWidth="1"/>
    <col min="11268" max="11269" width="10.42578125" style="158" customWidth="1"/>
    <col min="11270" max="11270" width="15.140625" style="158" customWidth="1"/>
    <col min="11271" max="11271" width="11.42578125" style="158" customWidth="1"/>
    <col min="11272" max="11272" width="10.85546875" style="158" customWidth="1"/>
    <col min="11273" max="11273" width="14" style="158" customWidth="1"/>
    <col min="11274" max="11274" width="13.7109375" style="158" customWidth="1"/>
    <col min="11275" max="11275" width="20.140625" style="158" customWidth="1"/>
    <col min="11276" max="11519" width="11.42578125" style="158"/>
    <col min="11520" max="11520" width="15.85546875" style="158" customWidth="1"/>
    <col min="11521" max="11521" width="11.42578125" style="158" customWidth="1"/>
    <col min="11522" max="11522" width="10.42578125" style="158" customWidth="1"/>
    <col min="11523" max="11523" width="12.85546875" style="158" customWidth="1"/>
    <col min="11524" max="11525" width="10.42578125" style="158" customWidth="1"/>
    <col min="11526" max="11526" width="15.140625" style="158" customWidth="1"/>
    <col min="11527" max="11527" width="11.42578125" style="158" customWidth="1"/>
    <col min="11528" max="11528" width="10.85546875" style="158" customWidth="1"/>
    <col min="11529" max="11529" width="14" style="158" customWidth="1"/>
    <col min="11530" max="11530" width="13.7109375" style="158" customWidth="1"/>
    <col min="11531" max="11531" width="20.140625" style="158" customWidth="1"/>
    <col min="11532" max="11775" width="11.42578125" style="158"/>
    <col min="11776" max="11776" width="15.85546875" style="158" customWidth="1"/>
    <col min="11777" max="11777" width="11.42578125" style="158" customWidth="1"/>
    <col min="11778" max="11778" width="10.42578125" style="158" customWidth="1"/>
    <col min="11779" max="11779" width="12.85546875" style="158" customWidth="1"/>
    <col min="11780" max="11781" width="10.42578125" style="158" customWidth="1"/>
    <col min="11782" max="11782" width="15.140625" style="158" customWidth="1"/>
    <col min="11783" max="11783" width="11.42578125" style="158" customWidth="1"/>
    <col min="11784" max="11784" width="10.85546875" style="158" customWidth="1"/>
    <col min="11785" max="11785" width="14" style="158" customWidth="1"/>
    <col min="11786" max="11786" width="13.7109375" style="158" customWidth="1"/>
    <col min="11787" max="11787" width="20.140625" style="158" customWidth="1"/>
    <col min="11788" max="12031" width="11.42578125" style="158"/>
    <col min="12032" max="12032" width="15.85546875" style="158" customWidth="1"/>
    <col min="12033" max="12033" width="11.42578125" style="158" customWidth="1"/>
    <col min="12034" max="12034" width="10.42578125" style="158" customWidth="1"/>
    <col min="12035" max="12035" width="12.85546875" style="158" customWidth="1"/>
    <col min="12036" max="12037" width="10.42578125" style="158" customWidth="1"/>
    <col min="12038" max="12038" width="15.140625" style="158" customWidth="1"/>
    <col min="12039" max="12039" width="11.42578125" style="158" customWidth="1"/>
    <col min="12040" max="12040" width="10.85546875" style="158" customWidth="1"/>
    <col min="12041" max="12041" width="14" style="158" customWidth="1"/>
    <col min="12042" max="12042" width="13.7109375" style="158" customWidth="1"/>
    <col min="12043" max="12043" width="20.140625" style="158" customWidth="1"/>
    <col min="12044" max="12287" width="11.42578125" style="158"/>
    <col min="12288" max="12288" width="15.85546875" style="158" customWidth="1"/>
    <col min="12289" max="12289" width="11.42578125" style="158" customWidth="1"/>
    <col min="12290" max="12290" width="10.42578125" style="158" customWidth="1"/>
    <col min="12291" max="12291" width="12.85546875" style="158" customWidth="1"/>
    <col min="12292" max="12293" width="10.42578125" style="158" customWidth="1"/>
    <col min="12294" max="12294" width="15.140625" style="158" customWidth="1"/>
    <col min="12295" max="12295" width="11.42578125" style="158" customWidth="1"/>
    <col min="12296" max="12296" width="10.85546875" style="158" customWidth="1"/>
    <col min="12297" max="12297" width="14" style="158" customWidth="1"/>
    <col min="12298" max="12298" width="13.7109375" style="158" customWidth="1"/>
    <col min="12299" max="12299" width="20.140625" style="158" customWidth="1"/>
    <col min="12300" max="12543" width="11.42578125" style="158"/>
    <col min="12544" max="12544" width="15.85546875" style="158" customWidth="1"/>
    <col min="12545" max="12545" width="11.42578125" style="158" customWidth="1"/>
    <col min="12546" max="12546" width="10.42578125" style="158" customWidth="1"/>
    <col min="12547" max="12547" width="12.85546875" style="158" customWidth="1"/>
    <col min="12548" max="12549" width="10.42578125" style="158" customWidth="1"/>
    <col min="12550" max="12550" width="15.140625" style="158" customWidth="1"/>
    <col min="12551" max="12551" width="11.42578125" style="158" customWidth="1"/>
    <col min="12552" max="12552" width="10.85546875" style="158" customWidth="1"/>
    <col min="12553" max="12553" width="14" style="158" customWidth="1"/>
    <col min="12554" max="12554" width="13.7109375" style="158" customWidth="1"/>
    <col min="12555" max="12555" width="20.140625" style="158" customWidth="1"/>
    <col min="12556" max="12799" width="11.42578125" style="158"/>
    <col min="12800" max="12800" width="15.85546875" style="158" customWidth="1"/>
    <col min="12801" max="12801" width="11.42578125" style="158" customWidth="1"/>
    <col min="12802" max="12802" width="10.42578125" style="158" customWidth="1"/>
    <col min="12803" max="12803" width="12.85546875" style="158" customWidth="1"/>
    <col min="12804" max="12805" width="10.42578125" style="158" customWidth="1"/>
    <col min="12806" max="12806" width="15.140625" style="158" customWidth="1"/>
    <col min="12807" max="12807" width="11.42578125" style="158" customWidth="1"/>
    <col min="12808" max="12808" width="10.85546875" style="158" customWidth="1"/>
    <col min="12809" max="12809" width="14" style="158" customWidth="1"/>
    <col min="12810" max="12810" width="13.7109375" style="158" customWidth="1"/>
    <col min="12811" max="12811" width="20.140625" style="158" customWidth="1"/>
    <col min="12812" max="13055" width="11.42578125" style="158"/>
    <col min="13056" max="13056" width="15.85546875" style="158" customWidth="1"/>
    <col min="13057" max="13057" width="11.42578125" style="158" customWidth="1"/>
    <col min="13058" max="13058" width="10.42578125" style="158" customWidth="1"/>
    <col min="13059" max="13059" width="12.85546875" style="158" customWidth="1"/>
    <col min="13060" max="13061" width="10.42578125" style="158" customWidth="1"/>
    <col min="13062" max="13062" width="15.140625" style="158" customWidth="1"/>
    <col min="13063" max="13063" width="11.42578125" style="158" customWidth="1"/>
    <col min="13064" max="13064" width="10.85546875" style="158" customWidth="1"/>
    <col min="13065" max="13065" width="14" style="158" customWidth="1"/>
    <col min="13066" max="13066" width="13.7109375" style="158" customWidth="1"/>
    <col min="13067" max="13067" width="20.140625" style="158" customWidth="1"/>
    <col min="13068" max="13311" width="11.42578125" style="158"/>
    <col min="13312" max="13312" width="15.85546875" style="158" customWidth="1"/>
    <col min="13313" max="13313" width="11.42578125" style="158" customWidth="1"/>
    <col min="13314" max="13314" width="10.42578125" style="158" customWidth="1"/>
    <col min="13315" max="13315" width="12.85546875" style="158" customWidth="1"/>
    <col min="13316" max="13317" width="10.42578125" style="158" customWidth="1"/>
    <col min="13318" max="13318" width="15.140625" style="158" customWidth="1"/>
    <col min="13319" max="13319" width="11.42578125" style="158" customWidth="1"/>
    <col min="13320" max="13320" width="10.85546875" style="158" customWidth="1"/>
    <col min="13321" max="13321" width="14" style="158" customWidth="1"/>
    <col min="13322" max="13322" width="13.7109375" style="158" customWidth="1"/>
    <col min="13323" max="13323" width="20.140625" style="158" customWidth="1"/>
    <col min="13324" max="13567" width="11.42578125" style="158"/>
    <col min="13568" max="13568" width="15.85546875" style="158" customWidth="1"/>
    <col min="13569" max="13569" width="11.42578125" style="158" customWidth="1"/>
    <col min="13570" max="13570" width="10.42578125" style="158" customWidth="1"/>
    <col min="13571" max="13571" width="12.85546875" style="158" customWidth="1"/>
    <col min="13572" max="13573" width="10.42578125" style="158" customWidth="1"/>
    <col min="13574" max="13574" width="15.140625" style="158" customWidth="1"/>
    <col min="13575" max="13575" width="11.42578125" style="158" customWidth="1"/>
    <col min="13576" max="13576" width="10.85546875" style="158" customWidth="1"/>
    <col min="13577" max="13577" width="14" style="158" customWidth="1"/>
    <col min="13578" max="13578" width="13.7109375" style="158" customWidth="1"/>
    <col min="13579" max="13579" width="20.140625" style="158" customWidth="1"/>
    <col min="13580" max="13823" width="11.42578125" style="158"/>
    <col min="13824" max="13824" width="15.85546875" style="158" customWidth="1"/>
    <col min="13825" max="13825" width="11.42578125" style="158" customWidth="1"/>
    <col min="13826" max="13826" width="10.42578125" style="158" customWidth="1"/>
    <col min="13827" max="13827" width="12.85546875" style="158" customWidth="1"/>
    <col min="13828" max="13829" width="10.42578125" style="158" customWidth="1"/>
    <col min="13830" max="13830" width="15.140625" style="158" customWidth="1"/>
    <col min="13831" max="13831" width="11.42578125" style="158" customWidth="1"/>
    <col min="13832" max="13832" width="10.85546875" style="158" customWidth="1"/>
    <col min="13833" max="13833" width="14" style="158" customWidth="1"/>
    <col min="13834" max="13834" width="13.7109375" style="158" customWidth="1"/>
    <col min="13835" max="13835" width="20.140625" style="158" customWidth="1"/>
    <col min="13836" max="14079" width="11.42578125" style="158"/>
    <col min="14080" max="14080" width="15.85546875" style="158" customWidth="1"/>
    <col min="14081" max="14081" width="11.42578125" style="158" customWidth="1"/>
    <col min="14082" max="14082" width="10.42578125" style="158" customWidth="1"/>
    <col min="14083" max="14083" width="12.85546875" style="158" customWidth="1"/>
    <col min="14084" max="14085" width="10.42578125" style="158" customWidth="1"/>
    <col min="14086" max="14086" width="15.140625" style="158" customWidth="1"/>
    <col min="14087" max="14087" width="11.42578125" style="158" customWidth="1"/>
    <col min="14088" max="14088" width="10.85546875" style="158" customWidth="1"/>
    <col min="14089" max="14089" width="14" style="158" customWidth="1"/>
    <col min="14090" max="14090" width="13.7109375" style="158" customWidth="1"/>
    <col min="14091" max="14091" width="20.140625" style="158" customWidth="1"/>
    <col min="14092" max="14335" width="11.42578125" style="158"/>
    <col min="14336" max="14336" width="15.85546875" style="158" customWidth="1"/>
    <col min="14337" max="14337" width="11.42578125" style="158" customWidth="1"/>
    <col min="14338" max="14338" width="10.42578125" style="158" customWidth="1"/>
    <col min="14339" max="14339" width="12.85546875" style="158" customWidth="1"/>
    <col min="14340" max="14341" width="10.42578125" style="158" customWidth="1"/>
    <col min="14342" max="14342" width="15.140625" style="158" customWidth="1"/>
    <col min="14343" max="14343" width="11.42578125" style="158" customWidth="1"/>
    <col min="14344" max="14344" width="10.85546875" style="158" customWidth="1"/>
    <col min="14345" max="14345" width="14" style="158" customWidth="1"/>
    <col min="14346" max="14346" width="13.7109375" style="158" customWidth="1"/>
    <col min="14347" max="14347" width="20.140625" style="158" customWidth="1"/>
    <col min="14348" max="14591" width="11.42578125" style="158"/>
    <col min="14592" max="14592" width="15.85546875" style="158" customWidth="1"/>
    <col min="14593" max="14593" width="11.42578125" style="158" customWidth="1"/>
    <col min="14594" max="14594" width="10.42578125" style="158" customWidth="1"/>
    <col min="14595" max="14595" width="12.85546875" style="158" customWidth="1"/>
    <col min="14596" max="14597" width="10.42578125" style="158" customWidth="1"/>
    <col min="14598" max="14598" width="15.140625" style="158" customWidth="1"/>
    <col min="14599" max="14599" width="11.42578125" style="158" customWidth="1"/>
    <col min="14600" max="14600" width="10.85546875" style="158" customWidth="1"/>
    <col min="14601" max="14601" width="14" style="158" customWidth="1"/>
    <col min="14602" max="14602" width="13.7109375" style="158" customWidth="1"/>
    <col min="14603" max="14603" width="20.140625" style="158" customWidth="1"/>
    <col min="14604" max="14847" width="11.42578125" style="158"/>
    <col min="14848" max="14848" width="15.85546875" style="158" customWidth="1"/>
    <col min="14849" max="14849" width="11.42578125" style="158" customWidth="1"/>
    <col min="14850" max="14850" width="10.42578125" style="158" customWidth="1"/>
    <col min="14851" max="14851" width="12.85546875" style="158" customWidth="1"/>
    <col min="14852" max="14853" width="10.42578125" style="158" customWidth="1"/>
    <col min="14854" max="14854" width="15.140625" style="158" customWidth="1"/>
    <col min="14855" max="14855" width="11.42578125" style="158" customWidth="1"/>
    <col min="14856" max="14856" width="10.85546875" style="158" customWidth="1"/>
    <col min="14857" max="14857" width="14" style="158" customWidth="1"/>
    <col min="14858" max="14858" width="13.7109375" style="158" customWidth="1"/>
    <col min="14859" max="14859" width="20.140625" style="158" customWidth="1"/>
    <col min="14860" max="15103" width="11.42578125" style="158"/>
    <col min="15104" max="15104" width="15.85546875" style="158" customWidth="1"/>
    <col min="15105" max="15105" width="11.42578125" style="158" customWidth="1"/>
    <col min="15106" max="15106" width="10.42578125" style="158" customWidth="1"/>
    <col min="15107" max="15107" width="12.85546875" style="158" customWidth="1"/>
    <col min="15108" max="15109" width="10.42578125" style="158" customWidth="1"/>
    <col min="15110" max="15110" width="15.140625" style="158" customWidth="1"/>
    <col min="15111" max="15111" width="11.42578125" style="158" customWidth="1"/>
    <col min="15112" max="15112" width="10.85546875" style="158" customWidth="1"/>
    <col min="15113" max="15113" width="14" style="158" customWidth="1"/>
    <col min="15114" max="15114" width="13.7109375" style="158" customWidth="1"/>
    <col min="15115" max="15115" width="20.140625" style="158" customWidth="1"/>
    <col min="15116" max="15359" width="11.42578125" style="158"/>
    <col min="15360" max="15360" width="15.85546875" style="158" customWidth="1"/>
    <col min="15361" max="15361" width="11.42578125" style="158" customWidth="1"/>
    <col min="15362" max="15362" width="10.42578125" style="158" customWidth="1"/>
    <col min="15363" max="15363" width="12.85546875" style="158" customWidth="1"/>
    <col min="15364" max="15365" width="10.42578125" style="158" customWidth="1"/>
    <col min="15366" max="15366" width="15.140625" style="158" customWidth="1"/>
    <col min="15367" max="15367" width="11.42578125" style="158" customWidth="1"/>
    <col min="15368" max="15368" width="10.85546875" style="158" customWidth="1"/>
    <col min="15369" max="15369" width="14" style="158" customWidth="1"/>
    <col min="15370" max="15370" width="13.7109375" style="158" customWidth="1"/>
    <col min="15371" max="15371" width="20.140625" style="158" customWidth="1"/>
    <col min="15372" max="15615" width="11.42578125" style="158"/>
    <col min="15616" max="15616" width="15.85546875" style="158" customWidth="1"/>
    <col min="15617" max="15617" width="11.42578125" style="158" customWidth="1"/>
    <col min="15618" max="15618" width="10.42578125" style="158" customWidth="1"/>
    <col min="15619" max="15619" width="12.85546875" style="158" customWidth="1"/>
    <col min="15620" max="15621" width="10.42578125" style="158" customWidth="1"/>
    <col min="15622" max="15622" width="15.140625" style="158" customWidth="1"/>
    <col min="15623" max="15623" width="11.42578125" style="158" customWidth="1"/>
    <col min="15624" max="15624" width="10.85546875" style="158" customWidth="1"/>
    <col min="15625" max="15625" width="14" style="158" customWidth="1"/>
    <col min="15626" max="15626" width="13.7109375" style="158" customWidth="1"/>
    <col min="15627" max="15627" width="20.140625" style="158" customWidth="1"/>
    <col min="15628" max="15871" width="11.42578125" style="158"/>
    <col min="15872" max="15872" width="15.85546875" style="158" customWidth="1"/>
    <col min="15873" max="15873" width="11.42578125" style="158" customWidth="1"/>
    <col min="15874" max="15874" width="10.42578125" style="158" customWidth="1"/>
    <col min="15875" max="15875" width="12.85546875" style="158" customWidth="1"/>
    <col min="15876" max="15877" width="10.42578125" style="158" customWidth="1"/>
    <col min="15878" max="15878" width="15.140625" style="158" customWidth="1"/>
    <col min="15879" max="15879" width="11.42578125" style="158" customWidth="1"/>
    <col min="15880" max="15880" width="10.85546875" style="158" customWidth="1"/>
    <col min="15881" max="15881" width="14" style="158" customWidth="1"/>
    <col min="15882" max="15882" width="13.7109375" style="158" customWidth="1"/>
    <col min="15883" max="15883" width="20.140625" style="158" customWidth="1"/>
    <col min="15884" max="16127" width="11.42578125" style="158"/>
    <col min="16128" max="16128" width="15.85546875" style="158" customWidth="1"/>
    <col min="16129" max="16129" width="11.42578125" style="158" customWidth="1"/>
    <col min="16130" max="16130" width="10.42578125" style="158" customWidth="1"/>
    <col min="16131" max="16131" width="12.85546875" style="158" customWidth="1"/>
    <col min="16132" max="16133" width="10.42578125" style="158" customWidth="1"/>
    <col min="16134" max="16134" width="15.140625" style="158" customWidth="1"/>
    <col min="16135" max="16135" width="11.42578125" style="158" customWidth="1"/>
    <col min="16136" max="16136" width="10.85546875" style="158" customWidth="1"/>
    <col min="16137" max="16137" width="14" style="158" customWidth="1"/>
    <col min="16138" max="16138" width="13.7109375" style="158" customWidth="1"/>
    <col min="16139" max="16139" width="20.140625" style="158" customWidth="1"/>
    <col min="16140" max="16384" width="11.42578125" style="158"/>
  </cols>
  <sheetData>
    <row r="1" spans="1:14" ht="15" customHeight="1">
      <c r="A1" s="180"/>
      <c r="B1" s="160"/>
      <c r="C1" s="160"/>
      <c r="D1" s="160"/>
      <c r="E1" s="160"/>
      <c r="F1" s="160"/>
      <c r="G1" s="160"/>
      <c r="H1" s="160"/>
      <c r="I1" s="160"/>
      <c r="J1" s="160"/>
      <c r="K1" s="160"/>
    </row>
    <row r="2" spans="1:14" ht="15" customHeight="1">
      <c r="A2" s="180"/>
      <c r="B2" s="181"/>
      <c r="C2" s="181"/>
      <c r="D2" s="181"/>
      <c r="E2" s="181"/>
      <c r="F2" s="181"/>
      <c r="G2" s="181"/>
      <c r="H2" s="181"/>
      <c r="I2" s="181"/>
      <c r="J2" s="181"/>
      <c r="K2" s="181"/>
    </row>
    <row r="3" spans="1:14" ht="15" customHeight="1">
      <c r="A3" s="180"/>
      <c r="B3" s="181"/>
      <c r="C3" s="181"/>
      <c r="D3" s="181"/>
      <c r="E3" s="181"/>
      <c r="F3" s="181"/>
      <c r="G3" s="181"/>
      <c r="H3" s="181"/>
      <c r="I3" s="181"/>
      <c r="J3" s="181"/>
      <c r="K3" s="181"/>
    </row>
    <row r="4" spans="1:14" ht="15" customHeight="1">
      <c r="A4" s="180"/>
      <c r="B4" s="180"/>
      <c r="C4" s="180"/>
      <c r="D4" s="156"/>
      <c r="E4" s="183"/>
      <c r="F4" s="183"/>
      <c r="G4" s="183"/>
      <c r="H4" s="183"/>
      <c r="I4" s="211"/>
      <c r="J4" s="211"/>
      <c r="K4" s="211"/>
    </row>
    <row r="5" spans="1:14" ht="15" customHeight="1">
      <c r="A5" s="783" t="s">
        <v>320</v>
      </c>
      <c r="B5" s="783"/>
      <c r="C5" s="783"/>
      <c r="D5" s="783"/>
      <c r="E5" s="783"/>
      <c r="F5" s="783"/>
      <c r="G5" s="783"/>
      <c r="H5" s="783"/>
      <c r="I5" s="783"/>
      <c r="J5" s="783"/>
      <c r="K5" s="783"/>
    </row>
    <row r="6" spans="1:14" ht="15" customHeight="1" thickBot="1">
      <c r="A6" s="783" t="s">
        <v>388</v>
      </c>
      <c r="B6" s="783"/>
      <c r="C6" s="783"/>
      <c r="D6" s="783"/>
      <c r="E6" s="783"/>
      <c r="F6" s="783"/>
      <c r="G6" s="783"/>
      <c r="H6" s="783"/>
      <c r="I6" s="783"/>
      <c r="J6" s="783"/>
      <c r="K6" s="783"/>
    </row>
    <row r="7" spans="1:14" ht="27" customHeight="1">
      <c r="A7" s="784" t="s">
        <v>308</v>
      </c>
      <c r="B7" s="786" t="s">
        <v>319</v>
      </c>
      <c r="C7" s="787"/>
      <c r="D7" s="788" t="s">
        <v>318</v>
      </c>
      <c r="E7" s="786" t="s">
        <v>317</v>
      </c>
      <c r="F7" s="787"/>
      <c r="G7" s="788" t="s">
        <v>316</v>
      </c>
      <c r="H7" s="789" t="s">
        <v>315</v>
      </c>
      <c r="I7" s="790"/>
      <c r="J7" s="788" t="s">
        <v>314</v>
      </c>
      <c r="K7" s="791" t="s">
        <v>313</v>
      </c>
      <c r="L7" s="202"/>
    </row>
    <row r="8" spans="1:14" ht="27" customHeight="1" thickBot="1">
      <c r="A8" s="785"/>
      <c r="B8" s="212" t="s">
        <v>13</v>
      </c>
      <c r="C8" s="212" t="s">
        <v>14</v>
      </c>
      <c r="D8" s="757"/>
      <c r="E8" s="212" t="s">
        <v>13</v>
      </c>
      <c r="F8" s="212" t="s">
        <v>14</v>
      </c>
      <c r="G8" s="757"/>
      <c r="H8" s="212" t="s">
        <v>13</v>
      </c>
      <c r="I8" s="212" t="s">
        <v>14</v>
      </c>
      <c r="J8" s="757"/>
      <c r="K8" s="792"/>
      <c r="L8" s="202"/>
    </row>
    <row r="9" spans="1:14" ht="27" customHeight="1">
      <c r="A9" s="213" t="s">
        <v>299</v>
      </c>
      <c r="B9" s="645">
        <v>5410</v>
      </c>
      <c r="C9" s="645">
        <v>418</v>
      </c>
      <c r="D9" s="645">
        <v>5828</v>
      </c>
      <c r="E9" s="645">
        <v>534</v>
      </c>
      <c r="F9" s="645">
        <v>109</v>
      </c>
      <c r="G9" s="645">
        <v>643</v>
      </c>
      <c r="H9" s="645">
        <v>143</v>
      </c>
      <c r="I9" s="645">
        <v>20</v>
      </c>
      <c r="J9" s="645">
        <v>163</v>
      </c>
      <c r="K9" s="646">
        <v>6634</v>
      </c>
    </row>
    <row r="10" spans="1:14" ht="27" customHeight="1">
      <c r="A10" s="214" t="s">
        <v>245</v>
      </c>
      <c r="B10" s="647">
        <v>2823</v>
      </c>
      <c r="C10" s="647">
        <v>153</v>
      </c>
      <c r="D10" s="647">
        <v>2976</v>
      </c>
      <c r="E10" s="647">
        <v>279</v>
      </c>
      <c r="F10" s="647">
        <v>58</v>
      </c>
      <c r="G10" s="647">
        <v>337</v>
      </c>
      <c r="H10" s="647">
        <v>23</v>
      </c>
      <c r="I10" s="647">
        <v>5</v>
      </c>
      <c r="J10" s="647">
        <v>28</v>
      </c>
      <c r="K10" s="648">
        <v>3341</v>
      </c>
    </row>
    <row r="11" spans="1:14" ht="27" customHeight="1">
      <c r="A11" s="214" t="s">
        <v>244</v>
      </c>
      <c r="B11" s="647">
        <v>1415</v>
      </c>
      <c r="C11" s="647">
        <v>37</v>
      </c>
      <c r="D11" s="647">
        <v>1452</v>
      </c>
      <c r="E11" s="647">
        <v>271</v>
      </c>
      <c r="F11" s="647">
        <v>32</v>
      </c>
      <c r="G11" s="647">
        <v>303</v>
      </c>
      <c r="H11" s="647">
        <v>35</v>
      </c>
      <c r="I11" s="647"/>
      <c r="J11" s="647">
        <v>35</v>
      </c>
      <c r="K11" s="648">
        <v>1790</v>
      </c>
    </row>
    <row r="12" spans="1:14" ht="27" customHeight="1">
      <c r="A12" s="214" t="s">
        <v>243</v>
      </c>
      <c r="B12" s="647">
        <v>1638</v>
      </c>
      <c r="C12" s="647">
        <v>103</v>
      </c>
      <c r="D12" s="647">
        <v>1741</v>
      </c>
      <c r="E12" s="647">
        <v>185</v>
      </c>
      <c r="F12" s="647">
        <v>21</v>
      </c>
      <c r="G12" s="647">
        <v>206</v>
      </c>
      <c r="H12" s="647">
        <v>12</v>
      </c>
      <c r="I12" s="647">
        <v>5</v>
      </c>
      <c r="J12" s="647">
        <v>17</v>
      </c>
      <c r="K12" s="648">
        <v>1964</v>
      </c>
      <c r="L12" s="215"/>
      <c r="M12" s="216"/>
      <c r="N12" s="216"/>
    </row>
    <row r="13" spans="1:14" ht="27" customHeight="1">
      <c r="A13" s="214" t="s">
        <v>242</v>
      </c>
      <c r="B13" s="647">
        <v>2133</v>
      </c>
      <c r="C13" s="647">
        <v>132</v>
      </c>
      <c r="D13" s="647">
        <v>2265</v>
      </c>
      <c r="E13" s="647">
        <v>324</v>
      </c>
      <c r="F13" s="647">
        <v>36</v>
      </c>
      <c r="G13" s="647">
        <v>360</v>
      </c>
      <c r="H13" s="647">
        <v>94</v>
      </c>
      <c r="I13" s="647">
        <v>2</v>
      </c>
      <c r="J13" s="647">
        <v>96</v>
      </c>
      <c r="K13" s="648">
        <v>2721</v>
      </c>
      <c r="L13" s="215"/>
      <c r="M13" s="216"/>
      <c r="N13" s="216"/>
    </row>
    <row r="14" spans="1:14" ht="27" customHeight="1" thickBot="1">
      <c r="A14" s="217" t="s">
        <v>241</v>
      </c>
      <c r="B14" s="649">
        <v>2208</v>
      </c>
      <c r="C14" s="649">
        <v>169</v>
      </c>
      <c r="D14" s="649">
        <v>2377</v>
      </c>
      <c r="E14" s="649">
        <v>254</v>
      </c>
      <c r="F14" s="649">
        <v>77</v>
      </c>
      <c r="G14" s="649">
        <v>331</v>
      </c>
      <c r="H14" s="649">
        <v>54</v>
      </c>
      <c r="I14" s="649">
        <v>2</v>
      </c>
      <c r="J14" s="649">
        <v>56</v>
      </c>
      <c r="K14" s="650">
        <v>2764</v>
      </c>
      <c r="L14" s="215"/>
      <c r="M14" s="216"/>
      <c r="N14" s="216"/>
    </row>
    <row r="15" spans="1:14" ht="27" customHeight="1" thickBot="1">
      <c r="A15" s="218" t="s">
        <v>240</v>
      </c>
      <c r="B15" s="219">
        <v>15627</v>
      </c>
      <c r="C15" s="219">
        <v>1012</v>
      </c>
      <c r="D15" s="219">
        <v>16639</v>
      </c>
      <c r="E15" s="219">
        <v>1847</v>
      </c>
      <c r="F15" s="219">
        <v>333</v>
      </c>
      <c r="G15" s="219">
        <v>2180</v>
      </c>
      <c r="H15" s="219">
        <v>361</v>
      </c>
      <c r="I15" s="219">
        <v>34</v>
      </c>
      <c r="J15" s="219">
        <v>395</v>
      </c>
      <c r="K15" s="219">
        <v>19214</v>
      </c>
      <c r="M15" s="216"/>
      <c r="N15" s="215"/>
    </row>
    <row r="16" spans="1:14">
      <c r="A16" s="220" t="s">
        <v>298</v>
      </c>
      <c r="B16" s="221"/>
      <c r="C16" s="221"/>
      <c r="D16" s="221"/>
      <c r="E16" s="221"/>
      <c r="F16" s="221"/>
      <c r="G16" s="221"/>
      <c r="H16" s="221"/>
      <c r="I16" s="221"/>
      <c r="J16" s="221"/>
      <c r="K16" s="221"/>
    </row>
    <row r="17" spans="1:18">
      <c r="A17" s="222"/>
      <c r="B17" s="223"/>
      <c r="C17" s="223"/>
      <c r="D17" s="224"/>
      <c r="E17" s="223"/>
      <c r="F17" s="223"/>
      <c r="G17" s="223"/>
      <c r="H17" s="223"/>
      <c r="I17" s="223"/>
      <c r="J17" s="223"/>
      <c r="K17" s="223"/>
    </row>
    <row r="18" spans="1:18">
      <c r="G18" s="205"/>
      <c r="H18" s="205"/>
      <c r="I18" s="205"/>
    </row>
    <row r="19" spans="1:18">
      <c r="K19" s="225"/>
      <c r="L19" s="225"/>
      <c r="M19" s="225"/>
      <c r="N19" s="225"/>
      <c r="O19" s="225"/>
      <c r="P19" s="225"/>
      <c r="Q19" s="225"/>
      <c r="R19" s="225"/>
    </row>
    <row r="20" spans="1:18">
      <c r="K20" s="225"/>
      <c r="L20" s="225"/>
      <c r="M20" s="225"/>
      <c r="N20" s="225"/>
      <c r="O20" s="225"/>
      <c r="P20" s="225"/>
      <c r="Q20" s="225"/>
      <c r="R20" s="225"/>
    </row>
    <row r="21" spans="1:18" ht="13.5" thickBot="1">
      <c r="F21" s="226"/>
      <c r="K21" s="225"/>
      <c r="L21" s="225"/>
      <c r="M21" s="225"/>
      <c r="N21" s="225"/>
      <c r="O21" s="225"/>
      <c r="P21" s="225"/>
      <c r="Q21" s="225"/>
      <c r="R21" s="225"/>
    </row>
    <row r="22" spans="1:18" ht="24.75" customHeight="1">
      <c r="A22" s="795" t="s">
        <v>308</v>
      </c>
      <c r="B22" s="797" t="s">
        <v>319</v>
      </c>
      <c r="C22" s="797"/>
      <c r="D22" s="798" t="s">
        <v>318</v>
      </c>
      <c r="K22" s="225"/>
      <c r="L22" s="225"/>
      <c r="M22" s="225"/>
      <c r="N22" s="225"/>
      <c r="O22" s="225"/>
      <c r="P22" s="225"/>
      <c r="Q22" s="225"/>
      <c r="R22" s="225"/>
    </row>
    <row r="23" spans="1:18" ht="24.75" customHeight="1" thickBot="1">
      <c r="A23" s="796"/>
      <c r="B23" s="212" t="s">
        <v>13</v>
      </c>
      <c r="C23" s="212" t="s">
        <v>14</v>
      </c>
      <c r="D23" s="799"/>
      <c r="K23" s="225"/>
      <c r="L23" s="225"/>
      <c r="M23" s="225"/>
      <c r="N23" s="225"/>
      <c r="O23" s="225"/>
      <c r="P23" s="225"/>
      <c r="Q23" s="225"/>
      <c r="R23" s="225"/>
    </row>
    <row r="24" spans="1:18" ht="24.75" customHeight="1">
      <c r="A24" s="88" t="s">
        <v>299</v>
      </c>
      <c r="B24" s="652">
        <v>6087</v>
      </c>
      <c r="C24" s="652">
        <v>547</v>
      </c>
      <c r="D24" s="653">
        <v>6634</v>
      </c>
      <c r="K24" s="225"/>
      <c r="L24" s="225"/>
      <c r="M24" s="225"/>
      <c r="N24" s="225"/>
      <c r="O24" s="225"/>
      <c r="P24" s="225"/>
      <c r="Q24" s="225"/>
      <c r="R24" s="225"/>
    </row>
    <row r="25" spans="1:18" ht="24.75" customHeight="1">
      <c r="A25" s="89" t="s">
        <v>245</v>
      </c>
      <c r="B25" s="654">
        <v>3125</v>
      </c>
      <c r="C25" s="654">
        <v>216</v>
      </c>
      <c r="D25" s="655">
        <v>3341</v>
      </c>
      <c r="H25" s="793"/>
      <c r="I25" s="794"/>
    </row>
    <row r="26" spans="1:18" ht="24.75" customHeight="1">
      <c r="A26" s="89" t="s">
        <v>244</v>
      </c>
      <c r="B26" s="654">
        <v>1721</v>
      </c>
      <c r="C26" s="654">
        <v>69</v>
      </c>
      <c r="D26" s="655">
        <v>1790</v>
      </c>
      <c r="H26" s="793"/>
      <c r="I26" s="794"/>
    </row>
    <row r="27" spans="1:18" ht="24.75" customHeight="1">
      <c r="A27" s="89" t="s">
        <v>243</v>
      </c>
      <c r="B27" s="654">
        <v>1835</v>
      </c>
      <c r="C27" s="654">
        <v>129</v>
      </c>
      <c r="D27" s="655">
        <v>1964</v>
      </c>
      <c r="H27" s="793"/>
      <c r="I27" s="794"/>
    </row>
    <row r="28" spans="1:18" ht="24.75" customHeight="1">
      <c r="A28" s="89" t="s">
        <v>242</v>
      </c>
      <c r="B28" s="654">
        <v>2551</v>
      </c>
      <c r="C28" s="654">
        <v>170</v>
      </c>
      <c r="D28" s="655">
        <v>2721</v>
      </c>
      <c r="H28" s="793"/>
      <c r="I28" s="794"/>
    </row>
    <row r="29" spans="1:18" ht="24.75" customHeight="1" thickBot="1">
      <c r="A29" s="90" t="s">
        <v>241</v>
      </c>
      <c r="B29" s="656">
        <v>2516</v>
      </c>
      <c r="C29" s="656">
        <v>248</v>
      </c>
      <c r="D29" s="657">
        <v>2764</v>
      </c>
      <c r="H29" s="793"/>
      <c r="I29" s="794"/>
    </row>
    <row r="30" spans="1:18" ht="24.75" customHeight="1" thickBot="1">
      <c r="A30" s="241" t="s">
        <v>240</v>
      </c>
      <c r="B30" s="219">
        <v>17835</v>
      </c>
      <c r="C30" s="219">
        <v>1379</v>
      </c>
      <c r="D30" s="651">
        <v>19214</v>
      </c>
    </row>
    <row r="31" spans="1:18" ht="15">
      <c r="A31" s="220" t="s">
        <v>298</v>
      </c>
      <c r="B31" s="221"/>
      <c r="C31" s="221"/>
      <c r="D31" s="221"/>
      <c r="H31" s="793"/>
      <c r="I31" s="794"/>
    </row>
    <row r="38" ht="11.25" customHeight="1"/>
  </sheetData>
  <mergeCells count="19">
    <mergeCell ref="H28:I28"/>
    <mergeCell ref="H29:I29"/>
    <mergeCell ref="H31:I31"/>
    <mergeCell ref="A22:A23"/>
    <mergeCell ref="B22:C22"/>
    <mergeCell ref="D22:D23"/>
    <mergeCell ref="H25:I25"/>
    <mergeCell ref="H26:I26"/>
    <mergeCell ref="H27:I27"/>
    <mergeCell ref="A5:K5"/>
    <mergeCell ref="A6:K6"/>
    <mergeCell ref="A7:A8"/>
    <mergeCell ref="B7:C7"/>
    <mergeCell ref="D7:D8"/>
    <mergeCell ref="E7:F7"/>
    <mergeCell ref="G7:G8"/>
    <mergeCell ref="H7:I7"/>
    <mergeCell ref="J7:J8"/>
    <mergeCell ref="K7:K8"/>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S26"/>
  <sheetViews>
    <sheetView showGridLines="0" zoomScale="80" zoomScaleNormal="80" workbookViewId="0">
      <selection activeCell="P13" sqref="P13"/>
    </sheetView>
  </sheetViews>
  <sheetFormatPr baseColWidth="10" defaultRowHeight="12.75"/>
  <cols>
    <col min="1" max="1" width="16.85546875" style="158" customWidth="1"/>
    <col min="2" max="10" width="10.7109375" style="158" customWidth="1"/>
    <col min="11" max="11" width="11.42578125" style="158"/>
    <col min="12" max="12" width="22.5703125" style="158" customWidth="1"/>
    <col min="13" max="13" width="13.7109375" style="158" customWidth="1"/>
    <col min="14" max="14" width="14.28515625" style="158" customWidth="1"/>
    <col min="15" max="15" width="13.42578125" style="158" customWidth="1"/>
    <col min="16" max="16" width="12.28515625" style="158" customWidth="1"/>
    <col min="17" max="256" width="11.42578125" style="158"/>
    <col min="257" max="257" width="16.85546875" style="158" customWidth="1"/>
    <col min="258" max="266" width="10.7109375" style="158" customWidth="1"/>
    <col min="267" max="267" width="11.42578125" style="158"/>
    <col min="268" max="268" width="22.5703125" style="158" customWidth="1"/>
    <col min="269" max="269" width="13.7109375" style="158" customWidth="1"/>
    <col min="270" max="270" width="14.28515625" style="158" customWidth="1"/>
    <col min="271" max="271" width="13.42578125" style="158" customWidth="1"/>
    <col min="272" max="272" width="12.28515625" style="158" customWidth="1"/>
    <col min="273" max="512" width="11.42578125" style="158"/>
    <col min="513" max="513" width="16.85546875" style="158" customWidth="1"/>
    <col min="514" max="522" width="10.7109375" style="158" customWidth="1"/>
    <col min="523" max="523" width="11.42578125" style="158"/>
    <col min="524" max="524" width="22.5703125" style="158" customWidth="1"/>
    <col min="525" max="525" width="13.7109375" style="158" customWidth="1"/>
    <col min="526" max="526" width="14.28515625" style="158" customWidth="1"/>
    <col min="527" max="527" width="13.42578125" style="158" customWidth="1"/>
    <col min="528" max="528" width="12.28515625" style="158" customWidth="1"/>
    <col min="529" max="768" width="11.42578125" style="158"/>
    <col min="769" max="769" width="16.85546875" style="158" customWidth="1"/>
    <col min="770" max="778" width="10.7109375" style="158" customWidth="1"/>
    <col min="779" max="779" width="11.42578125" style="158"/>
    <col min="780" max="780" width="22.5703125" style="158" customWidth="1"/>
    <col min="781" max="781" width="13.7109375" style="158" customWidth="1"/>
    <col min="782" max="782" width="14.28515625" style="158" customWidth="1"/>
    <col min="783" max="783" width="13.42578125" style="158" customWidth="1"/>
    <col min="784" max="784" width="12.28515625" style="158" customWidth="1"/>
    <col min="785" max="1024" width="11.42578125" style="158"/>
    <col min="1025" max="1025" width="16.85546875" style="158" customWidth="1"/>
    <col min="1026" max="1034" width="10.7109375" style="158" customWidth="1"/>
    <col min="1035" max="1035" width="11.42578125" style="158"/>
    <col min="1036" max="1036" width="22.5703125" style="158" customWidth="1"/>
    <col min="1037" max="1037" width="13.7109375" style="158" customWidth="1"/>
    <col min="1038" max="1038" width="14.28515625" style="158" customWidth="1"/>
    <col min="1039" max="1039" width="13.42578125" style="158" customWidth="1"/>
    <col min="1040" max="1040" width="12.28515625" style="158" customWidth="1"/>
    <col min="1041" max="1280" width="11.42578125" style="158"/>
    <col min="1281" max="1281" width="16.85546875" style="158" customWidth="1"/>
    <col min="1282" max="1290" width="10.7109375" style="158" customWidth="1"/>
    <col min="1291" max="1291" width="11.42578125" style="158"/>
    <col min="1292" max="1292" width="22.5703125" style="158" customWidth="1"/>
    <col min="1293" max="1293" width="13.7109375" style="158" customWidth="1"/>
    <col min="1294" max="1294" width="14.28515625" style="158" customWidth="1"/>
    <col min="1295" max="1295" width="13.42578125" style="158" customWidth="1"/>
    <col min="1296" max="1296" width="12.28515625" style="158" customWidth="1"/>
    <col min="1297" max="1536" width="11.42578125" style="158"/>
    <col min="1537" max="1537" width="16.85546875" style="158" customWidth="1"/>
    <col min="1538" max="1546" width="10.7109375" style="158" customWidth="1"/>
    <col min="1547" max="1547" width="11.42578125" style="158"/>
    <col min="1548" max="1548" width="22.5703125" style="158" customWidth="1"/>
    <col min="1549" max="1549" width="13.7109375" style="158" customWidth="1"/>
    <col min="1550" max="1550" width="14.28515625" style="158" customWidth="1"/>
    <col min="1551" max="1551" width="13.42578125" style="158" customWidth="1"/>
    <col min="1552" max="1552" width="12.28515625" style="158" customWidth="1"/>
    <col min="1553" max="1792" width="11.42578125" style="158"/>
    <col min="1793" max="1793" width="16.85546875" style="158" customWidth="1"/>
    <col min="1794" max="1802" width="10.7109375" style="158" customWidth="1"/>
    <col min="1803" max="1803" width="11.42578125" style="158"/>
    <col min="1804" max="1804" width="22.5703125" style="158" customWidth="1"/>
    <col min="1805" max="1805" width="13.7109375" style="158" customWidth="1"/>
    <col min="1806" max="1806" width="14.28515625" style="158" customWidth="1"/>
    <col min="1807" max="1807" width="13.42578125" style="158" customWidth="1"/>
    <col min="1808" max="1808" width="12.28515625" style="158" customWidth="1"/>
    <col min="1809" max="2048" width="11.42578125" style="158"/>
    <col min="2049" max="2049" width="16.85546875" style="158" customWidth="1"/>
    <col min="2050" max="2058" width="10.7109375" style="158" customWidth="1"/>
    <col min="2059" max="2059" width="11.42578125" style="158"/>
    <col min="2060" max="2060" width="22.5703125" style="158" customWidth="1"/>
    <col min="2061" max="2061" width="13.7109375" style="158" customWidth="1"/>
    <col min="2062" max="2062" width="14.28515625" style="158" customWidth="1"/>
    <col min="2063" max="2063" width="13.42578125" style="158" customWidth="1"/>
    <col min="2064" max="2064" width="12.28515625" style="158" customWidth="1"/>
    <col min="2065" max="2304" width="11.42578125" style="158"/>
    <col min="2305" max="2305" width="16.85546875" style="158" customWidth="1"/>
    <col min="2306" max="2314" width="10.7109375" style="158" customWidth="1"/>
    <col min="2315" max="2315" width="11.42578125" style="158"/>
    <col min="2316" max="2316" width="22.5703125" style="158" customWidth="1"/>
    <col min="2317" max="2317" width="13.7109375" style="158" customWidth="1"/>
    <col min="2318" max="2318" width="14.28515625" style="158" customWidth="1"/>
    <col min="2319" max="2319" width="13.42578125" style="158" customWidth="1"/>
    <col min="2320" max="2320" width="12.28515625" style="158" customWidth="1"/>
    <col min="2321" max="2560" width="11.42578125" style="158"/>
    <col min="2561" max="2561" width="16.85546875" style="158" customWidth="1"/>
    <col min="2562" max="2570" width="10.7109375" style="158" customWidth="1"/>
    <col min="2571" max="2571" width="11.42578125" style="158"/>
    <col min="2572" max="2572" width="22.5703125" style="158" customWidth="1"/>
    <col min="2573" max="2573" width="13.7109375" style="158" customWidth="1"/>
    <col min="2574" max="2574" width="14.28515625" style="158" customWidth="1"/>
    <col min="2575" max="2575" width="13.42578125" style="158" customWidth="1"/>
    <col min="2576" max="2576" width="12.28515625" style="158" customWidth="1"/>
    <col min="2577" max="2816" width="11.42578125" style="158"/>
    <col min="2817" max="2817" width="16.85546875" style="158" customWidth="1"/>
    <col min="2818" max="2826" width="10.7109375" style="158" customWidth="1"/>
    <col min="2827" max="2827" width="11.42578125" style="158"/>
    <col min="2828" max="2828" width="22.5703125" style="158" customWidth="1"/>
    <col min="2829" max="2829" width="13.7109375" style="158" customWidth="1"/>
    <col min="2830" max="2830" width="14.28515625" style="158" customWidth="1"/>
    <col min="2831" max="2831" width="13.42578125" style="158" customWidth="1"/>
    <col min="2832" max="2832" width="12.28515625" style="158" customWidth="1"/>
    <col min="2833" max="3072" width="11.42578125" style="158"/>
    <col min="3073" max="3073" width="16.85546875" style="158" customWidth="1"/>
    <col min="3074" max="3082" width="10.7109375" style="158" customWidth="1"/>
    <col min="3083" max="3083" width="11.42578125" style="158"/>
    <col min="3084" max="3084" width="22.5703125" style="158" customWidth="1"/>
    <col min="3085" max="3085" width="13.7109375" style="158" customWidth="1"/>
    <col min="3086" max="3086" width="14.28515625" style="158" customWidth="1"/>
    <col min="3087" max="3087" width="13.42578125" style="158" customWidth="1"/>
    <col min="3088" max="3088" width="12.28515625" style="158" customWidth="1"/>
    <col min="3089" max="3328" width="11.42578125" style="158"/>
    <col min="3329" max="3329" width="16.85546875" style="158" customWidth="1"/>
    <col min="3330" max="3338" width="10.7109375" style="158" customWidth="1"/>
    <col min="3339" max="3339" width="11.42578125" style="158"/>
    <col min="3340" max="3340" width="22.5703125" style="158" customWidth="1"/>
    <col min="3341" max="3341" width="13.7109375" style="158" customWidth="1"/>
    <col min="3342" max="3342" width="14.28515625" style="158" customWidth="1"/>
    <col min="3343" max="3343" width="13.42578125" style="158" customWidth="1"/>
    <col min="3344" max="3344" width="12.28515625" style="158" customWidth="1"/>
    <col min="3345" max="3584" width="11.42578125" style="158"/>
    <col min="3585" max="3585" width="16.85546875" style="158" customWidth="1"/>
    <col min="3586" max="3594" width="10.7109375" style="158" customWidth="1"/>
    <col min="3595" max="3595" width="11.42578125" style="158"/>
    <col min="3596" max="3596" width="22.5703125" style="158" customWidth="1"/>
    <col min="3597" max="3597" width="13.7109375" style="158" customWidth="1"/>
    <col min="3598" max="3598" width="14.28515625" style="158" customWidth="1"/>
    <col min="3599" max="3599" width="13.42578125" style="158" customWidth="1"/>
    <col min="3600" max="3600" width="12.28515625" style="158" customWidth="1"/>
    <col min="3601" max="3840" width="11.42578125" style="158"/>
    <col min="3841" max="3841" width="16.85546875" style="158" customWidth="1"/>
    <col min="3842" max="3850" width="10.7109375" style="158" customWidth="1"/>
    <col min="3851" max="3851" width="11.42578125" style="158"/>
    <col min="3852" max="3852" width="22.5703125" style="158" customWidth="1"/>
    <col min="3853" max="3853" width="13.7109375" style="158" customWidth="1"/>
    <col min="3854" max="3854" width="14.28515625" style="158" customWidth="1"/>
    <col min="3855" max="3855" width="13.42578125" style="158" customWidth="1"/>
    <col min="3856" max="3856" width="12.28515625" style="158" customWidth="1"/>
    <col min="3857" max="4096" width="11.42578125" style="158"/>
    <col min="4097" max="4097" width="16.85546875" style="158" customWidth="1"/>
    <col min="4098" max="4106" width="10.7109375" style="158" customWidth="1"/>
    <col min="4107" max="4107" width="11.42578125" style="158"/>
    <col min="4108" max="4108" width="22.5703125" style="158" customWidth="1"/>
    <col min="4109" max="4109" width="13.7109375" style="158" customWidth="1"/>
    <col min="4110" max="4110" width="14.28515625" style="158" customWidth="1"/>
    <col min="4111" max="4111" width="13.42578125" style="158" customWidth="1"/>
    <col min="4112" max="4112" width="12.28515625" style="158" customWidth="1"/>
    <col min="4113" max="4352" width="11.42578125" style="158"/>
    <col min="4353" max="4353" width="16.85546875" style="158" customWidth="1"/>
    <col min="4354" max="4362" width="10.7109375" style="158" customWidth="1"/>
    <col min="4363" max="4363" width="11.42578125" style="158"/>
    <col min="4364" max="4364" width="22.5703125" style="158" customWidth="1"/>
    <col min="4365" max="4365" width="13.7109375" style="158" customWidth="1"/>
    <col min="4366" max="4366" width="14.28515625" style="158" customWidth="1"/>
    <col min="4367" max="4367" width="13.42578125" style="158" customWidth="1"/>
    <col min="4368" max="4368" width="12.28515625" style="158" customWidth="1"/>
    <col min="4369" max="4608" width="11.42578125" style="158"/>
    <col min="4609" max="4609" width="16.85546875" style="158" customWidth="1"/>
    <col min="4610" max="4618" width="10.7109375" style="158" customWidth="1"/>
    <col min="4619" max="4619" width="11.42578125" style="158"/>
    <col min="4620" max="4620" width="22.5703125" style="158" customWidth="1"/>
    <col min="4621" max="4621" width="13.7109375" style="158" customWidth="1"/>
    <col min="4622" max="4622" width="14.28515625" style="158" customWidth="1"/>
    <col min="4623" max="4623" width="13.42578125" style="158" customWidth="1"/>
    <col min="4624" max="4624" width="12.28515625" style="158" customWidth="1"/>
    <col min="4625" max="4864" width="11.42578125" style="158"/>
    <col min="4865" max="4865" width="16.85546875" style="158" customWidth="1"/>
    <col min="4866" max="4874" width="10.7109375" style="158" customWidth="1"/>
    <col min="4875" max="4875" width="11.42578125" style="158"/>
    <col min="4876" max="4876" width="22.5703125" style="158" customWidth="1"/>
    <col min="4877" max="4877" width="13.7109375" style="158" customWidth="1"/>
    <col min="4878" max="4878" width="14.28515625" style="158" customWidth="1"/>
    <col min="4879" max="4879" width="13.42578125" style="158" customWidth="1"/>
    <col min="4880" max="4880" width="12.28515625" style="158" customWidth="1"/>
    <col min="4881" max="5120" width="11.42578125" style="158"/>
    <col min="5121" max="5121" width="16.85546875" style="158" customWidth="1"/>
    <col min="5122" max="5130" width="10.7109375" style="158" customWidth="1"/>
    <col min="5131" max="5131" width="11.42578125" style="158"/>
    <col min="5132" max="5132" width="22.5703125" style="158" customWidth="1"/>
    <col min="5133" max="5133" width="13.7109375" style="158" customWidth="1"/>
    <col min="5134" max="5134" width="14.28515625" style="158" customWidth="1"/>
    <col min="5135" max="5135" width="13.42578125" style="158" customWidth="1"/>
    <col min="5136" max="5136" width="12.28515625" style="158" customWidth="1"/>
    <col min="5137" max="5376" width="11.42578125" style="158"/>
    <col min="5377" max="5377" width="16.85546875" style="158" customWidth="1"/>
    <col min="5378" max="5386" width="10.7109375" style="158" customWidth="1"/>
    <col min="5387" max="5387" width="11.42578125" style="158"/>
    <col min="5388" max="5388" width="22.5703125" style="158" customWidth="1"/>
    <col min="5389" max="5389" width="13.7109375" style="158" customWidth="1"/>
    <col min="5390" max="5390" width="14.28515625" style="158" customWidth="1"/>
    <col min="5391" max="5391" width="13.42578125" style="158" customWidth="1"/>
    <col min="5392" max="5392" width="12.28515625" style="158" customWidth="1"/>
    <col min="5393" max="5632" width="11.42578125" style="158"/>
    <col min="5633" max="5633" width="16.85546875" style="158" customWidth="1"/>
    <col min="5634" max="5642" width="10.7109375" style="158" customWidth="1"/>
    <col min="5643" max="5643" width="11.42578125" style="158"/>
    <col min="5644" max="5644" width="22.5703125" style="158" customWidth="1"/>
    <col min="5645" max="5645" width="13.7109375" style="158" customWidth="1"/>
    <col min="5646" max="5646" width="14.28515625" style="158" customWidth="1"/>
    <col min="5647" max="5647" width="13.42578125" style="158" customWidth="1"/>
    <col min="5648" max="5648" width="12.28515625" style="158" customWidth="1"/>
    <col min="5649" max="5888" width="11.42578125" style="158"/>
    <col min="5889" max="5889" width="16.85546875" style="158" customWidth="1"/>
    <col min="5890" max="5898" width="10.7109375" style="158" customWidth="1"/>
    <col min="5899" max="5899" width="11.42578125" style="158"/>
    <col min="5900" max="5900" width="22.5703125" style="158" customWidth="1"/>
    <col min="5901" max="5901" width="13.7109375" style="158" customWidth="1"/>
    <col min="5902" max="5902" width="14.28515625" style="158" customWidth="1"/>
    <col min="5903" max="5903" width="13.42578125" style="158" customWidth="1"/>
    <col min="5904" max="5904" width="12.28515625" style="158" customWidth="1"/>
    <col min="5905" max="6144" width="11.42578125" style="158"/>
    <col min="6145" max="6145" width="16.85546875" style="158" customWidth="1"/>
    <col min="6146" max="6154" width="10.7109375" style="158" customWidth="1"/>
    <col min="6155" max="6155" width="11.42578125" style="158"/>
    <col min="6156" max="6156" width="22.5703125" style="158" customWidth="1"/>
    <col min="6157" max="6157" width="13.7109375" style="158" customWidth="1"/>
    <col min="6158" max="6158" width="14.28515625" style="158" customWidth="1"/>
    <col min="6159" max="6159" width="13.42578125" style="158" customWidth="1"/>
    <col min="6160" max="6160" width="12.28515625" style="158" customWidth="1"/>
    <col min="6161" max="6400" width="11.42578125" style="158"/>
    <col min="6401" max="6401" width="16.85546875" style="158" customWidth="1"/>
    <col min="6402" max="6410" width="10.7109375" style="158" customWidth="1"/>
    <col min="6411" max="6411" width="11.42578125" style="158"/>
    <col min="6412" max="6412" width="22.5703125" style="158" customWidth="1"/>
    <col min="6413" max="6413" width="13.7109375" style="158" customWidth="1"/>
    <col min="6414" max="6414" width="14.28515625" style="158" customWidth="1"/>
    <col min="6415" max="6415" width="13.42578125" style="158" customWidth="1"/>
    <col min="6416" max="6416" width="12.28515625" style="158" customWidth="1"/>
    <col min="6417" max="6656" width="11.42578125" style="158"/>
    <col min="6657" max="6657" width="16.85546875" style="158" customWidth="1"/>
    <col min="6658" max="6666" width="10.7109375" style="158" customWidth="1"/>
    <col min="6667" max="6667" width="11.42578125" style="158"/>
    <col min="6668" max="6668" width="22.5703125" style="158" customWidth="1"/>
    <col min="6669" max="6669" width="13.7109375" style="158" customWidth="1"/>
    <col min="6670" max="6670" width="14.28515625" style="158" customWidth="1"/>
    <col min="6671" max="6671" width="13.42578125" style="158" customWidth="1"/>
    <col min="6672" max="6672" width="12.28515625" style="158" customWidth="1"/>
    <col min="6673" max="6912" width="11.42578125" style="158"/>
    <col min="6913" max="6913" width="16.85546875" style="158" customWidth="1"/>
    <col min="6914" max="6922" width="10.7109375" style="158" customWidth="1"/>
    <col min="6923" max="6923" width="11.42578125" style="158"/>
    <col min="6924" max="6924" width="22.5703125" style="158" customWidth="1"/>
    <col min="6925" max="6925" width="13.7109375" style="158" customWidth="1"/>
    <col min="6926" max="6926" width="14.28515625" style="158" customWidth="1"/>
    <col min="6927" max="6927" width="13.42578125" style="158" customWidth="1"/>
    <col min="6928" max="6928" width="12.28515625" style="158" customWidth="1"/>
    <col min="6929" max="7168" width="11.42578125" style="158"/>
    <col min="7169" max="7169" width="16.85546875" style="158" customWidth="1"/>
    <col min="7170" max="7178" width="10.7109375" style="158" customWidth="1"/>
    <col min="7179" max="7179" width="11.42578125" style="158"/>
    <col min="7180" max="7180" width="22.5703125" style="158" customWidth="1"/>
    <col min="7181" max="7181" width="13.7109375" style="158" customWidth="1"/>
    <col min="7182" max="7182" width="14.28515625" style="158" customWidth="1"/>
    <col min="7183" max="7183" width="13.42578125" style="158" customWidth="1"/>
    <col min="7184" max="7184" width="12.28515625" style="158" customWidth="1"/>
    <col min="7185" max="7424" width="11.42578125" style="158"/>
    <col min="7425" max="7425" width="16.85546875" style="158" customWidth="1"/>
    <col min="7426" max="7434" width="10.7109375" style="158" customWidth="1"/>
    <col min="7435" max="7435" width="11.42578125" style="158"/>
    <col min="7436" max="7436" width="22.5703125" style="158" customWidth="1"/>
    <col min="7437" max="7437" width="13.7109375" style="158" customWidth="1"/>
    <col min="7438" max="7438" width="14.28515625" style="158" customWidth="1"/>
    <col min="7439" max="7439" width="13.42578125" style="158" customWidth="1"/>
    <col min="7440" max="7440" width="12.28515625" style="158" customWidth="1"/>
    <col min="7441" max="7680" width="11.42578125" style="158"/>
    <col min="7681" max="7681" width="16.85546875" style="158" customWidth="1"/>
    <col min="7682" max="7690" width="10.7109375" style="158" customWidth="1"/>
    <col min="7691" max="7691" width="11.42578125" style="158"/>
    <col min="7692" max="7692" width="22.5703125" style="158" customWidth="1"/>
    <col min="7693" max="7693" width="13.7109375" style="158" customWidth="1"/>
    <col min="7694" max="7694" width="14.28515625" style="158" customWidth="1"/>
    <col min="7695" max="7695" width="13.42578125" style="158" customWidth="1"/>
    <col min="7696" max="7696" width="12.28515625" style="158" customWidth="1"/>
    <col min="7697" max="7936" width="11.42578125" style="158"/>
    <col min="7937" max="7937" width="16.85546875" style="158" customWidth="1"/>
    <col min="7938" max="7946" width="10.7109375" style="158" customWidth="1"/>
    <col min="7947" max="7947" width="11.42578125" style="158"/>
    <col min="7948" max="7948" width="22.5703125" style="158" customWidth="1"/>
    <col min="7949" max="7949" width="13.7109375" style="158" customWidth="1"/>
    <col min="7950" max="7950" width="14.28515625" style="158" customWidth="1"/>
    <col min="7951" max="7951" width="13.42578125" style="158" customWidth="1"/>
    <col min="7952" max="7952" width="12.28515625" style="158" customWidth="1"/>
    <col min="7953" max="8192" width="11.42578125" style="158"/>
    <col min="8193" max="8193" width="16.85546875" style="158" customWidth="1"/>
    <col min="8194" max="8202" width="10.7109375" style="158" customWidth="1"/>
    <col min="8203" max="8203" width="11.42578125" style="158"/>
    <col min="8204" max="8204" width="22.5703125" style="158" customWidth="1"/>
    <col min="8205" max="8205" width="13.7109375" style="158" customWidth="1"/>
    <col min="8206" max="8206" width="14.28515625" style="158" customWidth="1"/>
    <col min="8207" max="8207" width="13.42578125" style="158" customWidth="1"/>
    <col min="8208" max="8208" width="12.28515625" style="158" customWidth="1"/>
    <col min="8209" max="8448" width="11.42578125" style="158"/>
    <col min="8449" max="8449" width="16.85546875" style="158" customWidth="1"/>
    <col min="8450" max="8458" width="10.7109375" style="158" customWidth="1"/>
    <col min="8459" max="8459" width="11.42578125" style="158"/>
    <col min="8460" max="8460" width="22.5703125" style="158" customWidth="1"/>
    <col min="8461" max="8461" width="13.7109375" style="158" customWidth="1"/>
    <col min="8462" max="8462" width="14.28515625" style="158" customWidth="1"/>
    <col min="8463" max="8463" width="13.42578125" style="158" customWidth="1"/>
    <col min="8464" max="8464" width="12.28515625" style="158" customWidth="1"/>
    <col min="8465" max="8704" width="11.42578125" style="158"/>
    <col min="8705" max="8705" width="16.85546875" style="158" customWidth="1"/>
    <col min="8706" max="8714" width="10.7109375" style="158" customWidth="1"/>
    <col min="8715" max="8715" width="11.42578125" style="158"/>
    <col min="8716" max="8716" width="22.5703125" style="158" customWidth="1"/>
    <col min="8717" max="8717" width="13.7109375" style="158" customWidth="1"/>
    <col min="8718" max="8718" width="14.28515625" style="158" customWidth="1"/>
    <col min="8719" max="8719" width="13.42578125" style="158" customWidth="1"/>
    <col min="8720" max="8720" width="12.28515625" style="158" customWidth="1"/>
    <col min="8721" max="8960" width="11.42578125" style="158"/>
    <col min="8961" max="8961" width="16.85546875" style="158" customWidth="1"/>
    <col min="8962" max="8970" width="10.7109375" style="158" customWidth="1"/>
    <col min="8971" max="8971" width="11.42578125" style="158"/>
    <col min="8972" max="8972" width="22.5703125" style="158" customWidth="1"/>
    <col min="8973" max="8973" width="13.7109375" style="158" customWidth="1"/>
    <col min="8974" max="8974" width="14.28515625" style="158" customWidth="1"/>
    <col min="8975" max="8975" width="13.42578125" style="158" customWidth="1"/>
    <col min="8976" max="8976" width="12.28515625" style="158" customWidth="1"/>
    <col min="8977" max="9216" width="11.42578125" style="158"/>
    <col min="9217" max="9217" width="16.85546875" style="158" customWidth="1"/>
    <col min="9218" max="9226" width="10.7109375" style="158" customWidth="1"/>
    <col min="9227" max="9227" width="11.42578125" style="158"/>
    <col min="9228" max="9228" width="22.5703125" style="158" customWidth="1"/>
    <col min="9229" max="9229" width="13.7109375" style="158" customWidth="1"/>
    <col min="9230" max="9230" width="14.28515625" style="158" customWidth="1"/>
    <col min="9231" max="9231" width="13.42578125" style="158" customWidth="1"/>
    <col min="9232" max="9232" width="12.28515625" style="158" customWidth="1"/>
    <col min="9233" max="9472" width="11.42578125" style="158"/>
    <col min="9473" max="9473" width="16.85546875" style="158" customWidth="1"/>
    <col min="9474" max="9482" width="10.7109375" style="158" customWidth="1"/>
    <col min="9483" max="9483" width="11.42578125" style="158"/>
    <col min="9484" max="9484" width="22.5703125" style="158" customWidth="1"/>
    <col min="9485" max="9485" width="13.7109375" style="158" customWidth="1"/>
    <col min="9486" max="9486" width="14.28515625" style="158" customWidth="1"/>
    <col min="9487" max="9487" width="13.42578125" style="158" customWidth="1"/>
    <col min="9488" max="9488" width="12.28515625" style="158" customWidth="1"/>
    <col min="9489" max="9728" width="11.42578125" style="158"/>
    <col min="9729" max="9729" width="16.85546875" style="158" customWidth="1"/>
    <col min="9730" max="9738" width="10.7109375" style="158" customWidth="1"/>
    <col min="9739" max="9739" width="11.42578125" style="158"/>
    <col min="9740" max="9740" width="22.5703125" style="158" customWidth="1"/>
    <col min="9741" max="9741" width="13.7109375" style="158" customWidth="1"/>
    <col min="9742" max="9742" width="14.28515625" style="158" customWidth="1"/>
    <col min="9743" max="9743" width="13.42578125" style="158" customWidth="1"/>
    <col min="9744" max="9744" width="12.28515625" style="158" customWidth="1"/>
    <col min="9745" max="9984" width="11.42578125" style="158"/>
    <col min="9985" max="9985" width="16.85546875" style="158" customWidth="1"/>
    <col min="9986" max="9994" width="10.7109375" style="158" customWidth="1"/>
    <col min="9995" max="9995" width="11.42578125" style="158"/>
    <col min="9996" max="9996" width="22.5703125" style="158" customWidth="1"/>
    <col min="9997" max="9997" width="13.7109375" style="158" customWidth="1"/>
    <col min="9998" max="9998" width="14.28515625" style="158" customWidth="1"/>
    <col min="9999" max="9999" width="13.42578125" style="158" customWidth="1"/>
    <col min="10000" max="10000" width="12.28515625" style="158" customWidth="1"/>
    <col min="10001" max="10240" width="11.42578125" style="158"/>
    <col min="10241" max="10241" width="16.85546875" style="158" customWidth="1"/>
    <col min="10242" max="10250" width="10.7109375" style="158" customWidth="1"/>
    <col min="10251" max="10251" width="11.42578125" style="158"/>
    <col min="10252" max="10252" width="22.5703125" style="158" customWidth="1"/>
    <col min="10253" max="10253" width="13.7109375" style="158" customWidth="1"/>
    <col min="10254" max="10254" width="14.28515625" style="158" customWidth="1"/>
    <col min="10255" max="10255" width="13.42578125" style="158" customWidth="1"/>
    <col min="10256" max="10256" width="12.28515625" style="158" customWidth="1"/>
    <col min="10257" max="10496" width="11.42578125" style="158"/>
    <col min="10497" max="10497" width="16.85546875" style="158" customWidth="1"/>
    <col min="10498" max="10506" width="10.7109375" style="158" customWidth="1"/>
    <col min="10507" max="10507" width="11.42578125" style="158"/>
    <col min="10508" max="10508" width="22.5703125" style="158" customWidth="1"/>
    <col min="10509" max="10509" width="13.7109375" style="158" customWidth="1"/>
    <col min="10510" max="10510" width="14.28515625" style="158" customWidth="1"/>
    <col min="10511" max="10511" width="13.42578125" style="158" customWidth="1"/>
    <col min="10512" max="10512" width="12.28515625" style="158" customWidth="1"/>
    <col min="10513" max="10752" width="11.42578125" style="158"/>
    <col min="10753" max="10753" width="16.85546875" style="158" customWidth="1"/>
    <col min="10754" max="10762" width="10.7109375" style="158" customWidth="1"/>
    <col min="10763" max="10763" width="11.42578125" style="158"/>
    <col min="10764" max="10764" width="22.5703125" style="158" customWidth="1"/>
    <col min="10765" max="10765" width="13.7109375" style="158" customWidth="1"/>
    <col min="10766" max="10766" width="14.28515625" style="158" customWidth="1"/>
    <col min="10767" max="10767" width="13.42578125" style="158" customWidth="1"/>
    <col min="10768" max="10768" width="12.28515625" style="158" customWidth="1"/>
    <col min="10769" max="11008" width="11.42578125" style="158"/>
    <col min="11009" max="11009" width="16.85546875" style="158" customWidth="1"/>
    <col min="11010" max="11018" width="10.7109375" style="158" customWidth="1"/>
    <col min="11019" max="11019" width="11.42578125" style="158"/>
    <col min="11020" max="11020" width="22.5703125" style="158" customWidth="1"/>
    <col min="11021" max="11021" width="13.7109375" style="158" customWidth="1"/>
    <col min="11022" max="11022" width="14.28515625" style="158" customWidth="1"/>
    <col min="11023" max="11023" width="13.42578125" style="158" customWidth="1"/>
    <col min="11024" max="11024" width="12.28515625" style="158" customWidth="1"/>
    <col min="11025" max="11264" width="11.42578125" style="158"/>
    <col min="11265" max="11265" width="16.85546875" style="158" customWidth="1"/>
    <col min="11266" max="11274" width="10.7109375" style="158" customWidth="1"/>
    <col min="11275" max="11275" width="11.42578125" style="158"/>
    <col min="11276" max="11276" width="22.5703125" style="158" customWidth="1"/>
    <col min="11277" max="11277" width="13.7109375" style="158" customWidth="1"/>
    <col min="11278" max="11278" width="14.28515625" style="158" customWidth="1"/>
    <col min="11279" max="11279" width="13.42578125" style="158" customWidth="1"/>
    <col min="11280" max="11280" width="12.28515625" style="158" customWidth="1"/>
    <col min="11281" max="11520" width="11.42578125" style="158"/>
    <col min="11521" max="11521" width="16.85546875" style="158" customWidth="1"/>
    <col min="11522" max="11530" width="10.7109375" style="158" customWidth="1"/>
    <col min="11531" max="11531" width="11.42578125" style="158"/>
    <col min="11532" max="11532" width="22.5703125" style="158" customWidth="1"/>
    <col min="11533" max="11533" width="13.7109375" style="158" customWidth="1"/>
    <col min="11534" max="11534" width="14.28515625" style="158" customWidth="1"/>
    <col min="11535" max="11535" width="13.42578125" style="158" customWidth="1"/>
    <col min="11536" max="11536" width="12.28515625" style="158" customWidth="1"/>
    <col min="11537" max="11776" width="11.42578125" style="158"/>
    <col min="11777" max="11777" width="16.85546875" style="158" customWidth="1"/>
    <col min="11778" max="11786" width="10.7109375" style="158" customWidth="1"/>
    <col min="11787" max="11787" width="11.42578125" style="158"/>
    <col min="11788" max="11788" width="22.5703125" style="158" customWidth="1"/>
    <col min="11789" max="11789" width="13.7109375" style="158" customWidth="1"/>
    <col min="11790" max="11790" width="14.28515625" style="158" customWidth="1"/>
    <col min="11791" max="11791" width="13.42578125" style="158" customWidth="1"/>
    <col min="11792" max="11792" width="12.28515625" style="158" customWidth="1"/>
    <col min="11793" max="12032" width="11.42578125" style="158"/>
    <col min="12033" max="12033" width="16.85546875" style="158" customWidth="1"/>
    <col min="12034" max="12042" width="10.7109375" style="158" customWidth="1"/>
    <col min="12043" max="12043" width="11.42578125" style="158"/>
    <col min="12044" max="12044" width="22.5703125" style="158" customWidth="1"/>
    <col min="12045" max="12045" width="13.7109375" style="158" customWidth="1"/>
    <col min="12046" max="12046" width="14.28515625" style="158" customWidth="1"/>
    <col min="12047" max="12047" width="13.42578125" style="158" customWidth="1"/>
    <col min="12048" max="12048" width="12.28515625" style="158" customWidth="1"/>
    <col min="12049" max="12288" width="11.42578125" style="158"/>
    <col min="12289" max="12289" width="16.85546875" style="158" customWidth="1"/>
    <col min="12290" max="12298" width="10.7109375" style="158" customWidth="1"/>
    <col min="12299" max="12299" width="11.42578125" style="158"/>
    <col min="12300" max="12300" width="22.5703125" style="158" customWidth="1"/>
    <col min="12301" max="12301" width="13.7109375" style="158" customWidth="1"/>
    <col min="12302" max="12302" width="14.28515625" style="158" customWidth="1"/>
    <col min="12303" max="12303" width="13.42578125" style="158" customWidth="1"/>
    <col min="12304" max="12304" width="12.28515625" style="158" customWidth="1"/>
    <col min="12305" max="12544" width="11.42578125" style="158"/>
    <col min="12545" max="12545" width="16.85546875" style="158" customWidth="1"/>
    <col min="12546" max="12554" width="10.7109375" style="158" customWidth="1"/>
    <col min="12555" max="12555" width="11.42578125" style="158"/>
    <col min="12556" max="12556" width="22.5703125" style="158" customWidth="1"/>
    <col min="12557" max="12557" width="13.7109375" style="158" customWidth="1"/>
    <col min="12558" max="12558" width="14.28515625" style="158" customWidth="1"/>
    <col min="12559" max="12559" width="13.42578125" style="158" customWidth="1"/>
    <col min="12560" max="12560" width="12.28515625" style="158" customWidth="1"/>
    <col min="12561" max="12800" width="11.42578125" style="158"/>
    <col min="12801" max="12801" width="16.85546875" style="158" customWidth="1"/>
    <col min="12802" max="12810" width="10.7109375" style="158" customWidth="1"/>
    <col min="12811" max="12811" width="11.42578125" style="158"/>
    <col min="12812" max="12812" width="22.5703125" style="158" customWidth="1"/>
    <col min="12813" max="12813" width="13.7109375" style="158" customWidth="1"/>
    <col min="12814" max="12814" width="14.28515625" style="158" customWidth="1"/>
    <col min="12815" max="12815" width="13.42578125" style="158" customWidth="1"/>
    <col min="12816" max="12816" width="12.28515625" style="158" customWidth="1"/>
    <col min="12817" max="13056" width="11.42578125" style="158"/>
    <col min="13057" max="13057" width="16.85546875" style="158" customWidth="1"/>
    <col min="13058" max="13066" width="10.7109375" style="158" customWidth="1"/>
    <col min="13067" max="13067" width="11.42578125" style="158"/>
    <col min="13068" max="13068" width="22.5703125" style="158" customWidth="1"/>
    <col min="13069" max="13069" width="13.7109375" style="158" customWidth="1"/>
    <col min="13070" max="13070" width="14.28515625" style="158" customWidth="1"/>
    <col min="13071" max="13071" width="13.42578125" style="158" customWidth="1"/>
    <col min="13072" max="13072" width="12.28515625" style="158" customWidth="1"/>
    <col min="13073" max="13312" width="11.42578125" style="158"/>
    <col min="13313" max="13313" width="16.85546875" style="158" customWidth="1"/>
    <col min="13314" max="13322" width="10.7109375" style="158" customWidth="1"/>
    <col min="13323" max="13323" width="11.42578125" style="158"/>
    <col min="13324" max="13324" width="22.5703125" style="158" customWidth="1"/>
    <col min="13325" max="13325" width="13.7109375" style="158" customWidth="1"/>
    <col min="13326" max="13326" width="14.28515625" style="158" customWidth="1"/>
    <col min="13327" max="13327" width="13.42578125" style="158" customWidth="1"/>
    <col min="13328" max="13328" width="12.28515625" style="158" customWidth="1"/>
    <col min="13329" max="13568" width="11.42578125" style="158"/>
    <col min="13569" max="13569" width="16.85546875" style="158" customWidth="1"/>
    <col min="13570" max="13578" width="10.7109375" style="158" customWidth="1"/>
    <col min="13579" max="13579" width="11.42578125" style="158"/>
    <col min="13580" max="13580" width="22.5703125" style="158" customWidth="1"/>
    <col min="13581" max="13581" width="13.7109375" style="158" customWidth="1"/>
    <col min="13582" max="13582" width="14.28515625" style="158" customWidth="1"/>
    <col min="13583" max="13583" width="13.42578125" style="158" customWidth="1"/>
    <col min="13584" max="13584" width="12.28515625" style="158" customWidth="1"/>
    <col min="13585" max="13824" width="11.42578125" style="158"/>
    <col min="13825" max="13825" width="16.85546875" style="158" customWidth="1"/>
    <col min="13826" max="13834" width="10.7109375" style="158" customWidth="1"/>
    <col min="13835" max="13835" width="11.42578125" style="158"/>
    <col min="13836" max="13836" width="22.5703125" style="158" customWidth="1"/>
    <col min="13837" max="13837" width="13.7109375" style="158" customWidth="1"/>
    <col min="13838" max="13838" width="14.28515625" style="158" customWidth="1"/>
    <col min="13839" max="13839" width="13.42578125" style="158" customWidth="1"/>
    <col min="13840" max="13840" width="12.28515625" style="158" customWidth="1"/>
    <col min="13841" max="14080" width="11.42578125" style="158"/>
    <col min="14081" max="14081" width="16.85546875" style="158" customWidth="1"/>
    <col min="14082" max="14090" width="10.7109375" style="158" customWidth="1"/>
    <col min="14091" max="14091" width="11.42578125" style="158"/>
    <col min="14092" max="14092" width="22.5703125" style="158" customWidth="1"/>
    <col min="14093" max="14093" width="13.7109375" style="158" customWidth="1"/>
    <col min="14094" max="14094" width="14.28515625" style="158" customWidth="1"/>
    <col min="14095" max="14095" width="13.42578125" style="158" customWidth="1"/>
    <col min="14096" max="14096" width="12.28515625" style="158" customWidth="1"/>
    <col min="14097" max="14336" width="11.42578125" style="158"/>
    <col min="14337" max="14337" width="16.85546875" style="158" customWidth="1"/>
    <col min="14338" max="14346" width="10.7109375" style="158" customWidth="1"/>
    <col min="14347" max="14347" width="11.42578125" style="158"/>
    <col min="14348" max="14348" width="22.5703125" style="158" customWidth="1"/>
    <col min="14349" max="14349" width="13.7109375" style="158" customWidth="1"/>
    <col min="14350" max="14350" width="14.28515625" style="158" customWidth="1"/>
    <col min="14351" max="14351" width="13.42578125" style="158" customWidth="1"/>
    <col min="14352" max="14352" width="12.28515625" style="158" customWidth="1"/>
    <col min="14353" max="14592" width="11.42578125" style="158"/>
    <col min="14593" max="14593" width="16.85546875" style="158" customWidth="1"/>
    <col min="14594" max="14602" width="10.7109375" style="158" customWidth="1"/>
    <col min="14603" max="14603" width="11.42578125" style="158"/>
    <col min="14604" max="14604" width="22.5703125" style="158" customWidth="1"/>
    <col min="14605" max="14605" width="13.7109375" style="158" customWidth="1"/>
    <col min="14606" max="14606" width="14.28515625" style="158" customWidth="1"/>
    <col min="14607" max="14607" width="13.42578125" style="158" customWidth="1"/>
    <col min="14608" max="14608" width="12.28515625" style="158" customWidth="1"/>
    <col min="14609" max="14848" width="11.42578125" style="158"/>
    <col min="14849" max="14849" width="16.85546875" style="158" customWidth="1"/>
    <col min="14850" max="14858" width="10.7109375" style="158" customWidth="1"/>
    <col min="14859" max="14859" width="11.42578125" style="158"/>
    <col min="14860" max="14860" width="22.5703125" style="158" customWidth="1"/>
    <col min="14861" max="14861" width="13.7109375" style="158" customWidth="1"/>
    <col min="14862" max="14862" width="14.28515625" style="158" customWidth="1"/>
    <col min="14863" max="14863" width="13.42578125" style="158" customWidth="1"/>
    <col min="14864" max="14864" width="12.28515625" style="158" customWidth="1"/>
    <col min="14865" max="15104" width="11.42578125" style="158"/>
    <col min="15105" max="15105" width="16.85546875" style="158" customWidth="1"/>
    <col min="15106" max="15114" width="10.7109375" style="158" customWidth="1"/>
    <col min="15115" max="15115" width="11.42578125" style="158"/>
    <col min="15116" max="15116" width="22.5703125" style="158" customWidth="1"/>
    <col min="15117" max="15117" width="13.7109375" style="158" customWidth="1"/>
    <col min="15118" max="15118" width="14.28515625" style="158" customWidth="1"/>
    <col min="15119" max="15119" width="13.42578125" style="158" customWidth="1"/>
    <col min="15120" max="15120" width="12.28515625" style="158" customWidth="1"/>
    <col min="15121" max="15360" width="11.42578125" style="158"/>
    <col min="15361" max="15361" width="16.85546875" style="158" customWidth="1"/>
    <col min="15362" max="15370" width="10.7109375" style="158" customWidth="1"/>
    <col min="15371" max="15371" width="11.42578125" style="158"/>
    <col min="15372" max="15372" width="22.5703125" style="158" customWidth="1"/>
    <col min="15373" max="15373" width="13.7109375" style="158" customWidth="1"/>
    <col min="15374" max="15374" width="14.28515625" style="158" customWidth="1"/>
    <col min="15375" max="15375" width="13.42578125" style="158" customWidth="1"/>
    <col min="15376" max="15376" width="12.28515625" style="158" customWidth="1"/>
    <col min="15377" max="15616" width="11.42578125" style="158"/>
    <col min="15617" max="15617" width="16.85546875" style="158" customWidth="1"/>
    <col min="15618" max="15626" width="10.7109375" style="158" customWidth="1"/>
    <col min="15627" max="15627" width="11.42578125" style="158"/>
    <col min="15628" max="15628" width="22.5703125" style="158" customWidth="1"/>
    <col min="15629" max="15629" width="13.7109375" style="158" customWidth="1"/>
    <col min="15630" max="15630" width="14.28515625" style="158" customWidth="1"/>
    <col min="15631" max="15631" width="13.42578125" style="158" customWidth="1"/>
    <col min="15632" max="15632" width="12.28515625" style="158" customWidth="1"/>
    <col min="15633" max="15872" width="11.42578125" style="158"/>
    <col min="15873" max="15873" width="16.85546875" style="158" customWidth="1"/>
    <col min="15874" max="15882" width="10.7109375" style="158" customWidth="1"/>
    <col min="15883" max="15883" width="11.42578125" style="158"/>
    <col min="15884" max="15884" width="22.5703125" style="158" customWidth="1"/>
    <col min="15885" max="15885" width="13.7109375" style="158" customWidth="1"/>
    <col min="15886" max="15886" width="14.28515625" style="158" customWidth="1"/>
    <col min="15887" max="15887" width="13.42578125" style="158" customWidth="1"/>
    <col min="15888" max="15888" width="12.28515625" style="158" customWidth="1"/>
    <col min="15889" max="16128" width="11.42578125" style="158"/>
    <col min="16129" max="16129" width="16.85546875" style="158" customWidth="1"/>
    <col min="16130" max="16138" width="10.7109375" style="158" customWidth="1"/>
    <col min="16139" max="16139" width="11.42578125" style="158"/>
    <col min="16140" max="16140" width="22.5703125" style="158" customWidth="1"/>
    <col min="16141" max="16141" width="13.7109375" style="158" customWidth="1"/>
    <col min="16142" max="16142" width="14.28515625" style="158" customWidth="1"/>
    <col min="16143" max="16143" width="13.42578125" style="158" customWidth="1"/>
    <col min="16144" max="16144" width="12.28515625" style="158" customWidth="1"/>
    <col min="16145" max="16384" width="11.42578125" style="158"/>
  </cols>
  <sheetData>
    <row r="1" spans="1:16" ht="16.5" customHeight="1">
      <c r="A1" s="56"/>
      <c r="B1" s="57"/>
      <c r="C1" s="57"/>
      <c r="D1" s="57"/>
      <c r="E1" s="57"/>
      <c r="F1" s="57"/>
      <c r="G1" s="57"/>
      <c r="H1" s="57"/>
      <c r="I1" s="57"/>
      <c r="J1" s="57"/>
    </row>
    <row r="2" spans="1:16" ht="16.5" customHeight="1">
      <c r="A2" s="56"/>
      <c r="B2" s="45"/>
      <c r="C2" s="45"/>
      <c r="D2" s="45"/>
      <c r="E2" s="45"/>
      <c r="F2" s="45"/>
      <c r="G2" s="45"/>
      <c r="H2" s="45"/>
      <c r="I2" s="45"/>
      <c r="J2" s="45"/>
    </row>
    <row r="3" spans="1:16" ht="16.5" customHeight="1">
      <c r="A3" s="56"/>
      <c r="B3" s="45"/>
      <c r="C3" s="45"/>
      <c r="D3" s="45"/>
      <c r="E3" s="45"/>
      <c r="F3" s="45"/>
      <c r="G3" s="45"/>
      <c r="H3" s="45"/>
      <c r="I3" s="45"/>
      <c r="J3" s="45"/>
    </row>
    <row r="4" spans="1:16" ht="16.5" customHeight="1">
      <c r="A4" s="56"/>
      <c r="B4" s="56"/>
      <c r="C4" s="56"/>
      <c r="D4" s="55"/>
      <c r="E4" s="54"/>
      <c r="F4" s="54"/>
      <c r="G4" s="54"/>
      <c r="H4" s="54"/>
      <c r="I4" s="45"/>
      <c r="J4" s="45"/>
    </row>
    <row r="5" spans="1:16" ht="16.5" customHeight="1">
      <c r="A5" s="800" t="s">
        <v>325</v>
      </c>
      <c r="B5" s="800"/>
      <c r="C5" s="800"/>
      <c r="D5" s="800"/>
      <c r="E5" s="800"/>
      <c r="F5" s="800"/>
      <c r="G5" s="800"/>
      <c r="H5" s="800"/>
      <c r="I5" s="800"/>
      <c r="J5" s="800"/>
    </row>
    <row r="6" spans="1:16" ht="16.5" customHeight="1" thickBot="1">
      <c r="A6" s="800" t="s">
        <v>389</v>
      </c>
      <c r="B6" s="800"/>
      <c r="C6" s="800"/>
      <c r="D6" s="800"/>
      <c r="E6" s="800"/>
      <c r="F6" s="800"/>
      <c r="G6" s="800"/>
      <c r="H6" s="800"/>
      <c r="I6" s="800"/>
      <c r="J6" s="800"/>
    </row>
    <row r="7" spans="1:16" ht="30.75" customHeight="1">
      <c r="A7" s="801" t="s">
        <v>308</v>
      </c>
      <c r="B7" s="803" t="s">
        <v>323</v>
      </c>
      <c r="C7" s="803"/>
      <c r="D7" s="803" t="s">
        <v>322</v>
      </c>
      <c r="E7" s="803"/>
      <c r="F7" s="803" t="s">
        <v>321</v>
      </c>
      <c r="G7" s="803"/>
      <c r="H7" s="804" t="s">
        <v>311</v>
      </c>
      <c r="I7" s="804" t="s">
        <v>310</v>
      </c>
      <c r="J7" s="806" t="s">
        <v>324</v>
      </c>
      <c r="L7" s="801" t="s">
        <v>308</v>
      </c>
      <c r="M7" s="808" t="s">
        <v>323</v>
      </c>
      <c r="N7" s="808" t="s">
        <v>322</v>
      </c>
      <c r="O7" s="808" t="s">
        <v>321</v>
      </c>
      <c r="P7" s="810" t="s">
        <v>240</v>
      </c>
    </row>
    <row r="8" spans="1:16" ht="30.75" customHeight="1" thickBot="1">
      <c r="A8" s="802"/>
      <c r="B8" s="212" t="s">
        <v>13</v>
      </c>
      <c r="C8" s="212" t="s">
        <v>14</v>
      </c>
      <c r="D8" s="212" t="s">
        <v>13</v>
      </c>
      <c r="E8" s="212" t="s">
        <v>14</v>
      </c>
      <c r="F8" s="212" t="s">
        <v>13</v>
      </c>
      <c r="G8" s="212" t="s">
        <v>14</v>
      </c>
      <c r="H8" s="805"/>
      <c r="I8" s="805"/>
      <c r="J8" s="807"/>
      <c r="L8" s="802"/>
      <c r="M8" s="809"/>
      <c r="N8" s="809"/>
      <c r="O8" s="809"/>
      <c r="P8" s="811"/>
    </row>
    <row r="9" spans="1:16" ht="24" customHeight="1">
      <c r="A9" s="88" t="s">
        <v>299</v>
      </c>
      <c r="B9" s="652">
        <v>13594</v>
      </c>
      <c r="C9" s="652">
        <v>995</v>
      </c>
      <c r="D9" s="652">
        <v>14684</v>
      </c>
      <c r="E9" s="652">
        <v>1206</v>
      </c>
      <c r="F9" s="652">
        <v>624</v>
      </c>
      <c r="G9" s="652">
        <v>48</v>
      </c>
      <c r="H9" s="652">
        <v>28902</v>
      </c>
      <c r="I9" s="652">
        <v>2249</v>
      </c>
      <c r="J9" s="652">
        <v>31151</v>
      </c>
      <c r="L9" s="88" t="s">
        <v>299</v>
      </c>
      <c r="M9" s="652">
        <v>14589</v>
      </c>
      <c r="N9" s="652">
        <v>15890</v>
      </c>
      <c r="O9" s="652">
        <v>672</v>
      </c>
      <c r="P9" s="653">
        <v>31151</v>
      </c>
    </row>
    <row r="10" spans="1:16" ht="24" customHeight="1">
      <c r="A10" s="89" t="s">
        <v>245</v>
      </c>
      <c r="B10" s="654">
        <v>6527</v>
      </c>
      <c r="C10" s="654">
        <v>583</v>
      </c>
      <c r="D10" s="654">
        <v>7395</v>
      </c>
      <c r="E10" s="654">
        <v>641</v>
      </c>
      <c r="F10" s="654">
        <v>238</v>
      </c>
      <c r="G10" s="654">
        <v>27</v>
      </c>
      <c r="H10" s="654">
        <v>14160</v>
      </c>
      <c r="I10" s="654">
        <v>1251</v>
      </c>
      <c r="J10" s="654">
        <v>15411</v>
      </c>
      <c r="L10" s="89" t="s">
        <v>245</v>
      </c>
      <c r="M10" s="654">
        <v>7110</v>
      </c>
      <c r="N10" s="654">
        <v>8036</v>
      </c>
      <c r="O10" s="654">
        <v>265</v>
      </c>
      <c r="P10" s="655">
        <v>15411</v>
      </c>
    </row>
    <row r="11" spans="1:16" ht="24" customHeight="1">
      <c r="A11" s="89" t="s">
        <v>244</v>
      </c>
      <c r="B11" s="654">
        <v>4669</v>
      </c>
      <c r="C11" s="654">
        <v>255</v>
      </c>
      <c r="D11" s="654">
        <v>4318</v>
      </c>
      <c r="E11" s="654">
        <v>141</v>
      </c>
      <c r="F11" s="654">
        <v>172</v>
      </c>
      <c r="G11" s="654">
        <v>11</v>
      </c>
      <c r="H11" s="654">
        <v>9159</v>
      </c>
      <c r="I11" s="654">
        <v>407</v>
      </c>
      <c r="J11" s="654">
        <v>9566</v>
      </c>
      <c r="L11" s="89" t="s">
        <v>244</v>
      </c>
      <c r="M11" s="654">
        <v>4924</v>
      </c>
      <c r="N11" s="654">
        <v>4459</v>
      </c>
      <c r="O11" s="654">
        <v>183</v>
      </c>
      <c r="P11" s="655">
        <v>9566</v>
      </c>
    </row>
    <row r="12" spans="1:16" ht="24" customHeight="1">
      <c r="A12" s="89" t="s">
        <v>243</v>
      </c>
      <c r="B12" s="654">
        <v>5155</v>
      </c>
      <c r="C12" s="654">
        <v>536</v>
      </c>
      <c r="D12" s="654">
        <v>4149</v>
      </c>
      <c r="E12" s="654">
        <v>321</v>
      </c>
      <c r="F12" s="654">
        <v>138</v>
      </c>
      <c r="G12" s="654">
        <v>29</v>
      </c>
      <c r="H12" s="654">
        <v>9442</v>
      </c>
      <c r="I12" s="654">
        <v>886</v>
      </c>
      <c r="J12" s="654">
        <v>10328</v>
      </c>
      <c r="L12" s="89" t="s">
        <v>243</v>
      </c>
      <c r="M12" s="654">
        <v>5691</v>
      </c>
      <c r="N12" s="654">
        <v>4470</v>
      </c>
      <c r="O12" s="654">
        <v>167</v>
      </c>
      <c r="P12" s="655">
        <v>10328</v>
      </c>
    </row>
    <row r="13" spans="1:16" ht="24" customHeight="1">
      <c r="A13" s="89" t="s">
        <v>242</v>
      </c>
      <c r="B13" s="654">
        <v>3663</v>
      </c>
      <c r="C13" s="654">
        <v>491</v>
      </c>
      <c r="D13" s="654">
        <v>5489</v>
      </c>
      <c r="E13" s="654">
        <v>523</v>
      </c>
      <c r="F13" s="654">
        <v>147</v>
      </c>
      <c r="G13" s="654">
        <v>13</v>
      </c>
      <c r="H13" s="654">
        <v>9299</v>
      </c>
      <c r="I13" s="654">
        <v>1027</v>
      </c>
      <c r="J13" s="654">
        <v>10326</v>
      </c>
      <c r="L13" s="89" t="s">
        <v>242</v>
      </c>
      <c r="M13" s="654">
        <v>4154</v>
      </c>
      <c r="N13" s="654">
        <v>6012</v>
      </c>
      <c r="O13" s="654">
        <v>160</v>
      </c>
      <c r="P13" s="655">
        <v>10326</v>
      </c>
    </row>
    <row r="14" spans="1:16" ht="24" customHeight="1" thickBot="1">
      <c r="A14" s="90" t="s">
        <v>241</v>
      </c>
      <c r="B14" s="656">
        <v>5309</v>
      </c>
      <c r="C14" s="656">
        <v>513</v>
      </c>
      <c r="D14" s="656">
        <v>5366</v>
      </c>
      <c r="E14" s="656">
        <v>654</v>
      </c>
      <c r="F14" s="656">
        <v>199</v>
      </c>
      <c r="G14" s="656">
        <v>29</v>
      </c>
      <c r="H14" s="656">
        <v>10874</v>
      </c>
      <c r="I14" s="656">
        <v>1196</v>
      </c>
      <c r="J14" s="656">
        <v>12070</v>
      </c>
      <c r="K14" s="227"/>
      <c r="L14" s="90" t="s">
        <v>241</v>
      </c>
      <c r="M14" s="656">
        <v>5822</v>
      </c>
      <c r="N14" s="656">
        <v>6020</v>
      </c>
      <c r="O14" s="656">
        <v>228</v>
      </c>
      <c r="P14" s="657">
        <v>12070</v>
      </c>
    </row>
    <row r="15" spans="1:16" ht="27.75" customHeight="1" thickBot="1">
      <c r="A15" s="228" t="s">
        <v>240</v>
      </c>
      <c r="B15" s="229">
        <v>38917</v>
      </c>
      <c r="C15" s="229">
        <v>3373</v>
      </c>
      <c r="D15" s="229">
        <v>41401</v>
      </c>
      <c r="E15" s="229">
        <v>3486</v>
      </c>
      <c r="F15" s="229">
        <v>1518</v>
      </c>
      <c r="G15" s="229">
        <v>157</v>
      </c>
      <c r="H15" s="229">
        <v>81836</v>
      </c>
      <c r="I15" s="229">
        <v>7016</v>
      </c>
      <c r="J15" s="229">
        <v>88852</v>
      </c>
      <c r="K15" s="230"/>
      <c r="L15" s="228" t="s">
        <v>240</v>
      </c>
      <c r="M15" s="229">
        <v>42290</v>
      </c>
      <c r="N15" s="229">
        <v>44887</v>
      </c>
      <c r="O15" s="229">
        <v>1675</v>
      </c>
      <c r="P15" s="231">
        <v>88852</v>
      </c>
    </row>
    <row r="16" spans="1:16" ht="13.5" thickTop="1">
      <c r="A16" s="206" t="s">
        <v>298</v>
      </c>
      <c r="B16" s="174"/>
      <c r="C16" s="174"/>
      <c r="D16" s="174"/>
      <c r="E16" s="174"/>
      <c r="F16" s="174"/>
      <c r="G16" s="174"/>
      <c r="H16" s="174"/>
      <c r="I16" s="174"/>
      <c r="J16" s="174"/>
      <c r="L16" s="206" t="s">
        <v>298</v>
      </c>
      <c r="M16" s="174"/>
      <c r="N16" s="174"/>
      <c r="O16" s="174"/>
      <c r="P16" s="174"/>
    </row>
    <row r="17" spans="2:19">
      <c r="B17" s="205"/>
      <c r="C17" s="205"/>
    </row>
    <row r="18" spans="2:19">
      <c r="B18" s="216"/>
      <c r="C18" s="216"/>
    </row>
    <row r="21" spans="2:19">
      <c r="B21" s="205"/>
      <c r="C21" s="205"/>
      <c r="D21" s="205"/>
    </row>
    <row r="22" spans="2:19">
      <c r="B22" s="216"/>
      <c r="C22" s="216"/>
      <c r="D22" s="216"/>
    </row>
    <row r="24" spans="2:19">
      <c r="B24" s="226"/>
      <c r="C24" s="205"/>
    </row>
    <row r="26" spans="2:19">
      <c r="S26" s="155"/>
    </row>
  </sheetData>
  <mergeCells count="14">
    <mergeCell ref="L7:L8"/>
    <mergeCell ref="M7:M8"/>
    <mergeCell ref="N7:N8"/>
    <mergeCell ref="O7:O8"/>
    <mergeCell ref="P7:P8"/>
    <mergeCell ref="A5:J5"/>
    <mergeCell ref="A6:J6"/>
    <mergeCell ref="A7:A8"/>
    <mergeCell ref="B7:C7"/>
    <mergeCell ref="D7:E7"/>
    <mergeCell ref="F7:G7"/>
    <mergeCell ref="H7:H8"/>
    <mergeCell ref="I7:I8"/>
    <mergeCell ref="J7:J8"/>
  </mergeCells>
  <pageMargins left="0.75" right="0.75" top="1" bottom="1" header="0" footer="0"/>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9"/>
  <sheetViews>
    <sheetView showGridLines="0" topLeftCell="A13" zoomScale="80" zoomScaleNormal="80" workbookViewId="0">
      <selection activeCell="L25" sqref="L25"/>
    </sheetView>
  </sheetViews>
  <sheetFormatPr baseColWidth="10" defaultRowHeight="12.75"/>
  <cols>
    <col min="1" max="1" width="19" style="158" customWidth="1"/>
    <col min="2" max="8" width="13.85546875" style="158" customWidth="1"/>
    <col min="9" max="9" width="16.140625" style="158" customWidth="1"/>
    <col min="10" max="10" width="13" style="158" customWidth="1"/>
    <col min="11" max="256" width="11.42578125" style="158"/>
    <col min="257" max="257" width="19" style="158" customWidth="1"/>
    <col min="258" max="264" width="13.85546875" style="158" customWidth="1"/>
    <col min="265" max="265" width="16.140625" style="158" customWidth="1"/>
    <col min="266" max="266" width="13" style="158" customWidth="1"/>
    <col min="267" max="512" width="11.42578125" style="158"/>
    <col min="513" max="513" width="19" style="158" customWidth="1"/>
    <col min="514" max="520" width="13.85546875" style="158" customWidth="1"/>
    <col min="521" max="521" width="16.140625" style="158" customWidth="1"/>
    <col min="522" max="522" width="13" style="158" customWidth="1"/>
    <col min="523" max="768" width="11.42578125" style="158"/>
    <col min="769" max="769" width="19" style="158" customWidth="1"/>
    <col min="770" max="776" width="13.85546875" style="158" customWidth="1"/>
    <col min="777" max="777" width="16.140625" style="158" customWidth="1"/>
    <col min="778" max="778" width="13" style="158" customWidth="1"/>
    <col min="779" max="1024" width="11.42578125" style="158"/>
    <col min="1025" max="1025" width="19" style="158" customWidth="1"/>
    <col min="1026" max="1032" width="13.85546875" style="158" customWidth="1"/>
    <col min="1033" max="1033" width="16.140625" style="158" customWidth="1"/>
    <col min="1034" max="1034" width="13" style="158" customWidth="1"/>
    <col min="1035" max="1280" width="11.42578125" style="158"/>
    <col min="1281" max="1281" width="19" style="158" customWidth="1"/>
    <col min="1282" max="1288" width="13.85546875" style="158" customWidth="1"/>
    <col min="1289" max="1289" width="16.140625" style="158" customWidth="1"/>
    <col min="1290" max="1290" width="13" style="158" customWidth="1"/>
    <col min="1291" max="1536" width="11.42578125" style="158"/>
    <col min="1537" max="1537" width="19" style="158" customWidth="1"/>
    <col min="1538" max="1544" width="13.85546875" style="158" customWidth="1"/>
    <col min="1545" max="1545" width="16.140625" style="158" customWidth="1"/>
    <col min="1546" max="1546" width="13" style="158" customWidth="1"/>
    <col min="1547" max="1792" width="11.42578125" style="158"/>
    <col min="1793" max="1793" width="19" style="158" customWidth="1"/>
    <col min="1794" max="1800" width="13.85546875" style="158" customWidth="1"/>
    <col min="1801" max="1801" width="16.140625" style="158" customWidth="1"/>
    <col min="1802" max="1802" width="13" style="158" customWidth="1"/>
    <col min="1803" max="2048" width="11.42578125" style="158"/>
    <col min="2049" max="2049" width="19" style="158" customWidth="1"/>
    <col min="2050" max="2056" width="13.85546875" style="158" customWidth="1"/>
    <col min="2057" max="2057" width="16.140625" style="158" customWidth="1"/>
    <col min="2058" max="2058" width="13" style="158" customWidth="1"/>
    <col min="2059" max="2304" width="11.42578125" style="158"/>
    <col min="2305" max="2305" width="19" style="158" customWidth="1"/>
    <col min="2306" max="2312" width="13.85546875" style="158" customWidth="1"/>
    <col min="2313" max="2313" width="16.140625" style="158" customWidth="1"/>
    <col min="2314" max="2314" width="13" style="158" customWidth="1"/>
    <col min="2315" max="2560" width="11.42578125" style="158"/>
    <col min="2561" max="2561" width="19" style="158" customWidth="1"/>
    <col min="2562" max="2568" width="13.85546875" style="158" customWidth="1"/>
    <col min="2569" max="2569" width="16.140625" style="158" customWidth="1"/>
    <col min="2570" max="2570" width="13" style="158" customWidth="1"/>
    <col min="2571" max="2816" width="11.42578125" style="158"/>
    <col min="2817" max="2817" width="19" style="158" customWidth="1"/>
    <col min="2818" max="2824" width="13.85546875" style="158" customWidth="1"/>
    <col min="2825" max="2825" width="16.140625" style="158" customWidth="1"/>
    <col min="2826" max="2826" width="13" style="158" customWidth="1"/>
    <col min="2827" max="3072" width="11.42578125" style="158"/>
    <col min="3073" max="3073" width="19" style="158" customWidth="1"/>
    <col min="3074" max="3080" width="13.85546875" style="158" customWidth="1"/>
    <col min="3081" max="3081" width="16.140625" style="158" customWidth="1"/>
    <col min="3082" max="3082" width="13" style="158" customWidth="1"/>
    <col min="3083" max="3328" width="11.42578125" style="158"/>
    <col min="3329" max="3329" width="19" style="158" customWidth="1"/>
    <col min="3330" max="3336" width="13.85546875" style="158" customWidth="1"/>
    <col min="3337" max="3337" width="16.140625" style="158" customWidth="1"/>
    <col min="3338" max="3338" width="13" style="158" customWidth="1"/>
    <col min="3339" max="3584" width="11.42578125" style="158"/>
    <col min="3585" max="3585" width="19" style="158" customWidth="1"/>
    <col min="3586" max="3592" width="13.85546875" style="158" customWidth="1"/>
    <col min="3593" max="3593" width="16.140625" style="158" customWidth="1"/>
    <col min="3594" max="3594" width="13" style="158" customWidth="1"/>
    <col min="3595" max="3840" width="11.42578125" style="158"/>
    <col min="3841" max="3841" width="19" style="158" customWidth="1"/>
    <col min="3842" max="3848" width="13.85546875" style="158" customWidth="1"/>
    <col min="3849" max="3849" width="16.140625" style="158" customWidth="1"/>
    <col min="3850" max="3850" width="13" style="158" customWidth="1"/>
    <col min="3851" max="4096" width="11.42578125" style="158"/>
    <col min="4097" max="4097" width="19" style="158" customWidth="1"/>
    <col min="4098" max="4104" width="13.85546875" style="158" customWidth="1"/>
    <col min="4105" max="4105" width="16.140625" style="158" customWidth="1"/>
    <col min="4106" max="4106" width="13" style="158" customWidth="1"/>
    <col min="4107" max="4352" width="11.42578125" style="158"/>
    <col min="4353" max="4353" width="19" style="158" customWidth="1"/>
    <col min="4354" max="4360" width="13.85546875" style="158" customWidth="1"/>
    <col min="4361" max="4361" width="16.140625" style="158" customWidth="1"/>
    <col min="4362" max="4362" width="13" style="158" customWidth="1"/>
    <col min="4363" max="4608" width="11.42578125" style="158"/>
    <col min="4609" max="4609" width="19" style="158" customWidth="1"/>
    <col min="4610" max="4616" width="13.85546875" style="158" customWidth="1"/>
    <col min="4617" max="4617" width="16.140625" style="158" customWidth="1"/>
    <col min="4618" max="4618" width="13" style="158" customWidth="1"/>
    <col min="4619" max="4864" width="11.42578125" style="158"/>
    <col min="4865" max="4865" width="19" style="158" customWidth="1"/>
    <col min="4866" max="4872" width="13.85546875" style="158" customWidth="1"/>
    <col min="4873" max="4873" width="16.140625" style="158" customWidth="1"/>
    <col min="4874" max="4874" width="13" style="158" customWidth="1"/>
    <col min="4875" max="5120" width="11.42578125" style="158"/>
    <col min="5121" max="5121" width="19" style="158" customWidth="1"/>
    <col min="5122" max="5128" width="13.85546875" style="158" customWidth="1"/>
    <col min="5129" max="5129" width="16.140625" style="158" customWidth="1"/>
    <col min="5130" max="5130" width="13" style="158" customWidth="1"/>
    <col min="5131" max="5376" width="11.42578125" style="158"/>
    <col min="5377" max="5377" width="19" style="158" customWidth="1"/>
    <col min="5378" max="5384" width="13.85546875" style="158" customWidth="1"/>
    <col min="5385" max="5385" width="16.140625" style="158" customWidth="1"/>
    <col min="5386" max="5386" width="13" style="158" customWidth="1"/>
    <col min="5387" max="5632" width="11.42578125" style="158"/>
    <col min="5633" max="5633" width="19" style="158" customWidth="1"/>
    <col min="5634" max="5640" width="13.85546875" style="158" customWidth="1"/>
    <col min="5641" max="5641" width="16.140625" style="158" customWidth="1"/>
    <col min="5642" max="5642" width="13" style="158" customWidth="1"/>
    <col min="5643" max="5888" width="11.42578125" style="158"/>
    <col min="5889" max="5889" width="19" style="158" customWidth="1"/>
    <col min="5890" max="5896" width="13.85546875" style="158" customWidth="1"/>
    <col min="5897" max="5897" width="16.140625" style="158" customWidth="1"/>
    <col min="5898" max="5898" width="13" style="158" customWidth="1"/>
    <col min="5899" max="6144" width="11.42578125" style="158"/>
    <col min="6145" max="6145" width="19" style="158" customWidth="1"/>
    <col min="6146" max="6152" width="13.85546875" style="158" customWidth="1"/>
    <col min="6153" max="6153" width="16.140625" style="158" customWidth="1"/>
    <col min="6154" max="6154" width="13" style="158" customWidth="1"/>
    <col min="6155" max="6400" width="11.42578125" style="158"/>
    <col min="6401" max="6401" width="19" style="158" customWidth="1"/>
    <col min="6402" max="6408" width="13.85546875" style="158" customWidth="1"/>
    <col min="6409" max="6409" width="16.140625" style="158" customWidth="1"/>
    <col min="6410" max="6410" width="13" style="158" customWidth="1"/>
    <col min="6411" max="6656" width="11.42578125" style="158"/>
    <col min="6657" max="6657" width="19" style="158" customWidth="1"/>
    <col min="6658" max="6664" width="13.85546875" style="158" customWidth="1"/>
    <col min="6665" max="6665" width="16.140625" style="158" customWidth="1"/>
    <col min="6666" max="6666" width="13" style="158" customWidth="1"/>
    <col min="6667" max="6912" width="11.42578125" style="158"/>
    <col min="6913" max="6913" width="19" style="158" customWidth="1"/>
    <col min="6914" max="6920" width="13.85546875" style="158" customWidth="1"/>
    <col min="6921" max="6921" width="16.140625" style="158" customWidth="1"/>
    <col min="6922" max="6922" width="13" style="158" customWidth="1"/>
    <col min="6923" max="7168" width="11.42578125" style="158"/>
    <col min="7169" max="7169" width="19" style="158" customWidth="1"/>
    <col min="7170" max="7176" width="13.85546875" style="158" customWidth="1"/>
    <col min="7177" max="7177" width="16.140625" style="158" customWidth="1"/>
    <col min="7178" max="7178" width="13" style="158" customWidth="1"/>
    <col min="7179" max="7424" width="11.42578125" style="158"/>
    <col min="7425" max="7425" width="19" style="158" customWidth="1"/>
    <col min="7426" max="7432" width="13.85546875" style="158" customWidth="1"/>
    <col min="7433" max="7433" width="16.140625" style="158" customWidth="1"/>
    <col min="7434" max="7434" width="13" style="158" customWidth="1"/>
    <col min="7435" max="7680" width="11.42578125" style="158"/>
    <col min="7681" max="7681" width="19" style="158" customWidth="1"/>
    <col min="7682" max="7688" width="13.85546875" style="158" customWidth="1"/>
    <col min="7689" max="7689" width="16.140625" style="158" customWidth="1"/>
    <col min="7690" max="7690" width="13" style="158" customWidth="1"/>
    <col min="7691" max="7936" width="11.42578125" style="158"/>
    <col min="7937" max="7937" width="19" style="158" customWidth="1"/>
    <col min="7938" max="7944" width="13.85546875" style="158" customWidth="1"/>
    <col min="7945" max="7945" width="16.140625" style="158" customWidth="1"/>
    <col min="7946" max="7946" width="13" style="158" customWidth="1"/>
    <col min="7947" max="8192" width="11.42578125" style="158"/>
    <col min="8193" max="8193" width="19" style="158" customWidth="1"/>
    <col min="8194" max="8200" width="13.85546875" style="158" customWidth="1"/>
    <col min="8201" max="8201" width="16.140625" style="158" customWidth="1"/>
    <col min="8202" max="8202" width="13" style="158" customWidth="1"/>
    <col min="8203" max="8448" width="11.42578125" style="158"/>
    <col min="8449" max="8449" width="19" style="158" customWidth="1"/>
    <col min="8450" max="8456" width="13.85546875" style="158" customWidth="1"/>
    <col min="8457" max="8457" width="16.140625" style="158" customWidth="1"/>
    <col min="8458" max="8458" width="13" style="158" customWidth="1"/>
    <col min="8459" max="8704" width="11.42578125" style="158"/>
    <col min="8705" max="8705" width="19" style="158" customWidth="1"/>
    <col min="8706" max="8712" width="13.85546875" style="158" customWidth="1"/>
    <col min="8713" max="8713" width="16.140625" style="158" customWidth="1"/>
    <col min="8714" max="8714" width="13" style="158" customWidth="1"/>
    <col min="8715" max="8960" width="11.42578125" style="158"/>
    <col min="8961" max="8961" width="19" style="158" customWidth="1"/>
    <col min="8962" max="8968" width="13.85546875" style="158" customWidth="1"/>
    <col min="8969" max="8969" width="16.140625" style="158" customWidth="1"/>
    <col min="8970" max="8970" width="13" style="158" customWidth="1"/>
    <col min="8971" max="9216" width="11.42578125" style="158"/>
    <col min="9217" max="9217" width="19" style="158" customWidth="1"/>
    <col min="9218" max="9224" width="13.85546875" style="158" customWidth="1"/>
    <col min="9225" max="9225" width="16.140625" style="158" customWidth="1"/>
    <col min="9226" max="9226" width="13" style="158" customWidth="1"/>
    <col min="9227" max="9472" width="11.42578125" style="158"/>
    <col min="9473" max="9473" width="19" style="158" customWidth="1"/>
    <col min="9474" max="9480" width="13.85546875" style="158" customWidth="1"/>
    <col min="9481" max="9481" width="16.140625" style="158" customWidth="1"/>
    <col min="9482" max="9482" width="13" style="158" customWidth="1"/>
    <col min="9483" max="9728" width="11.42578125" style="158"/>
    <col min="9729" max="9729" width="19" style="158" customWidth="1"/>
    <col min="9730" max="9736" width="13.85546875" style="158" customWidth="1"/>
    <col min="9737" max="9737" width="16.140625" style="158" customWidth="1"/>
    <col min="9738" max="9738" width="13" style="158" customWidth="1"/>
    <col min="9739" max="9984" width="11.42578125" style="158"/>
    <col min="9985" max="9985" width="19" style="158" customWidth="1"/>
    <col min="9986" max="9992" width="13.85546875" style="158" customWidth="1"/>
    <col min="9993" max="9993" width="16.140625" style="158" customWidth="1"/>
    <col min="9994" max="9994" width="13" style="158" customWidth="1"/>
    <col min="9995" max="10240" width="11.42578125" style="158"/>
    <col min="10241" max="10241" width="19" style="158" customWidth="1"/>
    <col min="10242" max="10248" width="13.85546875" style="158" customWidth="1"/>
    <col min="10249" max="10249" width="16.140625" style="158" customWidth="1"/>
    <col min="10250" max="10250" width="13" style="158" customWidth="1"/>
    <col min="10251" max="10496" width="11.42578125" style="158"/>
    <col min="10497" max="10497" width="19" style="158" customWidth="1"/>
    <col min="10498" max="10504" width="13.85546875" style="158" customWidth="1"/>
    <col min="10505" max="10505" width="16.140625" style="158" customWidth="1"/>
    <col min="10506" max="10506" width="13" style="158" customWidth="1"/>
    <col min="10507" max="10752" width="11.42578125" style="158"/>
    <col min="10753" max="10753" width="19" style="158" customWidth="1"/>
    <col min="10754" max="10760" width="13.85546875" style="158" customWidth="1"/>
    <col min="10761" max="10761" width="16.140625" style="158" customWidth="1"/>
    <col min="10762" max="10762" width="13" style="158" customWidth="1"/>
    <col min="10763" max="11008" width="11.42578125" style="158"/>
    <col min="11009" max="11009" width="19" style="158" customWidth="1"/>
    <col min="11010" max="11016" width="13.85546875" style="158" customWidth="1"/>
    <col min="11017" max="11017" width="16.140625" style="158" customWidth="1"/>
    <col min="11018" max="11018" width="13" style="158" customWidth="1"/>
    <col min="11019" max="11264" width="11.42578125" style="158"/>
    <col min="11265" max="11265" width="19" style="158" customWidth="1"/>
    <col min="11266" max="11272" width="13.85546875" style="158" customWidth="1"/>
    <col min="11273" max="11273" width="16.140625" style="158" customWidth="1"/>
    <col min="11274" max="11274" width="13" style="158" customWidth="1"/>
    <col min="11275" max="11520" width="11.42578125" style="158"/>
    <col min="11521" max="11521" width="19" style="158" customWidth="1"/>
    <col min="11522" max="11528" width="13.85546875" style="158" customWidth="1"/>
    <col min="11529" max="11529" width="16.140625" style="158" customWidth="1"/>
    <col min="11530" max="11530" width="13" style="158" customWidth="1"/>
    <col min="11531" max="11776" width="11.42578125" style="158"/>
    <col min="11777" max="11777" width="19" style="158" customWidth="1"/>
    <col min="11778" max="11784" width="13.85546875" style="158" customWidth="1"/>
    <col min="11785" max="11785" width="16.140625" style="158" customWidth="1"/>
    <col min="11786" max="11786" width="13" style="158" customWidth="1"/>
    <col min="11787" max="12032" width="11.42578125" style="158"/>
    <col min="12033" max="12033" width="19" style="158" customWidth="1"/>
    <col min="12034" max="12040" width="13.85546875" style="158" customWidth="1"/>
    <col min="12041" max="12041" width="16.140625" style="158" customWidth="1"/>
    <col min="12042" max="12042" width="13" style="158" customWidth="1"/>
    <col min="12043" max="12288" width="11.42578125" style="158"/>
    <col min="12289" max="12289" width="19" style="158" customWidth="1"/>
    <col min="12290" max="12296" width="13.85546875" style="158" customWidth="1"/>
    <col min="12297" max="12297" width="16.140625" style="158" customWidth="1"/>
    <col min="12298" max="12298" width="13" style="158" customWidth="1"/>
    <col min="12299" max="12544" width="11.42578125" style="158"/>
    <col min="12545" max="12545" width="19" style="158" customWidth="1"/>
    <col min="12546" max="12552" width="13.85546875" style="158" customWidth="1"/>
    <col min="12553" max="12553" width="16.140625" style="158" customWidth="1"/>
    <col min="12554" max="12554" width="13" style="158" customWidth="1"/>
    <col min="12555" max="12800" width="11.42578125" style="158"/>
    <col min="12801" max="12801" width="19" style="158" customWidth="1"/>
    <col min="12802" max="12808" width="13.85546875" style="158" customWidth="1"/>
    <col min="12809" max="12809" width="16.140625" style="158" customWidth="1"/>
    <col min="12810" max="12810" width="13" style="158" customWidth="1"/>
    <col min="12811" max="13056" width="11.42578125" style="158"/>
    <col min="13057" max="13057" width="19" style="158" customWidth="1"/>
    <col min="13058" max="13064" width="13.85546875" style="158" customWidth="1"/>
    <col min="13065" max="13065" width="16.140625" style="158" customWidth="1"/>
    <col min="13066" max="13066" width="13" style="158" customWidth="1"/>
    <col min="13067" max="13312" width="11.42578125" style="158"/>
    <col min="13313" max="13313" width="19" style="158" customWidth="1"/>
    <col min="13314" max="13320" width="13.85546875" style="158" customWidth="1"/>
    <col min="13321" max="13321" width="16.140625" style="158" customWidth="1"/>
    <col min="13322" max="13322" width="13" style="158" customWidth="1"/>
    <col min="13323" max="13568" width="11.42578125" style="158"/>
    <col min="13569" max="13569" width="19" style="158" customWidth="1"/>
    <col min="13570" max="13576" width="13.85546875" style="158" customWidth="1"/>
    <col min="13577" max="13577" width="16.140625" style="158" customWidth="1"/>
    <col min="13578" max="13578" width="13" style="158" customWidth="1"/>
    <col min="13579" max="13824" width="11.42578125" style="158"/>
    <col min="13825" max="13825" width="19" style="158" customWidth="1"/>
    <col min="13826" max="13832" width="13.85546875" style="158" customWidth="1"/>
    <col min="13833" max="13833" width="16.140625" style="158" customWidth="1"/>
    <col min="13834" max="13834" width="13" style="158" customWidth="1"/>
    <col min="13835" max="14080" width="11.42578125" style="158"/>
    <col min="14081" max="14081" width="19" style="158" customWidth="1"/>
    <col min="14082" max="14088" width="13.85546875" style="158" customWidth="1"/>
    <col min="14089" max="14089" width="16.140625" style="158" customWidth="1"/>
    <col min="14090" max="14090" width="13" style="158" customWidth="1"/>
    <col min="14091" max="14336" width="11.42578125" style="158"/>
    <col min="14337" max="14337" width="19" style="158" customWidth="1"/>
    <col min="14338" max="14344" width="13.85546875" style="158" customWidth="1"/>
    <col min="14345" max="14345" width="16.140625" style="158" customWidth="1"/>
    <col min="14346" max="14346" width="13" style="158" customWidth="1"/>
    <col min="14347" max="14592" width="11.42578125" style="158"/>
    <col min="14593" max="14593" width="19" style="158" customWidth="1"/>
    <col min="14594" max="14600" width="13.85546875" style="158" customWidth="1"/>
    <col min="14601" max="14601" width="16.140625" style="158" customWidth="1"/>
    <col min="14602" max="14602" width="13" style="158" customWidth="1"/>
    <col min="14603" max="14848" width="11.42578125" style="158"/>
    <col min="14849" max="14849" width="19" style="158" customWidth="1"/>
    <col min="14850" max="14856" width="13.85546875" style="158" customWidth="1"/>
    <col min="14857" max="14857" width="16.140625" style="158" customWidth="1"/>
    <col min="14858" max="14858" width="13" style="158" customWidth="1"/>
    <col min="14859" max="15104" width="11.42578125" style="158"/>
    <col min="15105" max="15105" width="19" style="158" customWidth="1"/>
    <col min="15106" max="15112" width="13.85546875" style="158" customWidth="1"/>
    <col min="15113" max="15113" width="16.140625" style="158" customWidth="1"/>
    <col min="15114" max="15114" width="13" style="158" customWidth="1"/>
    <col min="15115" max="15360" width="11.42578125" style="158"/>
    <col min="15361" max="15361" width="19" style="158" customWidth="1"/>
    <col min="15362" max="15368" width="13.85546875" style="158" customWidth="1"/>
    <col min="15369" max="15369" width="16.140625" style="158" customWidth="1"/>
    <col min="15370" max="15370" width="13" style="158" customWidth="1"/>
    <col min="15371" max="15616" width="11.42578125" style="158"/>
    <col min="15617" max="15617" width="19" style="158" customWidth="1"/>
    <col min="15618" max="15624" width="13.85546875" style="158" customWidth="1"/>
    <col min="15625" max="15625" width="16.140625" style="158" customWidth="1"/>
    <col min="15626" max="15626" width="13" style="158" customWidth="1"/>
    <col min="15627" max="15872" width="11.42578125" style="158"/>
    <col min="15873" max="15873" width="19" style="158" customWidth="1"/>
    <col min="15874" max="15880" width="13.85546875" style="158" customWidth="1"/>
    <col min="15881" max="15881" width="16.140625" style="158" customWidth="1"/>
    <col min="15882" max="15882" width="13" style="158" customWidth="1"/>
    <col min="15883" max="16128" width="11.42578125" style="158"/>
    <col min="16129" max="16129" width="19" style="158" customWidth="1"/>
    <col min="16130" max="16136" width="13.85546875" style="158" customWidth="1"/>
    <col min="16137" max="16137" width="16.140625" style="158" customWidth="1"/>
    <col min="16138" max="16138" width="13" style="158" customWidth="1"/>
    <col min="16139" max="16384" width="11.42578125" style="158"/>
  </cols>
  <sheetData>
    <row r="1" spans="1:20" ht="18">
      <c r="A1" s="154"/>
      <c r="B1" s="160"/>
      <c r="C1" s="160"/>
      <c r="D1" s="160"/>
      <c r="E1" s="160"/>
      <c r="F1" s="160"/>
      <c r="G1" s="160"/>
      <c r="H1" s="160"/>
      <c r="I1" s="160"/>
      <c r="J1" s="160"/>
      <c r="K1" s="232"/>
    </row>
    <row r="2" spans="1:20" ht="18">
      <c r="A2" s="154"/>
      <c r="B2" s="181"/>
      <c r="C2" s="181"/>
      <c r="D2" s="181"/>
      <c r="E2" s="181"/>
      <c r="F2" s="181"/>
      <c r="G2" s="181"/>
      <c r="H2" s="181"/>
      <c r="I2" s="181"/>
      <c r="J2" s="181"/>
      <c r="K2" s="232"/>
    </row>
    <row r="3" spans="1:20" ht="18">
      <c r="A3" s="154"/>
      <c r="B3" s="181"/>
      <c r="C3" s="181"/>
      <c r="D3" s="181"/>
      <c r="E3" s="181"/>
      <c r="F3" s="181"/>
      <c r="G3" s="181"/>
      <c r="H3" s="181"/>
      <c r="I3" s="181"/>
      <c r="J3" s="181"/>
      <c r="K3" s="232"/>
    </row>
    <row r="4" spans="1:20" ht="18">
      <c r="A4" s="154"/>
      <c r="B4" s="154"/>
      <c r="C4" s="160"/>
      <c r="D4" s="161"/>
      <c r="E4" s="233"/>
      <c r="F4" s="233"/>
      <c r="G4" s="233"/>
      <c r="H4" s="233"/>
      <c r="I4" s="233"/>
      <c r="J4" s="233"/>
      <c r="K4" s="232"/>
    </row>
    <row r="5" spans="1:20" ht="18">
      <c r="A5" s="812" t="s">
        <v>333</v>
      </c>
      <c r="B5" s="812"/>
      <c r="C5" s="812"/>
      <c r="D5" s="812"/>
      <c r="E5" s="812"/>
      <c r="F5" s="812"/>
      <c r="G5" s="812"/>
      <c r="H5" s="812"/>
      <c r="I5" s="812"/>
      <c r="J5" s="812"/>
      <c r="K5" s="232"/>
    </row>
    <row r="6" spans="1:20" ht="24.75" customHeight="1" thickBot="1">
      <c r="A6" s="813" t="s">
        <v>387</v>
      </c>
      <c r="B6" s="813"/>
      <c r="C6" s="813"/>
      <c r="D6" s="813"/>
      <c r="E6" s="813"/>
      <c r="F6" s="813"/>
      <c r="G6" s="813"/>
      <c r="H6" s="813"/>
      <c r="I6" s="813"/>
      <c r="J6" s="813"/>
      <c r="K6" s="234"/>
      <c r="L6" s="234"/>
      <c r="M6" s="234"/>
      <c r="N6" s="234"/>
      <c r="O6" s="234"/>
      <c r="P6" s="234"/>
      <c r="Q6" s="234"/>
      <c r="R6" s="234"/>
      <c r="S6" s="234"/>
      <c r="T6" s="234"/>
    </row>
    <row r="7" spans="1:20" ht="28.5" customHeight="1">
      <c r="A7" s="780" t="s">
        <v>308</v>
      </c>
      <c r="B7" s="782" t="s">
        <v>332</v>
      </c>
      <c r="C7" s="782"/>
      <c r="D7" s="782" t="s">
        <v>331</v>
      </c>
      <c r="E7" s="782"/>
      <c r="F7" s="782" t="s">
        <v>330</v>
      </c>
      <c r="G7" s="782"/>
      <c r="H7" s="782" t="s">
        <v>277</v>
      </c>
      <c r="I7" s="815"/>
      <c r="J7" s="816" t="s">
        <v>240</v>
      </c>
      <c r="K7" s="235"/>
    </row>
    <row r="8" spans="1:20" ht="28.5" customHeight="1" thickBot="1">
      <c r="A8" s="814"/>
      <c r="B8" s="212" t="s">
        <v>13</v>
      </c>
      <c r="C8" s="212" t="s">
        <v>14</v>
      </c>
      <c r="D8" s="212" t="s">
        <v>13</v>
      </c>
      <c r="E8" s="212" t="s">
        <v>14</v>
      </c>
      <c r="F8" s="212" t="s">
        <v>13</v>
      </c>
      <c r="G8" s="212" t="s">
        <v>14</v>
      </c>
      <c r="H8" s="212" t="s">
        <v>13</v>
      </c>
      <c r="I8" s="236" t="s">
        <v>14</v>
      </c>
      <c r="J8" s="817"/>
      <c r="K8" s="235"/>
    </row>
    <row r="9" spans="1:20" ht="28.5" customHeight="1" thickTop="1">
      <c r="A9" s="237" t="s">
        <v>299</v>
      </c>
      <c r="B9" s="658">
        <v>1559</v>
      </c>
      <c r="C9" s="658">
        <v>79</v>
      </c>
      <c r="D9" s="658">
        <v>5007</v>
      </c>
      <c r="E9" s="658">
        <v>309</v>
      </c>
      <c r="F9" s="658">
        <v>7698</v>
      </c>
      <c r="G9" s="658">
        <v>561</v>
      </c>
      <c r="H9" s="658">
        <v>14264</v>
      </c>
      <c r="I9" s="658">
        <v>949</v>
      </c>
      <c r="J9" s="658">
        <v>15213</v>
      </c>
      <c r="K9" s="238"/>
    </row>
    <row r="10" spans="1:20" ht="28.5" customHeight="1">
      <c r="A10" s="239" t="s">
        <v>245</v>
      </c>
      <c r="B10" s="654">
        <v>1032</v>
      </c>
      <c r="C10" s="654">
        <v>103</v>
      </c>
      <c r="D10" s="654">
        <v>3398</v>
      </c>
      <c r="E10" s="654">
        <v>287</v>
      </c>
      <c r="F10" s="654">
        <v>4921</v>
      </c>
      <c r="G10" s="654">
        <v>392</v>
      </c>
      <c r="H10" s="654">
        <v>9351</v>
      </c>
      <c r="I10" s="654">
        <v>782</v>
      </c>
      <c r="J10" s="654">
        <v>10133</v>
      </c>
      <c r="K10" s="238"/>
    </row>
    <row r="11" spans="1:20" ht="28.5" customHeight="1">
      <c r="A11" s="239" t="s">
        <v>244</v>
      </c>
      <c r="B11" s="654">
        <v>965</v>
      </c>
      <c r="C11" s="654">
        <v>27</v>
      </c>
      <c r="D11" s="654">
        <v>2091</v>
      </c>
      <c r="E11" s="654">
        <v>71</v>
      </c>
      <c r="F11" s="654">
        <v>2819</v>
      </c>
      <c r="G11" s="654">
        <v>112</v>
      </c>
      <c r="H11" s="654">
        <v>5875</v>
      </c>
      <c r="I11" s="654">
        <v>210</v>
      </c>
      <c r="J11" s="654">
        <v>6085</v>
      </c>
      <c r="K11" s="238"/>
    </row>
    <row r="12" spans="1:20" ht="28.5" customHeight="1">
      <c r="A12" s="239" t="s">
        <v>243</v>
      </c>
      <c r="B12" s="654">
        <v>704</v>
      </c>
      <c r="C12" s="654">
        <v>33</v>
      </c>
      <c r="D12" s="654">
        <v>2029</v>
      </c>
      <c r="E12" s="654">
        <v>131</v>
      </c>
      <c r="F12" s="654">
        <v>3114</v>
      </c>
      <c r="G12" s="654">
        <v>183</v>
      </c>
      <c r="H12" s="654">
        <v>5847</v>
      </c>
      <c r="I12" s="654">
        <v>347</v>
      </c>
      <c r="J12" s="654">
        <v>6194</v>
      </c>
      <c r="K12" s="238"/>
    </row>
    <row r="13" spans="1:20" ht="28.5" customHeight="1">
      <c r="A13" s="239" t="s">
        <v>242</v>
      </c>
      <c r="B13" s="654">
        <v>942</v>
      </c>
      <c r="C13" s="654">
        <v>51</v>
      </c>
      <c r="D13" s="654">
        <v>2022</v>
      </c>
      <c r="E13" s="654">
        <v>146</v>
      </c>
      <c r="F13" s="654">
        <v>3171</v>
      </c>
      <c r="G13" s="654">
        <v>243</v>
      </c>
      <c r="H13" s="654">
        <v>6135</v>
      </c>
      <c r="I13" s="654">
        <v>440</v>
      </c>
      <c r="J13" s="654">
        <v>6575</v>
      </c>
      <c r="K13" s="238"/>
    </row>
    <row r="14" spans="1:20" ht="28.5" customHeight="1" thickBot="1">
      <c r="A14" s="240" t="s">
        <v>241</v>
      </c>
      <c r="B14" s="659">
        <v>849</v>
      </c>
      <c r="C14" s="659">
        <v>58</v>
      </c>
      <c r="D14" s="659">
        <v>2252</v>
      </c>
      <c r="E14" s="659">
        <v>190</v>
      </c>
      <c r="F14" s="659">
        <v>3125</v>
      </c>
      <c r="G14" s="659">
        <v>286</v>
      </c>
      <c r="H14" s="659">
        <v>6226</v>
      </c>
      <c r="I14" s="659">
        <v>534</v>
      </c>
      <c r="J14" s="659">
        <v>6760</v>
      </c>
      <c r="K14" s="238"/>
    </row>
    <row r="15" spans="1:20" ht="28.5" customHeight="1" thickTop="1" thickBot="1">
      <c r="A15" s="241" t="s">
        <v>240</v>
      </c>
      <c r="B15" s="242">
        <v>6051</v>
      </c>
      <c r="C15" s="242">
        <v>351</v>
      </c>
      <c r="D15" s="242">
        <v>16799</v>
      </c>
      <c r="E15" s="242">
        <v>1134</v>
      </c>
      <c r="F15" s="242">
        <v>24848</v>
      </c>
      <c r="G15" s="242">
        <v>1777</v>
      </c>
      <c r="H15" s="242">
        <v>47698</v>
      </c>
      <c r="I15" s="242">
        <v>3262</v>
      </c>
      <c r="J15" s="242">
        <v>50960</v>
      </c>
      <c r="K15" s="238"/>
    </row>
    <row r="16" spans="1:20">
      <c r="A16" s="200" t="s">
        <v>298</v>
      </c>
      <c r="B16" s="174"/>
      <c r="C16" s="174"/>
      <c r="D16" s="174"/>
      <c r="E16" s="174"/>
      <c r="F16" s="174"/>
      <c r="G16" s="174"/>
      <c r="H16" s="174"/>
      <c r="I16" s="174"/>
      <c r="J16" s="174"/>
    </row>
    <row r="17" spans="1:14">
      <c r="A17" s="204" t="s">
        <v>347</v>
      </c>
      <c r="B17" s="215"/>
      <c r="C17" s="215"/>
      <c r="D17" s="215"/>
      <c r="E17" s="215"/>
      <c r="F17" s="215"/>
      <c r="G17" s="215"/>
      <c r="H17" s="215"/>
      <c r="I17" s="215"/>
      <c r="J17" s="215"/>
    </row>
    <row r="18" spans="1:14" ht="13.5" thickBot="1">
      <c r="A18" s="215"/>
      <c r="B18" s="215"/>
      <c r="C18" s="215"/>
      <c r="D18" s="215"/>
      <c r="E18" s="215"/>
      <c r="F18" s="215"/>
      <c r="G18" s="215"/>
      <c r="H18" s="215"/>
      <c r="I18" s="215"/>
      <c r="J18" s="243"/>
    </row>
    <row r="19" spans="1:14" customFormat="1" ht="26.25" customHeight="1">
      <c r="A19" s="772" t="s">
        <v>308</v>
      </c>
      <c r="B19" s="820" t="s">
        <v>329</v>
      </c>
      <c r="C19" s="821"/>
      <c r="D19" s="820" t="s">
        <v>328</v>
      </c>
      <c r="E19" s="821"/>
      <c r="F19" s="820" t="s">
        <v>327</v>
      </c>
      <c r="G19" s="821"/>
      <c r="H19" s="820" t="s">
        <v>326</v>
      </c>
      <c r="I19" s="821"/>
      <c r="J19" s="820" t="s">
        <v>277</v>
      </c>
      <c r="K19" s="821"/>
      <c r="L19" s="818" t="s">
        <v>313</v>
      </c>
      <c r="M19" s="60"/>
    </row>
    <row r="20" spans="1:14" customFormat="1" ht="26.25" customHeight="1" thickBot="1">
      <c r="A20" s="773"/>
      <c r="B20" s="244" t="s">
        <v>13</v>
      </c>
      <c r="C20" s="244" t="s">
        <v>14</v>
      </c>
      <c r="D20" s="244" t="s">
        <v>13</v>
      </c>
      <c r="E20" s="244" t="s">
        <v>14</v>
      </c>
      <c r="F20" s="244" t="s">
        <v>13</v>
      </c>
      <c r="G20" s="244" t="s">
        <v>14</v>
      </c>
      <c r="H20" s="244" t="s">
        <v>13</v>
      </c>
      <c r="I20" s="244" t="s">
        <v>14</v>
      </c>
      <c r="J20" s="244" t="s">
        <v>13</v>
      </c>
      <c r="K20" s="244" t="s">
        <v>14</v>
      </c>
      <c r="L20" s="819"/>
      <c r="M20" s="60"/>
    </row>
    <row r="21" spans="1:14" customFormat="1" ht="26.25" customHeight="1">
      <c r="A21" s="88" t="s">
        <v>299</v>
      </c>
      <c r="B21" s="589">
        <v>5226</v>
      </c>
      <c r="C21" s="589">
        <v>408</v>
      </c>
      <c r="D21" s="589">
        <v>5087</v>
      </c>
      <c r="E21" s="589">
        <v>447</v>
      </c>
      <c r="F21" s="589">
        <v>1611</v>
      </c>
      <c r="G21" s="589">
        <v>132</v>
      </c>
      <c r="H21" s="589">
        <v>6015</v>
      </c>
      <c r="I21" s="589">
        <v>526</v>
      </c>
      <c r="J21" s="589">
        <v>17939</v>
      </c>
      <c r="K21" s="589">
        <v>1513</v>
      </c>
      <c r="L21" s="590">
        <v>19452</v>
      </c>
      <c r="M21" s="245"/>
      <c r="N21" s="24"/>
    </row>
    <row r="22" spans="1:14" customFormat="1" ht="26.25" customHeight="1">
      <c r="A22" s="89" t="s">
        <v>245</v>
      </c>
      <c r="B22" s="591">
        <v>3679</v>
      </c>
      <c r="C22" s="591">
        <v>268</v>
      </c>
      <c r="D22" s="591">
        <v>3629</v>
      </c>
      <c r="E22" s="591">
        <v>283</v>
      </c>
      <c r="F22" s="591">
        <v>1778</v>
      </c>
      <c r="G22" s="591">
        <v>86</v>
      </c>
      <c r="H22" s="591">
        <v>3863</v>
      </c>
      <c r="I22" s="591">
        <v>351</v>
      </c>
      <c r="J22" s="591">
        <v>12949</v>
      </c>
      <c r="K22" s="591">
        <v>988</v>
      </c>
      <c r="L22" s="592">
        <v>13937</v>
      </c>
      <c r="M22" s="245"/>
      <c r="N22" s="24"/>
    </row>
    <row r="23" spans="1:14" customFormat="1" ht="26.25" customHeight="1">
      <c r="A23" s="89" t="s">
        <v>244</v>
      </c>
      <c r="B23" s="591">
        <v>2211</v>
      </c>
      <c r="C23" s="591">
        <v>52</v>
      </c>
      <c r="D23" s="591">
        <v>2113</v>
      </c>
      <c r="E23" s="591">
        <v>64</v>
      </c>
      <c r="F23" s="591">
        <v>855</v>
      </c>
      <c r="G23" s="591">
        <v>21</v>
      </c>
      <c r="H23" s="591">
        <v>2633</v>
      </c>
      <c r="I23" s="591">
        <v>105</v>
      </c>
      <c r="J23" s="591">
        <v>7812</v>
      </c>
      <c r="K23" s="591">
        <v>242</v>
      </c>
      <c r="L23" s="592">
        <v>8054</v>
      </c>
      <c r="M23" s="245"/>
      <c r="N23" s="24"/>
    </row>
    <row r="24" spans="1:14" customFormat="1" ht="26.25" customHeight="1">
      <c r="A24" s="89" t="s">
        <v>243</v>
      </c>
      <c r="B24" s="591">
        <v>1886</v>
      </c>
      <c r="C24" s="591">
        <v>143</v>
      </c>
      <c r="D24" s="591">
        <v>1614</v>
      </c>
      <c r="E24" s="591">
        <v>144</v>
      </c>
      <c r="F24" s="591">
        <v>481</v>
      </c>
      <c r="G24" s="591">
        <v>42</v>
      </c>
      <c r="H24" s="591">
        <v>1763</v>
      </c>
      <c r="I24" s="591">
        <v>197</v>
      </c>
      <c r="J24" s="591">
        <v>5744</v>
      </c>
      <c r="K24" s="591">
        <v>526</v>
      </c>
      <c r="L24" s="592">
        <v>6270</v>
      </c>
      <c r="M24" s="245"/>
      <c r="N24" s="24"/>
    </row>
    <row r="25" spans="1:14" customFormat="1" ht="26.25" customHeight="1">
      <c r="A25" s="89" t="s">
        <v>242</v>
      </c>
      <c r="B25" s="591">
        <v>2453</v>
      </c>
      <c r="C25" s="591">
        <v>198</v>
      </c>
      <c r="D25" s="591">
        <v>2162</v>
      </c>
      <c r="E25" s="591">
        <v>164</v>
      </c>
      <c r="F25" s="591">
        <v>768</v>
      </c>
      <c r="G25" s="591">
        <v>72</v>
      </c>
      <c r="H25" s="591">
        <v>2938</v>
      </c>
      <c r="I25" s="591">
        <v>280</v>
      </c>
      <c r="J25" s="591">
        <v>8321</v>
      </c>
      <c r="K25" s="591">
        <v>714</v>
      </c>
      <c r="L25" s="592">
        <v>9035</v>
      </c>
      <c r="M25" s="245"/>
      <c r="N25" s="24"/>
    </row>
    <row r="26" spans="1:14" customFormat="1" ht="26.25" customHeight="1" thickBot="1">
      <c r="A26" s="90" t="s">
        <v>241</v>
      </c>
      <c r="B26" s="593">
        <v>2154</v>
      </c>
      <c r="C26" s="593">
        <v>183</v>
      </c>
      <c r="D26" s="593">
        <v>1716</v>
      </c>
      <c r="E26" s="593">
        <v>180</v>
      </c>
      <c r="F26" s="593">
        <v>773</v>
      </c>
      <c r="G26" s="593">
        <v>60</v>
      </c>
      <c r="H26" s="593">
        <v>1822</v>
      </c>
      <c r="I26" s="593">
        <v>150</v>
      </c>
      <c r="J26" s="593">
        <v>6465</v>
      </c>
      <c r="K26" s="593">
        <v>573</v>
      </c>
      <c r="L26" s="594">
        <v>7038</v>
      </c>
      <c r="M26" s="245"/>
      <c r="N26" s="24"/>
    </row>
    <row r="27" spans="1:14" customFormat="1" ht="26.25" customHeight="1" thickBot="1">
      <c r="A27" s="241" t="s">
        <v>240</v>
      </c>
      <c r="B27" s="246">
        <v>17609</v>
      </c>
      <c r="C27" s="246">
        <v>1252</v>
      </c>
      <c r="D27" s="246">
        <v>16321</v>
      </c>
      <c r="E27" s="246">
        <v>1282</v>
      </c>
      <c r="F27" s="246">
        <v>6266</v>
      </c>
      <c r="G27" s="246">
        <v>413</v>
      </c>
      <c r="H27" s="246">
        <v>19034</v>
      </c>
      <c r="I27" s="246">
        <v>1609</v>
      </c>
      <c r="J27" s="246">
        <v>59230</v>
      </c>
      <c r="K27" s="246">
        <v>4556</v>
      </c>
      <c r="L27" s="246">
        <v>63786</v>
      </c>
      <c r="M27" s="245"/>
      <c r="N27" s="24"/>
    </row>
    <row r="28" spans="1:14" customFormat="1" ht="20.25">
      <c r="A28" s="59" t="s">
        <v>298</v>
      </c>
      <c r="B28" s="58"/>
      <c r="C28" s="58"/>
      <c r="D28" s="58"/>
      <c r="E28" s="58"/>
      <c r="F28" s="58"/>
      <c r="G28" s="58"/>
      <c r="H28" s="58"/>
      <c r="I28" s="58"/>
      <c r="J28" s="58"/>
      <c r="K28" s="58"/>
      <c r="L28" s="58"/>
      <c r="M28" s="53"/>
    </row>
    <row r="29" spans="1:14" customFormat="1">
      <c r="A29" s="146" t="s">
        <v>347</v>
      </c>
      <c r="B29" s="34"/>
      <c r="C29" s="34"/>
      <c r="D29" s="34"/>
      <c r="E29" s="34"/>
      <c r="F29" s="34"/>
      <c r="G29" s="34"/>
      <c r="H29" s="34"/>
      <c r="I29" s="34"/>
      <c r="J29" s="34"/>
      <c r="K29" s="34"/>
      <c r="L29" s="34"/>
    </row>
  </sheetData>
  <mergeCells count="15">
    <mergeCell ref="L19:L20"/>
    <mergeCell ref="A19:A20"/>
    <mergeCell ref="B19:C19"/>
    <mergeCell ref="D19:E19"/>
    <mergeCell ref="F19:G19"/>
    <mergeCell ref="H19:I19"/>
    <mergeCell ref="J19:K19"/>
    <mergeCell ref="A5:J5"/>
    <mergeCell ref="A6:J6"/>
    <mergeCell ref="A7:A8"/>
    <mergeCell ref="B7:C7"/>
    <mergeCell ref="D7:E7"/>
    <mergeCell ref="F7:G7"/>
    <mergeCell ref="H7:I7"/>
    <mergeCell ref="J7:J8"/>
  </mergeCells>
  <pageMargins left="0.75" right="0.75" top="1" bottom="1" header="0" footer="0"/>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4"/>
  <sheetViews>
    <sheetView showGridLines="0" showZeros="0" tabSelected="1" zoomScale="80" zoomScaleNormal="80" workbookViewId="0">
      <selection activeCell="P14" sqref="P14"/>
    </sheetView>
  </sheetViews>
  <sheetFormatPr baseColWidth="10" defaultRowHeight="12.75"/>
  <cols>
    <col min="1" max="1" width="23.28515625" style="158" customWidth="1"/>
    <col min="2" max="2" width="10.5703125" style="158" bestFit="1" customWidth="1"/>
    <col min="3" max="3" width="8.7109375" style="158" bestFit="1" customWidth="1"/>
    <col min="4" max="4" width="10" style="158" bestFit="1" customWidth="1"/>
    <col min="5" max="5" width="7.42578125" style="158" bestFit="1" customWidth="1"/>
    <col min="6" max="6" width="12" style="158" customWidth="1"/>
    <col min="7" max="7" width="13" style="158" customWidth="1"/>
    <col min="8" max="8" width="10" style="158" bestFit="1" customWidth="1"/>
    <col min="9" max="9" width="7.42578125" style="158" bestFit="1" customWidth="1"/>
    <col min="10" max="10" width="10.5703125" style="158" bestFit="1" customWidth="1"/>
    <col min="11" max="11" width="9.28515625" style="158" bestFit="1" customWidth="1"/>
    <col min="12" max="12" width="15.7109375" style="158" bestFit="1" customWidth="1"/>
    <col min="13" max="13" width="3.5703125" style="158" customWidth="1"/>
    <col min="14" max="238" width="11.42578125" style="158"/>
    <col min="239" max="239" width="23.28515625" style="158" customWidth="1"/>
    <col min="240" max="240" width="10.5703125" style="158" bestFit="1" customWidth="1"/>
    <col min="241" max="241" width="8.7109375" style="158" bestFit="1" customWidth="1"/>
    <col min="242" max="242" width="10" style="158" bestFit="1" customWidth="1"/>
    <col min="243" max="243" width="7.42578125" style="158" bestFit="1" customWidth="1"/>
    <col min="244" max="244" width="12" style="158" customWidth="1"/>
    <col min="245" max="245" width="13" style="158" customWidth="1"/>
    <col min="246" max="246" width="10" style="158" bestFit="1" customWidth="1"/>
    <col min="247" max="247" width="7.42578125" style="158" bestFit="1" customWidth="1"/>
    <col min="248" max="248" width="10.5703125" style="158" bestFit="1" customWidth="1"/>
    <col min="249" max="249" width="9.28515625" style="158" bestFit="1" customWidth="1"/>
    <col min="250" max="250" width="15.7109375" style="158" bestFit="1" customWidth="1"/>
    <col min="251" max="251" width="3.5703125" style="158" customWidth="1"/>
    <col min="252" max="494" width="11.42578125" style="158"/>
    <col min="495" max="495" width="23.28515625" style="158" customWidth="1"/>
    <col min="496" max="496" width="10.5703125" style="158" bestFit="1" customWidth="1"/>
    <col min="497" max="497" width="8.7109375" style="158" bestFit="1" customWidth="1"/>
    <col min="498" max="498" width="10" style="158" bestFit="1" customWidth="1"/>
    <col min="499" max="499" width="7.42578125" style="158" bestFit="1" customWidth="1"/>
    <col min="500" max="500" width="12" style="158" customWidth="1"/>
    <col min="501" max="501" width="13" style="158" customWidth="1"/>
    <col min="502" max="502" width="10" style="158" bestFit="1" customWidth="1"/>
    <col min="503" max="503" width="7.42578125" style="158" bestFit="1" customWidth="1"/>
    <col min="504" max="504" width="10.5703125" style="158" bestFit="1" customWidth="1"/>
    <col min="505" max="505" width="9.28515625" style="158" bestFit="1" customWidth="1"/>
    <col min="506" max="506" width="15.7109375" style="158" bestFit="1" customWidth="1"/>
    <col min="507" max="507" width="3.5703125" style="158" customWidth="1"/>
    <col min="508" max="750" width="11.42578125" style="158"/>
    <col min="751" max="751" width="23.28515625" style="158" customWidth="1"/>
    <col min="752" max="752" width="10.5703125" style="158" bestFit="1" customWidth="1"/>
    <col min="753" max="753" width="8.7109375" style="158" bestFit="1" customWidth="1"/>
    <col min="754" max="754" width="10" style="158" bestFit="1" customWidth="1"/>
    <col min="755" max="755" width="7.42578125" style="158" bestFit="1" customWidth="1"/>
    <col min="756" max="756" width="12" style="158" customWidth="1"/>
    <col min="757" max="757" width="13" style="158" customWidth="1"/>
    <col min="758" max="758" width="10" style="158" bestFit="1" customWidth="1"/>
    <col min="759" max="759" width="7.42578125" style="158" bestFit="1" customWidth="1"/>
    <col min="760" max="760" width="10.5703125" style="158" bestFit="1" customWidth="1"/>
    <col min="761" max="761" width="9.28515625" style="158" bestFit="1" customWidth="1"/>
    <col min="762" max="762" width="15.7109375" style="158" bestFit="1" customWidth="1"/>
    <col min="763" max="763" width="3.5703125" style="158" customWidth="1"/>
    <col min="764" max="1006" width="11.42578125" style="158"/>
    <col min="1007" max="1007" width="23.28515625" style="158" customWidth="1"/>
    <col min="1008" max="1008" width="10.5703125" style="158" bestFit="1" customWidth="1"/>
    <col min="1009" max="1009" width="8.7109375" style="158" bestFit="1" customWidth="1"/>
    <col min="1010" max="1010" width="10" style="158" bestFit="1" customWidth="1"/>
    <col min="1011" max="1011" width="7.42578125" style="158" bestFit="1" customWidth="1"/>
    <col min="1012" max="1012" width="12" style="158" customWidth="1"/>
    <col min="1013" max="1013" width="13" style="158" customWidth="1"/>
    <col min="1014" max="1014" width="10" style="158" bestFit="1" customWidth="1"/>
    <col min="1015" max="1015" width="7.42578125" style="158" bestFit="1" customWidth="1"/>
    <col min="1016" max="1016" width="10.5703125" style="158" bestFit="1" customWidth="1"/>
    <col min="1017" max="1017" width="9.28515625" style="158" bestFit="1" customWidth="1"/>
    <col min="1018" max="1018" width="15.7109375" style="158" bestFit="1" customWidth="1"/>
    <col min="1019" max="1019" width="3.5703125" style="158" customWidth="1"/>
    <col min="1020" max="1262" width="11.42578125" style="158"/>
    <col min="1263" max="1263" width="23.28515625" style="158" customWidth="1"/>
    <col min="1264" max="1264" width="10.5703125" style="158" bestFit="1" customWidth="1"/>
    <col min="1265" max="1265" width="8.7109375" style="158" bestFit="1" customWidth="1"/>
    <col min="1266" max="1266" width="10" style="158" bestFit="1" customWidth="1"/>
    <col min="1267" max="1267" width="7.42578125" style="158" bestFit="1" customWidth="1"/>
    <col min="1268" max="1268" width="12" style="158" customWidth="1"/>
    <col min="1269" max="1269" width="13" style="158" customWidth="1"/>
    <col min="1270" max="1270" width="10" style="158" bestFit="1" customWidth="1"/>
    <col min="1271" max="1271" width="7.42578125" style="158" bestFit="1" customWidth="1"/>
    <col min="1272" max="1272" width="10.5703125" style="158" bestFit="1" customWidth="1"/>
    <col min="1273" max="1273" width="9.28515625" style="158" bestFit="1" customWidth="1"/>
    <col min="1274" max="1274" width="15.7109375" style="158" bestFit="1" customWidth="1"/>
    <col min="1275" max="1275" width="3.5703125" style="158" customWidth="1"/>
    <col min="1276" max="1518" width="11.42578125" style="158"/>
    <col min="1519" max="1519" width="23.28515625" style="158" customWidth="1"/>
    <col min="1520" max="1520" width="10.5703125" style="158" bestFit="1" customWidth="1"/>
    <col min="1521" max="1521" width="8.7109375" style="158" bestFit="1" customWidth="1"/>
    <col min="1522" max="1522" width="10" style="158" bestFit="1" customWidth="1"/>
    <col min="1523" max="1523" width="7.42578125" style="158" bestFit="1" customWidth="1"/>
    <col min="1524" max="1524" width="12" style="158" customWidth="1"/>
    <col min="1525" max="1525" width="13" style="158" customWidth="1"/>
    <col min="1526" max="1526" width="10" style="158" bestFit="1" customWidth="1"/>
    <col min="1527" max="1527" width="7.42578125" style="158" bestFit="1" customWidth="1"/>
    <col min="1528" max="1528" width="10.5703125" style="158" bestFit="1" customWidth="1"/>
    <col min="1529" max="1529" width="9.28515625" style="158" bestFit="1" customWidth="1"/>
    <col min="1530" max="1530" width="15.7109375" style="158" bestFit="1" customWidth="1"/>
    <col min="1531" max="1531" width="3.5703125" style="158" customWidth="1"/>
    <col min="1532" max="1774" width="11.42578125" style="158"/>
    <col min="1775" max="1775" width="23.28515625" style="158" customWidth="1"/>
    <col min="1776" max="1776" width="10.5703125" style="158" bestFit="1" customWidth="1"/>
    <col min="1777" max="1777" width="8.7109375" style="158" bestFit="1" customWidth="1"/>
    <col min="1778" max="1778" width="10" style="158" bestFit="1" customWidth="1"/>
    <col min="1779" max="1779" width="7.42578125" style="158" bestFit="1" customWidth="1"/>
    <col min="1780" max="1780" width="12" style="158" customWidth="1"/>
    <col min="1781" max="1781" width="13" style="158" customWidth="1"/>
    <col min="1782" max="1782" width="10" style="158" bestFit="1" customWidth="1"/>
    <col min="1783" max="1783" width="7.42578125" style="158" bestFit="1" customWidth="1"/>
    <col min="1784" max="1784" width="10.5703125" style="158" bestFit="1" customWidth="1"/>
    <col min="1785" max="1785" width="9.28515625" style="158" bestFit="1" customWidth="1"/>
    <col min="1786" max="1786" width="15.7109375" style="158" bestFit="1" customWidth="1"/>
    <col min="1787" max="1787" width="3.5703125" style="158" customWidth="1"/>
    <col min="1788" max="2030" width="11.42578125" style="158"/>
    <col min="2031" max="2031" width="23.28515625" style="158" customWidth="1"/>
    <col min="2032" max="2032" width="10.5703125" style="158" bestFit="1" customWidth="1"/>
    <col min="2033" max="2033" width="8.7109375" style="158" bestFit="1" customWidth="1"/>
    <col min="2034" max="2034" width="10" style="158" bestFit="1" customWidth="1"/>
    <col min="2035" max="2035" width="7.42578125" style="158" bestFit="1" customWidth="1"/>
    <col min="2036" max="2036" width="12" style="158" customWidth="1"/>
    <col min="2037" max="2037" width="13" style="158" customWidth="1"/>
    <col min="2038" max="2038" width="10" style="158" bestFit="1" customWidth="1"/>
    <col min="2039" max="2039" width="7.42578125" style="158" bestFit="1" customWidth="1"/>
    <col min="2040" max="2040" width="10.5703125" style="158" bestFit="1" customWidth="1"/>
    <col min="2041" max="2041" width="9.28515625" style="158" bestFit="1" customWidth="1"/>
    <col min="2042" max="2042" width="15.7109375" style="158" bestFit="1" customWidth="1"/>
    <col min="2043" max="2043" width="3.5703125" style="158" customWidth="1"/>
    <col min="2044" max="2286" width="11.42578125" style="158"/>
    <col min="2287" max="2287" width="23.28515625" style="158" customWidth="1"/>
    <col min="2288" max="2288" width="10.5703125" style="158" bestFit="1" customWidth="1"/>
    <col min="2289" max="2289" width="8.7109375" style="158" bestFit="1" customWidth="1"/>
    <col min="2290" max="2290" width="10" style="158" bestFit="1" customWidth="1"/>
    <col min="2291" max="2291" width="7.42578125" style="158" bestFit="1" customWidth="1"/>
    <col min="2292" max="2292" width="12" style="158" customWidth="1"/>
    <col min="2293" max="2293" width="13" style="158" customWidth="1"/>
    <col min="2294" max="2294" width="10" style="158" bestFit="1" customWidth="1"/>
    <col min="2295" max="2295" width="7.42578125" style="158" bestFit="1" customWidth="1"/>
    <col min="2296" max="2296" width="10.5703125" style="158" bestFit="1" customWidth="1"/>
    <col min="2297" max="2297" width="9.28515625" style="158" bestFit="1" customWidth="1"/>
    <col min="2298" max="2298" width="15.7109375" style="158" bestFit="1" customWidth="1"/>
    <col min="2299" max="2299" width="3.5703125" style="158" customWidth="1"/>
    <col min="2300" max="2542" width="11.42578125" style="158"/>
    <col min="2543" max="2543" width="23.28515625" style="158" customWidth="1"/>
    <col min="2544" max="2544" width="10.5703125" style="158" bestFit="1" customWidth="1"/>
    <col min="2545" max="2545" width="8.7109375" style="158" bestFit="1" customWidth="1"/>
    <col min="2546" max="2546" width="10" style="158" bestFit="1" customWidth="1"/>
    <col min="2547" max="2547" width="7.42578125" style="158" bestFit="1" customWidth="1"/>
    <col min="2548" max="2548" width="12" style="158" customWidth="1"/>
    <col min="2549" max="2549" width="13" style="158" customWidth="1"/>
    <col min="2550" max="2550" width="10" style="158" bestFit="1" customWidth="1"/>
    <col min="2551" max="2551" width="7.42578125" style="158" bestFit="1" customWidth="1"/>
    <col min="2552" max="2552" width="10.5703125" style="158" bestFit="1" customWidth="1"/>
    <col min="2553" max="2553" width="9.28515625" style="158" bestFit="1" customWidth="1"/>
    <col min="2554" max="2554" width="15.7109375" style="158" bestFit="1" customWidth="1"/>
    <col min="2555" max="2555" width="3.5703125" style="158" customWidth="1"/>
    <col min="2556" max="2798" width="11.42578125" style="158"/>
    <col min="2799" max="2799" width="23.28515625" style="158" customWidth="1"/>
    <col min="2800" max="2800" width="10.5703125" style="158" bestFit="1" customWidth="1"/>
    <col min="2801" max="2801" width="8.7109375" style="158" bestFit="1" customWidth="1"/>
    <col min="2802" max="2802" width="10" style="158" bestFit="1" customWidth="1"/>
    <col min="2803" max="2803" width="7.42578125" style="158" bestFit="1" customWidth="1"/>
    <col min="2804" max="2804" width="12" style="158" customWidth="1"/>
    <col min="2805" max="2805" width="13" style="158" customWidth="1"/>
    <col min="2806" max="2806" width="10" style="158" bestFit="1" customWidth="1"/>
    <col min="2807" max="2807" width="7.42578125" style="158" bestFit="1" customWidth="1"/>
    <col min="2808" max="2808" width="10.5703125" style="158" bestFit="1" customWidth="1"/>
    <col min="2809" max="2809" width="9.28515625" style="158" bestFit="1" customWidth="1"/>
    <col min="2810" max="2810" width="15.7109375" style="158" bestFit="1" customWidth="1"/>
    <col min="2811" max="2811" width="3.5703125" style="158" customWidth="1"/>
    <col min="2812" max="3054" width="11.42578125" style="158"/>
    <col min="3055" max="3055" width="23.28515625" style="158" customWidth="1"/>
    <col min="3056" max="3056" width="10.5703125" style="158" bestFit="1" customWidth="1"/>
    <col min="3057" max="3057" width="8.7109375" style="158" bestFit="1" customWidth="1"/>
    <col min="3058" max="3058" width="10" style="158" bestFit="1" customWidth="1"/>
    <col min="3059" max="3059" width="7.42578125" style="158" bestFit="1" customWidth="1"/>
    <col min="3060" max="3060" width="12" style="158" customWidth="1"/>
    <col min="3061" max="3061" width="13" style="158" customWidth="1"/>
    <col min="3062" max="3062" width="10" style="158" bestFit="1" customWidth="1"/>
    <col min="3063" max="3063" width="7.42578125" style="158" bestFit="1" customWidth="1"/>
    <col min="3064" max="3064" width="10.5703125" style="158" bestFit="1" customWidth="1"/>
    <col min="3065" max="3065" width="9.28515625" style="158" bestFit="1" customWidth="1"/>
    <col min="3066" max="3066" width="15.7109375" style="158" bestFit="1" customWidth="1"/>
    <col min="3067" max="3067" width="3.5703125" style="158" customWidth="1"/>
    <col min="3068" max="3310" width="11.42578125" style="158"/>
    <col min="3311" max="3311" width="23.28515625" style="158" customWidth="1"/>
    <col min="3312" max="3312" width="10.5703125" style="158" bestFit="1" customWidth="1"/>
    <col min="3313" max="3313" width="8.7109375" style="158" bestFit="1" customWidth="1"/>
    <col min="3314" max="3314" width="10" style="158" bestFit="1" customWidth="1"/>
    <col min="3315" max="3315" width="7.42578125" style="158" bestFit="1" customWidth="1"/>
    <col min="3316" max="3316" width="12" style="158" customWidth="1"/>
    <col min="3317" max="3317" width="13" style="158" customWidth="1"/>
    <col min="3318" max="3318" width="10" style="158" bestFit="1" customWidth="1"/>
    <col min="3319" max="3319" width="7.42578125" style="158" bestFit="1" customWidth="1"/>
    <col min="3320" max="3320" width="10.5703125" style="158" bestFit="1" customWidth="1"/>
    <col min="3321" max="3321" width="9.28515625" style="158" bestFit="1" customWidth="1"/>
    <col min="3322" max="3322" width="15.7109375" style="158" bestFit="1" customWidth="1"/>
    <col min="3323" max="3323" width="3.5703125" style="158" customWidth="1"/>
    <col min="3324" max="3566" width="11.42578125" style="158"/>
    <col min="3567" max="3567" width="23.28515625" style="158" customWidth="1"/>
    <col min="3568" max="3568" width="10.5703125" style="158" bestFit="1" customWidth="1"/>
    <col min="3569" max="3569" width="8.7109375" style="158" bestFit="1" customWidth="1"/>
    <col min="3570" max="3570" width="10" style="158" bestFit="1" customWidth="1"/>
    <col min="3571" max="3571" width="7.42578125" style="158" bestFit="1" customWidth="1"/>
    <col min="3572" max="3572" width="12" style="158" customWidth="1"/>
    <col min="3573" max="3573" width="13" style="158" customWidth="1"/>
    <col min="3574" max="3574" width="10" style="158" bestFit="1" customWidth="1"/>
    <col min="3575" max="3575" width="7.42578125" style="158" bestFit="1" customWidth="1"/>
    <col min="3576" max="3576" width="10.5703125" style="158" bestFit="1" customWidth="1"/>
    <col min="3577" max="3577" width="9.28515625" style="158" bestFit="1" customWidth="1"/>
    <col min="3578" max="3578" width="15.7109375" style="158" bestFit="1" customWidth="1"/>
    <col min="3579" max="3579" width="3.5703125" style="158" customWidth="1"/>
    <col min="3580" max="3822" width="11.42578125" style="158"/>
    <col min="3823" max="3823" width="23.28515625" style="158" customWidth="1"/>
    <col min="3824" max="3824" width="10.5703125" style="158" bestFit="1" customWidth="1"/>
    <col min="3825" max="3825" width="8.7109375" style="158" bestFit="1" customWidth="1"/>
    <col min="3826" max="3826" width="10" style="158" bestFit="1" customWidth="1"/>
    <col min="3827" max="3827" width="7.42578125" style="158" bestFit="1" customWidth="1"/>
    <col min="3828" max="3828" width="12" style="158" customWidth="1"/>
    <col min="3829" max="3829" width="13" style="158" customWidth="1"/>
    <col min="3830" max="3830" width="10" style="158" bestFit="1" customWidth="1"/>
    <col min="3831" max="3831" width="7.42578125" style="158" bestFit="1" customWidth="1"/>
    <col min="3832" max="3832" width="10.5703125" style="158" bestFit="1" customWidth="1"/>
    <col min="3833" max="3833" width="9.28515625" style="158" bestFit="1" customWidth="1"/>
    <col min="3834" max="3834" width="15.7109375" style="158" bestFit="1" customWidth="1"/>
    <col min="3835" max="3835" width="3.5703125" style="158" customWidth="1"/>
    <col min="3836" max="4078" width="11.42578125" style="158"/>
    <col min="4079" max="4079" width="23.28515625" style="158" customWidth="1"/>
    <col min="4080" max="4080" width="10.5703125" style="158" bestFit="1" customWidth="1"/>
    <col min="4081" max="4081" width="8.7109375" style="158" bestFit="1" customWidth="1"/>
    <col min="4082" max="4082" width="10" style="158" bestFit="1" customWidth="1"/>
    <col min="4083" max="4083" width="7.42578125" style="158" bestFit="1" customWidth="1"/>
    <col min="4084" max="4084" width="12" style="158" customWidth="1"/>
    <col min="4085" max="4085" width="13" style="158" customWidth="1"/>
    <col min="4086" max="4086" width="10" style="158" bestFit="1" customWidth="1"/>
    <col min="4087" max="4087" width="7.42578125" style="158" bestFit="1" customWidth="1"/>
    <col min="4088" max="4088" width="10.5703125" style="158" bestFit="1" customWidth="1"/>
    <col min="4089" max="4089" width="9.28515625" style="158" bestFit="1" customWidth="1"/>
    <col min="4090" max="4090" width="15.7109375" style="158" bestFit="1" customWidth="1"/>
    <col min="4091" max="4091" width="3.5703125" style="158" customWidth="1"/>
    <col min="4092" max="4334" width="11.42578125" style="158"/>
    <col min="4335" max="4335" width="23.28515625" style="158" customWidth="1"/>
    <col min="4336" max="4336" width="10.5703125" style="158" bestFit="1" customWidth="1"/>
    <col min="4337" max="4337" width="8.7109375" style="158" bestFit="1" customWidth="1"/>
    <col min="4338" max="4338" width="10" style="158" bestFit="1" customWidth="1"/>
    <col min="4339" max="4339" width="7.42578125" style="158" bestFit="1" customWidth="1"/>
    <col min="4340" max="4340" width="12" style="158" customWidth="1"/>
    <col min="4341" max="4341" width="13" style="158" customWidth="1"/>
    <col min="4342" max="4342" width="10" style="158" bestFit="1" customWidth="1"/>
    <col min="4343" max="4343" width="7.42578125" style="158" bestFit="1" customWidth="1"/>
    <col min="4344" max="4344" width="10.5703125" style="158" bestFit="1" customWidth="1"/>
    <col min="4345" max="4345" width="9.28515625" style="158" bestFit="1" customWidth="1"/>
    <col min="4346" max="4346" width="15.7109375" style="158" bestFit="1" customWidth="1"/>
    <col min="4347" max="4347" width="3.5703125" style="158" customWidth="1"/>
    <col min="4348" max="4590" width="11.42578125" style="158"/>
    <col min="4591" max="4591" width="23.28515625" style="158" customWidth="1"/>
    <col min="4592" max="4592" width="10.5703125" style="158" bestFit="1" customWidth="1"/>
    <col min="4593" max="4593" width="8.7109375" style="158" bestFit="1" customWidth="1"/>
    <col min="4594" max="4594" width="10" style="158" bestFit="1" customWidth="1"/>
    <col min="4595" max="4595" width="7.42578125" style="158" bestFit="1" customWidth="1"/>
    <col min="4596" max="4596" width="12" style="158" customWidth="1"/>
    <col min="4597" max="4597" width="13" style="158" customWidth="1"/>
    <col min="4598" max="4598" width="10" style="158" bestFit="1" customWidth="1"/>
    <col min="4599" max="4599" width="7.42578125" style="158" bestFit="1" customWidth="1"/>
    <col min="4600" max="4600" width="10.5703125" style="158" bestFit="1" customWidth="1"/>
    <col min="4601" max="4601" width="9.28515625" style="158" bestFit="1" customWidth="1"/>
    <col min="4602" max="4602" width="15.7109375" style="158" bestFit="1" customWidth="1"/>
    <col min="4603" max="4603" width="3.5703125" style="158" customWidth="1"/>
    <col min="4604" max="4846" width="11.42578125" style="158"/>
    <col min="4847" max="4847" width="23.28515625" style="158" customWidth="1"/>
    <col min="4848" max="4848" width="10.5703125" style="158" bestFit="1" customWidth="1"/>
    <col min="4849" max="4849" width="8.7109375" style="158" bestFit="1" customWidth="1"/>
    <col min="4850" max="4850" width="10" style="158" bestFit="1" customWidth="1"/>
    <col min="4851" max="4851" width="7.42578125" style="158" bestFit="1" customWidth="1"/>
    <col min="4852" max="4852" width="12" style="158" customWidth="1"/>
    <col min="4853" max="4853" width="13" style="158" customWidth="1"/>
    <col min="4854" max="4854" width="10" style="158" bestFit="1" customWidth="1"/>
    <col min="4855" max="4855" width="7.42578125" style="158" bestFit="1" customWidth="1"/>
    <col min="4856" max="4856" width="10.5703125" style="158" bestFit="1" customWidth="1"/>
    <col min="4857" max="4857" width="9.28515625" style="158" bestFit="1" customWidth="1"/>
    <col min="4858" max="4858" width="15.7109375" style="158" bestFit="1" customWidth="1"/>
    <col min="4859" max="4859" width="3.5703125" style="158" customWidth="1"/>
    <col min="4860" max="5102" width="11.42578125" style="158"/>
    <col min="5103" max="5103" width="23.28515625" style="158" customWidth="1"/>
    <col min="5104" max="5104" width="10.5703125" style="158" bestFit="1" customWidth="1"/>
    <col min="5105" max="5105" width="8.7109375" style="158" bestFit="1" customWidth="1"/>
    <col min="5106" max="5106" width="10" style="158" bestFit="1" customWidth="1"/>
    <col min="5107" max="5107" width="7.42578125" style="158" bestFit="1" customWidth="1"/>
    <col min="5108" max="5108" width="12" style="158" customWidth="1"/>
    <col min="5109" max="5109" width="13" style="158" customWidth="1"/>
    <col min="5110" max="5110" width="10" style="158" bestFit="1" customWidth="1"/>
    <col min="5111" max="5111" width="7.42578125" style="158" bestFit="1" customWidth="1"/>
    <col min="5112" max="5112" width="10.5703125" style="158" bestFit="1" customWidth="1"/>
    <col min="5113" max="5113" width="9.28515625" style="158" bestFit="1" customWidth="1"/>
    <col min="5114" max="5114" width="15.7109375" style="158" bestFit="1" customWidth="1"/>
    <col min="5115" max="5115" width="3.5703125" style="158" customWidth="1"/>
    <col min="5116" max="5358" width="11.42578125" style="158"/>
    <col min="5359" max="5359" width="23.28515625" style="158" customWidth="1"/>
    <col min="5360" max="5360" width="10.5703125" style="158" bestFit="1" customWidth="1"/>
    <col min="5361" max="5361" width="8.7109375" style="158" bestFit="1" customWidth="1"/>
    <col min="5362" max="5362" width="10" style="158" bestFit="1" customWidth="1"/>
    <col min="5363" max="5363" width="7.42578125" style="158" bestFit="1" customWidth="1"/>
    <col min="5364" max="5364" width="12" style="158" customWidth="1"/>
    <col min="5365" max="5365" width="13" style="158" customWidth="1"/>
    <col min="5366" max="5366" width="10" style="158" bestFit="1" customWidth="1"/>
    <col min="5367" max="5367" width="7.42578125" style="158" bestFit="1" customWidth="1"/>
    <col min="5368" max="5368" width="10.5703125" style="158" bestFit="1" customWidth="1"/>
    <col min="5369" max="5369" width="9.28515625" style="158" bestFit="1" customWidth="1"/>
    <col min="5370" max="5370" width="15.7109375" style="158" bestFit="1" customWidth="1"/>
    <col min="5371" max="5371" width="3.5703125" style="158" customWidth="1"/>
    <col min="5372" max="5614" width="11.42578125" style="158"/>
    <col min="5615" max="5615" width="23.28515625" style="158" customWidth="1"/>
    <col min="5616" max="5616" width="10.5703125" style="158" bestFit="1" customWidth="1"/>
    <col min="5617" max="5617" width="8.7109375" style="158" bestFit="1" customWidth="1"/>
    <col min="5618" max="5618" width="10" style="158" bestFit="1" customWidth="1"/>
    <col min="5619" max="5619" width="7.42578125" style="158" bestFit="1" customWidth="1"/>
    <col min="5620" max="5620" width="12" style="158" customWidth="1"/>
    <col min="5621" max="5621" width="13" style="158" customWidth="1"/>
    <col min="5622" max="5622" width="10" style="158" bestFit="1" customWidth="1"/>
    <col min="5623" max="5623" width="7.42578125" style="158" bestFit="1" customWidth="1"/>
    <col min="5624" max="5624" width="10.5703125" style="158" bestFit="1" customWidth="1"/>
    <col min="5625" max="5625" width="9.28515625" style="158" bestFit="1" customWidth="1"/>
    <col min="5626" max="5626" width="15.7109375" style="158" bestFit="1" customWidth="1"/>
    <col min="5627" max="5627" width="3.5703125" style="158" customWidth="1"/>
    <col min="5628" max="5870" width="11.42578125" style="158"/>
    <col min="5871" max="5871" width="23.28515625" style="158" customWidth="1"/>
    <col min="5872" max="5872" width="10.5703125" style="158" bestFit="1" customWidth="1"/>
    <col min="5873" max="5873" width="8.7109375" style="158" bestFit="1" customWidth="1"/>
    <col min="5874" max="5874" width="10" style="158" bestFit="1" customWidth="1"/>
    <col min="5875" max="5875" width="7.42578125" style="158" bestFit="1" customWidth="1"/>
    <col min="5876" max="5876" width="12" style="158" customWidth="1"/>
    <col min="5877" max="5877" width="13" style="158" customWidth="1"/>
    <col min="5878" max="5878" width="10" style="158" bestFit="1" customWidth="1"/>
    <col min="5879" max="5879" width="7.42578125" style="158" bestFit="1" customWidth="1"/>
    <col min="5880" max="5880" width="10.5703125" style="158" bestFit="1" customWidth="1"/>
    <col min="5881" max="5881" width="9.28515625" style="158" bestFit="1" customWidth="1"/>
    <col min="5882" max="5882" width="15.7109375" style="158" bestFit="1" customWidth="1"/>
    <col min="5883" max="5883" width="3.5703125" style="158" customWidth="1"/>
    <col min="5884" max="6126" width="11.42578125" style="158"/>
    <col min="6127" max="6127" width="23.28515625" style="158" customWidth="1"/>
    <col min="6128" max="6128" width="10.5703125" style="158" bestFit="1" customWidth="1"/>
    <col min="6129" max="6129" width="8.7109375" style="158" bestFit="1" customWidth="1"/>
    <col min="6130" max="6130" width="10" style="158" bestFit="1" customWidth="1"/>
    <col min="6131" max="6131" width="7.42578125" style="158" bestFit="1" customWidth="1"/>
    <col min="6132" max="6132" width="12" style="158" customWidth="1"/>
    <col min="6133" max="6133" width="13" style="158" customWidth="1"/>
    <col min="6134" max="6134" width="10" style="158" bestFit="1" customWidth="1"/>
    <col min="6135" max="6135" width="7.42578125" style="158" bestFit="1" customWidth="1"/>
    <col min="6136" max="6136" width="10.5703125" style="158" bestFit="1" customWidth="1"/>
    <col min="6137" max="6137" width="9.28515625" style="158" bestFit="1" customWidth="1"/>
    <col min="6138" max="6138" width="15.7109375" style="158" bestFit="1" customWidth="1"/>
    <col min="6139" max="6139" width="3.5703125" style="158" customWidth="1"/>
    <col min="6140" max="6382" width="11.42578125" style="158"/>
    <col min="6383" max="6383" width="23.28515625" style="158" customWidth="1"/>
    <col min="6384" max="6384" width="10.5703125" style="158" bestFit="1" customWidth="1"/>
    <col min="6385" max="6385" width="8.7109375" style="158" bestFit="1" customWidth="1"/>
    <col min="6386" max="6386" width="10" style="158" bestFit="1" customWidth="1"/>
    <col min="6387" max="6387" width="7.42578125" style="158" bestFit="1" customWidth="1"/>
    <col min="6388" max="6388" width="12" style="158" customWidth="1"/>
    <col min="6389" max="6389" width="13" style="158" customWidth="1"/>
    <col min="6390" max="6390" width="10" style="158" bestFit="1" customWidth="1"/>
    <col min="6391" max="6391" width="7.42578125" style="158" bestFit="1" customWidth="1"/>
    <col min="6392" max="6392" width="10.5703125" style="158" bestFit="1" customWidth="1"/>
    <col min="6393" max="6393" width="9.28515625" style="158" bestFit="1" customWidth="1"/>
    <col min="6394" max="6394" width="15.7109375" style="158" bestFit="1" customWidth="1"/>
    <col min="6395" max="6395" width="3.5703125" style="158" customWidth="1"/>
    <col min="6396" max="6638" width="11.42578125" style="158"/>
    <col min="6639" max="6639" width="23.28515625" style="158" customWidth="1"/>
    <col min="6640" max="6640" width="10.5703125" style="158" bestFit="1" customWidth="1"/>
    <col min="6641" max="6641" width="8.7109375" style="158" bestFit="1" customWidth="1"/>
    <col min="6642" max="6642" width="10" style="158" bestFit="1" customWidth="1"/>
    <col min="6643" max="6643" width="7.42578125" style="158" bestFit="1" customWidth="1"/>
    <col min="6644" max="6644" width="12" style="158" customWidth="1"/>
    <col min="6645" max="6645" width="13" style="158" customWidth="1"/>
    <col min="6646" max="6646" width="10" style="158" bestFit="1" customWidth="1"/>
    <col min="6647" max="6647" width="7.42578125" style="158" bestFit="1" customWidth="1"/>
    <col min="6648" max="6648" width="10.5703125" style="158" bestFit="1" customWidth="1"/>
    <col min="6649" max="6649" width="9.28515625" style="158" bestFit="1" customWidth="1"/>
    <col min="6650" max="6650" width="15.7109375" style="158" bestFit="1" customWidth="1"/>
    <col min="6651" max="6651" width="3.5703125" style="158" customWidth="1"/>
    <col min="6652" max="6894" width="11.42578125" style="158"/>
    <col min="6895" max="6895" width="23.28515625" style="158" customWidth="1"/>
    <col min="6896" max="6896" width="10.5703125" style="158" bestFit="1" customWidth="1"/>
    <col min="6897" max="6897" width="8.7109375" style="158" bestFit="1" customWidth="1"/>
    <col min="6898" max="6898" width="10" style="158" bestFit="1" customWidth="1"/>
    <col min="6899" max="6899" width="7.42578125" style="158" bestFit="1" customWidth="1"/>
    <col min="6900" max="6900" width="12" style="158" customWidth="1"/>
    <col min="6901" max="6901" width="13" style="158" customWidth="1"/>
    <col min="6902" max="6902" width="10" style="158" bestFit="1" customWidth="1"/>
    <col min="6903" max="6903" width="7.42578125" style="158" bestFit="1" customWidth="1"/>
    <col min="6904" max="6904" width="10.5703125" style="158" bestFit="1" customWidth="1"/>
    <col min="6905" max="6905" width="9.28515625" style="158" bestFit="1" customWidth="1"/>
    <col min="6906" max="6906" width="15.7109375" style="158" bestFit="1" customWidth="1"/>
    <col min="6907" max="6907" width="3.5703125" style="158" customWidth="1"/>
    <col min="6908" max="7150" width="11.42578125" style="158"/>
    <col min="7151" max="7151" width="23.28515625" style="158" customWidth="1"/>
    <col min="7152" max="7152" width="10.5703125" style="158" bestFit="1" customWidth="1"/>
    <col min="7153" max="7153" width="8.7109375" style="158" bestFit="1" customWidth="1"/>
    <col min="7154" max="7154" width="10" style="158" bestFit="1" customWidth="1"/>
    <col min="7155" max="7155" width="7.42578125" style="158" bestFit="1" customWidth="1"/>
    <col min="7156" max="7156" width="12" style="158" customWidth="1"/>
    <col min="7157" max="7157" width="13" style="158" customWidth="1"/>
    <col min="7158" max="7158" width="10" style="158" bestFit="1" customWidth="1"/>
    <col min="7159" max="7159" width="7.42578125" style="158" bestFit="1" customWidth="1"/>
    <col min="7160" max="7160" width="10.5703125" style="158" bestFit="1" customWidth="1"/>
    <col min="7161" max="7161" width="9.28515625" style="158" bestFit="1" customWidth="1"/>
    <col min="7162" max="7162" width="15.7109375" style="158" bestFit="1" customWidth="1"/>
    <col min="7163" max="7163" width="3.5703125" style="158" customWidth="1"/>
    <col min="7164" max="7406" width="11.42578125" style="158"/>
    <col min="7407" max="7407" width="23.28515625" style="158" customWidth="1"/>
    <col min="7408" max="7408" width="10.5703125" style="158" bestFit="1" customWidth="1"/>
    <col min="7409" max="7409" width="8.7109375" style="158" bestFit="1" customWidth="1"/>
    <col min="7410" max="7410" width="10" style="158" bestFit="1" customWidth="1"/>
    <col min="7411" max="7411" width="7.42578125" style="158" bestFit="1" customWidth="1"/>
    <col min="7412" max="7412" width="12" style="158" customWidth="1"/>
    <col min="7413" max="7413" width="13" style="158" customWidth="1"/>
    <col min="7414" max="7414" width="10" style="158" bestFit="1" customWidth="1"/>
    <col min="7415" max="7415" width="7.42578125" style="158" bestFit="1" customWidth="1"/>
    <col min="7416" max="7416" width="10.5703125" style="158" bestFit="1" customWidth="1"/>
    <col min="7417" max="7417" width="9.28515625" style="158" bestFit="1" customWidth="1"/>
    <col min="7418" max="7418" width="15.7109375" style="158" bestFit="1" customWidth="1"/>
    <col min="7419" max="7419" width="3.5703125" style="158" customWidth="1"/>
    <col min="7420" max="7662" width="11.42578125" style="158"/>
    <col min="7663" max="7663" width="23.28515625" style="158" customWidth="1"/>
    <col min="7664" max="7664" width="10.5703125" style="158" bestFit="1" customWidth="1"/>
    <col min="7665" max="7665" width="8.7109375" style="158" bestFit="1" customWidth="1"/>
    <col min="7666" max="7666" width="10" style="158" bestFit="1" customWidth="1"/>
    <col min="7667" max="7667" width="7.42578125" style="158" bestFit="1" customWidth="1"/>
    <col min="7668" max="7668" width="12" style="158" customWidth="1"/>
    <col min="7669" max="7669" width="13" style="158" customWidth="1"/>
    <col min="7670" max="7670" width="10" style="158" bestFit="1" customWidth="1"/>
    <col min="7671" max="7671" width="7.42578125" style="158" bestFit="1" customWidth="1"/>
    <col min="7672" max="7672" width="10.5703125" style="158" bestFit="1" customWidth="1"/>
    <col min="7673" max="7673" width="9.28515625" style="158" bestFit="1" customWidth="1"/>
    <col min="7674" max="7674" width="15.7109375" style="158" bestFit="1" customWidth="1"/>
    <col min="7675" max="7675" width="3.5703125" style="158" customWidth="1"/>
    <col min="7676" max="7918" width="11.42578125" style="158"/>
    <col min="7919" max="7919" width="23.28515625" style="158" customWidth="1"/>
    <col min="7920" max="7920" width="10.5703125" style="158" bestFit="1" customWidth="1"/>
    <col min="7921" max="7921" width="8.7109375" style="158" bestFit="1" customWidth="1"/>
    <col min="7922" max="7922" width="10" style="158" bestFit="1" customWidth="1"/>
    <col min="7923" max="7923" width="7.42578125" style="158" bestFit="1" customWidth="1"/>
    <col min="7924" max="7924" width="12" style="158" customWidth="1"/>
    <col min="7925" max="7925" width="13" style="158" customWidth="1"/>
    <col min="7926" max="7926" width="10" style="158" bestFit="1" customWidth="1"/>
    <col min="7927" max="7927" width="7.42578125" style="158" bestFit="1" customWidth="1"/>
    <col min="7928" max="7928" width="10.5703125" style="158" bestFit="1" customWidth="1"/>
    <col min="7929" max="7929" width="9.28515625" style="158" bestFit="1" customWidth="1"/>
    <col min="7930" max="7930" width="15.7109375" style="158" bestFit="1" customWidth="1"/>
    <col min="7931" max="7931" width="3.5703125" style="158" customWidth="1"/>
    <col min="7932" max="8174" width="11.42578125" style="158"/>
    <col min="8175" max="8175" width="23.28515625" style="158" customWidth="1"/>
    <col min="8176" max="8176" width="10.5703125" style="158" bestFit="1" customWidth="1"/>
    <col min="8177" max="8177" width="8.7109375" style="158" bestFit="1" customWidth="1"/>
    <col min="8178" max="8178" width="10" style="158" bestFit="1" customWidth="1"/>
    <col min="8179" max="8179" width="7.42578125" style="158" bestFit="1" customWidth="1"/>
    <col min="8180" max="8180" width="12" style="158" customWidth="1"/>
    <col min="8181" max="8181" width="13" style="158" customWidth="1"/>
    <col min="8182" max="8182" width="10" style="158" bestFit="1" customWidth="1"/>
    <col min="8183" max="8183" width="7.42578125" style="158" bestFit="1" customWidth="1"/>
    <col min="8184" max="8184" width="10.5703125" style="158" bestFit="1" customWidth="1"/>
    <col min="8185" max="8185" width="9.28515625" style="158" bestFit="1" customWidth="1"/>
    <col min="8186" max="8186" width="15.7109375" style="158" bestFit="1" customWidth="1"/>
    <col min="8187" max="8187" width="3.5703125" style="158" customWidth="1"/>
    <col min="8188" max="8430" width="11.42578125" style="158"/>
    <col min="8431" max="8431" width="23.28515625" style="158" customWidth="1"/>
    <col min="8432" max="8432" width="10.5703125" style="158" bestFit="1" customWidth="1"/>
    <col min="8433" max="8433" width="8.7109375" style="158" bestFit="1" customWidth="1"/>
    <col min="8434" max="8434" width="10" style="158" bestFit="1" customWidth="1"/>
    <col min="8435" max="8435" width="7.42578125" style="158" bestFit="1" customWidth="1"/>
    <col min="8436" max="8436" width="12" style="158" customWidth="1"/>
    <col min="8437" max="8437" width="13" style="158" customWidth="1"/>
    <col min="8438" max="8438" width="10" style="158" bestFit="1" customWidth="1"/>
    <col min="8439" max="8439" width="7.42578125" style="158" bestFit="1" customWidth="1"/>
    <col min="8440" max="8440" width="10.5703125" style="158" bestFit="1" customWidth="1"/>
    <col min="8441" max="8441" width="9.28515625" style="158" bestFit="1" customWidth="1"/>
    <col min="8442" max="8442" width="15.7109375" style="158" bestFit="1" customWidth="1"/>
    <col min="8443" max="8443" width="3.5703125" style="158" customWidth="1"/>
    <col min="8444" max="8686" width="11.42578125" style="158"/>
    <col min="8687" max="8687" width="23.28515625" style="158" customWidth="1"/>
    <col min="8688" max="8688" width="10.5703125" style="158" bestFit="1" customWidth="1"/>
    <col min="8689" max="8689" width="8.7109375" style="158" bestFit="1" customWidth="1"/>
    <col min="8690" max="8690" width="10" style="158" bestFit="1" customWidth="1"/>
    <col min="8691" max="8691" width="7.42578125" style="158" bestFit="1" customWidth="1"/>
    <col min="8692" max="8692" width="12" style="158" customWidth="1"/>
    <col min="8693" max="8693" width="13" style="158" customWidth="1"/>
    <col min="8694" max="8694" width="10" style="158" bestFit="1" customWidth="1"/>
    <col min="8695" max="8695" width="7.42578125" style="158" bestFit="1" customWidth="1"/>
    <col min="8696" max="8696" width="10.5703125" style="158" bestFit="1" customWidth="1"/>
    <col min="8697" max="8697" width="9.28515625" style="158" bestFit="1" customWidth="1"/>
    <col min="8698" max="8698" width="15.7109375" style="158" bestFit="1" customWidth="1"/>
    <col min="8699" max="8699" width="3.5703125" style="158" customWidth="1"/>
    <col min="8700" max="8942" width="11.42578125" style="158"/>
    <col min="8943" max="8943" width="23.28515625" style="158" customWidth="1"/>
    <col min="8944" max="8944" width="10.5703125" style="158" bestFit="1" customWidth="1"/>
    <col min="8945" max="8945" width="8.7109375" style="158" bestFit="1" customWidth="1"/>
    <col min="8946" max="8946" width="10" style="158" bestFit="1" customWidth="1"/>
    <col min="8947" max="8947" width="7.42578125" style="158" bestFit="1" customWidth="1"/>
    <col min="8948" max="8948" width="12" style="158" customWidth="1"/>
    <col min="8949" max="8949" width="13" style="158" customWidth="1"/>
    <col min="8950" max="8950" width="10" style="158" bestFit="1" customWidth="1"/>
    <col min="8951" max="8951" width="7.42578125" style="158" bestFit="1" customWidth="1"/>
    <col min="8952" max="8952" width="10.5703125" style="158" bestFit="1" customWidth="1"/>
    <col min="8953" max="8953" width="9.28515625" style="158" bestFit="1" customWidth="1"/>
    <col min="8954" max="8954" width="15.7109375" style="158" bestFit="1" customWidth="1"/>
    <col min="8955" max="8955" width="3.5703125" style="158" customWidth="1"/>
    <col min="8956" max="9198" width="11.42578125" style="158"/>
    <col min="9199" max="9199" width="23.28515625" style="158" customWidth="1"/>
    <col min="9200" max="9200" width="10.5703125" style="158" bestFit="1" customWidth="1"/>
    <col min="9201" max="9201" width="8.7109375" style="158" bestFit="1" customWidth="1"/>
    <col min="9202" max="9202" width="10" style="158" bestFit="1" customWidth="1"/>
    <col min="9203" max="9203" width="7.42578125" style="158" bestFit="1" customWidth="1"/>
    <col min="9204" max="9204" width="12" style="158" customWidth="1"/>
    <col min="9205" max="9205" width="13" style="158" customWidth="1"/>
    <col min="9206" max="9206" width="10" style="158" bestFit="1" customWidth="1"/>
    <col min="9207" max="9207" width="7.42578125" style="158" bestFit="1" customWidth="1"/>
    <col min="9208" max="9208" width="10.5703125" style="158" bestFit="1" customWidth="1"/>
    <col min="9209" max="9209" width="9.28515625" style="158" bestFit="1" customWidth="1"/>
    <col min="9210" max="9210" width="15.7109375" style="158" bestFit="1" customWidth="1"/>
    <col min="9211" max="9211" width="3.5703125" style="158" customWidth="1"/>
    <col min="9212" max="9454" width="11.42578125" style="158"/>
    <col min="9455" max="9455" width="23.28515625" style="158" customWidth="1"/>
    <col min="9456" max="9456" width="10.5703125" style="158" bestFit="1" customWidth="1"/>
    <col min="9457" max="9457" width="8.7109375" style="158" bestFit="1" customWidth="1"/>
    <col min="9458" max="9458" width="10" style="158" bestFit="1" customWidth="1"/>
    <col min="9459" max="9459" width="7.42578125" style="158" bestFit="1" customWidth="1"/>
    <col min="9460" max="9460" width="12" style="158" customWidth="1"/>
    <col min="9461" max="9461" width="13" style="158" customWidth="1"/>
    <col min="9462" max="9462" width="10" style="158" bestFit="1" customWidth="1"/>
    <col min="9463" max="9463" width="7.42578125" style="158" bestFit="1" customWidth="1"/>
    <col min="9464" max="9464" width="10.5703125" style="158" bestFit="1" customWidth="1"/>
    <col min="9465" max="9465" width="9.28515625" style="158" bestFit="1" customWidth="1"/>
    <col min="9466" max="9466" width="15.7109375" style="158" bestFit="1" customWidth="1"/>
    <col min="9467" max="9467" width="3.5703125" style="158" customWidth="1"/>
    <col min="9468" max="9710" width="11.42578125" style="158"/>
    <col min="9711" max="9711" width="23.28515625" style="158" customWidth="1"/>
    <col min="9712" max="9712" width="10.5703125" style="158" bestFit="1" customWidth="1"/>
    <col min="9713" max="9713" width="8.7109375" style="158" bestFit="1" customWidth="1"/>
    <col min="9714" max="9714" width="10" style="158" bestFit="1" customWidth="1"/>
    <col min="9715" max="9715" width="7.42578125" style="158" bestFit="1" customWidth="1"/>
    <col min="9716" max="9716" width="12" style="158" customWidth="1"/>
    <col min="9717" max="9717" width="13" style="158" customWidth="1"/>
    <col min="9718" max="9718" width="10" style="158" bestFit="1" customWidth="1"/>
    <col min="9719" max="9719" width="7.42578125" style="158" bestFit="1" customWidth="1"/>
    <col min="9720" max="9720" width="10.5703125" style="158" bestFit="1" customWidth="1"/>
    <col min="9721" max="9721" width="9.28515625" style="158" bestFit="1" customWidth="1"/>
    <col min="9722" max="9722" width="15.7109375" style="158" bestFit="1" customWidth="1"/>
    <col min="9723" max="9723" width="3.5703125" style="158" customWidth="1"/>
    <col min="9724" max="9966" width="11.42578125" style="158"/>
    <col min="9967" max="9967" width="23.28515625" style="158" customWidth="1"/>
    <col min="9968" max="9968" width="10.5703125" style="158" bestFit="1" customWidth="1"/>
    <col min="9969" max="9969" width="8.7109375" style="158" bestFit="1" customWidth="1"/>
    <col min="9970" max="9970" width="10" style="158" bestFit="1" customWidth="1"/>
    <col min="9971" max="9971" width="7.42578125" style="158" bestFit="1" customWidth="1"/>
    <col min="9972" max="9972" width="12" style="158" customWidth="1"/>
    <col min="9973" max="9973" width="13" style="158" customWidth="1"/>
    <col min="9974" max="9974" width="10" style="158" bestFit="1" customWidth="1"/>
    <col min="9975" max="9975" width="7.42578125" style="158" bestFit="1" customWidth="1"/>
    <col min="9976" max="9976" width="10.5703125" style="158" bestFit="1" customWidth="1"/>
    <col min="9977" max="9977" width="9.28515625" style="158" bestFit="1" customWidth="1"/>
    <col min="9978" max="9978" width="15.7109375" style="158" bestFit="1" customWidth="1"/>
    <col min="9979" max="9979" width="3.5703125" style="158" customWidth="1"/>
    <col min="9980" max="10222" width="11.42578125" style="158"/>
    <col min="10223" max="10223" width="23.28515625" style="158" customWidth="1"/>
    <col min="10224" max="10224" width="10.5703125" style="158" bestFit="1" customWidth="1"/>
    <col min="10225" max="10225" width="8.7109375" style="158" bestFit="1" customWidth="1"/>
    <col min="10226" max="10226" width="10" style="158" bestFit="1" customWidth="1"/>
    <col min="10227" max="10227" width="7.42578125" style="158" bestFit="1" customWidth="1"/>
    <col min="10228" max="10228" width="12" style="158" customWidth="1"/>
    <col min="10229" max="10229" width="13" style="158" customWidth="1"/>
    <col min="10230" max="10230" width="10" style="158" bestFit="1" customWidth="1"/>
    <col min="10231" max="10231" width="7.42578125" style="158" bestFit="1" customWidth="1"/>
    <col min="10232" max="10232" width="10.5703125" style="158" bestFit="1" customWidth="1"/>
    <col min="10233" max="10233" width="9.28515625" style="158" bestFit="1" customWidth="1"/>
    <col min="10234" max="10234" width="15.7109375" style="158" bestFit="1" customWidth="1"/>
    <col min="10235" max="10235" width="3.5703125" style="158" customWidth="1"/>
    <col min="10236" max="10478" width="11.42578125" style="158"/>
    <col min="10479" max="10479" width="23.28515625" style="158" customWidth="1"/>
    <col min="10480" max="10480" width="10.5703125" style="158" bestFit="1" customWidth="1"/>
    <col min="10481" max="10481" width="8.7109375" style="158" bestFit="1" customWidth="1"/>
    <col min="10482" max="10482" width="10" style="158" bestFit="1" customWidth="1"/>
    <col min="10483" max="10483" width="7.42578125" style="158" bestFit="1" customWidth="1"/>
    <col min="10484" max="10484" width="12" style="158" customWidth="1"/>
    <col min="10485" max="10485" width="13" style="158" customWidth="1"/>
    <col min="10486" max="10486" width="10" style="158" bestFit="1" customWidth="1"/>
    <col min="10487" max="10487" width="7.42578125" style="158" bestFit="1" customWidth="1"/>
    <col min="10488" max="10488" width="10.5703125" style="158" bestFit="1" customWidth="1"/>
    <col min="10489" max="10489" width="9.28515625" style="158" bestFit="1" customWidth="1"/>
    <col min="10490" max="10490" width="15.7109375" style="158" bestFit="1" customWidth="1"/>
    <col min="10491" max="10491" width="3.5703125" style="158" customWidth="1"/>
    <col min="10492" max="10734" width="11.42578125" style="158"/>
    <col min="10735" max="10735" width="23.28515625" style="158" customWidth="1"/>
    <col min="10736" max="10736" width="10.5703125" style="158" bestFit="1" customWidth="1"/>
    <col min="10737" max="10737" width="8.7109375" style="158" bestFit="1" customWidth="1"/>
    <col min="10738" max="10738" width="10" style="158" bestFit="1" customWidth="1"/>
    <col min="10739" max="10739" width="7.42578125" style="158" bestFit="1" customWidth="1"/>
    <col min="10740" max="10740" width="12" style="158" customWidth="1"/>
    <col min="10741" max="10741" width="13" style="158" customWidth="1"/>
    <col min="10742" max="10742" width="10" style="158" bestFit="1" customWidth="1"/>
    <col min="10743" max="10743" width="7.42578125" style="158" bestFit="1" customWidth="1"/>
    <col min="10744" max="10744" width="10.5703125" style="158" bestFit="1" customWidth="1"/>
    <col min="10745" max="10745" width="9.28515625" style="158" bestFit="1" customWidth="1"/>
    <col min="10746" max="10746" width="15.7109375" style="158" bestFit="1" customWidth="1"/>
    <col min="10747" max="10747" width="3.5703125" style="158" customWidth="1"/>
    <col min="10748" max="10990" width="11.42578125" style="158"/>
    <col min="10991" max="10991" width="23.28515625" style="158" customWidth="1"/>
    <col min="10992" max="10992" width="10.5703125" style="158" bestFit="1" customWidth="1"/>
    <col min="10993" max="10993" width="8.7109375" style="158" bestFit="1" customWidth="1"/>
    <col min="10994" max="10994" width="10" style="158" bestFit="1" customWidth="1"/>
    <col min="10995" max="10995" width="7.42578125" style="158" bestFit="1" customWidth="1"/>
    <col min="10996" max="10996" width="12" style="158" customWidth="1"/>
    <col min="10997" max="10997" width="13" style="158" customWidth="1"/>
    <col min="10998" max="10998" width="10" style="158" bestFit="1" customWidth="1"/>
    <col min="10999" max="10999" width="7.42578125" style="158" bestFit="1" customWidth="1"/>
    <col min="11000" max="11000" width="10.5703125" style="158" bestFit="1" customWidth="1"/>
    <col min="11001" max="11001" width="9.28515625" style="158" bestFit="1" customWidth="1"/>
    <col min="11002" max="11002" width="15.7109375" style="158" bestFit="1" customWidth="1"/>
    <col min="11003" max="11003" width="3.5703125" style="158" customWidth="1"/>
    <col min="11004" max="11246" width="11.42578125" style="158"/>
    <col min="11247" max="11247" width="23.28515625" style="158" customWidth="1"/>
    <col min="11248" max="11248" width="10.5703125" style="158" bestFit="1" customWidth="1"/>
    <col min="11249" max="11249" width="8.7109375" style="158" bestFit="1" customWidth="1"/>
    <col min="11250" max="11250" width="10" style="158" bestFit="1" customWidth="1"/>
    <col min="11251" max="11251" width="7.42578125" style="158" bestFit="1" customWidth="1"/>
    <col min="11252" max="11252" width="12" style="158" customWidth="1"/>
    <col min="11253" max="11253" width="13" style="158" customWidth="1"/>
    <col min="11254" max="11254" width="10" style="158" bestFit="1" customWidth="1"/>
    <col min="11255" max="11255" width="7.42578125" style="158" bestFit="1" customWidth="1"/>
    <col min="11256" max="11256" width="10.5703125" style="158" bestFit="1" customWidth="1"/>
    <col min="11257" max="11257" width="9.28515625" style="158" bestFit="1" customWidth="1"/>
    <col min="11258" max="11258" width="15.7109375" style="158" bestFit="1" customWidth="1"/>
    <col min="11259" max="11259" width="3.5703125" style="158" customWidth="1"/>
    <col min="11260" max="11502" width="11.42578125" style="158"/>
    <col min="11503" max="11503" width="23.28515625" style="158" customWidth="1"/>
    <col min="11504" max="11504" width="10.5703125" style="158" bestFit="1" customWidth="1"/>
    <col min="11505" max="11505" width="8.7109375" style="158" bestFit="1" customWidth="1"/>
    <col min="11506" max="11506" width="10" style="158" bestFit="1" customWidth="1"/>
    <col min="11507" max="11507" width="7.42578125" style="158" bestFit="1" customWidth="1"/>
    <col min="11508" max="11508" width="12" style="158" customWidth="1"/>
    <col min="11509" max="11509" width="13" style="158" customWidth="1"/>
    <col min="11510" max="11510" width="10" style="158" bestFit="1" customWidth="1"/>
    <col min="11511" max="11511" width="7.42578125" style="158" bestFit="1" customWidth="1"/>
    <col min="11512" max="11512" width="10.5703125" style="158" bestFit="1" customWidth="1"/>
    <col min="11513" max="11513" width="9.28515625" style="158" bestFit="1" customWidth="1"/>
    <col min="11514" max="11514" width="15.7109375" style="158" bestFit="1" customWidth="1"/>
    <col min="11515" max="11515" width="3.5703125" style="158" customWidth="1"/>
    <col min="11516" max="11758" width="11.42578125" style="158"/>
    <col min="11759" max="11759" width="23.28515625" style="158" customWidth="1"/>
    <col min="11760" max="11760" width="10.5703125" style="158" bestFit="1" customWidth="1"/>
    <col min="11761" max="11761" width="8.7109375" style="158" bestFit="1" customWidth="1"/>
    <col min="11762" max="11762" width="10" style="158" bestFit="1" customWidth="1"/>
    <col min="11763" max="11763" width="7.42578125" style="158" bestFit="1" customWidth="1"/>
    <col min="11764" max="11764" width="12" style="158" customWidth="1"/>
    <col min="11765" max="11765" width="13" style="158" customWidth="1"/>
    <col min="11766" max="11766" width="10" style="158" bestFit="1" customWidth="1"/>
    <col min="11767" max="11767" width="7.42578125" style="158" bestFit="1" customWidth="1"/>
    <col min="11768" max="11768" width="10.5703125" style="158" bestFit="1" customWidth="1"/>
    <col min="11769" max="11769" width="9.28515625" style="158" bestFit="1" customWidth="1"/>
    <col min="11770" max="11770" width="15.7109375" style="158" bestFit="1" customWidth="1"/>
    <col min="11771" max="11771" width="3.5703125" style="158" customWidth="1"/>
    <col min="11772" max="12014" width="11.42578125" style="158"/>
    <col min="12015" max="12015" width="23.28515625" style="158" customWidth="1"/>
    <col min="12016" max="12016" width="10.5703125" style="158" bestFit="1" customWidth="1"/>
    <col min="12017" max="12017" width="8.7109375" style="158" bestFit="1" customWidth="1"/>
    <col min="12018" max="12018" width="10" style="158" bestFit="1" customWidth="1"/>
    <col min="12019" max="12019" width="7.42578125" style="158" bestFit="1" customWidth="1"/>
    <col min="12020" max="12020" width="12" style="158" customWidth="1"/>
    <col min="12021" max="12021" width="13" style="158" customWidth="1"/>
    <col min="12022" max="12022" width="10" style="158" bestFit="1" customWidth="1"/>
    <col min="12023" max="12023" width="7.42578125" style="158" bestFit="1" customWidth="1"/>
    <col min="12024" max="12024" width="10.5703125" style="158" bestFit="1" customWidth="1"/>
    <col min="12025" max="12025" width="9.28515625" style="158" bestFit="1" customWidth="1"/>
    <col min="12026" max="12026" width="15.7109375" style="158" bestFit="1" customWidth="1"/>
    <col min="12027" max="12027" width="3.5703125" style="158" customWidth="1"/>
    <col min="12028" max="12270" width="11.42578125" style="158"/>
    <col min="12271" max="12271" width="23.28515625" style="158" customWidth="1"/>
    <col min="12272" max="12272" width="10.5703125" style="158" bestFit="1" customWidth="1"/>
    <col min="12273" max="12273" width="8.7109375" style="158" bestFit="1" customWidth="1"/>
    <col min="12274" max="12274" width="10" style="158" bestFit="1" customWidth="1"/>
    <col min="12275" max="12275" width="7.42578125" style="158" bestFit="1" customWidth="1"/>
    <col min="12276" max="12276" width="12" style="158" customWidth="1"/>
    <col min="12277" max="12277" width="13" style="158" customWidth="1"/>
    <col min="12278" max="12278" width="10" style="158" bestFit="1" customWidth="1"/>
    <col min="12279" max="12279" width="7.42578125" style="158" bestFit="1" customWidth="1"/>
    <col min="12280" max="12280" width="10.5703125" style="158" bestFit="1" customWidth="1"/>
    <col min="12281" max="12281" width="9.28515625" style="158" bestFit="1" customWidth="1"/>
    <col min="12282" max="12282" width="15.7109375" style="158" bestFit="1" customWidth="1"/>
    <col min="12283" max="12283" width="3.5703125" style="158" customWidth="1"/>
    <col min="12284" max="12526" width="11.42578125" style="158"/>
    <col min="12527" max="12527" width="23.28515625" style="158" customWidth="1"/>
    <col min="12528" max="12528" width="10.5703125" style="158" bestFit="1" customWidth="1"/>
    <col min="12529" max="12529" width="8.7109375" style="158" bestFit="1" customWidth="1"/>
    <col min="12530" max="12530" width="10" style="158" bestFit="1" customWidth="1"/>
    <col min="12531" max="12531" width="7.42578125" style="158" bestFit="1" customWidth="1"/>
    <col min="12532" max="12532" width="12" style="158" customWidth="1"/>
    <col min="12533" max="12533" width="13" style="158" customWidth="1"/>
    <col min="12534" max="12534" width="10" style="158" bestFit="1" customWidth="1"/>
    <col min="12535" max="12535" width="7.42578125" style="158" bestFit="1" customWidth="1"/>
    <col min="12536" max="12536" width="10.5703125" style="158" bestFit="1" customWidth="1"/>
    <col min="12537" max="12537" width="9.28515625" style="158" bestFit="1" customWidth="1"/>
    <col min="12538" max="12538" width="15.7109375" style="158" bestFit="1" customWidth="1"/>
    <col min="12539" max="12539" width="3.5703125" style="158" customWidth="1"/>
    <col min="12540" max="12782" width="11.42578125" style="158"/>
    <col min="12783" max="12783" width="23.28515625" style="158" customWidth="1"/>
    <col min="12784" max="12784" width="10.5703125" style="158" bestFit="1" customWidth="1"/>
    <col min="12785" max="12785" width="8.7109375" style="158" bestFit="1" customWidth="1"/>
    <col min="12786" max="12786" width="10" style="158" bestFit="1" customWidth="1"/>
    <col min="12787" max="12787" width="7.42578125" style="158" bestFit="1" customWidth="1"/>
    <col min="12788" max="12788" width="12" style="158" customWidth="1"/>
    <col min="12789" max="12789" width="13" style="158" customWidth="1"/>
    <col min="12790" max="12790" width="10" style="158" bestFit="1" customWidth="1"/>
    <col min="12791" max="12791" width="7.42578125" style="158" bestFit="1" customWidth="1"/>
    <col min="12792" max="12792" width="10.5703125" style="158" bestFit="1" customWidth="1"/>
    <col min="12793" max="12793" width="9.28515625" style="158" bestFit="1" customWidth="1"/>
    <col min="12794" max="12794" width="15.7109375" style="158" bestFit="1" customWidth="1"/>
    <col min="12795" max="12795" width="3.5703125" style="158" customWidth="1"/>
    <col min="12796" max="13038" width="11.42578125" style="158"/>
    <col min="13039" max="13039" width="23.28515625" style="158" customWidth="1"/>
    <col min="13040" max="13040" width="10.5703125" style="158" bestFit="1" customWidth="1"/>
    <col min="13041" max="13041" width="8.7109375" style="158" bestFit="1" customWidth="1"/>
    <col min="13042" max="13042" width="10" style="158" bestFit="1" customWidth="1"/>
    <col min="13043" max="13043" width="7.42578125" style="158" bestFit="1" customWidth="1"/>
    <col min="13044" max="13044" width="12" style="158" customWidth="1"/>
    <col min="13045" max="13045" width="13" style="158" customWidth="1"/>
    <col min="13046" max="13046" width="10" style="158" bestFit="1" customWidth="1"/>
    <col min="13047" max="13047" width="7.42578125" style="158" bestFit="1" customWidth="1"/>
    <col min="13048" max="13048" width="10.5703125" style="158" bestFit="1" customWidth="1"/>
    <col min="13049" max="13049" width="9.28515625" style="158" bestFit="1" customWidth="1"/>
    <col min="13050" max="13050" width="15.7109375" style="158" bestFit="1" customWidth="1"/>
    <col min="13051" max="13051" width="3.5703125" style="158" customWidth="1"/>
    <col min="13052" max="13294" width="11.42578125" style="158"/>
    <col min="13295" max="13295" width="23.28515625" style="158" customWidth="1"/>
    <col min="13296" max="13296" width="10.5703125" style="158" bestFit="1" customWidth="1"/>
    <col min="13297" max="13297" width="8.7109375" style="158" bestFit="1" customWidth="1"/>
    <col min="13298" max="13298" width="10" style="158" bestFit="1" customWidth="1"/>
    <col min="13299" max="13299" width="7.42578125" style="158" bestFit="1" customWidth="1"/>
    <col min="13300" max="13300" width="12" style="158" customWidth="1"/>
    <col min="13301" max="13301" width="13" style="158" customWidth="1"/>
    <col min="13302" max="13302" width="10" style="158" bestFit="1" customWidth="1"/>
    <col min="13303" max="13303" width="7.42578125" style="158" bestFit="1" customWidth="1"/>
    <col min="13304" max="13304" width="10.5703125" style="158" bestFit="1" customWidth="1"/>
    <col min="13305" max="13305" width="9.28515625" style="158" bestFit="1" customWidth="1"/>
    <col min="13306" max="13306" width="15.7109375" style="158" bestFit="1" customWidth="1"/>
    <col min="13307" max="13307" width="3.5703125" style="158" customWidth="1"/>
    <col min="13308" max="13550" width="11.42578125" style="158"/>
    <col min="13551" max="13551" width="23.28515625" style="158" customWidth="1"/>
    <col min="13552" max="13552" width="10.5703125" style="158" bestFit="1" customWidth="1"/>
    <col min="13553" max="13553" width="8.7109375" style="158" bestFit="1" customWidth="1"/>
    <col min="13554" max="13554" width="10" style="158" bestFit="1" customWidth="1"/>
    <col min="13555" max="13555" width="7.42578125" style="158" bestFit="1" customWidth="1"/>
    <col min="13556" max="13556" width="12" style="158" customWidth="1"/>
    <col min="13557" max="13557" width="13" style="158" customWidth="1"/>
    <col min="13558" max="13558" width="10" style="158" bestFit="1" customWidth="1"/>
    <col min="13559" max="13559" width="7.42578125" style="158" bestFit="1" customWidth="1"/>
    <col min="13560" max="13560" width="10.5703125" style="158" bestFit="1" customWidth="1"/>
    <col min="13561" max="13561" width="9.28515625" style="158" bestFit="1" customWidth="1"/>
    <col min="13562" max="13562" width="15.7109375" style="158" bestFit="1" customWidth="1"/>
    <col min="13563" max="13563" width="3.5703125" style="158" customWidth="1"/>
    <col min="13564" max="13806" width="11.42578125" style="158"/>
    <col min="13807" max="13807" width="23.28515625" style="158" customWidth="1"/>
    <col min="13808" max="13808" width="10.5703125" style="158" bestFit="1" customWidth="1"/>
    <col min="13809" max="13809" width="8.7109375" style="158" bestFit="1" customWidth="1"/>
    <col min="13810" max="13810" width="10" style="158" bestFit="1" customWidth="1"/>
    <col min="13811" max="13811" width="7.42578125" style="158" bestFit="1" customWidth="1"/>
    <col min="13812" max="13812" width="12" style="158" customWidth="1"/>
    <col min="13813" max="13813" width="13" style="158" customWidth="1"/>
    <col min="13814" max="13814" width="10" style="158" bestFit="1" customWidth="1"/>
    <col min="13815" max="13815" width="7.42578125" style="158" bestFit="1" customWidth="1"/>
    <col min="13816" max="13816" width="10.5703125" style="158" bestFit="1" customWidth="1"/>
    <col min="13817" max="13817" width="9.28515625" style="158" bestFit="1" customWidth="1"/>
    <col min="13818" max="13818" width="15.7109375" style="158" bestFit="1" customWidth="1"/>
    <col min="13819" max="13819" width="3.5703125" style="158" customWidth="1"/>
    <col min="13820" max="14062" width="11.42578125" style="158"/>
    <col min="14063" max="14063" width="23.28515625" style="158" customWidth="1"/>
    <col min="14064" max="14064" width="10.5703125" style="158" bestFit="1" customWidth="1"/>
    <col min="14065" max="14065" width="8.7109375" style="158" bestFit="1" customWidth="1"/>
    <col min="14066" max="14066" width="10" style="158" bestFit="1" customWidth="1"/>
    <col min="14067" max="14067" width="7.42578125" style="158" bestFit="1" customWidth="1"/>
    <col min="14068" max="14068" width="12" style="158" customWidth="1"/>
    <col min="14069" max="14069" width="13" style="158" customWidth="1"/>
    <col min="14070" max="14070" width="10" style="158" bestFit="1" customWidth="1"/>
    <col min="14071" max="14071" width="7.42578125" style="158" bestFit="1" customWidth="1"/>
    <col min="14072" max="14072" width="10.5703125" style="158" bestFit="1" customWidth="1"/>
    <col min="14073" max="14073" width="9.28515625" style="158" bestFit="1" customWidth="1"/>
    <col min="14074" max="14074" width="15.7109375" style="158" bestFit="1" customWidth="1"/>
    <col min="14075" max="14075" width="3.5703125" style="158" customWidth="1"/>
    <col min="14076" max="14318" width="11.42578125" style="158"/>
    <col min="14319" max="14319" width="23.28515625" style="158" customWidth="1"/>
    <col min="14320" max="14320" width="10.5703125" style="158" bestFit="1" customWidth="1"/>
    <col min="14321" max="14321" width="8.7109375" style="158" bestFit="1" customWidth="1"/>
    <col min="14322" max="14322" width="10" style="158" bestFit="1" customWidth="1"/>
    <col min="14323" max="14323" width="7.42578125" style="158" bestFit="1" customWidth="1"/>
    <col min="14324" max="14324" width="12" style="158" customWidth="1"/>
    <col min="14325" max="14325" width="13" style="158" customWidth="1"/>
    <col min="14326" max="14326" width="10" style="158" bestFit="1" customWidth="1"/>
    <col min="14327" max="14327" width="7.42578125" style="158" bestFit="1" customWidth="1"/>
    <col min="14328" max="14328" width="10.5703125" style="158" bestFit="1" customWidth="1"/>
    <col min="14329" max="14329" width="9.28515625" style="158" bestFit="1" customWidth="1"/>
    <col min="14330" max="14330" width="15.7109375" style="158" bestFit="1" customWidth="1"/>
    <col min="14331" max="14331" width="3.5703125" style="158" customWidth="1"/>
    <col min="14332" max="14574" width="11.42578125" style="158"/>
    <col min="14575" max="14575" width="23.28515625" style="158" customWidth="1"/>
    <col min="14576" max="14576" width="10.5703125" style="158" bestFit="1" customWidth="1"/>
    <col min="14577" max="14577" width="8.7109375" style="158" bestFit="1" customWidth="1"/>
    <col min="14578" max="14578" width="10" style="158" bestFit="1" customWidth="1"/>
    <col min="14579" max="14579" width="7.42578125" style="158" bestFit="1" customWidth="1"/>
    <col min="14580" max="14580" width="12" style="158" customWidth="1"/>
    <col min="14581" max="14581" width="13" style="158" customWidth="1"/>
    <col min="14582" max="14582" width="10" style="158" bestFit="1" customWidth="1"/>
    <col min="14583" max="14583" width="7.42578125" style="158" bestFit="1" customWidth="1"/>
    <col min="14584" max="14584" width="10.5703125" style="158" bestFit="1" customWidth="1"/>
    <col min="14585" max="14585" width="9.28515625" style="158" bestFit="1" customWidth="1"/>
    <col min="14586" max="14586" width="15.7109375" style="158" bestFit="1" customWidth="1"/>
    <col min="14587" max="14587" width="3.5703125" style="158" customWidth="1"/>
    <col min="14588" max="14830" width="11.42578125" style="158"/>
    <col min="14831" max="14831" width="23.28515625" style="158" customWidth="1"/>
    <col min="14832" max="14832" width="10.5703125" style="158" bestFit="1" customWidth="1"/>
    <col min="14833" max="14833" width="8.7109375" style="158" bestFit="1" customWidth="1"/>
    <col min="14834" max="14834" width="10" style="158" bestFit="1" customWidth="1"/>
    <col min="14835" max="14835" width="7.42578125" style="158" bestFit="1" customWidth="1"/>
    <col min="14836" max="14836" width="12" style="158" customWidth="1"/>
    <col min="14837" max="14837" width="13" style="158" customWidth="1"/>
    <col min="14838" max="14838" width="10" style="158" bestFit="1" customWidth="1"/>
    <col min="14839" max="14839" width="7.42578125" style="158" bestFit="1" customWidth="1"/>
    <col min="14840" max="14840" width="10.5703125" style="158" bestFit="1" customWidth="1"/>
    <col min="14841" max="14841" width="9.28515625" style="158" bestFit="1" customWidth="1"/>
    <col min="14842" max="14842" width="15.7109375" style="158" bestFit="1" customWidth="1"/>
    <col min="14843" max="14843" width="3.5703125" style="158" customWidth="1"/>
    <col min="14844" max="15086" width="11.42578125" style="158"/>
    <col min="15087" max="15087" width="23.28515625" style="158" customWidth="1"/>
    <col min="15088" max="15088" width="10.5703125" style="158" bestFit="1" customWidth="1"/>
    <col min="15089" max="15089" width="8.7109375" style="158" bestFit="1" customWidth="1"/>
    <col min="15090" max="15090" width="10" style="158" bestFit="1" customWidth="1"/>
    <col min="15091" max="15091" width="7.42578125" style="158" bestFit="1" customWidth="1"/>
    <col min="15092" max="15092" width="12" style="158" customWidth="1"/>
    <col min="15093" max="15093" width="13" style="158" customWidth="1"/>
    <col min="15094" max="15094" width="10" style="158" bestFit="1" customWidth="1"/>
    <col min="15095" max="15095" width="7.42578125" style="158" bestFit="1" customWidth="1"/>
    <col min="15096" max="15096" width="10.5703125" style="158" bestFit="1" customWidth="1"/>
    <col min="15097" max="15097" width="9.28515625" style="158" bestFit="1" customWidth="1"/>
    <col min="15098" max="15098" width="15.7109375" style="158" bestFit="1" customWidth="1"/>
    <col min="15099" max="15099" width="3.5703125" style="158" customWidth="1"/>
    <col min="15100" max="15342" width="11.42578125" style="158"/>
    <col min="15343" max="15343" width="23.28515625" style="158" customWidth="1"/>
    <col min="15344" max="15344" width="10.5703125" style="158" bestFit="1" customWidth="1"/>
    <col min="15345" max="15345" width="8.7109375" style="158" bestFit="1" customWidth="1"/>
    <col min="15346" max="15346" width="10" style="158" bestFit="1" customWidth="1"/>
    <col min="15347" max="15347" width="7.42578125" style="158" bestFit="1" customWidth="1"/>
    <col min="15348" max="15348" width="12" style="158" customWidth="1"/>
    <col min="15349" max="15349" width="13" style="158" customWidth="1"/>
    <col min="15350" max="15350" width="10" style="158" bestFit="1" customWidth="1"/>
    <col min="15351" max="15351" width="7.42578125" style="158" bestFit="1" customWidth="1"/>
    <col min="15352" max="15352" width="10.5703125" style="158" bestFit="1" customWidth="1"/>
    <col min="15353" max="15353" width="9.28515625" style="158" bestFit="1" customWidth="1"/>
    <col min="15354" max="15354" width="15.7109375" style="158" bestFit="1" customWidth="1"/>
    <col min="15355" max="15355" width="3.5703125" style="158" customWidth="1"/>
    <col min="15356" max="15598" width="11.42578125" style="158"/>
    <col min="15599" max="15599" width="23.28515625" style="158" customWidth="1"/>
    <col min="15600" max="15600" width="10.5703125" style="158" bestFit="1" customWidth="1"/>
    <col min="15601" max="15601" width="8.7109375" style="158" bestFit="1" customWidth="1"/>
    <col min="15602" max="15602" width="10" style="158" bestFit="1" customWidth="1"/>
    <col min="15603" max="15603" width="7.42578125" style="158" bestFit="1" customWidth="1"/>
    <col min="15604" max="15604" width="12" style="158" customWidth="1"/>
    <col min="15605" max="15605" width="13" style="158" customWidth="1"/>
    <col min="15606" max="15606" width="10" style="158" bestFit="1" customWidth="1"/>
    <col min="15607" max="15607" width="7.42578125" style="158" bestFit="1" customWidth="1"/>
    <col min="15608" max="15608" width="10.5703125" style="158" bestFit="1" customWidth="1"/>
    <col min="15609" max="15609" width="9.28515625" style="158" bestFit="1" customWidth="1"/>
    <col min="15610" max="15610" width="15.7109375" style="158" bestFit="1" customWidth="1"/>
    <col min="15611" max="15611" width="3.5703125" style="158" customWidth="1"/>
    <col min="15612" max="15854" width="11.42578125" style="158"/>
    <col min="15855" max="15855" width="23.28515625" style="158" customWidth="1"/>
    <col min="15856" max="15856" width="10.5703125" style="158" bestFit="1" customWidth="1"/>
    <col min="15857" max="15857" width="8.7109375" style="158" bestFit="1" customWidth="1"/>
    <col min="15858" max="15858" width="10" style="158" bestFit="1" customWidth="1"/>
    <col min="15859" max="15859" width="7.42578125" style="158" bestFit="1" customWidth="1"/>
    <col min="15860" max="15860" width="12" style="158" customWidth="1"/>
    <col min="15861" max="15861" width="13" style="158" customWidth="1"/>
    <col min="15862" max="15862" width="10" style="158" bestFit="1" customWidth="1"/>
    <col min="15863" max="15863" width="7.42578125" style="158" bestFit="1" customWidth="1"/>
    <col min="15864" max="15864" width="10.5703125" style="158" bestFit="1" customWidth="1"/>
    <col min="15865" max="15865" width="9.28515625" style="158" bestFit="1" customWidth="1"/>
    <col min="15866" max="15866" width="15.7109375" style="158" bestFit="1" customWidth="1"/>
    <col min="15867" max="15867" width="3.5703125" style="158" customWidth="1"/>
    <col min="15868" max="16110" width="11.42578125" style="158"/>
    <col min="16111" max="16111" width="23.28515625" style="158" customWidth="1"/>
    <col min="16112" max="16112" width="10.5703125" style="158" bestFit="1" customWidth="1"/>
    <col min="16113" max="16113" width="8.7109375" style="158" bestFit="1" customWidth="1"/>
    <col min="16114" max="16114" width="10" style="158" bestFit="1" customWidth="1"/>
    <col min="16115" max="16115" width="7.42578125" style="158" bestFit="1" customWidth="1"/>
    <col min="16116" max="16116" width="12" style="158" customWidth="1"/>
    <col min="16117" max="16117" width="13" style="158" customWidth="1"/>
    <col min="16118" max="16118" width="10" style="158" bestFit="1" customWidth="1"/>
    <col min="16119" max="16119" width="7.42578125" style="158" bestFit="1" customWidth="1"/>
    <col min="16120" max="16120" width="10.5703125" style="158" bestFit="1" customWidth="1"/>
    <col min="16121" max="16121" width="9.28515625" style="158" bestFit="1" customWidth="1"/>
    <col min="16122" max="16122" width="15.7109375" style="158" bestFit="1" customWidth="1"/>
    <col min="16123" max="16123" width="3.5703125" style="158" customWidth="1"/>
    <col min="16124" max="16384" width="11.42578125" style="158"/>
  </cols>
  <sheetData>
    <row r="1" spans="1:13" ht="18">
      <c r="A1" s="154"/>
      <c r="B1" s="160"/>
      <c r="C1" s="160"/>
      <c r="D1" s="160"/>
      <c r="E1" s="160"/>
      <c r="F1" s="160"/>
      <c r="G1" s="160"/>
      <c r="H1" s="160"/>
      <c r="I1" s="160"/>
      <c r="J1" s="160"/>
      <c r="K1" s="160"/>
      <c r="L1" s="160"/>
    </row>
    <row r="2" spans="1:13" ht="18">
      <c r="A2" s="154"/>
      <c r="B2" s="181"/>
      <c r="C2" s="181"/>
      <c r="D2" s="181"/>
      <c r="E2" s="181"/>
      <c r="F2" s="181"/>
      <c r="G2" s="181"/>
      <c r="H2" s="181"/>
      <c r="I2" s="181"/>
      <c r="J2" s="181"/>
      <c r="K2" s="181"/>
      <c r="L2" s="181"/>
    </row>
    <row r="3" spans="1:13" ht="18">
      <c r="A3" s="154"/>
      <c r="B3" s="181"/>
      <c r="C3" s="181"/>
      <c r="D3" s="181"/>
      <c r="E3" s="181"/>
      <c r="F3" s="181"/>
      <c r="G3" s="181"/>
      <c r="H3" s="181"/>
      <c r="I3" s="181"/>
      <c r="J3" s="181"/>
      <c r="K3" s="181"/>
      <c r="L3" s="181"/>
    </row>
    <row r="4" spans="1:13" ht="18">
      <c r="A4" s="154"/>
      <c r="B4" s="154"/>
      <c r="C4" s="160"/>
      <c r="D4" s="161"/>
      <c r="E4" s="233"/>
      <c r="F4" s="233"/>
      <c r="G4" s="233"/>
      <c r="H4" s="233"/>
      <c r="I4" s="233"/>
      <c r="J4" s="233"/>
      <c r="K4" s="233"/>
      <c r="L4" s="233"/>
    </row>
    <row r="5" spans="1:13" ht="18">
      <c r="A5" s="812" t="s">
        <v>333</v>
      </c>
      <c r="B5" s="812"/>
      <c r="C5" s="812"/>
      <c r="D5" s="812"/>
      <c r="E5" s="812"/>
      <c r="F5" s="812"/>
      <c r="G5" s="812"/>
      <c r="H5" s="812"/>
      <c r="I5" s="812"/>
      <c r="J5" s="812"/>
      <c r="K5" s="812"/>
      <c r="L5" s="812"/>
    </row>
    <row r="6" spans="1:13" s="155" customFormat="1" ht="18.75" customHeight="1" thickBot="1">
      <c r="A6" s="813" t="s">
        <v>389</v>
      </c>
      <c r="B6" s="813"/>
      <c r="C6" s="813"/>
      <c r="D6" s="813"/>
      <c r="E6" s="813"/>
      <c r="F6" s="813"/>
      <c r="G6" s="813"/>
      <c r="H6" s="813"/>
      <c r="I6" s="813"/>
      <c r="J6" s="813"/>
      <c r="K6" s="813"/>
      <c r="L6" s="813"/>
    </row>
    <row r="7" spans="1:13" ht="38.25" customHeight="1">
      <c r="A7" s="801" t="s">
        <v>308</v>
      </c>
      <c r="B7" s="822" t="s">
        <v>337</v>
      </c>
      <c r="C7" s="823"/>
      <c r="D7" s="822" t="s">
        <v>336</v>
      </c>
      <c r="E7" s="823"/>
      <c r="F7" s="822" t="s">
        <v>335</v>
      </c>
      <c r="G7" s="823"/>
      <c r="H7" s="822" t="s">
        <v>334</v>
      </c>
      <c r="I7" s="823"/>
      <c r="J7" s="822" t="s">
        <v>277</v>
      </c>
      <c r="K7" s="823"/>
      <c r="L7" s="824" t="s">
        <v>240</v>
      </c>
    </row>
    <row r="8" spans="1:13" ht="38.25" customHeight="1" thickBot="1">
      <c r="A8" s="802"/>
      <c r="B8" s="247" t="s">
        <v>13</v>
      </c>
      <c r="C8" s="247" t="s">
        <v>14</v>
      </c>
      <c r="D8" s="247" t="s">
        <v>13</v>
      </c>
      <c r="E8" s="247" t="s">
        <v>14</v>
      </c>
      <c r="F8" s="247" t="s">
        <v>13</v>
      </c>
      <c r="G8" s="247" t="s">
        <v>14</v>
      </c>
      <c r="H8" s="247" t="s">
        <v>13</v>
      </c>
      <c r="I8" s="247" t="s">
        <v>14</v>
      </c>
      <c r="J8" s="247" t="s">
        <v>13</v>
      </c>
      <c r="K8" s="247" t="s">
        <v>14</v>
      </c>
      <c r="L8" s="825"/>
    </row>
    <row r="9" spans="1:13" s="249" customFormat="1" ht="29.25" customHeight="1">
      <c r="A9" s="88" t="s">
        <v>299</v>
      </c>
      <c r="B9" s="652">
        <v>525</v>
      </c>
      <c r="C9" s="652">
        <v>79</v>
      </c>
      <c r="D9" s="652">
        <v>181</v>
      </c>
      <c r="E9" s="652">
        <v>15</v>
      </c>
      <c r="F9" s="652">
        <v>547</v>
      </c>
      <c r="G9" s="652">
        <v>75</v>
      </c>
      <c r="H9" s="652">
        <v>112</v>
      </c>
      <c r="I9" s="652">
        <v>18</v>
      </c>
      <c r="J9" s="652">
        <v>1365</v>
      </c>
      <c r="K9" s="652">
        <v>187</v>
      </c>
      <c r="L9" s="652">
        <v>1552</v>
      </c>
      <c r="M9" s="248"/>
    </row>
    <row r="10" spans="1:13" s="249" customFormat="1" ht="29.25" customHeight="1">
      <c r="A10" s="89" t="s">
        <v>245</v>
      </c>
      <c r="B10" s="654">
        <v>211</v>
      </c>
      <c r="C10" s="654">
        <v>40</v>
      </c>
      <c r="D10" s="654">
        <v>62</v>
      </c>
      <c r="E10" s="654">
        <v>12</v>
      </c>
      <c r="F10" s="654">
        <v>228</v>
      </c>
      <c r="G10" s="654">
        <v>39</v>
      </c>
      <c r="H10" s="654">
        <v>28</v>
      </c>
      <c r="I10" s="654">
        <v>4</v>
      </c>
      <c r="J10" s="654">
        <v>529</v>
      </c>
      <c r="K10" s="654">
        <v>95</v>
      </c>
      <c r="L10" s="654">
        <v>624</v>
      </c>
      <c r="M10" s="248"/>
    </row>
    <row r="11" spans="1:13" s="249" customFormat="1" ht="29.25" customHeight="1">
      <c r="A11" s="89" t="s">
        <v>244</v>
      </c>
      <c r="B11" s="654">
        <v>171</v>
      </c>
      <c r="C11" s="654">
        <v>18</v>
      </c>
      <c r="D11" s="654">
        <v>66</v>
      </c>
      <c r="E11" s="654">
        <v>4</v>
      </c>
      <c r="F11" s="654">
        <v>172</v>
      </c>
      <c r="G11" s="654">
        <v>16</v>
      </c>
      <c r="H11" s="654">
        <v>24</v>
      </c>
      <c r="I11" s="654"/>
      <c r="J11" s="654">
        <v>433</v>
      </c>
      <c r="K11" s="654">
        <v>38</v>
      </c>
      <c r="L11" s="654">
        <v>471</v>
      </c>
      <c r="M11" s="248"/>
    </row>
    <row r="12" spans="1:13" s="249" customFormat="1" ht="29.25" customHeight="1">
      <c r="A12" s="89" t="s">
        <v>243</v>
      </c>
      <c r="B12" s="654">
        <v>165</v>
      </c>
      <c r="C12" s="654">
        <v>9</v>
      </c>
      <c r="D12" s="654">
        <v>51</v>
      </c>
      <c r="E12" s="654">
        <v>5</v>
      </c>
      <c r="F12" s="654">
        <v>111</v>
      </c>
      <c r="G12" s="654">
        <v>16</v>
      </c>
      <c r="H12" s="654">
        <v>19</v>
      </c>
      <c r="I12" s="654">
        <v>2</v>
      </c>
      <c r="J12" s="654">
        <v>346</v>
      </c>
      <c r="K12" s="654">
        <v>32</v>
      </c>
      <c r="L12" s="654">
        <v>378</v>
      </c>
      <c r="M12" s="248"/>
    </row>
    <row r="13" spans="1:13" s="249" customFormat="1" ht="29.25" customHeight="1">
      <c r="A13" s="89" t="s">
        <v>242</v>
      </c>
      <c r="B13" s="654">
        <v>181</v>
      </c>
      <c r="C13" s="654">
        <v>38</v>
      </c>
      <c r="D13" s="654">
        <v>87</v>
      </c>
      <c r="E13" s="654">
        <v>12</v>
      </c>
      <c r="F13" s="654">
        <v>168</v>
      </c>
      <c r="G13" s="654">
        <v>27</v>
      </c>
      <c r="H13" s="654">
        <v>17</v>
      </c>
      <c r="I13" s="654">
        <v>4</v>
      </c>
      <c r="J13" s="654">
        <v>453</v>
      </c>
      <c r="K13" s="654">
        <v>81</v>
      </c>
      <c r="L13" s="654">
        <v>534</v>
      </c>
      <c r="M13" s="248"/>
    </row>
    <row r="14" spans="1:13" s="249" customFormat="1" ht="29.25" customHeight="1" thickBot="1">
      <c r="A14" s="90" t="s">
        <v>241</v>
      </c>
      <c r="B14" s="656">
        <v>115</v>
      </c>
      <c r="C14" s="656">
        <v>23</v>
      </c>
      <c r="D14" s="656">
        <v>54</v>
      </c>
      <c r="E14" s="656">
        <v>9</v>
      </c>
      <c r="F14" s="656">
        <v>122</v>
      </c>
      <c r="G14" s="656">
        <v>15</v>
      </c>
      <c r="H14" s="656">
        <v>14</v>
      </c>
      <c r="I14" s="656">
        <v>1</v>
      </c>
      <c r="J14" s="656">
        <v>305</v>
      </c>
      <c r="K14" s="656">
        <v>48</v>
      </c>
      <c r="L14" s="656">
        <v>353</v>
      </c>
      <c r="M14" s="248"/>
    </row>
    <row r="15" spans="1:13" s="249" customFormat="1" ht="29.25" customHeight="1" thickBot="1">
      <c r="A15" s="241" t="s">
        <v>240</v>
      </c>
      <c r="B15" s="203">
        <v>1368</v>
      </c>
      <c r="C15" s="203">
        <v>207</v>
      </c>
      <c r="D15" s="203">
        <v>501</v>
      </c>
      <c r="E15" s="203">
        <v>57</v>
      </c>
      <c r="F15" s="203">
        <v>1348</v>
      </c>
      <c r="G15" s="203">
        <v>188</v>
      </c>
      <c r="H15" s="203">
        <v>214</v>
      </c>
      <c r="I15" s="203">
        <v>29</v>
      </c>
      <c r="J15" s="203">
        <v>3431</v>
      </c>
      <c r="K15" s="203">
        <v>481</v>
      </c>
      <c r="L15" s="203">
        <v>3912</v>
      </c>
      <c r="M15" s="248"/>
    </row>
    <row r="16" spans="1:13">
      <c r="A16" s="200" t="s">
        <v>298</v>
      </c>
      <c r="B16" s="174"/>
      <c r="C16" s="174"/>
      <c r="D16" s="174"/>
      <c r="E16" s="174"/>
      <c r="F16" s="174"/>
      <c r="G16" s="174"/>
      <c r="H16" s="174"/>
      <c r="I16" s="174"/>
      <c r="J16" s="174"/>
      <c r="K16" s="174"/>
      <c r="L16" s="174"/>
    </row>
    <row r="17" spans="1:15">
      <c r="A17" s="204" t="s">
        <v>347</v>
      </c>
      <c r="B17" s="215"/>
      <c r="C17" s="215"/>
      <c r="D17" s="215"/>
      <c r="E17" s="215"/>
      <c r="F17" s="215"/>
      <c r="G17" s="215"/>
      <c r="H17" s="215"/>
      <c r="I17" s="215"/>
      <c r="J17" s="215"/>
      <c r="K17" s="215"/>
      <c r="L17" s="215"/>
    </row>
    <row r="20" spans="1:15">
      <c r="L20" s="205"/>
      <c r="O20" s="205"/>
    </row>
    <row r="21" spans="1:15">
      <c r="B21" s="205"/>
      <c r="D21" s="205"/>
      <c r="F21" s="205"/>
      <c r="H21" s="205"/>
    </row>
    <row r="22" spans="1:15" ht="15">
      <c r="K22" s="210"/>
    </row>
    <row r="23" spans="1:15">
      <c r="C23" s="205"/>
      <c r="M23" s="205"/>
    </row>
    <row r="24" spans="1:15">
      <c r="C24" s="216"/>
      <c r="H24" s="216"/>
    </row>
  </sheetData>
  <mergeCells count="9">
    <mergeCell ref="A5:L5"/>
    <mergeCell ref="A6:L6"/>
    <mergeCell ref="A7:A8"/>
    <mergeCell ref="B7:C7"/>
    <mergeCell ref="D7:E7"/>
    <mergeCell ref="F7:G7"/>
    <mergeCell ref="H7:I7"/>
    <mergeCell ref="J7:K7"/>
    <mergeCell ref="L7:L8"/>
  </mergeCells>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topLeftCell="B1" zoomScaleNormal="100" workbookViewId="0">
      <selection activeCell="G25" sqref="G25"/>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48" width="11.42578125" style="2"/>
    <col min="249" max="249" width="18.42578125" style="2" customWidth="1"/>
    <col min="250" max="251" width="11.5703125" style="2" customWidth="1"/>
    <col min="252" max="252" width="14.42578125" style="2" customWidth="1"/>
    <col min="253" max="254" width="11.5703125" style="2" customWidth="1"/>
    <col min="255" max="255" width="15.85546875" style="2" customWidth="1"/>
    <col min="256" max="256" width="14" style="2" customWidth="1"/>
    <col min="257" max="257" width="11.42578125" style="2"/>
    <col min="258" max="258" width="20.28515625" style="2" customWidth="1"/>
    <col min="259" max="259" width="14.85546875" style="2" customWidth="1"/>
    <col min="260" max="260" width="16.28515625" style="2" customWidth="1"/>
    <col min="261" max="261" width="14.85546875" style="2" customWidth="1"/>
    <col min="262" max="262" width="17.140625" style="2" customWidth="1"/>
    <col min="263" max="266" width="13.5703125" style="2" customWidth="1"/>
    <col min="267" max="267" width="12.85546875" style="2" customWidth="1"/>
    <col min="268" max="268" width="12.7109375" style="2" customWidth="1"/>
    <col min="269" max="269" width="8.5703125" style="2" customWidth="1"/>
    <col min="270" max="504" width="11.42578125" style="2"/>
    <col min="505" max="505" width="18.42578125" style="2" customWidth="1"/>
    <col min="506" max="507" width="11.5703125" style="2" customWidth="1"/>
    <col min="508" max="508" width="14.42578125" style="2" customWidth="1"/>
    <col min="509" max="510" width="11.5703125" style="2" customWidth="1"/>
    <col min="511" max="511" width="15.85546875" style="2" customWidth="1"/>
    <col min="512" max="512" width="14" style="2" customWidth="1"/>
    <col min="513" max="513" width="11.42578125" style="2"/>
    <col min="514" max="514" width="20.28515625" style="2" customWidth="1"/>
    <col min="515" max="515" width="14.85546875" style="2" customWidth="1"/>
    <col min="516" max="516" width="16.28515625" style="2" customWidth="1"/>
    <col min="517" max="517" width="14.85546875" style="2" customWidth="1"/>
    <col min="518" max="518" width="17.140625" style="2" customWidth="1"/>
    <col min="519" max="522" width="13.5703125" style="2" customWidth="1"/>
    <col min="523" max="523" width="12.85546875" style="2" customWidth="1"/>
    <col min="524" max="524" width="12.7109375" style="2" customWidth="1"/>
    <col min="525" max="525" width="8.5703125" style="2" customWidth="1"/>
    <col min="526" max="760" width="11.42578125" style="2"/>
    <col min="761" max="761" width="18.42578125" style="2" customWidth="1"/>
    <col min="762" max="763" width="11.5703125" style="2" customWidth="1"/>
    <col min="764" max="764" width="14.42578125" style="2" customWidth="1"/>
    <col min="765" max="766" width="11.5703125" style="2" customWidth="1"/>
    <col min="767" max="767" width="15.85546875" style="2" customWidth="1"/>
    <col min="768" max="768" width="14" style="2" customWidth="1"/>
    <col min="769" max="769" width="11.42578125" style="2"/>
    <col min="770" max="770" width="20.28515625" style="2" customWidth="1"/>
    <col min="771" max="771" width="14.85546875" style="2" customWidth="1"/>
    <col min="772" max="772" width="16.28515625" style="2" customWidth="1"/>
    <col min="773" max="773" width="14.85546875" style="2" customWidth="1"/>
    <col min="774" max="774" width="17.140625" style="2" customWidth="1"/>
    <col min="775" max="778" width="13.5703125" style="2" customWidth="1"/>
    <col min="779" max="779" width="12.85546875" style="2" customWidth="1"/>
    <col min="780" max="780" width="12.7109375" style="2" customWidth="1"/>
    <col min="781" max="781" width="8.5703125" style="2" customWidth="1"/>
    <col min="782" max="1016" width="11.42578125" style="2"/>
    <col min="1017" max="1017" width="18.42578125" style="2" customWidth="1"/>
    <col min="1018" max="1019" width="11.5703125" style="2" customWidth="1"/>
    <col min="1020" max="1020" width="14.42578125" style="2" customWidth="1"/>
    <col min="1021" max="1022" width="11.5703125" style="2" customWidth="1"/>
    <col min="1023" max="1023" width="15.85546875" style="2" customWidth="1"/>
    <col min="1024" max="1024" width="14" style="2" customWidth="1"/>
    <col min="1025" max="1025" width="11.42578125" style="2"/>
    <col min="1026" max="1026" width="20.28515625" style="2" customWidth="1"/>
    <col min="1027" max="1027" width="14.85546875" style="2" customWidth="1"/>
    <col min="1028" max="1028" width="16.28515625" style="2" customWidth="1"/>
    <col min="1029" max="1029" width="14.85546875" style="2" customWidth="1"/>
    <col min="1030" max="1030" width="17.140625" style="2" customWidth="1"/>
    <col min="1031" max="1034" width="13.5703125" style="2" customWidth="1"/>
    <col min="1035" max="1035" width="12.85546875" style="2" customWidth="1"/>
    <col min="1036" max="1036" width="12.7109375" style="2" customWidth="1"/>
    <col min="1037" max="1037" width="8.5703125" style="2" customWidth="1"/>
    <col min="1038" max="1272" width="11.42578125" style="2"/>
    <col min="1273" max="1273" width="18.42578125" style="2" customWidth="1"/>
    <col min="1274" max="1275" width="11.5703125" style="2" customWidth="1"/>
    <col min="1276" max="1276" width="14.42578125" style="2" customWidth="1"/>
    <col min="1277" max="1278" width="11.5703125" style="2" customWidth="1"/>
    <col min="1279" max="1279" width="15.85546875" style="2" customWidth="1"/>
    <col min="1280" max="1280" width="14" style="2" customWidth="1"/>
    <col min="1281" max="1281" width="11.42578125" style="2"/>
    <col min="1282" max="1282" width="20.28515625" style="2" customWidth="1"/>
    <col min="1283" max="1283" width="14.85546875" style="2" customWidth="1"/>
    <col min="1284" max="1284" width="16.28515625" style="2" customWidth="1"/>
    <col min="1285" max="1285" width="14.85546875" style="2" customWidth="1"/>
    <col min="1286" max="1286" width="17.140625" style="2" customWidth="1"/>
    <col min="1287" max="1290" width="13.5703125" style="2" customWidth="1"/>
    <col min="1291" max="1291" width="12.85546875" style="2" customWidth="1"/>
    <col min="1292" max="1292" width="12.7109375" style="2" customWidth="1"/>
    <col min="1293" max="1293" width="8.5703125" style="2" customWidth="1"/>
    <col min="1294" max="1528" width="11.42578125" style="2"/>
    <col min="1529" max="1529" width="18.42578125" style="2" customWidth="1"/>
    <col min="1530" max="1531" width="11.5703125" style="2" customWidth="1"/>
    <col min="1532" max="1532" width="14.42578125" style="2" customWidth="1"/>
    <col min="1533" max="1534" width="11.5703125" style="2" customWidth="1"/>
    <col min="1535" max="1535" width="15.85546875" style="2" customWidth="1"/>
    <col min="1536" max="1536" width="14" style="2" customWidth="1"/>
    <col min="1537" max="1537" width="11.42578125" style="2"/>
    <col min="1538" max="1538" width="20.28515625" style="2" customWidth="1"/>
    <col min="1539" max="1539" width="14.85546875" style="2" customWidth="1"/>
    <col min="1540" max="1540" width="16.28515625" style="2" customWidth="1"/>
    <col min="1541" max="1541" width="14.85546875" style="2" customWidth="1"/>
    <col min="1542" max="1542" width="17.140625" style="2" customWidth="1"/>
    <col min="1543" max="1546" width="13.5703125" style="2" customWidth="1"/>
    <col min="1547" max="1547" width="12.85546875" style="2" customWidth="1"/>
    <col min="1548" max="1548" width="12.7109375" style="2" customWidth="1"/>
    <col min="1549" max="1549" width="8.5703125" style="2" customWidth="1"/>
    <col min="1550" max="1784" width="11.42578125" style="2"/>
    <col min="1785" max="1785" width="18.42578125" style="2" customWidth="1"/>
    <col min="1786" max="1787" width="11.5703125" style="2" customWidth="1"/>
    <col min="1788" max="1788" width="14.42578125" style="2" customWidth="1"/>
    <col min="1789" max="1790" width="11.5703125" style="2" customWidth="1"/>
    <col min="1791" max="1791" width="15.85546875" style="2" customWidth="1"/>
    <col min="1792" max="1792" width="14" style="2" customWidth="1"/>
    <col min="1793" max="1793" width="11.42578125" style="2"/>
    <col min="1794" max="1794" width="20.28515625" style="2" customWidth="1"/>
    <col min="1795" max="1795" width="14.85546875" style="2" customWidth="1"/>
    <col min="1796" max="1796" width="16.28515625" style="2" customWidth="1"/>
    <col min="1797" max="1797" width="14.85546875" style="2" customWidth="1"/>
    <col min="1798" max="1798" width="17.140625" style="2" customWidth="1"/>
    <col min="1799" max="1802" width="13.5703125" style="2" customWidth="1"/>
    <col min="1803" max="1803" width="12.85546875" style="2" customWidth="1"/>
    <col min="1804" max="1804" width="12.7109375" style="2" customWidth="1"/>
    <col min="1805" max="1805" width="8.5703125" style="2" customWidth="1"/>
    <col min="1806" max="2040" width="11.42578125" style="2"/>
    <col min="2041" max="2041" width="18.42578125" style="2" customWidth="1"/>
    <col min="2042" max="2043" width="11.5703125" style="2" customWidth="1"/>
    <col min="2044" max="2044" width="14.42578125" style="2" customWidth="1"/>
    <col min="2045" max="2046" width="11.5703125" style="2" customWidth="1"/>
    <col min="2047" max="2047" width="15.85546875" style="2" customWidth="1"/>
    <col min="2048" max="2048" width="14" style="2" customWidth="1"/>
    <col min="2049" max="2049" width="11.42578125" style="2"/>
    <col min="2050" max="2050" width="20.28515625" style="2" customWidth="1"/>
    <col min="2051" max="2051" width="14.85546875" style="2" customWidth="1"/>
    <col min="2052" max="2052" width="16.28515625" style="2" customWidth="1"/>
    <col min="2053" max="2053" width="14.85546875" style="2" customWidth="1"/>
    <col min="2054" max="2054" width="17.140625" style="2" customWidth="1"/>
    <col min="2055" max="2058" width="13.5703125" style="2" customWidth="1"/>
    <col min="2059" max="2059" width="12.85546875" style="2" customWidth="1"/>
    <col min="2060" max="2060" width="12.7109375" style="2" customWidth="1"/>
    <col min="2061" max="2061" width="8.5703125" style="2" customWidth="1"/>
    <col min="2062" max="2296" width="11.42578125" style="2"/>
    <col min="2297" max="2297" width="18.42578125" style="2" customWidth="1"/>
    <col min="2298" max="2299" width="11.5703125" style="2" customWidth="1"/>
    <col min="2300" max="2300" width="14.42578125" style="2" customWidth="1"/>
    <col min="2301" max="2302" width="11.5703125" style="2" customWidth="1"/>
    <col min="2303" max="2303" width="15.85546875" style="2" customWidth="1"/>
    <col min="2304" max="2304" width="14" style="2" customWidth="1"/>
    <col min="2305" max="2305" width="11.42578125" style="2"/>
    <col min="2306" max="2306" width="20.28515625" style="2" customWidth="1"/>
    <col min="2307" max="2307" width="14.85546875" style="2" customWidth="1"/>
    <col min="2308" max="2308" width="16.28515625" style="2" customWidth="1"/>
    <col min="2309" max="2309" width="14.85546875" style="2" customWidth="1"/>
    <col min="2310" max="2310" width="17.140625" style="2" customWidth="1"/>
    <col min="2311" max="2314" width="13.5703125" style="2" customWidth="1"/>
    <col min="2315" max="2315" width="12.85546875" style="2" customWidth="1"/>
    <col min="2316" max="2316" width="12.7109375" style="2" customWidth="1"/>
    <col min="2317" max="2317" width="8.5703125" style="2" customWidth="1"/>
    <col min="2318" max="2552" width="11.42578125" style="2"/>
    <col min="2553" max="2553" width="18.42578125" style="2" customWidth="1"/>
    <col min="2554" max="2555" width="11.5703125" style="2" customWidth="1"/>
    <col min="2556" max="2556" width="14.42578125" style="2" customWidth="1"/>
    <col min="2557" max="2558" width="11.5703125" style="2" customWidth="1"/>
    <col min="2559" max="2559" width="15.85546875" style="2" customWidth="1"/>
    <col min="2560" max="2560" width="14" style="2" customWidth="1"/>
    <col min="2561" max="2561" width="11.42578125" style="2"/>
    <col min="2562" max="2562" width="20.28515625" style="2" customWidth="1"/>
    <col min="2563" max="2563" width="14.85546875" style="2" customWidth="1"/>
    <col min="2564" max="2564" width="16.28515625" style="2" customWidth="1"/>
    <col min="2565" max="2565" width="14.85546875" style="2" customWidth="1"/>
    <col min="2566" max="2566" width="17.140625" style="2" customWidth="1"/>
    <col min="2567" max="2570" width="13.5703125" style="2" customWidth="1"/>
    <col min="2571" max="2571" width="12.85546875" style="2" customWidth="1"/>
    <col min="2572" max="2572" width="12.7109375" style="2" customWidth="1"/>
    <col min="2573" max="2573" width="8.5703125" style="2" customWidth="1"/>
    <col min="2574" max="2808" width="11.42578125" style="2"/>
    <col min="2809" max="2809" width="18.42578125" style="2" customWidth="1"/>
    <col min="2810" max="2811" width="11.5703125" style="2" customWidth="1"/>
    <col min="2812" max="2812" width="14.42578125" style="2" customWidth="1"/>
    <col min="2813" max="2814" width="11.5703125" style="2" customWidth="1"/>
    <col min="2815" max="2815" width="15.85546875" style="2" customWidth="1"/>
    <col min="2816" max="2816" width="14" style="2" customWidth="1"/>
    <col min="2817" max="2817" width="11.42578125" style="2"/>
    <col min="2818" max="2818" width="20.28515625" style="2" customWidth="1"/>
    <col min="2819" max="2819" width="14.85546875" style="2" customWidth="1"/>
    <col min="2820" max="2820" width="16.28515625" style="2" customWidth="1"/>
    <col min="2821" max="2821" width="14.85546875" style="2" customWidth="1"/>
    <col min="2822" max="2822" width="17.140625" style="2" customWidth="1"/>
    <col min="2823" max="2826" width="13.5703125" style="2" customWidth="1"/>
    <col min="2827" max="2827" width="12.85546875" style="2" customWidth="1"/>
    <col min="2828" max="2828" width="12.7109375" style="2" customWidth="1"/>
    <col min="2829" max="2829" width="8.5703125" style="2" customWidth="1"/>
    <col min="2830" max="3064" width="11.42578125" style="2"/>
    <col min="3065" max="3065" width="18.42578125" style="2" customWidth="1"/>
    <col min="3066" max="3067" width="11.5703125" style="2" customWidth="1"/>
    <col min="3068" max="3068" width="14.42578125" style="2" customWidth="1"/>
    <col min="3069" max="3070" width="11.5703125" style="2" customWidth="1"/>
    <col min="3071" max="3071" width="15.85546875" style="2" customWidth="1"/>
    <col min="3072" max="3072" width="14" style="2" customWidth="1"/>
    <col min="3073" max="3073" width="11.42578125" style="2"/>
    <col min="3074" max="3074" width="20.28515625" style="2" customWidth="1"/>
    <col min="3075" max="3075" width="14.85546875" style="2" customWidth="1"/>
    <col min="3076" max="3076" width="16.28515625" style="2" customWidth="1"/>
    <col min="3077" max="3077" width="14.85546875" style="2" customWidth="1"/>
    <col min="3078" max="3078" width="17.140625" style="2" customWidth="1"/>
    <col min="3079" max="3082" width="13.5703125" style="2" customWidth="1"/>
    <col min="3083" max="3083" width="12.85546875" style="2" customWidth="1"/>
    <col min="3084" max="3084" width="12.7109375" style="2" customWidth="1"/>
    <col min="3085" max="3085" width="8.5703125" style="2" customWidth="1"/>
    <col min="3086" max="3320" width="11.42578125" style="2"/>
    <col min="3321" max="3321" width="18.42578125" style="2" customWidth="1"/>
    <col min="3322" max="3323" width="11.5703125" style="2" customWidth="1"/>
    <col min="3324" max="3324" width="14.42578125" style="2" customWidth="1"/>
    <col min="3325" max="3326" width="11.5703125" style="2" customWidth="1"/>
    <col min="3327" max="3327" width="15.85546875" style="2" customWidth="1"/>
    <col min="3328" max="3328" width="14" style="2" customWidth="1"/>
    <col min="3329" max="3329" width="11.42578125" style="2"/>
    <col min="3330" max="3330" width="20.28515625" style="2" customWidth="1"/>
    <col min="3331" max="3331" width="14.85546875" style="2" customWidth="1"/>
    <col min="3332" max="3332" width="16.28515625" style="2" customWidth="1"/>
    <col min="3333" max="3333" width="14.85546875" style="2" customWidth="1"/>
    <col min="3334" max="3334" width="17.140625" style="2" customWidth="1"/>
    <col min="3335" max="3338" width="13.5703125" style="2" customWidth="1"/>
    <col min="3339" max="3339" width="12.85546875" style="2" customWidth="1"/>
    <col min="3340" max="3340" width="12.7109375" style="2" customWidth="1"/>
    <col min="3341" max="3341" width="8.5703125" style="2" customWidth="1"/>
    <col min="3342" max="3576" width="11.42578125" style="2"/>
    <col min="3577" max="3577" width="18.42578125" style="2" customWidth="1"/>
    <col min="3578" max="3579" width="11.5703125" style="2" customWidth="1"/>
    <col min="3580" max="3580" width="14.42578125" style="2" customWidth="1"/>
    <col min="3581" max="3582" width="11.5703125" style="2" customWidth="1"/>
    <col min="3583" max="3583" width="15.85546875" style="2" customWidth="1"/>
    <col min="3584" max="3584" width="14" style="2" customWidth="1"/>
    <col min="3585" max="3585" width="11.42578125" style="2"/>
    <col min="3586" max="3586" width="20.28515625" style="2" customWidth="1"/>
    <col min="3587" max="3587" width="14.85546875" style="2" customWidth="1"/>
    <col min="3588" max="3588" width="16.28515625" style="2" customWidth="1"/>
    <col min="3589" max="3589" width="14.85546875" style="2" customWidth="1"/>
    <col min="3590" max="3590" width="17.140625" style="2" customWidth="1"/>
    <col min="3591" max="3594" width="13.5703125" style="2" customWidth="1"/>
    <col min="3595" max="3595" width="12.85546875" style="2" customWidth="1"/>
    <col min="3596" max="3596" width="12.7109375" style="2" customWidth="1"/>
    <col min="3597" max="3597" width="8.5703125" style="2" customWidth="1"/>
    <col min="3598" max="3832" width="11.42578125" style="2"/>
    <col min="3833" max="3833" width="18.42578125" style="2" customWidth="1"/>
    <col min="3834" max="3835" width="11.5703125" style="2" customWidth="1"/>
    <col min="3836" max="3836" width="14.42578125" style="2" customWidth="1"/>
    <col min="3837" max="3838" width="11.5703125" style="2" customWidth="1"/>
    <col min="3839" max="3839" width="15.85546875" style="2" customWidth="1"/>
    <col min="3840" max="3840" width="14" style="2" customWidth="1"/>
    <col min="3841" max="3841" width="11.42578125" style="2"/>
    <col min="3842" max="3842" width="20.28515625" style="2" customWidth="1"/>
    <col min="3843" max="3843" width="14.85546875" style="2" customWidth="1"/>
    <col min="3844" max="3844" width="16.28515625" style="2" customWidth="1"/>
    <col min="3845" max="3845" width="14.85546875" style="2" customWidth="1"/>
    <col min="3846" max="3846" width="17.140625" style="2" customWidth="1"/>
    <col min="3847" max="3850" width="13.5703125" style="2" customWidth="1"/>
    <col min="3851" max="3851" width="12.85546875" style="2" customWidth="1"/>
    <col min="3852" max="3852" width="12.7109375" style="2" customWidth="1"/>
    <col min="3853" max="3853" width="8.5703125" style="2" customWidth="1"/>
    <col min="3854" max="4088" width="11.42578125" style="2"/>
    <col min="4089" max="4089" width="18.42578125" style="2" customWidth="1"/>
    <col min="4090" max="4091" width="11.5703125" style="2" customWidth="1"/>
    <col min="4092" max="4092" width="14.42578125" style="2" customWidth="1"/>
    <col min="4093" max="4094" width="11.5703125" style="2" customWidth="1"/>
    <col min="4095" max="4095" width="15.85546875" style="2" customWidth="1"/>
    <col min="4096" max="4096" width="14" style="2" customWidth="1"/>
    <col min="4097" max="4097" width="11.42578125" style="2"/>
    <col min="4098" max="4098" width="20.28515625" style="2" customWidth="1"/>
    <col min="4099" max="4099" width="14.85546875" style="2" customWidth="1"/>
    <col min="4100" max="4100" width="16.28515625" style="2" customWidth="1"/>
    <col min="4101" max="4101" width="14.85546875" style="2" customWidth="1"/>
    <col min="4102" max="4102" width="17.140625" style="2" customWidth="1"/>
    <col min="4103" max="4106" width="13.5703125" style="2" customWidth="1"/>
    <col min="4107" max="4107" width="12.85546875" style="2" customWidth="1"/>
    <col min="4108" max="4108" width="12.7109375" style="2" customWidth="1"/>
    <col min="4109" max="4109" width="8.5703125" style="2" customWidth="1"/>
    <col min="4110" max="4344" width="11.42578125" style="2"/>
    <col min="4345" max="4345" width="18.42578125" style="2" customWidth="1"/>
    <col min="4346" max="4347" width="11.5703125" style="2" customWidth="1"/>
    <col min="4348" max="4348" width="14.42578125" style="2" customWidth="1"/>
    <col min="4349" max="4350" width="11.5703125" style="2" customWidth="1"/>
    <col min="4351" max="4351" width="15.85546875" style="2" customWidth="1"/>
    <col min="4352" max="4352" width="14" style="2" customWidth="1"/>
    <col min="4353" max="4353" width="11.42578125" style="2"/>
    <col min="4354" max="4354" width="20.28515625" style="2" customWidth="1"/>
    <col min="4355" max="4355" width="14.85546875" style="2" customWidth="1"/>
    <col min="4356" max="4356" width="16.28515625" style="2" customWidth="1"/>
    <col min="4357" max="4357" width="14.85546875" style="2" customWidth="1"/>
    <col min="4358" max="4358" width="17.140625" style="2" customWidth="1"/>
    <col min="4359" max="4362" width="13.5703125" style="2" customWidth="1"/>
    <col min="4363" max="4363" width="12.85546875" style="2" customWidth="1"/>
    <col min="4364" max="4364" width="12.7109375" style="2" customWidth="1"/>
    <col min="4365" max="4365" width="8.5703125" style="2" customWidth="1"/>
    <col min="4366" max="4600" width="11.42578125" style="2"/>
    <col min="4601" max="4601" width="18.42578125" style="2" customWidth="1"/>
    <col min="4602" max="4603" width="11.5703125" style="2" customWidth="1"/>
    <col min="4604" max="4604" width="14.42578125" style="2" customWidth="1"/>
    <col min="4605" max="4606" width="11.5703125" style="2" customWidth="1"/>
    <col min="4607" max="4607" width="15.85546875" style="2" customWidth="1"/>
    <col min="4608" max="4608" width="14" style="2" customWidth="1"/>
    <col min="4609" max="4609" width="11.42578125" style="2"/>
    <col min="4610" max="4610" width="20.28515625" style="2" customWidth="1"/>
    <col min="4611" max="4611" width="14.85546875" style="2" customWidth="1"/>
    <col min="4612" max="4612" width="16.28515625" style="2" customWidth="1"/>
    <col min="4613" max="4613" width="14.85546875" style="2" customWidth="1"/>
    <col min="4614" max="4614" width="17.140625" style="2" customWidth="1"/>
    <col min="4615" max="4618" width="13.5703125" style="2" customWidth="1"/>
    <col min="4619" max="4619" width="12.85546875" style="2" customWidth="1"/>
    <col min="4620" max="4620" width="12.7109375" style="2" customWidth="1"/>
    <col min="4621" max="4621" width="8.5703125" style="2" customWidth="1"/>
    <col min="4622" max="4856" width="11.42578125" style="2"/>
    <col min="4857" max="4857" width="18.42578125" style="2" customWidth="1"/>
    <col min="4858" max="4859" width="11.5703125" style="2" customWidth="1"/>
    <col min="4860" max="4860" width="14.42578125" style="2" customWidth="1"/>
    <col min="4861" max="4862" width="11.5703125" style="2" customWidth="1"/>
    <col min="4863" max="4863" width="15.85546875" style="2" customWidth="1"/>
    <col min="4864" max="4864" width="14" style="2" customWidth="1"/>
    <col min="4865" max="4865" width="11.42578125" style="2"/>
    <col min="4866" max="4866" width="20.28515625" style="2" customWidth="1"/>
    <col min="4867" max="4867" width="14.85546875" style="2" customWidth="1"/>
    <col min="4868" max="4868" width="16.28515625" style="2" customWidth="1"/>
    <col min="4869" max="4869" width="14.85546875" style="2" customWidth="1"/>
    <col min="4870" max="4870" width="17.140625" style="2" customWidth="1"/>
    <col min="4871" max="4874" width="13.5703125" style="2" customWidth="1"/>
    <col min="4875" max="4875" width="12.85546875" style="2" customWidth="1"/>
    <col min="4876" max="4876" width="12.7109375" style="2" customWidth="1"/>
    <col min="4877" max="4877" width="8.5703125" style="2" customWidth="1"/>
    <col min="4878" max="5112" width="11.42578125" style="2"/>
    <col min="5113" max="5113" width="18.42578125" style="2" customWidth="1"/>
    <col min="5114" max="5115" width="11.5703125" style="2" customWidth="1"/>
    <col min="5116" max="5116" width="14.42578125" style="2" customWidth="1"/>
    <col min="5117" max="5118" width="11.5703125" style="2" customWidth="1"/>
    <col min="5119" max="5119" width="15.85546875" style="2" customWidth="1"/>
    <col min="5120" max="5120" width="14" style="2" customWidth="1"/>
    <col min="5121" max="5121" width="11.42578125" style="2"/>
    <col min="5122" max="5122" width="20.28515625" style="2" customWidth="1"/>
    <col min="5123" max="5123" width="14.85546875" style="2" customWidth="1"/>
    <col min="5124" max="5124" width="16.28515625" style="2" customWidth="1"/>
    <col min="5125" max="5125" width="14.85546875" style="2" customWidth="1"/>
    <col min="5126" max="5126" width="17.140625" style="2" customWidth="1"/>
    <col min="5127" max="5130" width="13.5703125" style="2" customWidth="1"/>
    <col min="5131" max="5131" width="12.85546875" style="2" customWidth="1"/>
    <col min="5132" max="5132" width="12.7109375" style="2" customWidth="1"/>
    <col min="5133" max="5133" width="8.5703125" style="2" customWidth="1"/>
    <col min="5134" max="5368" width="11.42578125" style="2"/>
    <col min="5369" max="5369" width="18.42578125" style="2" customWidth="1"/>
    <col min="5370" max="5371" width="11.5703125" style="2" customWidth="1"/>
    <col min="5372" max="5372" width="14.42578125" style="2" customWidth="1"/>
    <col min="5373" max="5374" width="11.5703125" style="2" customWidth="1"/>
    <col min="5375" max="5375" width="15.85546875" style="2" customWidth="1"/>
    <col min="5376" max="5376" width="14" style="2" customWidth="1"/>
    <col min="5377" max="5377" width="11.42578125" style="2"/>
    <col min="5378" max="5378" width="20.28515625" style="2" customWidth="1"/>
    <col min="5379" max="5379" width="14.85546875" style="2" customWidth="1"/>
    <col min="5380" max="5380" width="16.28515625" style="2" customWidth="1"/>
    <col min="5381" max="5381" width="14.85546875" style="2" customWidth="1"/>
    <col min="5382" max="5382" width="17.140625" style="2" customWidth="1"/>
    <col min="5383" max="5386" width="13.5703125" style="2" customWidth="1"/>
    <col min="5387" max="5387" width="12.85546875" style="2" customWidth="1"/>
    <col min="5388" max="5388" width="12.7109375" style="2" customWidth="1"/>
    <col min="5389" max="5389" width="8.5703125" style="2" customWidth="1"/>
    <col min="5390" max="5624" width="11.42578125" style="2"/>
    <col min="5625" max="5625" width="18.42578125" style="2" customWidth="1"/>
    <col min="5626" max="5627" width="11.5703125" style="2" customWidth="1"/>
    <col min="5628" max="5628" width="14.42578125" style="2" customWidth="1"/>
    <col min="5629" max="5630" width="11.5703125" style="2" customWidth="1"/>
    <col min="5631" max="5631" width="15.85546875" style="2" customWidth="1"/>
    <col min="5632" max="5632" width="14" style="2" customWidth="1"/>
    <col min="5633" max="5633" width="11.42578125" style="2"/>
    <col min="5634" max="5634" width="20.28515625" style="2" customWidth="1"/>
    <col min="5635" max="5635" width="14.85546875" style="2" customWidth="1"/>
    <col min="5636" max="5636" width="16.28515625" style="2" customWidth="1"/>
    <col min="5637" max="5637" width="14.85546875" style="2" customWidth="1"/>
    <col min="5638" max="5638" width="17.140625" style="2" customWidth="1"/>
    <col min="5639" max="5642" width="13.5703125" style="2" customWidth="1"/>
    <col min="5643" max="5643" width="12.85546875" style="2" customWidth="1"/>
    <col min="5644" max="5644" width="12.7109375" style="2" customWidth="1"/>
    <col min="5645" max="5645" width="8.5703125" style="2" customWidth="1"/>
    <col min="5646" max="5880" width="11.42578125" style="2"/>
    <col min="5881" max="5881" width="18.42578125" style="2" customWidth="1"/>
    <col min="5882" max="5883" width="11.5703125" style="2" customWidth="1"/>
    <col min="5884" max="5884" width="14.42578125" style="2" customWidth="1"/>
    <col min="5885" max="5886" width="11.5703125" style="2" customWidth="1"/>
    <col min="5887" max="5887" width="15.85546875" style="2" customWidth="1"/>
    <col min="5888" max="5888" width="14" style="2" customWidth="1"/>
    <col min="5889" max="5889" width="11.42578125" style="2"/>
    <col min="5890" max="5890" width="20.28515625" style="2" customWidth="1"/>
    <col min="5891" max="5891" width="14.85546875" style="2" customWidth="1"/>
    <col min="5892" max="5892" width="16.28515625" style="2" customWidth="1"/>
    <col min="5893" max="5893" width="14.85546875" style="2" customWidth="1"/>
    <col min="5894" max="5894" width="17.140625" style="2" customWidth="1"/>
    <col min="5895" max="5898" width="13.5703125" style="2" customWidth="1"/>
    <col min="5899" max="5899" width="12.85546875" style="2" customWidth="1"/>
    <col min="5900" max="5900" width="12.7109375" style="2" customWidth="1"/>
    <col min="5901" max="5901" width="8.5703125" style="2" customWidth="1"/>
    <col min="5902" max="6136" width="11.42578125" style="2"/>
    <col min="6137" max="6137" width="18.42578125" style="2" customWidth="1"/>
    <col min="6138" max="6139" width="11.5703125" style="2" customWidth="1"/>
    <col min="6140" max="6140" width="14.42578125" style="2" customWidth="1"/>
    <col min="6141" max="6142" width="11.5703125" style="2" customWidth="1"/>
    <col min="6143" max="6143" width="15.85546875" style="2" customWidth="1"/>
    <col min="6144" max="6144" width="14" style="2" customWidth="1"/>
    <col min="6145" max="6145" width="11.42578125" style="2"/>
    <col min="6146" max="6146" width="20.28515625" style="2" customWidth="1"/>
    <col min="6147" max="6147" width="14.85546875" style="2" customWidth="1"/>
    <col min="6148" max="6148" width="16.28515625" style="2" customWidth="1"/>
    <col min="6149" max="6149" width="14.85546875" style="2" customWidth="1"/>
    <col min="6150" max="6150" width="17.140625" style="2" customWidth="1"/>
    <col min="6151" max="6154" width="13.5703125" style="2" customWidth="1"/>
    <col min="6155" max="6155" width="12.85546875" style="2" customWidth="1"/>
    <col min="6156" max="6156" width="12.7109375" style="2" customWidth="1"/>
    <col min="6157" max="6157" width="8.5703125" style="2" customWidth="1"/>
    <col min="6158" max="6392" width="11.42578125" style="2"/>
    <col min="6393" max="6393" width="18.42578125" style="2" customWidth="1"/>
    <col min="6394" max="6395" width="11.5703125" style="2" customWidth="1"/>
    <col min="6396" max="6396" width="14.42578125" style="2" customWidth="1"/>
    <col min="6397" max="6398" width="11.5703125" style="2" customWidth="1"/>
    <col min="6399" max="6399" width="15.85546875" style="2" customWidth="1"/>
    <col min="6400" max="6400" width="14" style="2" customWidth="1"/>
    <col min="6401" max="6401" width="11.42578125" style="2"/>
    <col min="6402" max="6402" width="20.28515625" style="2" customWidth="1"/>
    <col min="6403" max="6403" width="14.85546875" style="2" customWidth="1"/>
    <col min="6404" max="6404" width="16.28515625" style="2" customWidth="1"/>
    <col min="6405" max="6405" width="14.85546875" style="2" customWidth="1"/>
    <col min="6406" max="6406" width="17.140625" style="2" customWidth="1"/>
    <col min="6407" max="6410" width="13.5703125" style="2" customWidth="1"/>
    <col min="6411" max="6411" width="12.85546875" style="2" customWidth="1"/>
    <col min="6412" max="6412" width="12.7109375" style="2" customWidth="1"/>
    <col min="6413" max="6413" width="8.5703125" style="2" customWidth="1"/>
    <col min="6414" max="6648" width="11.42578125" style="2"/>
    <col min="6649" max="6649" width="18.42578125" style="2" customWidth="1"/>
    <col min="6650" max="6651" width="11.5703125" style="2" customWidth="1"/>
    <col min="6652" max="6652" width="14.42578125" style="2" customWidth="1"/>
    <col min="6653" max="6654" width="11.5703125" style="2" customWidth="1"/>
    <col min="6655" max="6655" width="15.85546875" style="2" customWidth="1"/>
    <col min="6656" max="6656" width="14" style="2" customWidth="1"/>
    <col min="6657" max="6657" width="11.42578125" style="2"/>
    <col min="6658" max="6658" width="20.28515625" style="2" customWidth="1"/>
    <col min="6659" max="6659" width="14.85546875" style="2" customWidth="1"/>
    <col min="6660" max="6660" width="16.28515625" style="2" customWidth="1"/>
    <col min="6661" max="6661" width="14.85546875" style="2" customWidth="1"/>
    <col min="6662" max="6662" width="17.140625" style="2" customWidth="1"/>
    <col min="6663" max="6666" width="13.5703125" style="2" customWidth="1"/>
    <col min="6667" max="6667" width="12.85546875" style="2" customWidth="1"/>
    <col min="6668" max="6668" width="12.7109375" style="2" customWidth="1"/>
    <col min="6669" max="6669" width="8.5703125" style="2" customWidth="1"/>
    <col min="6670" max="6904" width="11.42578125" style="2"/>
    <col min="6905" max="6905" width="18.42578125" style="2" customWidth="1"/>
    <col min="6906" max="6907" width="11.5703125" style="2" customWidth="1"/>
    <col min="6908" max="6908" width="14.42578125" style="2" customWidth="1"/>
    <col min="6909" max="6910" width="11.5703125" style="2" customWidth="1"/>
    <col min="6911" max="6911" width="15.85546875" style="2" customWidth="1"/>
    <col min="6912" max="6912" width="14" style="2" customWidth="1"/>
    <col min="6913" max="6913" width="11.42578125" style="2"/>
    <col min="6914" max="6914" width="20.28515625" style="2" customWidth="1"/>
    <col min="6915" max="6915" width="14.85546875" style="2" customWidth="1"/>
    <col min="6916" max="6916" width="16.28515625" style="2" customWidth="1"/>
    <col min="6917" max="6917" width="14.85546875" style="2" customWidth="1"/>
    <col min="6918" max="6918" width="17.140625" style="2" customWidth="1"/>
    <col min="6919" max="6922" width="13.5703125" style="2" customWidth="1"/>
    <col min="6923" max="6923" width="12.85546875" style="2" customWidth="1"/>
    <col min="6924" max="6924" width="12.7109375" style="2" customWidth="1"/>
    <col min="6925" max="6925" width="8.5703125" style="2" customWidth="1"/>
    <col min="6926" max="7160" width="11.42578125" style="2"/>
    <col min="7161" max="7161" width="18.42578125" style="2" customWidth="1"/>
    <col min="7162" max="7163" width="11.5703125" style="2" customWidth="1"/>
    <col min="7164" max="7164" width="14.42578125" style="2" customWidth="1"/>
    <col min="7165" max="7166" width="11.5703125" style="2" customWidth="1"/>
    <col min="7167" max="7167" width="15.85546875" style="2" customWidth="1"/>
    <col min="7168" max="7168" width="14" style="2" customWidth="1"/>
    <col min="7169" max="7169" width="11.42578125" style="2"/>
    <col min="7170" max="7170" width="20.28515625" style="2" customWidth="1"/>
    <col min="7171" max="7171" width="14.85546875" style="2" customWidth="1"/>
    <col min="7172" max="7172" width="16.28515625" style="2" customWidth="1"/>
    <col min="7173" max="7173" width="14.85546875" style="2" customWidth="1"/>
    <col min="7174" max="7174" width="17.140625" style="2" customWidth="1"/>
    <col min="7175" max="7178" width="13.5703125" style="2" customWidth="1"/>
    <col min="7179" max="7179" width="12.85546875" style="2" customWidth="1"/>
    <col min="7180" max="7180" width="12.7109375" style="2" customWidth="1"/>
    <col min="7181" max="7181" width="8.5703125" style="2" customWidth="1"/>
    <col min="7182" max="7416" width="11.42578125" style="2"/>
    <col min="7417" max="7417" width="18.42578125" style="2" customWidth="1"/>
    <col min="7418" max="7419" width="11.5703125" style="2" customWidth="1"/>
    <col min="7420" max="7420" width="14.42578125" style="2" customWidth="1"/>
    <col min="7421" max="7422" width="11.5703125" style="2" customWidth="1"/>
    <col min="7423" max="7423" width="15.85546875" style="2" customWidth="1"/>
    <col min="7424" max="7424" width="14" style="2" customWidth="1"/>
    <col min="7425" max="7425" width="11.42578125" style="2"/>
    <col min="7426" max="7426" width="20.28515625" style="2" customWidth="1"/>
    <col min="7427" max="7427" width="14.85546875" style="2" customWidth="1"/>
    <col min="7428" max="7428" width="16.28515625" style="2" customWidth="1"/>
    <col min="7429" max="7429" width="14.85546875" style="2" customWidth="1"/>
    <col min="7430" max="7430" width="17.140625" style="2" customWidth="1"/>
    <col min="7431" max="7434" width="13.5703125" style="2" customWidth="1"/>
    <col min="7435" max="7435" width="12.85546875" style="2" customWidth="1"/>
    <col min="7436" max="7436" width="12.7109375" style="2" customWidth="1"/>
    <col min="7437" max="7437" width="8.5703125" style="2" customWidth="1"/>
    <col min="7438" max="7672" width="11.42578125" style="2"/>
    <col min="7673" max="7673" width="18.42578125" style="2" customWidth="1"/>
    <col min="7674" max="7675" width="11.5703125" style="2" customWidth="1"/>
    <col min="7676" max="7676" width="14.42578125" style="2" customWidth="1"/>
    <col min="7677" max="7678" width="11.5703125" style="2" customWidth="1"/>
    <col min="7679" max="7679" width="15.85546875" style="2" customWidth="1"/>
    <col min="7680" max="7680" width="14" style="2" customWidth="1"/>
    <col min="7681" max="7681" width="11.42578125" style="2"/>
    <col min="7682" max="7682" width="20.28515625" style="2" customWidth="1"/>
    <col min="7683" max="7683" width="14.85546875" style="2" customWidth="1"/>
    <col min="7684" max="7684" width="16.28515625" style="2" customWidth="1"/>
    <col min="7685" max="7685" width="14.85546875" style="2" customWidth="1"/>
    <col min="7686" max="7686" width="17.140625" style="2" customWidth="1"/>
    <col min="7687" max="7690" width="13.5703125" style="2" customWidth="1"/>
    <col min="7691" max="7691" width="12.85546875" style="2" customWidth="1"/>
    <col min="7692" max="7692" width="12.7109375" style="2" customWidth="1"/>
    <col min="7693" max="7693" width="8.5703125" style="2" customWidth="1"/>
    <col min="7694" max="7928" width="11.42578125" style="2"/>
    <col min="7929" max="7929" width="18.42578125" style="2" customWidth="1"/>
    <col min="7930" max="7931" width="11.5703125" style="2" customWidth="1"/>
    <col min="7932" max="7932" width="14.42578125" style="2" customWidth="1"/>
    <col min="7933" max="7934" width="11.5703125" style="2" customWidth="1"/>
    <col min="7935" max="7935" width="15.85546875" style="2" customWidth="1"/>
    <col min="7936" max="7936" width="14" style="2" customWidth="1"/>
    <col min="7937" max="7937" width="11.42578125" style="2"/>
    <col min="7938" max="7938" width="20.28515625" style="2" customWidth="1"/>
    <col min="7939" max="7939" width="14.85546875" style="2" customWidth="1"/>
    <col min="7940" max="7940" width="16.28515625" style="2" customWidth="1"/>
    <col min="7941" max="7941" width="14.85546875" style="2" customWidth="1"/>
    <col min="7942" max="7942" width="17.140625" style="2" customWidth="1"/>
    <col min="7943" max="7946" width="13.5703125" style="2" customWidth="1"/>
    <col min="7947" max="7947" width="12.85546875" style="2" customWidth="1"/>
    <col min="7948" max="7948" width="12.7109375" style="2" customWidth="1"/>
    <col min="7949" max="7949" width="8.5703125" style="2" customWidth="1"/>
    <col min="7950" max="8184" width="11.42578125" style="2"/>
    <col min="8185" max="8185" width="18.42578125" style="2" customWidth="1"/>
    <col min="8186" max="8187" width="11.5703125" style="2" customWidth="1"/>
    <col min="8188" max="8188" width="14.42578125" style="2" customWidth="1"/>
    <col min="8189" max="8190" width="11.5703125" style="2" customWidth="1"/>
    <col min="8191" max="8191" width="15.85546875" style="2" customWidth="1"/>
    <col min="8192" max="8192" width="14" style="2" customWidth="1"/>
    <col min="8193" max="8193" width="11.42578125" style="2"/>
    <col min="8194" max="8194" width="20.28515625" style="2" customWidth="1"/>
    <col min="8195" max="8195" width="14.85546875" style="2" customWidth="1"/>
    <col min="8196" max="8196" width="16.28515625" style="2" customWidth="1"/>
    <col min="8197" max="8197" width="14.85546875" style="2" customWidth="1"/>
    <col min="8198" max="8198" width="17.140625" style="2" customWidth="1"/>
    <col min="8199" max="8202" width="13.5703125" style="2" customWidth="1"/>
    <col min="8203" max="8203" width="12.85546875" style="2" customWidth="1"/>
    <col min="8204" max="8204" width="12.7109375" style="2" customWidth="1"/>
    <col min="8205" max="8205" width="8.5703125" style="2" customWidth="1"/>
    <col min="8206" max="8440" width="11.42578125" style="2"/>
    <col min="8441" max="8441" width="18.42578125" style="2" customWidth="1"/>
    <col min="8442" max="8443" width="11.5703125" style="2" customWidth="1"/>
    <col min="8444" max="8444" width="14.42578125" style="2" customWidth="1"/>
    <col min="8445" max="8446" width="11.5703125" style="2" customWidth="1"/>
    <col min="8447" max="8447" width="15.85546875" style="2" customWidth="1"/>
    <col min="8448" max="8448" width="14" style="2" customWidth="1"/>
    <col min="8449" max="8449" width="11.42578125" style="2"/>
    <col min="8450" max="8450" width="20.28515625" style="2" customWidth="1"/>
    <col min="8451" max="8451" width="14.85546875" style="2" customWidth="1"/>
    <col min="8452" max="8452" width="16.28515625" style="2" customWidth="1"/>
    <col min="8453" max="8453" width="14.85546875" style="2" customWidth="1"/>
    <col min="8454" max="8454" width="17.140625" style="2" customWidth="1"/>
    <col min="8455" max="8458" width="13.5703125" style="2" customWidth="1"/>
    <col min="8459" max="8459" width="12.85546875" style="2" customWidth="1"/>
    <col min="8460" max="8460" width="12.7109375" style="2" customWidth="1"/>
    <col min="8461" max="8461" width="8.5703125" style="2" customWidth="1"/>
    <col min="8462" max="8696" width="11.42578125" style="2"/>
    <col min="8697" max="8697" width="18.42578125" style="2" customWidth="1"/>
    <col min="8698" max="8699" width="11.5703125" style="2" customWidth="1"/>
    <col min="8700" max="8700" width="14.42578125" style="2" customWidth="1"/>
    <col min="8701" max="8702" width="11.5703125" style="2" customWidth="1"/>
    <col min="8703" max="8703" width="15.85546875" style="2" customWidth="1"/>
    <col min="8704" max="8704" width="14" style="2" customWidth="1"/>
    <col min="8705" max="8705" width="11.42578125" style="2"/>
    <col min="8706" max="8706" width="20.28515625" style="2" customWidth="1"/>
    <col min="8707" max="8707" width="14.85546875" style="2" customWidth="1"/>
    <col min="8708" max="8708" width="16.28515625" style="2" customWidth="1"/>
    <col min="8709" max="8709" width="14.85546875" style="2" customWidth="1"/>
    <col min="8710" max="8710" width="17.140625" style="2" customWidth="1"/>
    <col min="8711" max="8714" width="13.5703125" style="2" customWidth="1"/>
    <col min="8715" max="8715" width="12.85546875" style="2" customWidth="1"/>
    <col min="8716" max="8716" width="12.7109375" style="2" customWidth="1"/>
    <col min="8717" max="8717" width="8.5703125" style="2" customWidth="1"/>
    <col min="8718" max="8952" width="11.42578125" style="2"/>
    <col min="8953" max="8953" width="18.42578125" style="2" customWidth="1"/>
    <col min="8954" max="8955" width="11.5703125" style="2" customWidth="1"/>
    <col min="8956" max="8956" width="14.42578125" style="2" customWidth="1"/>
    <col min="8957" max="8958" width="11.5703125" style="2" customWidth="1"/>
    <col min="8959" max="8959" width="15.85546875" style="2" customWidth="1"/>
    <col min="8960" max="8960" width="14" style="2" customWidth="1"/>
    <col min="8961" max="8961" width="11.42578125" style="2"/>
    <col min="8962" max="8962" width="20.28515625" style="2" customWidth="1"/>
    <col min="8963" max="8963" width="14.85546875" style="2" customWidth="1"/>
    <col min="8964" max="8964" width="16.28515625" style="2" customWidth="1"/>
    <col min="8965" max="8965" width="14.85546875" style="2" customWidth="1"/>
    <col min="8966" max="8966" width="17.140625" style="2" customWidth="1"/>
    <col min="8967" max="8970" width="13.5703125" style="2" customWidth="1"/>
    <col min="8971" max="8971" width="12.85546875" style="2" customWidth="1"/>
    <col min="8972" max="8972" width="12.7109375" style="2" customWidth="1"/>
    <col min="8973" max="8973" width="8.5703125" style="2" customWidth="1"/>
    <col min="8974" max="9208" width="11.42578125" style="2"/>
    <col min="9209" max="9209" width="18.42578125" style="2" customWidth="1"/>
    <col min="9210" max="9211" width="11.5703125" style="2" customWidth="1"/>
    <col min="9212" max="9212" width="14.42578125" style="2" customWidth="1"/>
    <col min="9213" max="9214" width="11.5703125" style="2" customWidth="1"/>
    <col min="9215" max="9215" width="15.85546875" style="2" customWidth="1"/>
    <col min="9216" max="9216" width="14" style="2" customWidth="1"/>
    <col min="9217" max="9217" width="11.42578125" style="2"/>
    <col min="9218" max="9218" width="20.28515625" style="2" customWidth="1"/>
    <col min="9219" max="9219" width="14.85546875" style="2" customWidth="1"/>
    <col min="9220" max="9220" width="16.28515625" style="2" customWidth="1"/>
    <col min="9221" max="9221" width="14.85546875" style="2" customWidth="1"/>
    <col min="9222" max="9222" width="17.140625" style="2" customWidth="1"/>
    <col min="9223" max="9226" width="13.5703125" style="2" customWidth="1"/>
    <col min="9227" max="9227" width="12.85546875" style="2" customWidth="1"/>
    <col min="9228" max="9228" width="12.7109375" style="2" customWidth="1"/>
    <col min="9229" max="9229" width="8.5703125" style="2" customWidth="1"/>
    <col min="9230" max="9464" width="11.42578125" style="2"/>
    <col min="9465" max="9465" width="18.42578125" style="2" customWidth="1"/>
    <col min="9466" max="9467" width="11.5703125" style="2" customWidth="1"/>
    <col min="9468" max="9468" width="14.42578125" style="2" customWidth="1"/>
    <col min="9469" max="9470" width="11.5703125" style="2" customWidth="1"/>
    <col min="9471" max="9471" width="15.85546875" style="2" customWidth="1"/>
    <col min="9472" max="9472" width="14" style="2" customWidth="1"/>
    <col min="9473" max="9473" width="11.42578125" style="2"/>
    <col min="9474" max="9474" width="20.28515625" style="2" customWidth="1"/>
    <col min="9475" max="9475" width="14.85546875" style="2" customWidth="1"/>
    <col min="9476" max="9476" width="16.28515625" style="2" customWidth="1"/>
    <col min="9477" max="9477" width="14.85546875" style="2" customWidth="1"/>
    <col min="9478" max="9478" width="17.140625" style="2" customWidth="1"/>
    <col min="9479" max="9482" width="13.5703125" style="2" customWidth="1"/>
    <col min="9483" max="9483" width="12.85546875" style="2" customWidth="1"/>
    <col min="9484" max="9484" width="12.7109375" style="2" customWidth="1"/>
    <col min="9485" max="9485" width="8.5703125" style="2" customWidth="1"/>
    <col min="9486" max="9720" width="11.42578125" style="2"/>
    <col min="9721" max="9721" width="18.42578125" style="2" customWidth="1"/>
    <col min="9722" max="9723" width="11.5703125" style="2" customWidth="1"/>
    <col min="9724" max="9724" width="14.42578125" style="2" customWidth="1"/>
    <col min="9725" max="9726" width="11.5703125" style="2" customWidth="1"/>
    <col min="9727" max="9727" width="15.85546875" style="2" customWidth="1"/>
    <col min="9728" max="9728" width="14" style="2" customWidth="1"/>
    <col min="9729" max="9729" width="11.42578125" style="2"/>
    <col min="9730" max="9730" width="20.28515625" style="2" customWidth="1"/>
    <col min="9731" max="9731" width="14.85546875" style="2" customWidth="1"/>
    <col min="9732" max="9732" width="16.28515625" style="2" customWidth="1"/>
    <col min="9733" max="9733" width="14.85546875" style="2" customWidth="1"/>
    <col min="9734" max="9734" width="17.140625" style="2" customWidth="1"/>
    <col min="9735" max="9738" width="13.5703125" style="2" customWidth="1"/>
    <col min="9739" max="9739" width="12.85546875" style="2" customWidth="1"/>
    <col min="9740" max="9740" width="12.7109375" style="2" customWidth="1"/>
    <col min="9741" max="9741" width="8.5703125" style="2" customWidth="1"/>
    <col min="9742" max="9976" width="11.42578125" style="2"/>
    <col min="9977" max="9977" width="18.42578125" style="2" customWidth="1"/>
    <col min="9978" max="9979" width="11.5703125" style="2" customWidth="1"/>
    <col min="9980" max="9980" width="14.42578125" style="2" customWidth="1"/>
    <col min="9981" max="9982" width="11.5703125" style="2" customWidth="1"/>
    <col min="9983" max="9983" width="15.85546875" style="2" customWidth="1"/>
    <col min="9984" max="9984" width="14" style="2" customWidth="1"/>
    <col min="9985" max="9985" width="11.42578125" style="2"/>
    <col min="9986" max="9986" width="20.28515625" style="2" customWidth="1"/>
    <col min="9987" max="9987" width="14.85546875" style="2" customWidth="1"/>
    <col min="9988" max="9988" width="16.28515625" style="2" customWidth="1"/>
    <col min="9989" max="9989" width="14.85546875" style="2" customWidth="1"/>
    <col min="9990" max="9990" width="17.140625" style="2" customWidth="1"/>
    <col min="9991" max="9994" width="13.5703125" style="2" customWidth="1"/>
    <col min="9995" max="9995" width="12.85546875" style="2" customWidth="1"/>
    <col min="9996" max="9996" width="12.7109375" style="2" customWidth="1"/>
    <col min="9997" max="9997" width="8.5703125" style="2" customWidth="1"/>
    <col min="9998" max="10232" width="11.42578125" style="2"/>
    <col min="10233" max="10233" width="18.42578125" style="2" customWidth="1"/>
    <col min="10234" max="10235" width="11.5703125" style="2" customWidth="1"/>
    <col min="10236" max="10236" width="14.42578125" style="2" customWidth="1"/>
    <col min="10237" max="10238" width="11.5703125" style="2" customWidth="1"/>
    <col min="10239" max="10239" width="15.85546875" style="2" customWidth="1"/>
    <col min="10240" max="10240" width="14" style="2" customWidth="1"/>
    <col min="10241" max="10241" width="11.42578125" style="2"/>
    <col min="10242" max="10242" width="20.28515625" style="2" customWidth="1"/>
    <col min="10243" max="10243" width="14.85546875" style="2" customWidth="1"/>
    <col min="10244" max="10244" width="16.28515625" style="2" customWidth="1"/>
    <col min="10245" max="10245" width="14.85546875" style="2" customWidth="1"/>
    <col min="10246" max="10246" width="17.140625" style="2" customWidth="1"/>
    <col min="10247" max="10250" width="13.5703125" style="2" customWidth="1"/>
    <col min="10251" max="10251" width="12.85546875" style="2" customWidth="1"/>
    <col min="10252" max="10252" width="12.7109375" style="2" customWidth="1"/>
    <col min="10253" max="10253" width="8.5703125" style="2" customWidth="1"/>
    <col min="10254" max="10488" width="11.42578125" style="2"/>
    <col min="10489" max="10489" width="18.42578125" style="2" customWidth="1"/>
    <col min="10490" max="10491" width="11.5703125" style="2" customWidth="1"/>
    <col min="10492" max="10492" width="14.42578125" style="2" customWidth="1"/>
    <col min="10493" max="10494" width="11.5703125" style="2" customWidth="1"/>
    <col min="10495" max="10495" width="15.85546875" style="2" customWidth="1"/>
    <col min="10496" max="10496" width="14" style="2" customWidth="1"/>
    <col min="10497" max="10497" width="11.42578125" style="2"/>
    <col min="10498" max="10498" width="20.28515625" style="2" customWidth="1"/>
    <col min="10499" max="10499" width="14.85546875" style="2" customWidth="1"/>
    <col min="10500" max="10500" width="16.28515625" style="2" customWidth="1"/>
    <col min="10501" max="10501" width="14.85546875" style="2" customWidth="1"/>
    <col min="10502" max="10502" width="17.140625" style="2" customWidth="1"/>
    <col min="10503" max="10506" width="13.5703125" style="2" customWidth="1"/>
    <col min="10507" max="10507" width="12.85546875" style="2" customWidth="1"/>
    <col min="10508" max="10508" width="12.7109375" style="2" customWidth="1"/>
    <col min="10509" max="10509" width="8.5703125" style="2" customWidth="1"/>
    <col min="10510" max="10744" width="11.42578125" style="2"/>
    <col min="10745" max="10745" width="18.42578125" style="2" customWidth="1"/>
    <col min="10746" max="10747" width="11.5703125" style="2" customWidth="1"/>
    <col min="10748" max="10748" width="14.42578125" style="2" customWidth="1"/>
    <col min="10749" max="10750" width="11.5703125" style="2" customWidth="1"/>
    <col min="10751" max="10751" width="15.85546875" style="2" customWidth="1"/>
    <col min="10752" max="10752" width="14" style="2" customWidth="1"/>
    <col min="10753" max="10753" width="11.42578125" style="2"/>
    <col min="10754" max="10754" width="20.28515625" style="2" customWidth="1"/>
    <col min="10755" max="10755" width="14.85546875" style="2" customWidth="1"/>
    <col min="10756" max="10756" width="16.28515625" style="2" customWidth="1"/>
    <col min="10757" max="10757" width="14.85546875" style="2" customWidth="1"/>
    <col min="10758" max="10758" width="17.140625" style="2" customWidth="1"/>
    <col min="10759" max="10762" width="13.5703125" style="2" customWidth="1"/>
    <col min="10763" max="10763" width="12.85546875" style="2" customWidth="1"/>
    <col min="10764" max="10764" width="12.7109375" style="2" customWidth="1"/>
    <col min="10765" max="10765" width="8.5703125" style="2" customWidth="1"/>
    <col min="10766" max="11000" width="11.42578125" style="2"/>
    <col min="11001" max="11001" width="18.42578125" style="2" customWidth="1"/>
    <col min="11002" max="11003" width="11.5703125" style="2" customWidth="1"/>
    <col min="11004" max="11004" width="14.42578125" style="2" customWidth="1"/>
    <col min="11005" max="11006" width="11.5703125" style="2" customWidth="1"/>
    <col min="11007" max="11007" width="15.85546875" style="2" customWidth="1"/>
    <col min="11008" max="11008" width="14" style="2" customWidth="1"/>
    <col min="11009" max="11009" width="11.42578125" style="2"/>
    <col min="11010" max="11010" width="20.28515625" style="2" customWidth="1"/>
    <col min="11011" max="11011" width="14.85546875" style="2" customWidth="1"/>
    <col min="11012" max="11012" width="16.28515625" style="2" customWidth="1"/>
    <col min="11013" max="11013" width="14.85546875" style="2" customWidth="1"/>
    <col min="11014" max="11014" width="17.140625" style="2" customWidth="1"/>
    <col min="11015" max="11018" width="13.5703125" style="2" customWidth="1"/>
    <col min="11019" max="11019" width="12.85546875" style="2" customWidth="1"/>
    <col min="11020" max="11020" width="12.7109375" style="2" customWidth="1"/>
    <col min="11021" max="11021" width="8.5703125" style="2" customWidth="1"/>
    <col min="11022" max="11256" width="11.42578125" style="2"/>
    <col min="11257" max="11257" width="18.42578125" style="2" customWidth="1"/>
    <col min="11258" max="11259" width="11.5703125" style="2" customWidth="1"/>
    <col min="11260" max="11260" width="14.42578125" style="2" customWidth="1"/>
    <col min="11261" max="11262" width="11.5703125" style="2" customWidth="1"/>
    <col min="11263" max="11263" width="15.85546875" style="2" customWidth="1"/>
    <col min="11264" max="11264" width="14" style="2" customWidth="1"/>
    <col min="11265" max="11265" width="11.42578125" style="2"/>
    <col min="11266" max="11266" width="20.28515625" style="2" customWidth="1"/>
    <col min="11267" max="11267" width="14.85546875" style="2" customWidth="1"/>
    <col min="11268" max="11268" width="16.28515625" style="2" customWidth="1"/>
    <col min="11269" max="11269" width="14.85546875" style="2" customWidth="1"/>
    <col min="11270" max="11270" width="17.140625" style="2" customWidth="1"/>
    <col min="11271" max="11274" width="13.5703125" style="2" customWidth="1"/>
    <col min="11275" max="11275" width="12.85546875" style="2" customWidth="1"/>
    <col min="11276" max="11276" width="12.7109375" style="2" customWidth="1"/>
    <col min="11277" max="11277" width="8.5703125" style="2" customWidth="1"/>
    <col min="11278" max="11512" width="11.42578125" style="2"/>
    <col min="11513" max="11513" width="18.42578125" style="2" customWidth="1"/>
    <col min="11514" max="11515" width="11.5703125" style="2" customWidth="1"/>
    <col min="11516" max="11516" width="14.42578125" style="2" customWidth="1"/>
    <col min="11517" max="11518" width="11.5703125" style="2" customWidth="1"/>
    <col min="11519" max="11519" width="15.85546875" style="2" customWidth="1"/>
    <col min="11520" max="11520" width="14" style="2" customWidth="1"/>
    <col min="11521" max="11521" width="11.42578125" style="2"/>
    <col min="11522" max="11522" width="20.28515625" style="2" customWidth="1"/>
    <col min="11523" max="11523" width="14.85546875" style="2" customWidth="1"/>
    <col min="11524" max="11524" width="16.28515625" style="2" customWidth="1"/>
    <col min="11525" max="11525" width="14.85546875" style="2" customWidth="1"/>
    <col min="11526" max="11526" width="17.140625" style="2" customWidth="1"/>
    <col min="11527" max="11530" width="13.5703125" style="2" customWidth="1"/>
    <col min="11531" max="11531" width="12.85546875" style="2" customWidth="1"/>
    <col min="11532" max="11532" width="12.7109375" style="2" customWidth="1"/>
    <col min="11533" max="11533" width="8.5703125" style="2" customWidth="1"/>
    <col min="11534" max="11768" width="11.42578125" style="2"/>
    <col min="11769" max="11769" width="18.42578125" style="2" customWidth="1"/>
    <col min="11770" max="11771" width="11.5703125" style="2" customWidth="1"/>
    <col min="11772" max="11772" width="14.42578125" style="2" customWidth="1"/>
    <col min="11773" max="11774" width="11.5703125" style="2" customWidth="1"/>
    <col min="11775" max="11775" width="15.85546875" style="2" customWidth="1"/>
    <col min="11776" max="11776" width="14" style="2" customWidth="1"/>
    <col min="11777" max="11777" width="11.42578125" style="2"/>
    <col min="11778" max="11778" width="20.28515625" style="2" customWidth="1"/>
    <col min="11779" max="11779" width="14.85546875" style="2" customWidth="1"/>
    <col min="11780" max="11780" width="16.28515625" style="2" customWidth="1"/>
    <col min="11781" max="11781" width="14.85546875" style="2" customWidth="1"/>
    <col min="11782" max="11782" width="17.140625" style="2" customWidth="1"/>
    <col min="11783" max="11786" width="13.5703125" style="2" customWidth="1"/>
    <col min="11787" max="11787" width="12.85546875" style="2" customWidth="1"/>
    <col min="11788" max="11788" width="12.7109375" style="2" customWidth="1"/>
    <col min="11789" max="11789" width="8.5703125" style="2" customWidth="1"/>
    <col min="11790" max="12024" width="11.42578125" style="2"/>
    <col min="12025" max="12025" width="18.42578125" style="2" customWidth="1"/>
    <col min="12026" max="12027" width="11.5703125" style="2" customWidth="1"/>
    <col min="12028" max="12028" width="14.42578125" style="2" customWidth="1"/>
    <col min="12029" max="12030" width="11.5703125" style="2" customWidth="1"/>
    <col min="12031" max="12031" width="15.85546875" style="2" customWidth="1"/>
    <col min="12032" max="12032" width="14" style="2" customWidth="1"/>
    <col min="12033" max="12033" width="11.42578125" style="2"/>
    <col min="12034" max="12034" width="20.28515625" style="2" customWidth="1"/>
    <col min="12035" max="12035" width="14.85546875" style="2" customWidth="1"/>
    <col min="12036" max="12036" width="16.28515625" style="2" customWidth="1"/>
    <col min="12037" max="12037" width="14.85546875" style="2" customWidth="1"/>
    <col min="12038" max="12038" width="17.140625" style="2" customWidth="1"/>
    <col min="12039" max="12042" width="13.5703125" style="2" customWidth="1"/>
    <col min="12043" max="12043" width="12.85546875" style="2" customWidth="1"/>
    <col min="12044" max="12044" width="12.7109375" style="2" customWidth="1"/>
    <col min="12045" max="12045" width="8.5703125" style="2" customWidth="1"/>
    <col min="12046" max="12280" width="11.42578125" style="2"/>
    <col min="12281" max="12281" width="18.42578125" style="2" customWidth="1"/>
    <col min="12282" max="12283" width="11.5703125" style="2" customWidth="1"/>
    <col min="12284" max="12284" width="14.42578125" style="2" customWidth="1"/>
    <col min="12285" max="12286" width="11.5703125" style="2" customWidth="1"/>
    <col min="12287" max="12287" width="15.85546875" style="2" customWidth="1"/>
    <col min="12288" max="12288" width="14" style="2" customWidth="1"/>
    <col min="12289" max="12289" width="11.42578125" style="2"/>
    <col min="12290" max="12290" width="20.28515625" style="2" customWidth="1"/>
    <col min="12291" max="12291" width="14.85546875" style="2" customWidth="1"/>
    <col min="12292" max="12292" width="16.28515625" style="2" customWidth="1"/>
    <col min="12293" max="12293" width="14.85546875" style="2" customWidth="1"/>
    <col min="12294" max="12294" width="17.140625" style="2" customWidth="1"/>
    <col min="12295" max="12298" width="13.5703125" style="2" customWidth="1"/>
    <col min="12299" max="12299" width="12.85546875" style="2" customWidth="1"/>
    <col min="12300" max="12300" width="12.7109375" style="2" customWidth="1"/>
    <col min="12301" max="12301" width="8.5703125" style="2" customWidth="1"/>
    <col min="12302" max="12536" width="11.42578125" style="2"/>
    <col min="12537" max="12537" width="18.42578125" style="2" customWidth="1"/>
    <col min="12538" max="12539" width="11.5703125" style="2" customWidth="1"/>
    <col min="12540" max="12540" width="14.42578125" style="2" customWidth="1"/>
    <col min="12541" max="12542" width="11.5703125" style="2" customWidth="1"/>
    <col min="12543" max="12543" width="15.85546875" style="2" customWidth="1"/>
    <col min="12544" max="12544" width="14" style="2" customWidth="1"/>
    <col min="12545" max="12545" width="11.42578125" style="2"/>
    <col min="12546" max="12546" width="20.28515625" style="2" customWidth="1"/>
    <col min="12547" max="12547" width="14.85546875" style="2" customWidth="1"/>
    <col min="12548" max="12548" width="16.28515625" style="2" customWidth="1"/>
    <col min="12549" max="12549" width="14.85546875" style="2" customWidth="1"/>
    <col min="12550" max="12550" width="17.140625" style="2" customWidth="1"/>
    <col min="12551" max="12554" width="13.5703125" style="2" customWidth="1"/>
    <col min="12555" max="12555" width="12.85546875" style="2" customWidth="1"/>
    <col min="12556" max="12556" width="12.7109375" style="2" customWidth="1"/>
    <col min="12557" max="12557" width="8.5703125" style="2" customWidth="1"/>
    <col min="12558" max="12792" width="11.42578125" style="2"/>
    <col min="12793" max="12793" width="18.42578125" style="2" customWidth="1"/>
    <col min="12794" max="12795" width="11.5703125" style="2" customWidth="1"/>
    <col min="12796" max="12796" width="14.42578125" style="2" customWidth="1"/>
    <col min="12797" max="12798" width="11.5703125" style="2" customWidth="1"/>
    <col min="12799" max="12799" width="15.85546875" style="2" customWidth="1"/>
    <col min="12800" max="12800" width="14" style="2" customWidth="1"/>
    <col min="12801" max="12801" width="11.42578125" style="2"/>
    <col min="12802" max="12802" width="20.28515625" style="2" customWidth="1"/>
    <col min="12803" max="12803" width="14.85546875" style="2" customWidth="1"/>
    <col min="12804" max="12804" width="16.28515625" style="2" customWidth="1"/>
    <col min="12805" max="12805" width="14.85546875" style="2" customWidth="1"/>
    <col min="12806" max="12806" width="17.140625" style="2" customWidth="1"/>
    <col min="12807" max="12810" width="13.5703125" style="2" customWidth="1"/>
    <col min="12811" max="12811" width="12.85546875" style="2" customWidth="1"/>
    <col min="12812" max="12812" width="12.7109375" style="2" customWidth="1"/>
    <col min="12813" max="12813" width="8.5703125" style="2" customWidth="1"/>
    <col min="12814" max="13048" width="11.42578125" style="2"/>
    <col min="13049" max="13049" width="18.42578125" style="2" customWidth="1"/>
    <col min="13050" max="13051" width="11.5703125" style="2" customWidth="1"/>
    <col min="13052" max="13052" width="14.42578125" style="2" customWidth="1"/>
    <col min="13053" max="13054" width="11.5703125" style="2" customWidth="1"/>
    <col min="13055" max="13055" width="15.85546875" style="2" customWidth="1"/>
    <col min="13056" max="13056" width="14" style="2" customWidth="1"/>
    <col min="13057" max="13057" width="11.42578125" style="2"/>
    <col min="13058" max="13058" width="20.28515625" style="2" customWidth="1"/>
    <col min="13059" max="13059" width="14.85546875" style="2" customWidth="1"/>
    <col min="13060" max="13060" width="16.28515625" style="2" customWidth="1"/>
    <col min="13061" max="13061" width="14.85546875" style="2" customWidth="1"/>
    <col min="13062" max="13062" width="17.140625" style="2" customWidth="1"/>
    <col min="13063" max="13066" width="13.5703125" style="2" customWidth="1"/>
    <col min="13067" max="13067" width="12.85546875" style="2" customWidth="1"/>
    <col min="13068" max="13068" width="12.7109375" style="2" customWidth="1"/>
    <col min="13069" max="13069" width="8.5703125" style="2" customWidth="1"/>
    <col min="13070" max="13304" width="11.42578125" style="2"/>
    <col min="13305" max="13305" width="18.42578125" style="2" customWidth="1"/>
    <col min="13306" max="13307" width="11.5703125" style="2" customWidth="1"/>
    <col min="13308" max="13308" width="14.42578125" style="2" customWidth="1"/>
    <col min="13309" max="13310" width="11.5703125" style="2" customWidth="1"/>
    <col min="13311" max="13311" width="15.85546875" style="2" customWidth="1"/>
    <col min="13312" max="13312" width="14" style="2" customWidth="1"/>
    <col min="13313" max="13313" width="11.42578125" style="2"/>
    <col min="13314" max="13314" width="20.28515625" style="2" customWidth="1"/>
    <col min="13315" max="13315" width="14.85546875" style="2" customWidth="1"/>
    <col min="13316" max="13316" width="16.28515625" style="2" customWidth="1"/>
    <col min="13317" max="13317" width="14.85546875" style="2" customWidth="1"/>
    <col min="13318" max="13318" width="17.140625" style="2" customWidth="1"/>
    <col min="13319" max="13322" width="13.5703125" style="2" customWidth="1"/>
    <col min="13323" max="13323" width="12.85546875" style="2" customWidth="1"/>
    <col min="13324" max="13324" width="12.7109375" style="2" customWidth="1"/>
    <col min="13325" max="13325" width="8.5703125" style="2" customWidth="1"/>
    <col min="13326" max="13560" width="11.42578125" style="2"/>
    <col min="13561" max="13561" width="18.42578125" style="2" customWidth="1"/>
    <col min="13562" max="13563" width="11.5703125" style="2" customWidth="1"/>
    <col min="13564" max="13564" width="14.42578125" style="2" customWidth="1"/>
    <col min="13565" max="13566" width="11.5703125" style="2" customWidth="1"/>
    <col min="13567" max="13567" width="15.85546875" style="2" customWidth="1"/>
    <col min="13568" max="13568" width="14" style="2" customWidth="1"/>
    <col min="13569" max="13569" width="11.42578125" style="2"/>
    <col min="13570" max="13570" width="20.28515625" style="2" customWidth="1"/>
    <col min="13571" max="13571" width="14.85546875" style="2" customWidth="1"/>
    <col min="13572" max="13572" width="16.28515625" style="2" customWidth="1"/>
    <col min="13573" max="13573" width="14.85546875" style="2" customWidth="1"/>
    <col min="13574" max="13574" width="17.140625" style="2" customWidth="1"/>
    <col min="13575" max="13578" width="13.5703125" style="2" customWidth="1"/>
    <col min="13579" max="13579" width="12.85546875" style="2" customWidth="1"/>
    <col min="13580" max="13580" width="12.7109375" style="2" customWidth="1"/>
    <col min="13581" max="13581" width="8.5703125" style="2" customWidth="1"/>
    <col min="13582" max="13816" width="11.42578125" style="2"/>
    <col min="13817" max="13817" width="18.42578125" style="2" customWidth="1"/>
    <col min="13818" max="13819" width="11.5703125" style="2" customWidth="1"/>
    <col min="13820" max="13820" width="14.42578125" style="2" customWidth="1"/>
    <col min="13821" max="13822" width="11.5703125" style="2" customWidth="1"/>
    <col min="13823" max="13823" width="15.85546875" style="2" customWidth="1"/>
    <col min="13824" max="13824" width="14" style="2" customWidth="1"/>
    <col min="13825" max="13825" width="11.42578125" style="2"/>
    <col min="13826" max="13826" width="20.28515625" style="2" customWidth="1"/>
    <col min="13827" max="13827" width="14.85546875" style="2" customWidth="1"/>
    <col min="13828" max="13828" width="16.28515625" style="2" customWidth="1"/>
    <col min="13829" max="13829" width="14.85546875" style="2" customWidth="1"/>
    <col min="13830" max="13830" width="17.140625" style="2" customWidth="1"/>
    <col min="13831" max="13834" width="13.5703125" style="2" customWidth="1"/>
    <col min="13835" max="13835" width="12.85546875" style="2" customWidth="1"/>
    <col min="13836" max="13836" width="12.7109375" style="2" customWidth="1"/>
    <col min="13837" max="13837" width="8.5703125" style="2" customWidth="1"/>
    <col min="13838" max="14072" width="11.42578125" style="2"/>
    <col min="14073" max="14073" width="18.42578125" style="2" customWidth="1"/>
    <col min="14074" max="14075" width="11.5703125" style="2" customWidth="1"/>
    <col min="14076" max="14076" width="14.42578125" style="2" customWidth="1"/>
    <col min="14077" max="14078" width="11.5703125" style="2" customWidth="1"/>
    <col min="14079" max="14079" width="15.85546875" style="2" customWidth="1"/>
    <col min="14080" max="14080" width="14" style="2" customWidth="1"/>
    <col min="14081" max="14081" width="11.42578125" style="2"/>
    <col min="14082" max="14082" width="20.28515625" style="2" customWidth="1"/>
    <col min="14083" max="14083" width="14.85546875" style="2" customWidth="1"/>
    <col min="14084" max="14084" width="16.28515625" style="2" customWidth="1"/>
    <col min="14085" max="14085" width="14.85546875" style="2" customWidth="1"/>
    <col min="14086" max="14086" width="17.140625" style="2" customWidth="1"/>
    <col min="14087" max="14090" width="13.5703125" style="2" customWidth="1"/>
    <col min="14091" max="14091" width="12.85546875" style="2" customWidth="1"/>
    <col min="14092" max="14092" width="12.7109375" style="2" customWidth="1"/>
    <col min="14093" max="14093" width="8.5703125" style="2" customWidth="1"/>
    <col min="14094" max="14328" width="11.42578125" style="2"/>
    <col min="14329" max="14329" width="18.42578125" style="2" customWidth="1"/>
    <col min="14330" max="14331" width="11.5703125" style="2" customWidth="1"/>
    <col min="14332" max="14332" width="14.42578125" style="2" customWidth="1"/>
    <col min="14333" max="14334" width="11.5703125" style="2" customWidth="1"/>
    <col min="14335" max="14335" width="15.85546875" style="2" customWidth="1"/>
    <col min="14336" max="14336" width="14" style="2" customWidth="1"/>
    <col min="14337" max="14337" width="11.42578125" style="2"/>
    <col min="14338" max="14338" width="20.28515625" style="2" customWidth="1"/>
    <col min="14339" max="14339" width="14.85546875" style="2" customWidth="1"/>
    <col min="14340" max="14340" width="16.28515625" style="2" customWidth="1"/>
    <col min="14341" max="14341" width="14.85546875" style="2" customWidth="1"/>
    <col min="14342" max="14342" width="17.140625" style="2" customWidth="1"/>
    <col min="14343" max="14346" width="13.5703125" style="2" customWidth="1"/>
    <col min="14347" max="14347" width="12.85546875" style="2" customWidth="1"/>
    <col min="14348" max="14348" width="12.7109375" style="2" customWidth="1"/>
    <col min="14349" max="14349" width="8.5703125" style="2" customWidth="1"/>
    <col min="14350" max="14584" width="11.42578125" style="2"/>
    <col min="14585" max="14585" width="18.42578125" style="2" customWidth="1"/>
    <col min="14586" max="14587" width="11.5703125" style="2" customWidth="1"/>
    <col min="14588" max="14588" width="14.42578125" style="2" customWidth="1"/>
    <col min="14589" max="14590" width="11.5703125" style="2" customWidth="1"/>
    <col min="14591" max="14591" width="15.85546875" style="2" customWidth="1"/>
    <col min="14592" max="14592" width="14" style="2" customWidth="1"/>
    <col min="14593" max="14593" width="11.42578125" style="2"/>
    <col min="14594" max="14594" width="20.28515625" style="2" customWidth="1"/>
    <col min="14595" max="14595" width="14.85546875" style="2" customWidth="1"/>
    <col min="14596" max="14596" width="16.28515625" style="2" customWidth="1"/>
    <col min="14597" max="14597" width="14.85546875" style="2" customWidth="1"/>
    <col min="14598" max="14598" width="17.140625" style="2" customWidth="1"/>
    <col min="14599" max="14602" width="13.5703125" style="2" customWidth="1"/>
    <col min="14603" max="14603" width="12.85546875" style="2" customWidth="1"/>
    <col min="14604" max="14604" width="12.7109375" style="2" customWidth="1"/>
    <col min="14605" max="14605" width="8.5703125" style="2" customWidth="1"/>
    <col min="14606" max="14840" width="11.42578125" style="2"/>
    <col min="14841" max="14841" width="18.42578125" style="2" customWidth="1"/>
    <col min="14842" max="14843" width="11.5703125" style="2" customWidth="1"/>
    <col min="14844" max="14844" width="14.42578125" style="2" customWidth="1"/>
    <col min="14845" max="14846" width="11.5703125" style="2" customWidth="1"/>
    <col min="14847" max="14847" width="15.85546875" style="2" customWidth="1"/>
    <col min="14848" max="14848" width="14" style="2" customWidth="1"/>
    <col min="14849" max="14849" width="11.42578125" style="2"/>
    <col min="14850" max="14850" width="20.28515625" style="2" customWidth="1"/>
    <col min="14851" max="14851" width="14.85546875" style="2" customWidth="1"/>
    <col min="14852" max="14852" width="16.28515625" style="2" customWidth="1"/>
    <col min="14853" max="14853" width="14.85546875" style="2" customWidth="1"/>
    <col min="14854" max="14854" width="17.140625" style="2" customWidth="1"/>
    <col min="14855" max="14858" width="13.5703125" style="2" customWidth="1"/>
    <col min="14859" max="14859" width="12.85546875" style="2" customWidth="1"/>
    <col min="14860" max="14860" width="12.7109375" style="2" customWidth="1"/>
    <col min="14861" max="14861" width="8.5703125" style="2" customWidth="1"/>
    <col min="14862" max="15096" width="11.42578125" style="2"/>
    <col min="15097" max="15097" width="18.42578125" style="2" customWidth="1"/>
    <col min="15098" max="15099" width="11.5703125" style="2" customWidth="1"/>
    <col min="15100" max="15100" width="14.42578125" style="2" customWidth="1"/>
    <col min="15101" max="15102" width="11.5703125" style="2" customWidth="1"/>
    <col min="15103" max="15103" width="15.85546875" style="2" customWidth="1"/>
    <col min="15104" max="15104" width="14" style="2" customWidth="1"/>
    <col min="15105" max="15105" width="11.42578125" style="2"/>
    <col min="15106" max="15106" width="20.28515625" style="2" customWidth="1"/>
    <col min="15107" max="15107" width="14.85546875" style="2" customWidth="1"/>
    <col min="15108" max="15108" width="16.28515625" style="2" customWidth="1"/>
    <col min="15109" max="15109" width="14.85546875" style="2" customWidth="1"/>
    <col min="15110" max="15110" width="17.140625" style="2" customWidth="1"/>
    <col min="15111" max="15114" width="13.5703125" style="2" customWidth="1"/>
    <col min="15115" max="15115" width="12.85546875" style="2" customWidth="1"/>
    <col min="15116" max="15116" width="12.7109375" style="2" customWidth="1"/>
    <col min="15117" max="15117" width="8.5703125" style="2" customWidth="1"/>
    <col min="15118" max="15352" width="11.42578125" style="2"/>
    <col min="15353" max="15353" width="18.42578125" style="2" customWidth="1"/>
    <col min="15354" max="15355" width="11.5703125" style="2" customWidth="1"/>
    <col min="15356" max="15356" width="14.42578125" style="2" customWidth="1"/>
    <col min="15357" max="15358" width="11.5703125" style="2" customWidth="1"/>
    <col min="15359" max="15359" width="15.85546875" style="2" customWidth="1"/>
    <col min="15360" max="15360" width="14" style="2" customWidth="1"/>
    <col min="15361" max="15361" width="11.42578125" style="2"/>
    <col min="15362" max="15362" width="20.28515625" style="2" customWidth="1"/>
    <col min="15363" max="15363" width="14.85546875" style="2" customWidth="1"/>
    <col min="15364" max="15364" width="16.28515625" style="2" customWidth="1"/>
    <col min="15365" max="15365" width="14.85546875" style="2" customWidth="1"/>
    <col min="15366" max="15366" width="17.140625" style="2" customWidth="1"/>
    <col min="15367" max="15370" width="13.5703125" style="2" customWidth="1"/>
    <col min="15371" max="15371" width="12.85546875" style="2" customWidth="1"/>
    <col min="15372" max="15372" width="12.7109375" style="2" customWidth="1"/>
    <col min="15373" max="15373" width="8.5703125" style="2" customWidth="1"/>
    <col min="15374" max="15608" width="11.42578125" style="2"/>
    <col min="15609" max="15609" width="18.42578125" style="2" customWidth="1"/>
    <col min="15610" max="15611" width="11.5703125" style="2" customWidth="1"/>
    <col min="15612" max="15612" width="14.42578125" style="2" customWidth="1"/>
    <col min="15613" max="15614" width="11.5703125" style="2" customWidth="1"/>
    <col min="15615" max="15615" width="15.85546875" style="2" customWidth="1"/>
    <col min="15616" max="15616" width="14" style="2" customWidth="1"/>
    <col min="15617" max="15617" width="11.42578125" style="2"/>
    <col min="15618" max="15618" width="20.28515625" style="2" customWidth="1"/>
    <col min="15619" max="15619" width="14.85546875" style="2" customWidth="1"/>
    <col min="15620" max="15620" width="16.28515625" style="2" customWidth="1"/>
    <col min="15621" max="15621" width="14.85546875" style="2" customWidth="1"/>
    <col min="15622" max="15622" width="17.140625" style="2" customWidth="1"/>
    <col min="15623" max="15626" width="13.5703125" style="2" customWidth="1"/>
    <col min="15627" max="15627" width="12.85546875" style="2" customWidth="1"/>
    <col min="15628" max="15628" width="12.7109375" style="2" customWidth="1"/>
    <col min="15629" max="15629" width="8.5703125" style="2" customWidth="1"/>
    <col min="15630" max="15864" width="11.42578125" style="2"/>
    <col min="15865" max="15865" width="18.42578125" style="2" customWidth="1"/>
    <col min="15866" max="15867" width="11.5703125" style="2" customWidth="1"/>
    <col min="15868" max="15868" width="14.42578125" style="2" customWidth="1"/>
    <col min="15869" max="15870" width="11.5703125" style="2" customWidth="1"/>
    <col min="15871" max="15871" width="15.85546875" style="2" customWidth="1"/>
    <col min="15872" max="15872" width="14" style="2" customWidth="1"/>
    <col min="15873" max="15873" width="11.42578125" style="2"/>
    <col min="15874" max="15874" width="20.28515625" style="2" customWidth="1"/>
    <col min="15875" max="15875" width="14.85546875" style="2" customWidth="1"/>
    <col min="15876" max="15876" width="16.28515625" style="2" customWidth="1"/>
    <col min="15877" max="15877" width="14.85546875" style="2" customWidth="1"/>
    <col min="15878" max="15878" width="17.140625" style="2" customWidth="1"/>
    <col min="15879" max="15882" width="13.5703125" style="2" customWidth="1"/>
    <col min="15883" max="15883" width="12.85546875" style="2" customWidth="1"/>
    <col min="15884" max="15884" width="12.7109375" style="2" customWidth="1"/>
    <col min="15885" max="15885" width="8.5703125" style="2" customWidth="1"/>
    <col min="15886" max="16120" width="11.42578125" style="2"/>
    <col min="16121" max="16121" width="18.42578125" style="2" customWidth="1"/>
    <col min="16122" max="16123" width="11.5703125" style="2" customWidth="1"/>
    <col min="16124" max="16124" width="14.42578125" style="2" customWidth="1"/>
    <col min="16125" max="16126" width="11.5703125" style="2" customWidth="1"/>
    <col min="16127" max="16127" width="15.85546875" style="2" customWidth="1"/>
    <col min="16128" max="16128" width="14" style="2" customWidth="1"/>
    <col min="16129" max="16129" width="11.42578125" style="2"/>
    <col min="16130" max="16130" width="20.28515625" style="2" customWidth="1"/>
    <col min="16131" max="16131" width="14.85546875" style="2" customWidth="1"/>
    <col min="16132" max="16132" width="16.28515625" style="2" customWidth="1"/>
    <col min="16133" max="16133" width="14.85546875" style="2" customWidth="1"/>
    <col min="16134" max="16134" width="17.140625" style="2" customWidth="1"/>
    <col min="16135" max="16138" width="13.5703125" style="2" customWidth="1"/>
    <col min="16139" max="16139" width="12.85546875" style="2" customWidth="1"/>
    <col min="16140" max="16140" width="12.7109375" style="2" customWidth="1"/>
    <col min="16141" max="16141" width="8.5703125" style="2" customWidth="1"/>
    <col min="16142"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711" t="s">
        <v>253</v>
      </c>
      <c r="B5" s="711"/>
      <c r="C5" s="711"/>
      <c r="D5" s="711"/>
      <c r="E5" s="711"/>
      <c r="F5" s="711"/>
      <c r="G5" s="711"/>
      <c r="H5" s="711"/>
      <c r="J5" s="711" t="s">
        <v>252</v>
      </c>
      <c r="K5" s="711"/>
      <c r="L5" s="711"/>
      <c r="M5" s="711"/>
      <c r="N5" s="711"/>
    </row>
    <row r="6" spans="1:17" ht="15" customHeight="1" thickBot="1">
      <c r="A6" s="712" t="s">
        <v>389</v>
      </c>
      <c r="B6" s="712"/>
      <c r="C6" s="712"/>
      <c r="D6" s="712"/>
      <c r="E6" s="712"/>
      <c r="F6" s="712"/>
      <c r="G6" s="712"/>
      <c r="H6" s="712"/>
      <c r="J6" s="703" t="s">
        <v>389</v>
      </c>
      <c r="K6" s="704"/>
      <c r="L6" s="704"/>
      <c r="M6" s="704"/>
      <c r="N6" s="704"/>
    </row>
    <row r="7" spans="1:17" s="11" customFormat="1" ht="24.75" customHeight="1">
      <c r="A7" s="713" t="s">
        <v>248</v>
      </c>
      <c r="B7" s="715" t="s">
        <v>7</v>
      </c>
      <c r="C7" s="715"/>
      <c r="D7" s="707" t="s">
        <v>8</v>
      </c>
      <c r="E7" s="715" t="s">
        <v>9</v>
      </c>
      <c r="F7" s="715"/>
      <c r="G7" s="707" t="s">
        <v>10</v>
      </c>
      <c r="H7" s="709" t="s">
        <v>4</v>
      </c>
      <c r="J7" s="705" t="s">
        <v>248</v>
      </c>
      <c r="K7" s="707" t="s">
        <v>251</v>
      </c>
      <c r="L7" s="707" t="s">
        <v>247</v>
      </c>
      <c r="M7" s="707" t="s">
        <v>250</v>
      </c>
      <c r="N7" s="709" t="s">
        <v>247</v>
      </c>
    </row>
    <row r="8" spans="1:17" s="11" customFormat="1" ht="24.75" customHeight="1" thickBot="1">
      <c r="A8" s="714"/>
      <c r="B8" s="512" t="s">
        <v>251</v>
      </c>
      <c r="C8" s="512" t="s">
        <v>250</v>
      </c>
      <c r="D8" s="708"/>
      <c r="E8" s="512" t="s">
        <v>251</v>
      </c>
      <c r="F8" s="512" t="s">
        <v>250</v>
      </c>
      <c r="G8" s="708"/>
      <c r="H8" s="710"/>
      <c r="J8" s="706"/>
      <c r="K8" s="708"/>
      <c r="L8" s="708"/>
      <c r="M8" s="708"/>
      <c r="N8" s="710"/>
      <c r="O8" s="2"/>
      <c r="P8" s="2"/>
      <c r="Q8" s="2"/>
    </row>
    <row r="9" spans="1:17" ht="24.75" customHeight="1">
      <c r="A9" s="513" t="s">
        <v>246</v>
      </c>
      <c r="B9" s="514">
        <v>645</v>
      </c>
      <c r="C9" s="514">
        <v>55</v>
      </c>
      <c r="D9" s="514">
        <v>700</v>
      </c>
      <c r="E9" s="514">
        <v>4004</v>
      </c>
      <c r="F9" s="514">
        <v>229</v>
      </c>
      <c r="G9" s="514">
        <v>4233</v>
      </c>
      <c r="H9" s="514">
        <v>4933</v>
      </c>
      <c r="J9" s="521" t="s">
        <v>246</v>
      </c>
      <c r="K9" s="514">
        <v>4649</v>
      </c>
      <c r="L9" s="522">
        <v>0.94242854246908569</v>
      </c>
      <c r="M9" s="514">
        <v>284</v>
      </c>
      <c r="N9" s="522">
        <v>5.757145753091425E-2</v>
      </c>
    </row>
    <row r="10" spans="1:17" ht="24.75" customHeight="1">
      <c r="A10" s="515" t="s">
        <v>245</v>
      </c>
      <c r="B10" s="516">
        <v>242</v>
      </c>
      <c r="C10" s="516">
        <v>43</v>
      </c>
      <c r="D10" s="516">
        <v>285</v>
      </c>
      <c r="E10" s="516">
        <v>2076</v>
      </c>
      <c r="F10" s="516">
        <v>169</v>
      </c>
      <c r="G10" s="516">
        <v>2245</v>
      </c>
      <c r="H10" s="516">
        <v>2530</v>
      </c>
      <c r="J10" s="523" t="s">
        <v>245</v>
      </c>
      <c r="K10" s="516">
        <v>2318</v>
      </c>
      <c r="L10" s="524">
        <v>0.91620553359683798</v>
      </c>
      <c r="M10" s="516">
        <v>212</v>
      </c>
      <c r="N10" s="524">
        <v>8.3794466403162057E-2</v>
      </c>
    </row>
    <row r="11" spans="1:17" ht="24.75" customHeight="1">
      <c r="A11" s="515" t="s">
        <v>244</v>
      </c>
      <c r="B11" s="516">
        <v>1582</v>
      </c>
      <c r="C11" s="516">
        <v>59</v>
      </c>
      <c r="D11" s="516">
        <v>1641</v>
      </c>
      <c r="E11" s="516">
        <v>2216</v>
      </c>
      <c r="F11" s="516">
        <v>57</v>
      </c>
      <c r="G11" s="516">
        <v>2273</v>
      </c>
      <c r="H11" s="516">
        <v>3914</v>
      </c>
      <c r="J11" s="523" t="s">
        <v>244</v>
      </c>
      <c r="K11" s="516">
        <v>3798</v>
      </c>
      <c r="L11" s="524">
        <v>0.97036280020439447</v>
      </c>
      <c r="M11" s="516">
        <v>116</v>
      </c>
      <c r="N11" s="524">
        <v>2.9637199795605518E-2</v>
      </c>
    </row>
    <row r="12" spans="1:17" ht="24.75" customHeight="1">
      <c r="A12" s="515" t="s">
        <v>243</v>
      </c>
      <c r="B12" s="516">
        <v>168</v>
      </c>
      <c r="C12" s="516">
        <v>9</v>
      </c>
      <c r="D12" s="516">
        <v>177</v>
      </c>
      <c r="E12" s="516">
        <v>1575</v>
      </c>
      <c r="F12" s="516">
        <v>64</v>
      </c>
      <c r="G12" s="516">
        <v>1639</v>
      </c>
      <c r="H12" s="516">
        <v>1816</v>
      </c>
      <c r="J12" s="523" t="s">
        <v>243</v>
      </c>
      <c r="K12" s="516">
        <v>1743</v>
      </c>
      <c r="L12" s="524">
        <v>0.95980176211453749</v>
      </c>
      <c r="M12" s="516">
        <v>73</v>
      </c>
      <c r="N12" s="524">
        <v>4.0198237885462555E-2</v>
      </c>
    </row>
    <row r="13" spans="1:17" ht="24.75" customHeight="1">
      <c r="A13" s="515" t="s">
        <v>242</v>
      </c>
      <c r="B13" s="516">
        <v>267</v>
      </c>
      <c r="C13" s="516">
        <v>12</v>
      </c>
      <c r="D13" s="516">
        <v>279</v>
      </c>
      <c r="E13" s="516">
        <v>1097</v>
      </c>
      <c r="F13" s="516">
        <v>94</v>
      </c>
      <c r="G13" s="516">
        <v>1191</v>
      </c>
      <c r="H13" s="516">
        <v>1470</v>
      </c>
      <c r="J13" s="523" t="s">
        <v>242</v>
      </c>
      <c r="K13" s="516">
        <v>1364</v>
      </c>
      <c r="L13" s="524">
        <v>0.92789115646258502</v>
      </c>
      <c r="M13" s="516">
        <v>106</v>
      </c>
      <c r="N13" s="524">
        <v>7.2108843537414966E-2</v>
      </c>
    </row>
    <row r="14" spans="1:17" ht="24.75" customHeight="1" thickBot="1">
      <c r="A14" s="517" t="s">
        <v>241</v>
      </c>
      <c r="B14" s="518">
        <v>81</v>
      </c>
      <c r="C14" s="518">
        <v>18</v>
      </c>
      <c r="D14" s="518">
        <v>99</v>
      </c>
      <c r="E14" s="518">
        <v>1168</v>
      </c>
      <c r="F14" s="518">
        <v>68</v>
      </c>
      <c r="G14" s="518">
        <v>1236</v>
      </c>
      <c r="H14" s="518">
        <v>1335</v>
      </c>
      <c r="J14" s="525" t="s">
        <v>241</v>
      </c>
      <c r="K14" s="518">
        <v>1249</v>
      </c>
      <c r="L14" s="526">
        <v>0.93558052434456929</v>
      </c>
      <c r="M14" s="518">
        <v>86</v>
      </c>
      <c r="N14" s="526">
        <v>6.4419475655430714E-2</v>
      </c>
    </row>
    <row r="15" spans="1:17" s="11" customFormat="1" ht="27.75" customHeight="1" thickBot="1">
      <c r="A15" s="519" t="s">
        <v>240</v>
      </c>
      <c r="B15" s="520">
        <v>2985</v>
      </c>
      <c r="C15" s="520">
        <v>196</v>
      </c>
      <c r="D15" s="520">
        <v>3181</v>
      </c>
      <c r="E15" s="520">
        <v>12136</v>
      </c>
      <c r="F15" s="520">
        <v>681</v>
      </c>
      <c r="G15" s="520">
        <v>12817</v>
      </c>
      <c r="H15" s="520">
        <v>15998</v>
      </c>
      <c r="J15" s="519" t="s">
        <v>240</v>
      </c>
      <c r="K15" s="520">
        <v>15121</v>
      </c>
      <c r="L15" s="527">
        <v>0.94518064758094766</v>
      </c>
      <c r="M15" s="520">
        <v>877</v>
      </c>
      <c r="N15" s="527">
        <v>5.4819352419052385E-2</v>
      </c>
      <c r="O15" s="2"/>
      <c r="P15" s="10"/>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3">
      <c r="D17" s="13"/>
      <c r="E17" s="13"/>
      <c r="F17" s="13"/>
      <c r="G17" s="13"/>
      <c r="L17" s="10"/>
    </row>
    <row r="18" spans="1:13" ht="15" customHeight="1">
      <c r="A18" s="12"/>
      <c r="C18" s="10"/>
      <c r="D18" s="10"/>
      <c r="E18" s="10"/>
      <c r="H18" s="486"/>
      <c r="I18" s="486"/>
      <c r="J18" s="486"/>
      <c r="K18" s="486"/>
      <c r="L18" s="486"/>
      <c r="M18" s="486"/>
    </row>
    <row r="19" spans="1:13" ht="15" customHeight="1">
      <c r="D19" s="10"/>
      <c r="H19" s="486"/>
      <c r="I19" s="486"/>
      <c r="J19" s="486"/>
      <c r="K19" s="486"/>
      <c r="L19" s="486"/>
      <c r="M19" s="486"/>
    </row>
    <row r="20" spans="1:13" ht="14.25">
      <c r="H20" s="487"/>
      <c r="I20" s="486"/>
      <c r="J20" s="486"/>
      <c r="K20" s="486"/>
      <c r="L20" s="486"/>
      <c r="M20" s="486"/>
    </row>
    <row r="21" spans="1:13">
      <c r="A21" s="11"/>
      <c r="H21" s="486"/>
      <c r="I21" s="486"/>
      <c r="J21" s="486"/>
      <c r="K21" s="486"/>
      <c r="L21" s="486"/>
      <c r="M21" s="486"/>
    </row>
    <row r="22" spans="1:13">
      <c r="H22" s="486"/>
      <c r="I22" s="486"/>
      <c r="J22" s="486"/>
      <c r="K22" s="486"/>
      <c r="L22" s="486"/>
      <c r="M22" s="486"/>
    </row>
    <row r="23" spans="1:13">
      <c r="D23" s="10"/>
      <c r="H23" s="486"/>
      <c r="I23" s="486"/>
      <c r="J23" s="486"/>
      <c r="K23" s="486"/>
      <c r="L23" s="486"/>
      <c r="M23" s="486"/>
    </row>
    <row r="24" spans="1:13">
      <c r="H24" s="486"/>
      <c r="I24" s="486"/>
      <c r="J24" s="486"/>
      <c r="K24" s="486"/>
      <c r="L24" s="486"/>
      <c r="M24" s="486"/>
    </row>
    <row r="36" spans="3:14">
      <c r="C36" s="9"/>
    </row>
    <row r="41" spans="3:14" ht="15.75">
      <c r="J41" s="711" t="s">
        <v>249</v>
      </c>
      <c r="K41" s="711"/>
      <c r="L41" s="711"/>
      <c r="M41" s="711"/>
      <c r="N41" s="711"/>
    </row>
    <row r="42" spans="3:14" ht="16.5" thickBot="1">
      <c r="J42" s="703" t="s">
        <v>389</v>
      </c>
      <c r="K42" s="704"/>
      <c r="L42" s="704"/>
      <c r="M42" s="704"/>
      <c r="N42" s="704"/>
    </row>
    <row r="43" spans="3:14" ht="28.5" customHeight="1" thickBot="1">
      <c r="J43" s="528" t="s">
        <v>248</v>
      </c>
      <c r="K43" s="529" t="s">
        <v>7</v>
      </c>
      <c r="L43" s="529" t="s">
        <v>247</v>
      </c>
      <c r="M43" s="529" t="s">
        <v>9</v>
      </c>
      <c r="N43" s="530" t="s">
        <v>247</v>
      </c>
    </row>
    <row r="44" spans="3:14" ht="20.25" customHeight="1">
      <c r="J44" s="521" t="s">
        <v>246</v>
      </c>
      <c r="K44" s="514">
        <v>700</v>
      </c>
      <c r="L44" s="522">
        <v>0.14190147982971824</v>
      </c>
      <c r="M44" s="514">
        <v>4233</v>
      </c>
      <c r="N44" s="534">
        <v>0.85809852017028176</v>
      </c>
    </row>
    <row r="45" spans="3:14" ht="20.25" customHeight="1">
      <c r="J45" s="523" t="s">
        <v>245</v>
      </c>
      <c r="K45" s="516">
        <v>285</v>
      </c>
      <c r="L45" s="524">
        <v>0.11264822134387352</v>
      </c>
      <c r="M45" s="516">
        <v>2245</v>
      </c>
      <c r="N45" s="535">
        <v>0.88735177865612647</v>
      </c>
    </row>
    <row r="46" spans="3:14" ht="20.25" customHeight="1">
      <c r="J46" s="523" t="s">
        <v>244</v>
      </c>
      <c r="K46" s="516">
        <v>1641</v>
      </c>
      <c r="L46" s="524">
        <v>0.41926417986714359</v>
      </c>
      <c r="M46" s="516">
        <v>2273</v>
      </c>
      <c r="N46" s="535">
        <v>0.58073582013285641</v>
      </c>
    </row>
    <row r="47" spans="3:14" ht="20.25" customHeight="1">
      <c r="J47" s="523" t="s">
        <v>243</v>
      </c>
      <c r="K47" s="516">
        <v>177</v>
      </c>
      <c r="L47" s="524">
        <v>9.7466960352422902E-2</v>
      </c>
      <c r="M47" s="516">
        <v>1639</v>
      </c>
      <c r="N47" s="535">
        <v>0.90253303964757714</v>
      </c>
    </row>
    <row r="48" spans="3:14" ht="20.25" customHeight="1">
      <c r="J48" s="523" t="s">
        <v>242</v>
      </c>
      <c r="K48" s="516">
        <v>279</v>
      </c>
      <c r="L48" s="524">
        <v>0.18979591836734694</v>
      </c>
      <c r="M48" s="516">
        <v>1191</v>
      </c>
      <c r="N48" s="535">
        <v>0.81020408163265301</v>
      </c>
    </row>
    <row r="49" spans="10:17" ht="20.25" customHeight="1" thickBot="1">
      <c r="J49" s="525" t="s">
        <v>241</v>
      </c>
      <c r="K49" s="518">
        <v>99</v>
      </c>
      <c r="L49" s="526">
        <v>7.415730337078652E-2</v>
      </c>
      <c r="M49" s="518">
        <v>1236</v>
      </c>
      <c r="N49" s="536">
        <v>0.92584269662921348</v>
      </c>
    </row>
    <row r="50" spans="10:17" ht="23.25" customHeight="1" thickBot="1">
      <c r="J50" s="528" t="s">
        <v>240</v>
      </c>
      <c r="K50" s="531">
        <v>3181</v>
      </c>
      <c r="L50" s="532">
        <v>0.19883735466933367</v>
      </c>
      <c r="M50" s="531">
        <v>12817</v>
      </c>
      <c r="N50" s="533">
        <v>0.80116264533066628</v>
      </c>
    </row>
    <row r="51" spans="10:17">
      <c r="J51" s="7" t="s">
        <v>239</v>
      </c>
      <c r="O51" s="5"/>
      <c r="P51" s="6"/>
      <c r="Q51" s="5"/>
    </row>
    <row r="52" spans="10:17">
      <c r="K52" s="4"/>
      <c r="L52" s="4"/>
      <c r="M52" s="65"/>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zoomScaleNormal="100" workbookViewId="0">
      <selection activeCell="G28" sqref="G28"/>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50" width="11.42578125" style="2"/>
    <col min="251" max="251" width="18.42578125" style="2" customWidth="1"/>
    <col min="252" max="253" width="11.5703125" style="2" customWidth="1"/>
    <col min="254" max="254" width="14.42578125" style="2" customWidth="1"/>
    <col min="255" max="256" width="11.5703125" style="2" customWidth="1"/>
    <col min="257" max="257" width="15.85546875" style="2" customWidth="1"/>
    <col min="258" max="258" width="14" style="2" customWidth="1"/>
    <col min="259" max="259" width="11.42578125" style="2"/>
    <col min="260" max="260" width="20.28515625" style="2" customWidth="1"/>
    <col min="261" max="261" width="14.85546875" style="2" customWidth="1"/>
    <col min="262" max="262" width="16.28515625" style="2" customWidth="1"/>
    <col min="263" max="263" width="14.85546875" style="2" customWidth="1"/>
    <col min="264" max="264" width="17.140625" style="2" customWidth="1"/>
    <col min="265" max="268" width="13.5703125" style="2" customWidth="1"/>
    <col min="269" max="269" width="12.85546875" style="2" customWidth="1"/>
    <col min="270" max="270" width="12.7109375" style="2" customWidth="1"/>
    <col min="271" max="271" width="8.5703125" style="2" customWidth="1"/>
    <col min="272" max="506" width="11.42578125" style="2"/>
    <col min="507" max="507" width="18.42578125" style="2" customWidth="1"/>
    <col min="508" max="509" width="11.5703125" style="2" customWidth="1"/>
    <col min="510" max="510" width="14.42578125" style="2" customWidth="1"/>
    <col min="511" max="512" width="11.5703125" style="2" customWidth="1"/>
    <col min="513" max="513" width="15.85546875" style="2" customWidth="1"/>
    <col min="514" max="514" width="14" style="2" customWidth="1"/>
    <col min="515" max="515" width="11.42578125" style="2"/>
    <col min="516" max="516" width="20.28515625" style="2" customWidth="1"/>
    <col min="517" max="517" width="14.85546875" style="2" customWidth="1"/>
    <col min="518" max="518" width="16.28515625" style="2" customWidth="1"/>
    <col min="519" max="519" width="14.85546875" style="2" customWidth="1"/>
    <col min="520" max="520" width="17.140625" style="2" customWidth="1"/>
    <col min="521" max="524" width="13.5703125" style="2" customWidth="1"/>
    <col min="525" max="525" width="12.85546875" style="2" customWidth="1"/>
    <col min="526" max="526" width="12.7109375" style="2" customWidth="1"/>
    <col min="527" max="527" width="8.5703125" style="2" customWidth="1"/>
    <col min="528" max="762" width="11.42578125" style="2"/>
    <col min="763" max="763" width="18.42578125" style="2" customWidth="1"/>
    <col min="764" max="765" width="11.5703125" style="2" customWidth="1"/>
    <col min="766" max="766" width="14.42578125" style="2" customWidth="1"/>
    <col min="767" max="768" width="11.5703125" style="2" customWidth="1"/>
    <col min="769" max="769" width="15.85546875" style="2" customWidth="1"/>
    <col min="770" max="770" width="14" style="2" customWidth="1"/>
    <col min="771" max="771" width="11.42578125" style="2"/>
    <col min="772" max="772" width="20.28515625" style="2" customWidth="1"/>
    <col min="773" max="773" width="14.85546875" style="2" customWidth="1"/>
    <col min="774" max="774" width="16.28515625" style="2" customWidth="1"/>
    <col min="775" max="775" width="14.85546875" style="2" customWidth="1"/>
    <col min="776" max="776" width="17.140625" style="2" customWidth="1"/>
    <col min="777" max="780" width="13.5703125" style="2" customWidth="1"/>
    <col min="781" max="781" width="12.85546875" style="2" customWidth="1"/>
    <col min="782" max="782" width="12.7109375" style="2" customWidth="1"/>
    <col min="783" max="783" width="8.5703125" style="2" customWidth="1"/>
    <col min="784" max="1018" width="11.42578125" style="2"/>
    <col min="1019" max="1019" width="18.42578125" style="2" customWidth="1"/>
    <col min="1020" max="1021" width="11.5703125" style="2" customWidth="1"/>
    <col min="1022" max="1022" width="14.42578125" style="2" customWidth="1"/>
    <col min="1023" max="1024" width="11.5703125" style="2" customWidth="1"/>
    <col min="1025" max="1025" width="15.85546875" style="2" customWidth="1"/>
    <col min="1026" max="1026" width="14" style="2" customWidth="1"/>
    <col min="1027" max="1027" width="11.42578125" style="2"/>
    <col min="1028" max="1028" width="20.28515625" style="2" customWidth="1"/>
    <col min="1029" max="1029" width="14.85546875" style="2" customWidth="1"/>
    <col min="1030" max="1030" width="16.28515625" style="2" customWidth="1"/>
    <col min="1031" max="1031" width="14.85546875" style="2" customWidth="1"/>
    <col min="1032" max="1032" width="17.140625" style="2" customWidth="1"/>
    <col min="1033" max="1036" width="13.5703125" style="2" customWidth="1"/>
    <col min="1037" max="1037" width="12.85546875" style="2" customWidth="1"/>
    <col min="1038" max="1038" width="12.7109375" style="2" customWidth="1"/>
    <col min="1039" max="1039" width="8.5703125" style="2" customWidth="1"/>
    <col min="1040" max="1274" width="11.42578125" style="2"/>
    <col min="1275" max="1275" width="18.42578125" style="2" customWidth="1"/>
    <col min="1276" max="1277" width="11.5703125" style="2" customWidth="1"/>
    <col min="1278" max="1278" width="14.42578125" style="2" customWidth="1"/>
    <col min="1279" max="1280" width="11.5703125" style="2" customWidth="1"/>
    <col min="1281" max="1281" width="15.85546875" style="2" customWidth="1"/>
    <col min="1282" max="1282" width="14" style="2" customWidth="1"/>
    <col min="1283" max="1283" width="11.42578125" style="2"/>
    <col min="1284" max="1284" width="20.28515625" style="2" customWidth="1"/>
    <col min="1285" max="1285" width="14.85546875" style="2" customWidth="1"/>
    <col min="1286" max="1286" width="16.28515625" style="2" customWidth="1"/>
    <col min="1287" max="1287" width="14.85546875" style="2" customWidth="1"/>
    <col min="1288" max="1288" width="17.140625" style="2" customWidth="1"/>
    <col min="1289" max="1292" width="13.5703125" style="2" customWidth="1"/>
    <col min="1293" max="1293" width="12.85546875" style="2" customWidth="1"/>
    <col min="1294" max="1294" width="12.7109375" style="2" customWidth="1"/>
    <col min="1295" max="1295" width="8.5703125" style="2" customWidth="1"/>
    <col min="1296" max="1530" width="11.42578125" style="2"/>
    <col min="1531" max="1531" width="18.42578125" style="2" customWidth="1"/>
    <col min="1532" max="1533" width="11.5703125" style="2" customWidth="1"/>
    <col min="1534" max="1534" width="14.42578125" style="2" customWidth="1"/>
    <col min="1535" max="1536" width="11.5703125" style="2" customWidth="1"/>
    <col min="1537" max="1537" width="15.85546875" style="2" customWidth="1"/>
    <col min="1538" max="1538" width="14" style="2" customWidth="1"/>
    <col min="1539" max="1539" width="11.42578125" style="2"/>
    <col min="1540" max="1540" width="20.28515625" style="2" customWidth="1"/>
    <col min="1541" max="1541" width="14.85546875" style="2" customWidth="1"/>
    <col min="1542" max="1542" width="16.28515625" style="2" customWidth="1"/>
    <col min="1543" max="1543" width="14.85546875" style="2" customWidth="1"/>
    <col min="1544" max="1544" width="17.140625" style="2" customWidth="1"/>
    <col min="1545" max="1548" width="13.5703125" style="2" customWidth="1"/>
    <col min="1549" max="1549" width="12.85546875" style="2" customWidth="1"/>
    <col min="1550" max="1550" width="12.7109375" style="2" customWidth="1"/>
    <col min="1551" max="1551" width="8.5703125" style="2" customWidth="1"/>
    <col min="1552" max="1786" width="11.42578125" style="2"/>
    <col min="1787" max="1787" width="18.42578125" style="2" customWidth="1"/>
    <col min="1788" max="1789" width="11.5703125" style="2" customWidth="1"/>
    <col min="1790" max="1790" width="14.42578125" style="2" customWidth="1"/>
    <col min="1791" max="1792" width="11.5703125" style="2" customWidth="1"/>
    <col min="1793" max="1793" width="15.85546875" style="2" customWidth="1"/>
    <col min="1794" max="1794" width="14" style="2" customWidth="1"/>
    <col min="1795" max="1795" width="11.42578125" style="2"/>
    <col min="1796" max="1796" width="20.28515625" style="2" customWidth="1"/>
    <col min="1797" max="1797" width="14.85546875" style="2" customWidth="1"/>
    <col min="1798" max="1798" width="16.28515625" style="2" customWidth="1"/>
    <col min="1799" max="1799" width="14.85546875" style="2" customWidth="1"/>
    <col min="1800" max="1800" width="17.140625" style="2" customWidth="1"/>
    <col min="1801" max="1804" width="13.5703125" style="2" customWidth="1"/>
    <col min="1805" max="1805" width="12.85546875" style="2" customWidth="1"/>
    <col min="1806" max="1806" width="12.7109375" style="2" customWidth="1"/>
    <col min="1807" max="1807" width="8.5703125" style="2" customWidth="1"/>
    <col min="1808" max="2042" width="11.42578125" style="2"/>
    <col min="2043" max="2043" width="18.42578125" style="2" customWidth="1"/>
    <col min="2044" max="2045" width="11.5703125" style="2" customWidth="1"/>
    <col min="2046" max="2046" width="14.42578125" style="2" customWidth="1"/>
    <col min="2047" max="2048" width="11.5703125" style="2" customWidth="1"/>
    <col min="2049" max="2049" width="15.85546875" style="2" customWidth="1"/>
    <col min="2050" max="2050" width="14" style="2" customWidth="1"/>
    <col min="2051" max="2051" width="11.42578125" style="2"/>
    <col min="2052" max="2052" width="20.28515625" style="2" customWidth="1"/>
    <col min="2053" max="2053" width="14.85546875" style="2" customWidth="1"/>
    <col min="2054" max="2054" width="16.28515625" style="2" customWidth="1"/>
    <col min="2055" max="2055" width="14.85546875" style="2" customWidth="1"/>
    <col min="2056" max="2056" width="17.140625" style="2" customWidth="1"/>
    <col min="2057" max="2060" width="13.5703125" style="2" customWidth="1"/>
    <col min="2061" max="2061" width="12.85546875" style="2" customWidth="1"/>
    <col min="2062" max="2062" width="12.7109375" style="2" customWidth="1"/>
    <col min="2063" max="2063" width="8.5703125" style="2" customWidth="1"/>
    <col min="2064" max="2298" width="11.42578125" style="2"/>
    <col min="2299" max="2299" width="18.42578125" style="2" customWidth="1"/>
    <col min="2300" max="2301" width="11.5703125" style="2" customWidth="1"/>
    <col min="2302" max="2302" width="14.42578125" style="2" customWidth="1"/>
    <col min="2303" max="2304" width="11.5703125" style="2" customWidth="1"/>
    <col min="2305" max="2305" width="15.85546875" style="2" customWidth="1"/>
    <col min="2306" max="2306" width="14" style="2" customWidth="1"/>
    <col min="2307" max="2307" width="11.42578125" style="2"/>
    <col min="2308" max="2308" width="20.28515625" style="2" customWidth="1"/>
    <col min="2309" max="2309" width="14.85546875" style="2" customWidth="1"/>
    <col min="2310" max="2310" width="16.28515625" style="2" customWidth="1"/>
    <col min="2311" max="2311" width="14.85546875" style="2" customWidth="1"/>
    <col min="2312" max="2312" width="17.140625" style="2" customWidth="1"/>
    <col min="2313" max="2316" width="13.5703125" style="2" customWidth="1"/>
    <col min="2317" max="2317" width="12.85546875" style="2" customWidth="1"/>
    <col min="2318" max="2318" width="12.7109375" style="2" customWidth="1"/>
    <col min="2319" max="2319" width="8.5703125" style="2" customWidth="1"/>
    <col min="2320" max="2554" width="11.42578125" style="2"/>
    <col min="2555" max="2555" width="18.42578125" style="2" customWidth="1"/>
    <col min="2556" max="2557" width="11.5703125" style="2" customWidth="1"/>
    <col min="2558" max="2558" width="14.42578125" style="2" customWidth="1"/>
    <col min="2559" max="2560" width="11.5703125" style="2" customWidth="1"/>
    <col min="2561" max="2561" width="15.85546875" style="2" customWidth="1"/>
    <col min="2562" max="2562" width="14" style="2" customWidth="1"/>
    <col min="2563" max="2563" width="11.42578125" style="2"/>
    <col min="2564" max="2564" width="20.28515625" style="2" customWidth="1"/>
    <col min="2565" max="2565" width="14.85546875" style="2" customWidth="1"/>
    <col min="2566" max="2566" width="16.28515625" style="2" customWidth="1"/>
    <col min="2567" max="2567" width="14.85546875" style="2" customWidth="1"/>
    <col min="2568" max="2568" width="17.140625" style="2" customWidth="1"/>
    <col min="2569" max="2572" width="13.5703125" style="2" customWidth="1"/>
    <col min="2573" max="2573" width="12.85546875" style="2" customWidth="1"/>
    <col min="2574" max="2574" width="12.7109375" style="2" customWidth="1"/>
    <col min="2575" max="2575" width="8.5703125" style="2" customWidth="1"/>
    <col min="2576" max="2810" width="11.42578125" style="2"/>
    <col min="2811" max="2811" width="18.42578125" style="2" customWidth="1"/>
    <col min="2812" max="2813" width="11.5703125" style="2" customWidth="1"/>
    <col min="2814" max="2814" width="14.42578125" style="2" customWidth="1"/>
    <col min="2815" max="2816" width="11.5703125" style="2" customWidth="1"/>
    <col min="2817" max="2817" width="15.85546875" style="2" customWidth="1"/>
    <col min="2818" max="2818" width="14" style="2" customWidth="1"/>
    <col min="2819" max="2819" width="11.42578125" style="2"/>
    <col min="2820" max="2820" width="20.28515625" style="2" customWidth="1"/>
    <col min="2821" max="2821" width="14.85546875" style="2" customWidth="1"/>
    <col min="2822" max="2822" width="16.28515625" style="2" customWidth="1"/>
    <col min="2823" max="2823" width="14.85546875" style="2" customWidth="1"/>
    <col min="2824" max="2824" width="17.140625" style="2" customWidth="1"/>
    <col min="2825" max="2828" width="13.5703125" style="2" customWidth="1"/>
    <col min="2829" max="2829" width="12.85546875" style="2" customWidth="1"/>
    <col min="2830" max="2830" width="12.7109375" style="2" customWidth="1"/>
    <col min="2831" max="2831" width="8.5703125" style="2" customWidth="1"/>
    <col min="2832" max="3066" width="11.42578125" style="2"/>
    <col min="3067" max="3067" width="18.42578125" style="2" customWidth="1"/>
    <col min="3068" max="3069" width="11.5703125" style="2" customWidth="1"/>
    <col min="3070" max="3070" width="14.42578125" style="2" customWidth="1"/>
    <col min="3071" max="3072" width="11.5703125" style="2" customWidth="1"/>
    <col min="3073" max="3073" width="15.85546875" style="2" customWidth="1"/>
    <col min="3074" max="3074" width="14" style="2" customWidth="1"/>
    <col min="3075" max="3075" width="11.42578125" style="2"/>
    <col min="3076" max="3076" width="20.28515625" style="2" customWidth="1"/>
    <col min="3077" max="3077" width="14.85546875" style="2" customWidth="1"/>
    <col min="3078" max="3078" width="16.28515625" style="2" customWidth="1"/>
    <col min="3079" max="3079" width="14.85546875" style="2" customWidth="1"/>
    <col min="3080" max="3080" width="17.140625" style="2" customWidth="1"/>
    <col min="3081" max="3084" width="13.5703125" style="2" customWidth="1"/>
    <col min="3085" max="3085" width="12.85546875" style="2" customWidth="1"/>
    <col min="3086" max="3086" width="12.7109375" style="2" customWidth="1"/>
    <col min="3087" max="3087" width="8.5703125" style="2" customWidth="1"/>
    <col min="3088" max="3322" width="11.42578125" style="2"/>
    <col min="3323" max="3323" width="18.42578125" style="2" customWidth="1"/>
    <col min="3324" max="3325" width="11.5703125" style="2" customWidth="1"/>
    <col min="3326" max="3326" width="14.42578125" style="2" customWidth="1"/>
    <col min="3327" max="3328" width="11.5703125" style="2" customWidth="1"/>
    <col min="3329" max="3329" width="15.85546875" style="2" customWidth="1"/>
    <col min="3330" max="3330" width="14" style="2" customWidth="1"/>
    <col min="3331" max="3331" width="11.42578125" style="2"/>
    <col min="3332" max="3332" width="20.28515625" style="2" customWidth="1"/>
    <col min="3333" max="3333" width="14.85546875" style="2" customWidth="1"/>
    <col min="3334" max="3334" width="16.28515625" style="2" customWidth="1"/>
    <col min="3335" max="3335" width="14.85546875" style="2" customWidth="1"/>
    <col min="3336" max="3336" width="17.140625" style="2" customWidth="1"/>
    <col min="3337" max="3340" width="13.5703125" style="2" customWidth="1"/>
    <col min="3341" max="3341" width="12.85546875" style="2" customWidth="1"/>
    <col min="3342" max="3342" width="12.7109375" style="2" customWidth="1"/>
    <col min="3343" max="3343" width="8.5703125" style="2" customWidth="1"/>
    <col min="3344" max="3578" width="11.42578125" style="2"/>
    <col min="3579" max="3579" width="18.42578125" style="2" customWidth="1"/>
    <col min="3580" max="3581" width="11.5703125" style="2" customWidth="1"/>
    <col min="3582" max="3582" width="14.42578125" style="2" customWidth="1"/>
    <col min="3583" max="3584" width="11.5703125" style="2" customWidth="1"/>
    <col min="3585" max="3585" width="15.85546875" style="2" customWidth="1"/>
    <col min="3586" max="3586" width="14" style="2" customWidth="1"/>
    <col min="3587" max="3587" width="11.42578125" style="2"/>
    <col min="3588" max="3588" width="20.28515625" style="2" customWidth="1"/>
    <col min="3589" max="3589" width="14.85546875" style="2" customWidth="1"/>
    <col min="3590" max="3590" width="16.28515625" style="2" customWidth="1"/>
    <col min="3591" max="3591" width="14.85546875" style="2" customWidth="1"/>
    <col min="3592" max="3592" width="17.140625" style="2" customWidth="1"/>
    <col min="3593" max="3596" width="13.5703125" style="2" customWidth="1"/>
    <col min="3597" max="3597" width="12.85546875" style="2" customWidth="1"/>
    <col min="3598" max="3598" width="12.7109375" style="2" customWidth="1"/>
    <col min="3599" max="3599" width="8.5703125" style="2" customWidth="1"/>
    <col min="3600" max="3834" width="11.42578125" style="2"/>
    <col min="3835" max="3835" width="18.42578125" style="2" customWidth="1"/>
    <col min="3836" max="3837" width="11.5703125" style="2" customWidth="1"/>
    <col min="3838" max="3838" width="14.42578125" style="2" customWidth="1"/>
    <col min="3839" max="3840" width="11.5703125" style="2" customWidth="1"/>
    <col min="3841" max="3841" width="15.85546875" style="2" customWidth="1"/>
    <col min="3842" max="3842" width="14" style="2" customWidth="1"/>
    <col min="3843" max="3843" width="11.42578125" style="2"/>
    <col min="3844" max="3844" width="20.28515625" style="2" customWidth="1"/>
    <col min="3845" max="3845" width="14.85546875" style="2" customWidth="1"/>
    <col min="3846" max="3846" width="16.28515625" style="2" customWidth="1"/>
    <col min="3847" max="3847" width="14.85546875" style="2" customWidth="1"/>
    <col min="3848" max="3848" width="17.140625" style="2" customWidth="1"/>
    <col min="3849" max="3852" width="13.5703125" style="2" customWidth="1"/>
    <col min="3853" max="3853" width="12.85546875" style="2" customWidth="1"/>
    <col min="3854" max="3854" width="12.7109375" style="2" customWidth="1"/>
    <col min="3855" max="3855" width="8.5703125" style="2" customWidth="1"/>
    <col min="3856" max="4090" width="11.42578125" style="2"/>
    <col min="4091" max="4091" width="18.42578125" style="2" customWidth="1"/>
    <col min="4092" max="4093" width="11.5703125" style="2" customWidth="1"/>
    <col min="4094" max="4094" width="14.42578125" style="2" customWidth="1"/>
    <col min="4095" max="4096" width="11.5703125" style="2" customWidth="1"/>
    <col min="4097" max="4097" width="15.85546875" style="2" customWidth="1"/>
    <col min="4098" max="4098" width="14" style="2" customWidth="1"/>
    <col min="4099" max="4099" width="11.42578125" style="2"/>
    <col min="4100" max="4100" width="20.28515625" style="2" customWidth="1"/>
    <col min="4101" max="4101" width="14.85546875" style="2" customWidth="1"/>
    <col min="4102" max="4102" width="16.28515625" style="2" customWidth="1"/>
    <col min="4103" max="4103" width="14.85546875" style="2" customWidth="1"/>
    <col min="4104" max="4104" width="17.140625" style="2" customWidth="1"/>
    <col min="4105" max="4108" width="13.5703125" style="2" customWidth="1"/>
    <col min="4109" max="4109" width="12.85546875" style="2" customWidth="1"/>
    <col min="4110" max="4110" width="12.7109375" style="2" customWidth="1"/>
    <col min="4111" max="4111" width="8.5703125" style="2" customWidth="1"/>
    <col min="4112" max="4346" width="11.42578125" style="2"/>
    <col min="4347" max="4347" width="18.42578125" style="2" customWidth="1"/>
    <col min="4348" max="4349" width="11.5703125" style="2" customWidth="1"/>
    <col min="4350" max="4350" width="14.42578125" style="2" customWidth="1"/>
    <col min="4351" max="4352" width="11.5703125" style="2" customWidth="1"/>
    <col min="4353" max="4353" width="15.85546875" style="2" customWidth="1"/>
    <col min="4354" max="4354" width="14" style="2" customWidth="1"/>
    <col min="4355" max="4355" width="11.42578125" style="2"/>
    <col min="4356" max="4356" width="20.28515625" style="2" customWidth="1"/>
    <col min="4357" max="4357" width="14.85546875" style="2" customWidth="1"/>
    <col min="4358" max="4358" width="16.28515625" style="2" customWidth="1"/>
    <col min="4359" max="4359" width="14.85546875" style="2" customWidth="1"/>
    <col min="4360" max="4360" width="17.140625" style="2" customWidth="1"/>
    <col min="4361" max="4364" width="13.5703125" style="2" customWidth="1"/>
    <col min="4365" max="4365" width="12.85546875" style="2" customWidth="1"/>
    <col min="4366" max="4366" width="12.7109375" style="2" customWidth="1"/>
    <col min="4367" max="4367" width="8.5703125" style="2" customWidth="1"/>
    <col min="4368" max="4602" width="11.42578125" style="2"/>
    <col min="4603" max="4603" width="18.42578125" style="2" customWidth="1"/>
    <col min="4604" max="4605" width="11.5703125" style="2" customWidth="1"/>
    <col min="4606" max="4606" width="14.42578125" style="2" customWidth="1"/>
    <col min="4607" max="4608" width="11.5703125" style="2" customWidth="1"/>
    <col min="4609" max="4609" width="15.85546875" style="2" customWidth="1"/>
    <col min="4610" max="4610" width="14" style="2" customWidth="1"/>
    <col min="4611" max="4611" width="11.42578125" style="2"/>
    <col min="4612" max="4612" width="20.28515625" style="2" customWidth="1"/>
    <col min="4613" max="4613" width="14.85546875" style="2" customWidth="1"/>
    <col min="4614" max="4614" width="16.28515625" style="2" customWidth="1"/>
    <col min="4615" max="4615" width="14.85546875" style="2" customWidth="1"/>
    <col min="4616" max="4616" width="17.140625" style="2" customWidth="1"/>
    <col min="4617" max="4620" width="13.5703125" style="2" customWidth="1"/>
    <col min="4621" max="4621" width="12.85546875" style="2" customWidth="1"/>
    <col min="4622" max="4622" width="12.7109375" style="2" customWidth="1"/>
    <col min="4623" max="4623" width="8.5703125" style="2" customWidth="1"/>
    <col min="4624" max="4858" width="11.42578125" style="2"/>
    <col min="4859" max="4859" width="18.42578125" style="2" customWidth="1"/>
    <col min="4860" max="4861" width="11.5703125" style="2" customWidth="1"/>
    <col min="4862" max="4862" width="14.42578125" style="2" customWidth="1"/>
    <col min="4863" max="4864" width="11.5703125" style="2" customWidth="1"/>
    <col min="4865" max="4865" width="15.85546875" style="2" customWidth="1"/>
    <col min="4866" max="4866" width="14" style="2" customWidth="1"/>
    <col min="4867" max="4867" width="11.42578125" style="2"/>
    <col min="4868" max="4868" width="20.28515625" style="2" customWidth="1"/>
    <col min="4869" max="4869" width="14.85546875" style="2" customWidth="1"/>
    <col min="4870" max="4870" width="16.28515625" style="2" customWidth="1"/>
    <col min="4871" max="4871" width="14.85546875" style="2" customWidth="1"/>
    <col min="4872" max="4872" width="17.140625" style="2" customWidth="1"/>
    <col min="4873" max="4876" width="13.5703125" style="2" customWidth="1"/>
    <col min="4877" max="4877" width="12.85546875" style="2" customWidth="1"/>
    <col min="4878" max="4878" width="12.7109375" style="2" customWidth="1"/>
    <col min="4879" max="4879" width="8.5703125" style="2" customWidth="1"/>
    <col min="4880" max="5114" width="11.42578125" style="2"/>
    <col min="5115" max="5115" width="18.42578125" style="2" customWidth="1"/>
    <col min="5116" max="5117" width="11.5703125" style="2" customWidth="1"/>
    <col min="5118" max="5118" width="14.42578125" style="2" customWidth="1"/>
    <col min="5119" max="5120" width="11.5703125" style="2" customWidth="1"/>
    <col min="5121" max="5121" width="15.85546875" style="2" customWidth="1"/>
    <col min="5122" max="5122" width="14" style="2" customWidth="1"/>
    <col min="5123" max="5123" width="11.42578125" style="2"/>
    <col min="5124" max="5124" width="20.28515625" style="2" customWidth="1"/>
    <col min="5125" max="5125" width="14.85546875" style="2" customWidth="1"/>
    <col min="5126" max="5126" width="16.28515625" style="2" customWidth="1"/>
    <col min="5127" max="5127" width="14.85546875" style="2" customWidth="1"/>
    <col min="5128" max="5128" width="17.140625" style="2" customWidth="1"/>
    <col min="5129" max="5132" width="13.5703125" style="2" customWidth="1"/>
    <col min="5133" max="5133" width="12.85546875" style="2" customWidth="1"/>
    <col min="5134" max="5134" width="12.7109375" style="2" customWidth="1"/>
    <col min="5135" max="5135" width="8.5703125" style="2" customWidth="1"/>
    <col min="5136" max="5370" width="11.42578125" style="2"/>
    <col min="5371" max="5371" width="18.42578125" style="2" customWidth="1"/>
    <col min="5372" max="5373" width="11.5703125" style="2" customWidth="1"/>
    <col min="5374" max="5374" width="14.42578125" style="2" customWidth="1"/>
    <col min="5375" max="5376" width="11.5703125" style="2" customWidth="1"/>
    <col min="5377" max="5377" width="15.85546875" style="2" customWidth="1"/>
    <col min="5378" max="5378" width="14" style="2" customWidth="1"/>
    <col min="5379" max="5379" width="11.42578125" style="2"/>
    <col min="5380" max="5380" width="20.28515625" style="2" customWidth="1"/>
    <col min="5381" max="5381" width="14.85546875" style="2" customWidth="1"/>
    <col min="5382" max="5382" width="16.28515625" style="2" customWidth="1"/>
    <col min="5383" max="5383" width="14.85546875" style="2" customWidth="1"/>
    <col min="5384" max="5384" width="17.140625" style="2" customWidth="1"/>
    <col min="5385" max="5388" width="13.5703125" style="2" customWidth="1"/>
    <col min="5389" max="5389" width="12.85546875" style="2" customWidth="1"/>
    <col min="5390" max="5390" width="12.7109375" style="2" customWidth="1"/>
    <col min="5391" max="5391" width="8.5703125" style="2" customWidth="1"/>
    <col min="5392" max="5626" width="11.42578125" style="2"/>
    <col min="5627" max="5627" width="18.42578125" style="2" customWidth="1"/>
    <col min="5628" max="5629" width="11.5703125" style="2" customWidth="1"/>
    <col min="5630" max="5630" width="14.42578125" style="2" customWidth="1"/>
    <col min="5631" max="5632" width="11.5703125" style="2" customWidth="1"/>
    <col min="5633" max="5633" width="15.85546875" style="2" customWidth="1"/>
    <col min="5634" max="5634" width="14" style="2" customWidth="1"/>
    <col min="5635" max="5635" width="11.42578125" style="2"/>
    <col min="5636" max="5636" width="20.28515625" style="2" customWidth="1"/>
    <col min="5637" max="5637" width="14.85546875" style="2" customWidth="1"/>
    <col min="5638" max="5638" width="16.28515625" style="2" customWidth="1"/>
    <col min="5639" max="5639" width="14.85546875" style="2" customWidth="1"/>
    <col min="5640" max="5640" width="17.140625" style="2" customWidth="1"/>
    <col min="5641" max="5644" width="13.5703125" style="2" customWidth="1"/>
    <col min="5645" max="5645" width="12.85546875" style="2" customWidth="1"/>
    <col min="5646" max="5646" width="12.7109375" style="2" customWidth="1"/>
    <col min="5647" max="5647" width="8.5703125" style="2" customWidth="1"/>
    <col min="5648" max="5882" width="11.42578125" style="2"/>
    <col min="5883" max="5883" width="18.42578125" style="2" customWidth="1"/>
    <col min="5884" max="5885" width="11.5703125" style="2" customWidth="1"/>
    <col min="5886" max="5886" width="14.42578125" style="2" customWidth="1"/>
    <col min="5887" max="5888" width="11.5703125" style="2" customWidth="1"/>
    <col min="5889" max="5889" width="15.85546875" style="2" customWidth="1"/>
    <col min="5890" max="5890" width="14" style="2" customWidth="1"/>
    <col min="5891" max="5891" width="11.42578125" style="2"/>
    <col min="5892" max="5892" width="20.28515625" style="2" customWidth="1"/>
    <col min="5893" max="5893" width="14.85546875" style="2" customWidth="1"/>
    <col min="5894" max="5894" width="16.28515625" style="2" customWidth="1"/>
    <col min="5895" max="5895" width="14.85546875" style="2" customWidth="1"/>
    <col min="5896" max="5896" width="17.140625" style="2" customWidth="1"/>
    <col min="5897" max="5900" width="13.5703125" style="2" customWidth="1"/>
    <col min="5901" max="5901" width="12.85546875" style="2" customWidth="1"/>
    <col min="5902" max="5902" width="12.7109375" style="2" customWidth="1"/>
    <col min="5903" max="5903" width="8.5703125" style="2" customWidth="1"/>
    <col min="5904" max="6138" width="11.42578125" style="2"/>
    <col min="6139" max="6139" width="18.42578125" style="2" customWidth="1"/>
    <col min="6140" max="6141" width="11.5703125" style="2" customWidth="1"/>
    <col min="6142" max="6142" width="14.42578125" style="2" customWidth="1"/>
    <col min="6143" max="6144" width="11.5703125" style="2" customWidth="1"/>
    <col min="6145" max="6145" width="15.85546875" style="2" customWidth="1"/>
    <col min="6146" max="6146" width="14" style="2" customWidth="1"/>
    <col min="6147" max="6147" width="11.42578125" style="2"/>
    <col min="6148" max="6148" width="20.28515625" style="2" customWidth="1"/>
    <col min="6149" max="6149" width="14.85546875" style="2" customWidth="1"/>
    <col min="6150" max="6150" width="16.28515625" style="2" customWidth="1"/>
    <col min="6151" max="6151" width="14.85546875" style="2" customWidth="1"/>
    <col min="6152" max="6152" width="17.140625" style="2" customWidth="1"/>
    <col min="6153" max="6156" width="13.5703125" style="2" customWidth="1"/>
    <col min="6157" max="6157" width="12.85546875" style="2" customWidth="1"/>
    <col min="6158" max="6158" width="12.7109375" style="2" customWidth="1"/>
    <col min="6159" max="6159" width="8.5703125" style="2" customWidth="1"/>
    <col min="6160" max="6394" width="11.42578125" style="2"/>
    <col min="6395" max="6395" width="18.42578125" style="2" customWidth="1"/>
    <col min="6396" max="6397" width="11.5703125" style="2" customWidth="1"/>
    <col min="6398" max="6398" width="14.42578125" style="2" customWidth="1"/>
    <col min="6399" max="6400" width="11.5703125" style="2" customWidth="1"/>
    <col min="6401" max="6401" width="15.85546875" style="2" customWidth="1"/>
    <col min="6402" max="6402" width="14" style="2" customWidth="1"/>
    <col min="6403" max="6403" width="11.42578125" style="2"/>
    <col min="6404" max="6404" width="20.28515625" style="2" customWidth="1"/>
    <col min="6405" max="6405" width="14.85546875" style="2" customWidth="1"/>
    <col min="6406" max="6406" width="16.28515625" style="2" customWidth="1"/>
    <col min="6407" max="6407" width="14.85546875" style="2" customWidth="1"/>
    <col min="6408" max="6408" width="17.140625" style="2" customWidth="1"/>
    <col min="6409" max="6412" width="13.5703125" style="2" customWidth="1"/>
    <col min="6413" max="6413" width="12.85546875" style="2" customWidth="1"/>
    <col min="6414" max="6414" width="12.7109375" style="2" customWidth="1"/>
    <col min="6415" max="6415" width="8.5703125" style="2" customWidth="1"/>
    <col min="6416" max="6650" width="11.42578125" style="2"/>
    <col min="6651" max="6651" width="18.42578125" style="2" customWidth="1"/>
    <col min="6652" max="6653" width="11.5703125" style="2" customWidth="1"/>
    <col min="6654" max="6654" width="14.42578125" style="2" customWidth="1"/>
    <col min="6655" max="6656" width="11.5703125" style="2" customWidth="1"/>
    <col min="6657" max="6657" width="15.85546875" style="2" customWidth="1"/>
    <col min="6658" max="6658" width="14" style="2" customWidth="1"/>
    <col min="6659" max="6659" width="11.42578125" style="2"/>
    <col min="6660" max="6660" width="20.28515625" style="2" customWidth="1"/>
    <col min="6661" max="6661" width="14.85546875" style="2" customWidth="1"/>
    <col min="6662" max="6662" width="16.28515625" style="2" customWidth="1"/>
    <col min="6663" max="6663" width="14.85546875" style="2" customWidth="1"/>
    <col min="6664" max="6664" width="17.140625" style="2" customWidth="1"/>
    <col min="6665" max="6668" width="13.5703125" style="2" customWidth="1"/>
    <col min="6669" max="6669" width="12.85546875" style="2" customWidth="1"/>
    <col min="6670" max="6670" width="12.7109375" style="2" customWidth="1"/>
    <col min="6671" max="6671" width="8.5703125" style="2" customWidth="1"/>
    <col min="6672" max="6906" width="11.42578125" style="2"/>
    <col min="6907" max="6907" width="18.42578125" style="2" customWidth="1"/>
    <col min="6908" max="6909" width="11.5703125" style="2" customWidth="1"/>
    <col min="6910" max="6910" width="14.42578125" style="2" customWidth="1"/>
    <col min="6911" max="6912" width="11.5703125" style="2" customWidth="1"/>
    <col min="6913" max="6913" width="15.85546875" style="2" customWidth="1"/>
    <col min="6914" max="6914" width="14" style="2" customWidth="1"/>
    <col min="6915" max="6915" width="11.42578125" style="2"/>
    <col min="6916" max="6916" width="20.28515625" style="2" customWidth="1"/>
    <col min="6917" max="6917" width="14.85546875" style="2" customWidth="1"/>
    <col min="6918" max="6918" width="16.28515625" style="2" customWidth="1"/>
    <col min="6919" max="6919" width="14.85546875" style="2" customWidth="1"/>
    <col min="6920" max="6920" width="17.140625" style="2" customWidth="1"/>
    <col min="6921" max="6924" width="13.5703125" style="2" customWidth="1"/>
    <col min="6925" max="6925" width="12.85546875" style="2" customWidth="1"/>
    <col min="6926" max="6926" width="12.7109375" style="2" customWidth="1"/>
    <col min="6927" max="6927" width="8.5703125" style="2" customWidth="1"/>
    <col min="6928" max="7162" width="11.42578125" style="2"/>
    <col min="7163" max="7163" width="18.42578125" style="2" customWidth="1"/>
    <col min="7164" max="7165" width="11.5703125" style="2" customWidth="1"/>
    <col min="7166" max="7166" width="14.42578125" style="2" customWidth="1"/>
    <col min="7167" max="7168" width="11.5703125" style="2" customWidth="1"/>
    <col min="7169" max="7169" width="15.85546875" style="2" customWidth="1"/>
    <col min="7170" max="7170" width="14" style="2" customWidth="1"/>
    <col min="7171" max="7171" width="11.42578125" style="2"/>
    <col min="7172" max="7172" width="20.28515625" style="2" customWidth="1"/>
    <col min="7173" max="7173" width="14.85546875" style="2" customWidth="1"/>
    <col min="7174" max="7174" width="16.28515625" style="2" customWidth="1"/>
    <col min="7175" max="7175" width="14.85546875" style="2" customWidth="1"/>
    <col min="7176" max="7176" width="17.140625" style="2" customWidth="1"/>
    <col min="7177" max="7180" width="13.5703125" style="2" customWidth="1"/>
    <col min="7181" max="7181" width="12.85546875" style="2" customWidth="1"/>
    <col min="7182" max="7182" width="12.7109375" style="2" customWidth="1"/>
    <col min="7183" max="7183" width="8.5703125" style="2" customWidth="1"/>
    <col min="7184" max="7418" width="11.42578125" style="2"/>
    <col min="7419" max="7419" width="18.42578125" style="2" customWidth="1"/>
    <col min="7420" max="7421" width="11.5703125" style="2" customWidth="1"/>
    <col min="7422" max="7422" width="14.42578125" style="2" customWidth="1"/>
    <col min="7423" max="7424" width="11.5703125" style="2" customWidth="1"/>
    <col min="7425" max="7425" width="15.85546875" style="2" customWidth="1"/>
    <col min="7426" max="7426" width="14" style="2" customWidth="1"/>
    <col min="7427" max="7427" width="11.42578125" style="2"/>
    <col min="7428" max="7428" width="20.28515625" style="2" customWidth="1"/>
    <col min="7429" max="7429" width="14.85546875" style="2" customWidth="1"/>
    <col min="7430" max="7430" width="16.28515625" style="2" customWidth="1"/>
    <col min="7431" max="7431" width="14.85546875" style="2" customWidth="1"/>
    <col min="7432" max="7432" width="17.140625" style="2" customWidth="1"/>
    <col min="7433" max="7436" width="13.5703125" style="2" customWidth="1"/>
    <col min="7437" max="7437" width="12.85546875" style="2" customWidth="1"/>
    <col min="7438" max="7438" width="12.7109375" style="2" customWidth="1"/>
    <col min="7439" max="7439" width="8.5703125" style="2" customWidth="1"/>
    <col min="7440" max="7674" width="11.42578125" style="2"/>
    <col min="7675" max="7675" width="18.42578125" style="2" customWidth="1"/>
    <col min="7676" max="7677" width="11.5703125" style="2" customWidth="1"/>
    <col min="7678" max="7678" width="14.42578125" style="2" customWidth="1"/>
    <col min="7679" max="7680" width="11.5703125" style="2" customWidth="1"/>
    <col min="7681" max="7681" width="15.85546875" style="2" customWidth="1"/>
    <col min="7682" max="7682" width="14" style="2" customWidth="1"/>
    <col min="7683" max="7683" width="11.42578125" style="2"/>
    <col min="7684" max="7684" width="20.28515625" style="2" customWidth="1"/>
    <col min="7685" max="7685" width="14.85546875" style="2" customWidth="1"/>
    <col min="7686" max="7686" width="16.28515625" style="2" customWidth="1"/>
    <col min="7687" max="7687" width="14.85546875" style="2" customWidth="1"/>
    <col min="7688" max="7688" width="17.140625" style="2" customWidth="1"/>
    <col min="7689" max="7692" width="13.5703125" style="2" customWidth="1"/>
    <col min="7693" max="7693" width="12.85546875" style="2" customWidth="1"/>
    <col min="7694" max="7694" width="12.7109375" style="2" customWidth="1"/>
    <col min="7695" max="7695" width="8.5703125" style="2" customWidth="1"/>
    <col min="7696" max="7930" width="11.42578125" style="2"/>
    <col min="7931" max="7931" width="18.42578125" style="2" customWidth="1"/>
    <col min="7932" max="7933" width="11.5703125" style="2" customWidth="1"/>
    <col min="7934" max="7934" width="14.42578125" style="2" customWidth="1"/>
    <col min="7935" max="7936" width="11.5703125" style="2" customWidth="1"/>
    <col min="7937" max="7937" width="15.85546875" style="2" customWidth="1"/>
    <col min="7938" max="7938" width="14" style="2" customWidth="1"/>
    <col min="7939" max="7939" width="11.42578125" style="2"/>
    <col min="7940" max="7940" width="20.28515625" style="2" customWidth="1"/>
    <col min="7941" max="7941" width="14.85546875" style="2" customWidth="1"/>
    <col min="7942" max="7942" width="16.28515625" style="2" customWidth="1"/>
    <col min="7943" max="7943" width="14.85546875" style="2" customWidth="1"/>
    <col min="7944" max="7944" width="17.140625" style="2" customWidth="1"/>
    <col min="7945" max="7948" width="13.5703125" style="2" customWidth="1"/>
    <col min="7949" max="7949" width="12.85546875" style="2" customWidth="1"/>
    <col min="7950" max="7950" width="12.7109375" style="2" customWidth="1"/>
    <col min="7951" max="7951" width="8.5703125" style="2" customWidth="1"/>
    <col min="7952" max="8186" width="11.42578125" style="2"/>
    <col min="8187" max="8187" width="18.42578125" style="2" customWidth="1"/>
    <col min="8188" max="8189" width="11.5703125" style="2" customWidth="1"/>
    <col min="8190" max="8190" width="14.42578125" style="2" customWidth="1"/>
    <col min="8191" max="8192" width="11.5703125" style="2" customWidth="1"/>
    <col min="8193" max="8193" width="15.85546875" style="2" customWidth="1"/>
    <col min="8194" max="8194" width="14" style="2" customWidth="1"/>
    <col min="8195" max="8195" width="11.42578125" style="2"/>
    <col min="8196" max="8196" width="20.28515625" style="2" customWidth="1"/>
    <col min="8197" max="8197" width="14.85546875" style="2" customWidth="1"/>
    <col min="8198" max="8198" width="16.28515625" style="2" customWidth="1"/>
    <col min="8199" max="8199" width="14.85546875" style="2" customWidth="1"/>
    <col min="8200" max="8200" width="17.140625" style="2" customWidth="1"/>
    <col min="8201" max="8204" width="13.5703125" style="2" customWidth="1"/>
    <col min="8205" max="8205" width="12.85546875" style="2" customWidth="1"/>
    <col min="8206" max="8206" width="12.7109375" style="2" customWidth="1"/>
    <col min="8207" max="8207" width="8.5703125" style="2" customWidth="1"/>
    <col min="8208" max="8442" width="11.42578125" style="2"/>
    <col min="8443" max="8443" width="18.42578125" style="2" customWidth="1"/>
    <col min="8444" max="8445" width="11.5703125" style="2" customWidth="1"/>
    <col min="8446" max="8446" width="14.42578125" style="2" customWidth="1"/>
    <col min="8447" max="8448" width="11.5703125" style="2" customWidth="1"/>
    <col min="8449" max="8449" width="15.85546875" style="2" customWidth="1"/>
    <col min="8450" max="8450" width="14" style="2" customWidth="1"/>
    <col min="8451" max="8451" width="11.42578125" style="2"/>
    <col min="8452" max="8452" width="20.28515625" style="2" customWidth="1"/>
    <col min="8453" max="8453" width="14.85546875" style="2" customWidth="1"/>
    <col min="8454" max="8454" width="16.28515625" style="2" customWidth="1"/>
    <col min="8455" max="8455" width="14.85546875" style="2" customWidth="1"/>
    <col min="8456" max="8456" width="17.140625" style="2" customWidth="1"/>
    <col min="8457" max="8460" width="13.5703125" style="2" customWidth="1"/>
    <col min="8461" max="8461" width="12.85546875" style="2" customWidth="1"/>
    <col min="8462" max="8462" width="12.7109375" style="2" customWidth="1"/>
    <col min="8463" max="8463" width="8.5703125" style="2" customWidth="1"/>
    <col min="8464" max="8698" width="11.42578125" style="2"/>
    <col min="8699" max="8699" width="18.42578125" style="2" customWidth="1"/>
    <col min="8700" max="8701" width="11.5703125" style="2" customWidth="1"/>
    <col min="8702" max="8702" width="14.42578125" style="2" customWidth="1"/>
    <col min="8703" max="8704" width="11.5703125" style="2" customWidth="1"/>
    <col min="8705" max="8705" width="15.85546875" style="2" customWidth="1"/>
    <col min="8706" max="8706" width="14" style="2" customWidth="1"/>
    <col min="8707" max="8707" width="11.42578125" style="2"/>
    <col min="8708" max="8708" width="20.28515625" style="2" customWidth="1"/>
    <col min="8709" max="8709" width="14.85546875" style="2" customWidth="1"/>
    <col min="8710" max="8710" width="16.28515625" style="2" customWidth="1"/>
    <col min="8711" max="8711" width="14.85546875" style="2" customWidth="1"/>
    <col min="8712" max="8712" width="17.140625" style="2" customWidth="1"/>
    <col min="8713" max="8716" width="13.5703125" style="2" customWidth="1"/>
    <col min="8717" max="8717" width="12.85546875" style="2" customWidth="1"/>
    <col min="8718" max="8718" width="12.7109375" style="2" customWidth="1"/>
    <col min="8719" max="8719" width="8.5703125" style="2" customWidth="1"/>
    <col min="8720" max="8954" width="11.42578125" style="2"/>
    <col min="8955" max="8955" width="18.42578125" style="2" customWidth="1"/>
    <col min="8956" max="8957" width="11.5703125" style="2" customWidth="1"/>
    <col min="8958" max="8958" width="14.42578125" style="2" customWidth="1"/>
    <col min="8959" max="8960" width="11.5703125" style="2" customWidth="1"/>
    <col min="8961" max="8961" width="15.85546875" style="2" customWidth="1"/>
    <col min="8962" max="8962" width="14" style="2" customWidth="1"/>
    <col min="8963" max="8963" width="11.42578125" style="2"/>
    <col min="8964" max="8964" width="20.28515625" style="2" customWidth="1"/>
    <col min="8965" max="8965" width="14.85546875" style="2" customWidth="1"/>
    <col min="8966" max="8966" width="16.28515625" style="2" customWidth="1"/>
    <col min="8967" max="8967" width="14.85546875" style="2" customWidth="1"/>
    <col min="8968" max="8968" width="17.140625" style="2" customWidth="1"/>
    <col min="8969" max="8972" width="13.5703125" style="2" customWidth="1"/>
    <col min="8973" max="8973" width="12.85546875" style="2" customWidth="1"/>
    <col min="8974" max="8974" width="12.7109375" style="2" customWidth="1"/>
    <col min="8975" max="8975" width="8.5703125" style="2" customWidth="1"/>
    <col min="8976" max="9210" width="11.42578125" style="2"/>
    <col min="9211" max="9211" width="18.42578125" style="2" customWidth="1"/>
    <col min="9212" max="9213" width="11.5703125" style="2" customWidth="1"/>
    <col min="9214" max="9214" width="14.42578125" style="2" customWidth="1"/>
    <col min="9215" max="9216" width="11.5703125" style="2" customWidth="1"/>
    <col min="9217" max="9217" width="15.85546875" style="2" customWidth="1"/>
    <col min="9218" max="9218" width="14" style="2" customWidth="1"/>
    <col min="9219" max="9219" width="11.42578125" style="2"/>
    <col min="9220" max="9220" width="20.28515625" style="2" customWidth="1"/>
    <col min="9221" max="9221" width="14.85546875" style="2" customWidth="1"/>
    <col min="9222" max="9222" width="16.28515625" style="2" customWidth="1"/>
    <col min="9223" max="9223" width="14.85546875" style="2" customWidth="1"/>
    <col min="9224" max="9224" width="17.140625" style="2" customWidth="1"/>
    <col min="9225" max="9228" width="13.5703125" style="2" customWidth="1"/>
    <col min="9229" max="9229" width="12.85546875" style="2" customWidth="1"/>
    <col min="9230" max="9230" width="12.7109375" style="2" customWidth="1"/>
    <col min="9231" max="9231" width="8.5703125" style="2" customWidth="1"/>
    <col min="9232" max="9466" width="11.42578125" style="2"/>
    <col min="9467" max="9467" width="18.42578125" style="2" customWidth="1"/>
    <col min="9468" max="9469" width="11.5703125" style="2" customWidth="1"/>
    <col min="9470" max="9470" width="14.42578125" style="2" customWidth="1"/>
    <col min="9471" max="9472" width="11.5703125" style="2" customWidth="1"/>
    <col min="9473" max="9473" width="15.85546875" style="2" customWidth="1"/>
    <col min="9474" max="9474" width="14" style="2" customWidth="1"/>
    <col min="9475" max="9475" width="11.42578125" style="2"/>
    <col min="9476" max="9476" width="20.28515625" style="2" customWidth="1"/>
    <col min="9477" max="9477" width="14.85546875" style="2" customWidth="1"/>
    <col min="9478" max="9478" width="16.28515625" style="2" customWidth="1"/>
    <col min="9479" max="9479" width="14.85546875" style="2" customWidth="1"/>
    <col min="9480" max="9480" width="17.140625" style="2" customWidth="1"/>
    <col min="9481" max="9484" width="13.5703125" style="2" customWidth="1"/>
    <col min="9485" max="9485" width="12.85546875" style="2" customWidth="1"/>
    <col min="9486" max="9486" width="12.7109375" style="2" customWidth="1"/>
    <col min="9487" max="9487" width="8.5703125" style="2" customWidth="1"/>
    <col min="9488" max="9722" width="11.42578125" style="2"/>
    <col min="9723" max="9723" width="18.42578125" style="2" customWidth="1"/>
    <col min="9724" max="9725" width="11.5703125" style="2" customWidth="1"/>
    <col min="9726" max="9726" width="14.42578125" style="2" customWidth="1"/>
    <col min="9727" max="9728" width="11.5703125" style="2" customWidth="1"/>
    <col min="9729" max="9729" width="15.85546875" style="2" customWidth="1"/>
    <col min="9730" max="9730" width="14" style="2" customWidth="1"/>
    <col min="9731" max="9731" width="11.42578125" style="2"/>
    <col min="9732" max="9732" width="20.28515625" style="2" customWidth="1"/>
    <col min="9733" max="9733" width="14.85546875" style="2" customWidth="1"/>
    <col min="9734" max="9734" width="16.28515625" style="2" customWidth="1"/>
    <col min="9735" max="9735" width="14.85546875" style="2" customWidth="1"/>
    <col min="9736" max="9736" width="17.140625" style="2" customWidth="1"/>
    <col min="9737" max="9740" width="13.5703125" style="2" customWidth="1"/>
    <col min="9741" max="9741" width="12.85546875" style="2" customWidth="1"/>
    <col min="9742" max="9742" width="12.7109375" style="2" customWidth="1"/>
    <col min="9743" max="9743" width="8.5703125" style="2" customWidth="1"/>
    <col min="9744" max="9978" width="11.42578125" style="2"/>
    <col min="9979" max="9979" width="18.42578125" style="2" customWidth="1"/>
    <col min="9980" max="9981" width="11.5703125" style="2" customWidth="1"/>
    <col min="9982" max="9982" width="14.42578125" style="2" customWidth="1"/>
    <col min="9983" max="9984" width="11.5703125" style="2" customWidth="1"/>
    <col min="9985" max="9985" width="15.85546875" style="2" customWidth="1"/>
    <col min="9986" max="9986" width="14" style="2" customWidth="1"/>
    <col min="9987" max="9987" width="11.42578125" style="2"/>
    <col min="9988" max="9988" width="20.28515625" style="2" customWidth="1"/>
    <col min="9989" max="9989" width="14.85546875" style="2" customWidth="1"/>
    <col min="9990" max="9990" width="16.28515625" style="2" customWidth="1"/>
    <col min="9991" max="9991" width="14.85546875" style="2" customWidth="1"/>
    <col min="9992" max="9992" width="17.140625" style="2" customWidth="1"/>
    <col min="9993" max="9996" width="13.5703125" style="2" customWidth="1"/>
    <col min="9997" max="9997" width="12.85546875" style="2" customWidth="1"/>
    <col min="9998" max="9998" width="12.7109375" style="2" customWidth="1"/>
    <col min="9999" max="9999" width="8.5703125" style="2" customWidth="1"/>
    <col min="10000" max="10234" width="11.42578125" style="2"/>
    <col min="10235" max="10235" width="18.42578125" style="2" customWidth="1"/>
    <col min="10236" max="10237" width="11.5703125" style="2" customWidth="1"/>
    <col min="10238" max="10238" width="14.42578125" style="2" customWidth="1"/>
    <col min="10239" max="10240" width="11.5703125" style="2" customWidth="1"/>
    <col min="10241" max="10241" width="15.85546875" style="2" customWidth="1"/>
    <col min="10242" max="10242" width="14" style="2" customWidth="1"/>
    <col min="10243" max="10243" width="11.42578125" style="2"/>
    <col min="10244" max="10244" width="20.28515625" style="2" customWidth="1"/>
    <col min="10245" max="10245" width="14.85546875" style="2" customWidth="1"/>
    <col min="10246" max="10246" width="16.28515625" style="2" customWidth="1"/>
    <col min="10247" max="10247" width="14.85546875" style="2" customWidth="1"/>
    <col min="10248" max="10248" width="17.140625" style="2" customWidth="1"/>
    <col min="10249" max="10252" width="13.5703125" style="2" customWidth="1"/>
    <col min="10253" max="10253" width="12.85546875" style="2" customWidth="1"/>
    <col min="10254" max="10254" width="12.7109375" style="2" customWidth="1"/>
    <col min="10255" max="10255" width="8.5703125" style="2" customWidth="1"/>
    <col min="10256" max="10490" width="11.42578125" style="2"/>
    <col min="10491" max="10491" width="18.42578125" style="2" customWidth="1"/>
    <col min="10492" max="10493" width="11.5703125" style="2" customWidth="1"/>
    <col min="10494" max="10494" width="14.42578125" style="2" customWidth="1"/>
    <col min="10495" max="10496" width="11.5703125" style="2" customWidth="1"/>
    <col min="10497" max="10497" width="15.85546875" style="2" customWidth="1"/>
    <col min="10498" max="10498" width="14" style="2" customWidth="1"/>
    <col min="10499" max="10499" width="11.42578125" style="2"/>
    <col min="10500" max="10500" width="20.28515625" style="2" customWidth="1"/>
    <col min="10501" max="10501" width="14.85546875" style="2" customWidth="1"/>
    <col min="10502" max="10502" width="16.28515625" style="2" customWidth="1"/>
    <col min="10503" max="10503" width="14.85546875" style="2" customWidth="1"/>
    <col min="10504" max="10504" width="17.140625" style="2" customWidth="1"/>
    <col min="10505" max="10508" width="13.5703125" style="2" customWidth="1"/>
    <col min="10509" max="10509" width="12.85546875" style="2" customWidth="1"/>
    <col min="10510" max="10510" width="12.7109375" style="2" customWidth="1"/>
    <col min="10511" max="10511" width="8.5703125" style="2" customWidth="1"/>
    <col min="10512" max="10746" width="11.42578125" style="2"/>
    <col min="10747" max="10747" width="18.42578125" style="2" customWidth="1"/>
    <col min="10748" max="10749" width="11.5703125" style="2" customWidth="1"/>
    <col min="10750" max="10750" width="14.42578125" style="2" customWidth="1"/>
    <col min="10751" max="10752" width="11.5703125" style="2" customWidth="1"/>
    <col min="10753" max="10753" width="15.85546875" style="2" customWidth="1"/>
    <col min="10754" max="10754" width="14" style="2" customWidth="1"/>
    <col min="10755" max="10755" width="11.42578125" style="2"/>
    <col min="10756" max="10756" width="20.28515625" style="2" customWidth="1"/>
    <col min="10757" max="10757" width="14.85546875" style="2" customWidth="1"/>
    <col min="10758" max="10758" width="16.28515625" style="2" customWidth="1"/>
    <col min="10759" max="10759" width="14.85546875" style="2" customWidth="1"/>
    <col min="10760" max="10760" width="17.140625" style="2" customWidth="1"/>
    <col min="10761" max="10764" width="13.5703125" style="2" customWidth="1"/>
    <col min="10765" max="10765" width="12.85546875" style="2" customWidth="1"/>
    <col min="10766" max="10766" width="12.7109375" style="2" customWidth="1"/>
    <col min="10767" max="10767" width="8.5703125" style="2" customWidth="1"/>
    <col min="10768" max="11002" width="11.42578125" style="2"/>
    <col min="11003" max="11003" width="18.42578125" style="2" customWidth="1"/>
    <col min="11004" max="11005" width="11.5703125" style="2" customWidth="1"/>
    <col min="11006" max="11006" width="14.42578125" style="2" customWidth="1"/>
    <col min="11007" max="11008" width="11.5703125" style="2" customWidth="1"/>
    <col min="11009" max="11009" width="15.85546875" style="2" customWidth="1"/>
    <col min="11010" max="11010" width="14" style="2" customWidth="1"/>
    <col min="11011" max="11011" width="11.42578125" style="2"/>
    <col min="11012" max="11012" width="20.28515625" style="2" customWidth="1"/>
    <col min="11013" max="11013" width="14.85546875" style="2" customWidth="1"/>
    <col min="11014" max="11014" width="16.28515625" style="2" customWidth="1"/>
    <col min="11015" max="11015" width="14.85546875" style="2" customWidth="1"/>
    <col min="11016" max="11016" width="17.140625" style="2" customWidth="1"/>
    <col min="11017" max="11020" width="13.5703125" style="2" customWidth="1"/>
    <col min="11021" max="11021" width="12.85546875" style="2" customWidth="1"/>
    <col min="11022" max="11022" width="12.7109375" style="2" customWidth="1"/>
    <col min="11023" max="11023" width="8.5703125" style="2" customWidth="1"/>
    <col min="11024" max="11258" width="11.42578125" style="2"/>
    <col min="11259" max="11259" width="18.42578125" style="2" customWidth="1"/>
    <col min="11260" max="11261" width="11.5703125" style="2" customWidth="1"/>
    <col min="11262" max="11262" width="14.42578125" style="2" customWidth="1"/>
    <col min="11263" max="11264" width="11.5703125" style="2" customWidth="1"/>
    <col min="11265" max="11265" width="15.85546875" style="2" customWidth="1"/>
    <col min="11266" max="11266" width="14" style="2" customWidth="1"/>
    <col min="11267" max="11267" width="11.42578125" style="2"/>
    <col min="11268" max="11268" width="20.28515625" style="2" customWidth="1"/>
    <col min="11269" max="11269" width="14.85546875" style="2" customWidth="1"/>
    <col min="11270" max="11270" width="16.28515625" style="2" customWidth="1"/>
    <col min="11271" max="11271" width="14.85546875" style="2" customWidth="1"/>
    <col min="11272" max="11272" width="17.140625" style="2" customWidth="1"/>
    <col min="11273" max="11276" width="13.5703125" style="2" customWidth="1"/>
    <col min="11277" max="11277" width="12.85546875" style="2" customWidth="1"/>
    <col min="11278" max="11278" width="12.7109375" style="2" customWidth="1"/>
    <col min="11279" max="11279" width="8.5703125" style="2" customWidth="1"/>
    <col min="11280" max="11514" width="11.42578125" style="2"/>
    <col min="11515" max="11515" width="18.42578125" style="2" customWidth="1"/>
    <col min="11516" max="11517" width="11.5703125" style="2" customWidth="1"/>
    <col min="11518" max="11518" width="14.42578125" style="2" customWidth="1"/>
    <col min="11519" max="11520" width="11.5703125" style="2" customWidth="1"/>
    <col min="11521" max="11521" width="15.85546875" style="2" customWidth="1"/>
    <col min="11522" max="11522" width="14" style="2" customWidth="1"/>
    <col min="11523" max="11523" width="11.42578125" style="2"/>
    <col min="11524" max="11524" width="20.28515625" style="2" customWidth="1"/>
    <col min="11525" max="11525" width="14.85546875" style="2" customWidth="1"/>
    <col min="11526" max="11526" width="16.28515625" style="2" customWidth="1"/>
    <col min="11527" max="11527" width="14.85546875" style="2" customWidth="1"/>
    <col min="11528" max="11528" width="17.140625" style="2" customWidth="1"/>
    <col min="11529" max="11532" width="13.5703125" style="2" customWidth="1"/>
    <col min="11533" max="11533" width="12.85546875" style="2" customWidth="1"/>
    <col min="11534" max="11534" width="12.7109375" style="2" customWidth="1"/>
    <col min="11535" max="11535" width="8.5703125" style="2" customWidth="1"/>
    <col min="11536" max="11770" width="11.42578125" style="2"/>
    <col min="11771" max="11771" width="18.42578125" style="2" customWidth="1"/>
    <col min="11772" max="11773" width="11.5703125" style="2" customWidth="1"/>
    <col min="11774" max="11774" width="14.42578125" style="2" customWidth="1"/>
    <col min="11775" max="11776" width="11.5703125" style="2" customWidth="1"/>
    <col min="11777" max="11777" width="15.85546875" style="2" customWidth="1"/>
    <col min="11778" max="11778" width="14" style="2" customWidth="1"/>
    <col min="11779" max="11779" width="11.42578125" style="2"/>
    <col min="11780" max="11780" width="20.28515625" style="2" customWidth="1"/>
    <col min="11781" max="11781" width="14.85546875" style="2" customWidth="1"/>
    <col min="11782" max="11782" width="16.28515625" style="2" customWidth="1"/>
    <col min="11783" max="11783" width="14.85546875" style="2" customWidth="1"/>
    <col min="11784" max="11784" width="17.140625" style="2" customWidth="1"/>
    <col min="11785" max="11788" width="13.5703125" style="2" customWidth="1"/>
    <col min="11789" max="11789" width="12.85546875" style="2" customWidth="1"/>
    <col min="11790" max="11790" width="12.7109375" style="2" customWidth="1"/>
    <col min="11791" max="11791" width="8.5703125" style="2" customWidth="1"/>
    <col min="11792" max="12026" width="11.42578125" style="2"/>
    <col min="12027" max="12027" width="18.42578125" style="2" customWidth="1"/>
    <col min="12028" max="12029" width="11.5703125" style="2" customWidth="1"/>
    <col min="12030" max="12030" width="14.42578125" style="2" customWidth="1"/>
    <col min="12031" max="12032" width="11.5703125" style="2" customWidth="1"/>
    <col min="12033" max="12033" width="15.85546875" style="2" customWidth="1"/>
    <col min="12034" max="12034" width="14" style="2" customWidth="1"/>
    <col min="12035" max="12035" width="11.42578125" style="2"/>
    <col min="12036" max="12036" width="20.28515625" style="2" customWidth="1"/>
    <col min="12037" max="12037" width="14.85546875" style="2" customWidth="1"/>
    <col min="12038" max="12038" width="16.28515625" style="2" customWidth="1"/>
    <col min="12039" max="12039" width="14.85546875" style="2" customWidth="1"/>
    <col min="12040" max="12040" width="17.140625" style="2" customWidth="1"/>
    <col min="12041" max="12044" width="13.5703125" style="2" customWidth="1"/>
    <col min="12045" max="12045" width="12.85546875" style="2" customWidth="1"/>
    <col min="12046" max="12046" width="12.7109375" style="2" customWidth="1"/>
    <col min="12047" max="12047" width="8.5703125" style="2" customWidth="1"/>
    <col min="12048" max="12282" width="11.42578125" style="2"/>
    <col min="12283" max="12283" width="18.42578125" style="2" customWidth="1"/>
    <col min="12284" max="12285" width="11.5703125" style="2" customWidth="1"/>
    <col min="12286" max="12286" width="14.42578125" style="2" customWidth="1"/>
    <col min="12287" max="12288" width="11.5703125" style="2" customWidth="1"/>
    <col min="12289" max="12289" width="15.85546875" style="2" customWidth="1"/>
    <col min="12290" max="12290" width="14" style="2" customWidth="1"/>
    <col min="12291" max="12291" width="11.42578125" style="2"/>
    <col min="12292" max="12292" width="20.28515625" style="2" customWidth="1"/>
    <col min="12293" max="12293" width="14.85546875" style="2" customWidth="1"/>
    <col min="12294" max="12294" width="16.28515625" style="2" customWidth="1"/>
    <col min="12295" max="12295" width="14.85546875" style="2" customWidth="1"/>
    <col min="12296" max="12296" width="17.140625" style="2" customWidth="1"/>
    <col min="12297" max="12300" width="13.5703125" style="2" customWidth="1"/>
    <col min="12301" max="12301" width="12.85546875" style="2" customWidth="1"/>
    <col min="12302" max="12302" width="12.7109375" style="2" customWidth="1"/>
    <col min="12303" max="12303" width="8.5703125" style="2" customWidth="1"/>
    <col min="12304" max="12538" width="11.42578125" style="2"/>
    <col min="12539" max="12539" width="18.42578125" style="2" customWidth="1"/>
    <col min="12540" max="12541" width="11.5703125" style="2" customWidth="1"/>
    <col min="12542" max="12542" width="14.42578125" style="2" customWidth="1"/>
    <col min="12543" max="12544" width="11.5703125" style="2" customWidth="1"/>
    <col min="12545" max="12545" width="15.85546875" style="2" customWidth="1"/>
    <col min="12546" max="12546" width="14" style="2" customWidth="1"/>
    <col min="12547" max="12547" width="11.42578125" style="2"/>
    <col min="12548" max="12548" width="20.28515625" style="2" customWidth="1"/>
    <col min="12549" max="12549" width="14.85546875" style="2" customWidth="1"/>
    <col min="12550" max="12550" width="16.28515625" style="2" customWidth="1"/>
    <col min="12551" max="12551" width="14.85546875" style="2" customWidth="1"/>
    <col min="12552" max="12552" width="17.140625" style="2" customWidth="1"/>
    <col min="12553" max="12556" width="13.5703125" style="2" customWidth="1"/>
    <col min="12557" max="12557" width="12.85546875" style="2" customWidth="1"/>
    <col min="12558" max="12558" width="12.7109375" style="2" customWidth="1"/>
    <col min="12559" max="12559" width="8.5703125" style="2" customWidth="1"/>
    <col min="12560" max="12794" width="11.42578125" style="2"/>
    <col min="12795" max="12795" width="18.42578125" style="2" customWidth="1"/>
    <col min="12796" max="12797" width="11.5703125" style="2" customWidth="1"/>
    <col min="12798" max="12798" width="14.42578125" style="2" customWidth="1"/>
    <col min="12799" max="12800" width="11.5703125" style="2" customWidth="1"/>
    <col min="12801" max="12801" width="15.85546875" style="2" customWidth="1"/>
    <col min="12802" max="12802" width="14" style="2" customWidth="1"/>
    <col min="12803" max="12803" width="11.42578125" style="2"/>
    <col min="12804" max="12804" width="20.28515625" style="2" customWidth="1"/>
    <col min="12805" max="12805" width="14.85546875" style="2" customWidth="1"/>
    <col min="12806" max="12806" width="16.28515625" style="2" customWidth="1"/>
    <col min="12807" max="12807" width="14.85546875" style="2" customWidth="1"/>
    <col min="12808" max="12808" width="17.140625" style="2" customWidth="1"/>
    <col min="12809" max="12812" width="13.5703125" style="2" customWidth="1"/>
    <col min="12813" max="12813" width="12.85546875" style="2" customWidth="1"/>
    <col min="12814" max="12814" width="12.7109375" style="2" customWidth="1"/>
    <col min="12815" max="12815" width="8.5703125" style="2" customWidth="1"/>
    <col min="12816" max="13050" width="11.42578125" style="2"/>
    <col min="13051" max="13051" width="18.42578125" style="2" customWidth="1"/>
    <col min="13052" max="13053" width="11.5703125" style="2" customWidth="1"/>
    <col min="13054" max="13054" width="14.42578125" style="2" customWidth="1"/>
    <col min="13055" max="13056" width="11.5703125" style="2" customWidth="1"/>
    <col min="13057" max="13057" width="15.85546875" style="2" customWidth="1"/>
    <col min="13058" max="13058" width="14" style="2" customWidth="1"/>
    <col min="13059" max="13059" width="11.42578125" style="2"/>
    <col min="13060" max="13060" width="20.28515625" style="2" customWidth="1"/>
    <col min="13061" max="13061" width="14.85546875" style="2" customWidth="1"/>
    <col min="13062" max="13062" width="16.28515625" style="2" customWidth="1"/>
    <col min="13063" max="13063" width="14.85546875" style="2" customWidth="1"/>
    <col min="13064" max="13064" width="17.140625" style="2" customWidth="1"/>
    <col min="13065" max="13068" width="13.5703125" style="2" customWidth="1"/>
    <col min="13069" max="13069" width="12.85546875" style="2" customWidth="1"/>
    <col min="13070" max="13070" width="12.7109375" style="2" customWidth="1"/>
    <col min="13071" max="13071" width="8.5703125" style="2" customWidth="1"/>
    <col min="13072" max="13306" width="11.42578125" style="2"/>
    <col min="13307" max="13307" width="18.42578125" style="2" customWidth="1"/>
    <col min="13308" max="13309" width="11.5703125" style="2" customWidth="1"/>
    <col min="13310" max="13310" width="14.42578125" style="2" customWidth="1"/>
    <col min="13311" max="13312" width="11.5703125" style="2" customWidth="1"/>
    <col min="13313" max="13313" width="15.85546875" style="2" customWidth="1"/>
    <col min="13314" max="13314" width="14" style="2" customWidth="1"/>
    <col min="13315" max="13315" width="11.42578125" style="2"/>
    <col min="13316" max="13316" width="20.28515625" style="2" customWidth="1"/>
    <col min="13317" max="13317" width="14.85546875" style="2" customWidth="1"/>
    <col min="13318" max="13318" width="16.28515625" style="2" customWidth="1"/>
    <col min="13319" max="13319" width="14.85546875" style="2" customWidth="1"/>
    <col min="13320" max="13320" width="17.140625" style="2" customWidth="1"/>
    <col min="13321" max="13324" width="13.5703125" style="2" customWidth="1"/>
    <col min="13325" max="13325" width="12.85546875" style="2" customWidth="1"/>
    <col min="13326" max="13326" width="12.7109375" style="2" customWidth="1"/>
    <col min="13327" max="13327" width="8.5703125" style="2" customWidth="1"/>
    <col min="13328" max="13562" width="11.42578125" style="2"/>
    <col min="13563" max="13563" width="18.42578125" style="2" customWidth="1"/>
    <col min="13564" max="13565" width="11.5703125" style="2" customWidth="1"/>
    <col min="13566" max="13566" width="14.42578125" style="2" customWidth="1"/>
    <col min="13567" max="13568" width="11.5703125" style="2" customWidth="1"/>
    <col min="13569" max="13569" width="15.85546875" style="2" customWidth="1"/>
    <col min="13570" max="13570" width="14" style="2" customWidth="1"/>
    <col min="13571" max="13571" width="11.42578125" style="2"/>
    <col min="13572" max="13572" width="20.28515625" style="2" customWidth="1"/>
    <col min="13573" max="13573" width="14.85546875" style="2" customWidth="1"/>
    <col min="13574" max="13574" width="16.28515625" style="2" customWidth="1"/>
    <col min="13575" max="13575" width="14.85546875" style="2" customWidth="1"/>
    <col min="13576" max="13576" width="17.140625" style="2" customWidth="1"/>
    <col min="13577" max="13580" width="13.5703125" style="2" customWidth="1"/>
    <col min="13581" max="13581" width="12.85546875" style="2" customWidth="1"/>
    <col min="13582" max="13582" width="12.7109375" style="2" customWidth="1"/>
    <col min="13583" max="13583" width="8.5703125" style="2" customWidth="1"/>
    <col min="13584" max="13818" width="11.42578125" style="2"/>
    <col min="13819" max="13819" width="18.42578125" style="2" customWidth="1"/>
    <col min="13820" max="13821" width="11.5703125" style="2" customWidth="1"/>
    <col min="13822" max="13822" width="14.42578125" style="2" customWidth="1"/>
    <col min="13823" max="13824" width="11.5703125" style="2" customWidth="1"/>
    <col min="13825" max="13825" width="15.85546875" style="2" customWidth="1"/>
    <col min="13826" max="13826" width="14" style="2" customWidth="1"/>
    <col min="13827" max="13827" width="11.42578125" style="2"/>
    <col min="13828" max="13828" width="20.28515625" style="2" customWidth="1"/>
    <col min="13829" max="13829" width="14.85546875" style="2" customWidth="1"/>
    <col min="13830" max="13830" width="16.28515625" style="2" customWidth="1"/>
    <col min="13831" max="13831" width="14.85546875" style="2" customWidth="1"/>
    <col min="13832" max="13832" width="17.140625" style="2" customWidth="1"/>
    <col min="13833" max="13836" width="13.5703125" style="2" customWidth="1"/>
    <col min="13837" max="13837" width="12.85546875" style="2" customWidth="1"/>
    <col min="13838" max="13838" width="12.7109375" style="2" customWidth="1"/>
    <col min="13839" max="13839" width="8.5703125" style="2" customWidth="1"/>
    <col min="13840" max="14074" width="11.42578125" style="2"/>
    <col min="14075" max="14075" width="18.42578125" style="2" customWidth="1"/>
    <col min="14076" max="14077" width="11.5703125" style="2" customWidth="1"/>
    <col min="14078" max="14078" width="14.42578125" style="2" customWidth="1"/>
    <col min="14079" max="14080" width="11.5703125" style="2" customWidth="1"/>
    <col min="14081" max="14081" width="15.85546875" style="2" customWidth="1"/>
    <col min="14082" max="14082" width="14" style="2" customWidth="1"/>
    <col min="14083" max="14083" width="11.42578125" style="2"/>
    <col min="14084" max="14084" width="20.28515625" style="2" customWidth="1"/>
    <col min="14085" max="14085" width="14.85546875" style="2" customWidth="1"/>
    <col min="14086" max="14086" width="16.28515625" style="2" customWidth="1"/>
    <col min="14087" max="14087" width="14.85546875" style="2" customWidth="1"/>
    <col min="14088" max="14088" width="17.140625" style="2" customWidth="1"/>
    <col min="14089" max="14092" width="13.5703125" style="2" customWidth="1"/>
    <col min="14093" max="14093" width="12.85546875" style="2" customWidth="1"/>
    <col min="14094" max="14094" width="12.7109375" style="2" customWidth="1"/>
    <col min="14095" max="14095" width="8.5703125" style="2" customWidth="1"/>
    <col min="14096" max="14330" width="11.42578125" style="2"/>
    <col min="14331" max="14331" width="18.42578125" style="2" customWidth="1"/>
    <col min="14332" max="14333" width="11.5703125" style="2" customWidth="1"/>
    <col min="14334" max="14334" width="14.42578125" style="2" customWidth="1"/>
    <col min="14335" max="14336" width="11.5703125" style="2" customWidth="1"/>
    <col min="14337" max="14337" width="15.85546875" style="2" customWidth="1"/>
    <col min="14338" max="14338" width="14" style="2" customWidth="1"/>
    <col min="14339" max="14339" width="11.42578125" style="2"/>
    <col min="14340" max="14340" width="20.28515625" style="2" customWidth="1"/>
    <col min="14341" max="14341" width="14.85546875" style="2" customWidth="1"/>
    <col min="14342" max="14342" width="16.28515625" style="2" customWidth="1"/>
    <col min="14343" max="14343" width="14.85546875" style="2" customWidth="1"/>
    <col min="14344" max="14344" width="17.140625" style="2" customWidth="1"/>
    <col min="14345" max="14348" width="13.5703125" style="2" customWidth="1"/>
    <col min="14349" max="14349" width="12.85546875" style="2" customWidth="1"/>
    <col min="14350" max="14350" width="12.7109375" style="2" customWidth="1"/>
    <col min="14351" max="14351" width="8.5703125" style="2" customWidth="1"/>
    <col min="14352" max="14586" width="11.42578125" style="2"/>
    <col min="14587" max="14587" width="18.42578125" style="2" customWidth="1"/>
    <col min="14588" max="14589" width="11.5703125" style="2" customWidth="1"/>
    <col min="14590" max="14590" width="14.42578125" style="2" customWidth="1"/>
    <col min="14591" max="14592" width="11.5703125" style="2" customWidth="1"/>
    <col min="14593" max="14593" width="15.85546875" style="2" customWidth="1"/>
    <col min="14594" max="14594" width="14" style="2" customWidth="1"/>
    <col min="14595" max="14595" width="11.42578125" style="2"/>
    <col min="14596" max="14596" width="20.28515625" style="2" customWidth="1"/>
    <col min="14597" max="14597" width="14.85546875" style="2" customWidth="1"/>
    <col min="14598" max="14598" width="16.28515625" style="2" customWidth="1"/>
    <col min="14599" max="14599" width="14.85546875" style="2" customWidth="1"/>
    <col min="14600" max="14600" width="17.140625" style="2" customWidth="1"/>
    <col min="14601" max="14604" width="13.5703125" style="2" customWidth="1"/>
    <col min="14605" max="14605" width="12.85546875" style="2" customWidth="1"/>
    <col min="14606" max="14606" width="12.7109375" style="2" customWidth="1"/>
    <col min="14607" max="14607" width="8.5703125" style="2" customWidth="1"/>
    <col min="14608" max="14842" width="11.42578125" style="2"/>
    <col min="14843" max="14843" width="18.42578125" style="2" customWidth="1"/>
    <col min="14844" max="14845" width="11.5703125" style="2" customWidth="1"/>
    <col min="14846" max="14846" width="14.42578125" style="2" customWidth="1"/>
    <col min="14847" max="14848" width="11.5703125" style="2" customWidth="1"/>
    <col min="14849" max="14849" width="15.85546875" style="2" customWidth="1"/>
    <col min="14850" max="14850" width="14" style="2" customWidth="1"/>
    <col min="14851" max="14851" width="11.42578125" style="2"/>
    <col min="14852" max="14852" width="20.28515625" style="2" customWidth="1"/>
    <col min="14853" max="14853" width="14.85546875" style="2" customWidth="1"/>
    <col min="14854" max="14854" width="16.28515625" style="2" customWidth="1"/>
    <col min="14855" max="14855" width="14.85546875" style="2" customWidth="1"/>
    <col min="14856" max="14856" width="17.140625" style="2" customWidth="1"/>
    <col min="14857" max="14860" width="13.5703125" style="2" customWidth="1"/>
    <col min="14861" max="14861" width="12.85546875" style="2" customWidth="1"/>
    <col min="14862" max="14862" width="12.7109375" style="2" customWidth="1"/>
    <col min="14863" max="14863" width="8.5703125" style="2" customWidth="1"/>
    <col min="14864" max="15098" width="11.42578125" style="2"/>
    <col min="15099" max="15099" width="18.42578125" style="2" customWidth="1"/>
    <col min="15100" max="15101" width="11.5703125" style="2" customWidth="1"/>
    <col min="15102" max="15102" width="14.42578125" style="2" customWidth="1"/>
    <col min="15103" max="15104" width="11.5703125" style="2" customWidth="1"/>
    <col min="15105" max="15105" width="15.85546875" style="2" customWidth="1"/>
    <col min="15106" max="15106" width="14" style="2" customWidth="1"/>
    <col min="15107" max="15107" width="11.42578125" style="2"/>
    <col min="15108" max="15108" width="20.28515625" style="2" customWidth="1"/>
    <col min="15109" max="15109" width="14.85546875" style="2" customWidth="1"/>
    <col min="15110" max="15110" width="16.28515625" style="2" customWidth="1"/>
    <col min="15111" max="15111" width="14.85546875" style="2" customWidth="1"/>
    <col min="15112" max="15112" width="17.140625" style="2" customWidth="1"/>
    <col min="15113" max="15116" width="13.5703125" style="2" customWidth="1"/>
    <col min="15117" max="15117" width="12.85546875" style="2" customWidth="1"/>
    <col min="15118" max="15118" width="12.7109375" style="2" customWidth="1"/>
    <col min="15119" max="15119" width="8.5703125" style="2" customWidth="1"/>
    <col min="15120" max="15354" width="11.42578125" style="2"/>
    <col min="15355" max="15355" width="18.42578125" style="2" customWidth="1"/>
    <col min="15356" max="15357" width="11.5703125" style="2" customWidth="1"/>
    <col min="15358" max="15358" width="14.42578125" style="2" customWidth="1"/>
    <col min="15359" max="15360" width="11.5703125" style="2" customWidth="1"/>
    <col min="15361" max="15361" width="15.85546875" style="2" customWidth="1"/>
    <col min="15362" max="15362" width="14" style="2" customWidth="1"/>
    <col min="15363" max="15363" width="11.42578125" style="2"/>
    <col min="15364" max="15364" width="20.28515625" style="2" customWidth="1"/>
    <col min="15365" max="15365" width="14.85546875" style="2" customWidth="1"/>
    <col min="15366" max="15366" width="16.28515625" style="2" customWidth="1"/>
    <col min="15367" max="15367" width="14.85546875" style="2" customWidth="1"/>
    <col min="15368" max="15368" width="17.140625" style="2" customWidth="1"/>
    <col min="15369" max="15372" width="13.5703125" style="2" customWidth="1"/>
    <col min="15373" max="15373" width="12.85546875" style="2" customWidth="1"/>
    <col min="15374" max="15374" width="12.7109375" style="2" customWidth="1"/>
    <col min="15375" max="15375" width="8.5703125" style="2" customWidth="1"/>
    <col min="15376" max="15610" width="11.42578125" style="2"/>
    <col min="15611" max="15611" width="18.42578125" style="2" customWidth="1"/>
    <col min="15612" max="15613" width="11.5703125" style="2" customWidth="1"/>
    <col min="15614" max="15614" width="14.42578125" style="2" customWidth="1"/>
    <col min="15615" max="15616" width="11.5703125" style="2" customWidth="1"/>
    <col min="15617" max="15617" width="15.85546875" style="2" customWidth="1"/>
    <col min="15618" max="15618" width="14" style="2" customWidth="1"/>
    <col min="15619" max="15619" width="11.42578125" style="2"/>
    <col min="15620" max="15620" width="20.28515625" style="2" customWidth="1"/>
    <col min="15621" max="15621" width="14.85546875" style="2" customWidth="1"/>
    <col min="15622" max="15622" width="16.28515625" style="2" customWidth="1"/>
    <col min="15623" max="15623" width="14.85546875" style="2" customWidth="1"/>
    <col min="15624" max="15624" width="17.140625" style="2" customWidth="1"/>
    <col min="15625" max="15628" width="13.5703125" style="2" customWidth="1"/>
    <col min="15629" max="15629" width="12.85546875" style="2" customWidth="1"/>
    <col min="15630" max="15630" width="12.7109375" style="2" customWidth="1"/>
    <col min="15631" max="15631" width="8.5703125" style="2" customWidth="1"/>
    <col min="15632" max="15866" width="11.42578125" style="2"/>
    <col min="15867" max="15867" width="18.42578125" style="2" customWidth="1"/>
    <col min="15868" max="15869" width="11.5703125" style="2" customWidth="1"/>
    <col min="15870" max="15870" width="14.42578125" style="2" customWidth="1"/>
    <col min="15871" max="15872" width="11.5703125" style="2" customWidth="1"/>
    <col min="15873" max="15873" width="15.85546875" style="2" customWidth="1"/>
    <col min="15874" max="15874" width="14" style="2" customWidth="1"/>
    <col min="15875" max="15875" width="11.42578125" style="2"/>
    <col min="15876" max="15876" width="20.28515625" style="2" customWidth="1"/>
    <col min="15877" max="15877" width="14.85546875" style="2" customWidth="1"/>
    <col min="15878" max="15878" width="16.28515625" style="2" customWidth="1"/>
    <col min="15879" max="15879" width="14.85546875" style="2" customWidth="1"/>
    <col min="15880" max="15880" width="17.140625" style="2" customWidth="1"/>
    <col min="15881" max="15884" width="13.5703125" style="2" customWidth="1"/>
    <col min="15885" max="15885" width="12.85546875" style="2" customWidth="1"/>
    <col min="15886" max="15886" width="12.7109375" style="2" customWidth="1"/>
    <col min="15887" max="15887" width="8.5703125" style="2" customWidth="1"/>
    <col min="15888" max="16122" width="11.42578125" style="2"/>
    <col min="16123" max="16123" width="18.42578125" style="2" customWidth="1"/>
    <col min="16124" max="16125" width="11.5703125" style="2" customWidth="1"/>
    <col min="16126" max="16126" width="14.42578125" style="2" customWidth="1"/>
    <col min="16127" max="16128" width="11.5703125" style="2" customWidth="1"/>
    <col min="16129" max="16129" width="15.85546875" style="2" customWidth="1"/>
    <col min="16130" max="16130" width="14" style="2" customWidth="1"/>
    <col min="16131" max="16131" width="11.42578125" style="2"/>
    <col min="16132" max="16132" width="20.28515625" style="2" customWidth="1"/>
    <col min="16133" max="16133" width="14.85546875" style="2" customWidth="1"/>
    <col min="16134" max="16134" width="16.28515625" style="2" customWidth="1"/>
    <col min="16135" max="16135" width="14.85546875" style="2" customWidth="1"/>
    <col min="16136" max="16136" width="17.140625" style="2" customWidth="1"/>
    <col min="16137" max="16140" width="13.5703125" style="2" customWidth="1"/>
    <col min="16141" max="16141" width="12.85546875" style="2" customWidth="1"/>
    <col min="16142" max="16142" width="12.7109375" style="2" customWidth="1"/>
    <col min="16143" max="16143" width="8.5703125" style="2" customWidth="1"/>
    <col min="16144"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711" t="s">
        <v>254</v>
      </c>
      <c r="B5" s="711"/>
      <c r="C5" s="711"/>
      <c r="D5" s="711"/>
      <c r="E5" s="711"/>
      <c r="F5" s="711"/>
      <c r="G5" s="711"/>
      <c r="H5" s="711"/>
      <c r="I5" s="19"/>
      <c r="J5" s="711" t="s">
        <v>255</v>
      </c>
      <c r="K5" s="711"/>
      <c r="L5" s="711"/>
      <c r="M5" s="711"/>
      <c r="N5" s="711"/>
    </row>
    <row r="6" spans="1:17" ht="15" customHeight="1" thickBot="1">
      <c r="A6" s="712" t="s">
        <v>389</v>
      </c>
      <c r="B6" s="712"/>
      <c r="C6" s="712"/>
      <c r="D6" s="712"/>
      <c r="E6" s="712"/>
      <c r="F6" s="712"/>
      <c r="G6" s="712"/>
      <c r="H6" s="712"/>
      <c r="I6" s="19"/>
      <c r="J6" s="712" t="s">
        <v>389</v>
      </c>
      <c r="K6" s="719"/>
      <c r="L6" s="719"/>
      <c r="M6" s="719"/>
      <c r="N6" s="719"/>
    </row>
    <row r="7" spans="1:17" s="11" customFormat="1" ht="24.75" customHeight="1">
      <c r="A7" s="713" t="s">
        <v>248</v>
      </c>
      <c r="B7" s="715" t="s">
        <v>256</v>
      </c>
      <c r="C7" s="715"/>
      <c r="D7" s="707" t="s">
        <v>257</v>
      </c>
      <c r="E7" s="715" t="s">
        <v>9</v>
      </c>
      <c r="F7" s="715"/>
      <c r="G7" s="707" t="s">
        <v>10</v>
      </c>
      <c r="H7" s="709" t="s">
        <v>4</v>
      </c>
      <c r="I7" s="19"/>
      <c r="J7" s="705" t="s">
        <v>248</v>
      </c>
      <c r="K7" s="707" t="s">
        <v>251</v>
      </c>
      <c r="L7" s="707" t="s">
        <v>247</v>
      </c>
      <c r="M7" s="707" t="s">
        <v>250</v>
      </c>
      <c r="N7" s="709" t="s">
        <v>247</v>
      </c>
    </row>
    <row r="8" spans="1:17" s="11" customFormat="1" ht="24.75" customHeight="1" thickBot="1">
      <c r="A8" s="714"/>
      <c r="B8" s="512" t="s">
        <v>251</v>
      </c>
      <c r="C8" s="512" t="s">
        <v>250</v>
      </c>
      <c r="D8" s="708"/>
      <c r="E8" s="512" t="s">
        <v>251</v>
      </c>
      <c r="F8" s="512" t="s">
        <v>250</v>
      </c>
      <c r="G8" s="708"/>
      <c r="H8" s="710"/>
      <c r="I8" s="19"/>
      <c r="J8" s="706"/>
      <c r="K8" s="708"/>
      <c r="L8" s="708"/>
      <c r="M8" s="708"/>
      <c r="N8" s="710"/>
      <c r="O8" s="2"/>
      <c r="P8" s="2"/>
      <c r="Q8" s="2"/>
    </row>
    <row r="9" spans="1:17" ht="24.75" customHeight="1">
      <c r="A9" s="579" t="s">
        <v>246</v>
      </c>
      <c r="B9" s="537">
        <v>9046</v>
      </c>
      <c r="C9" s="537">
        <v>751</v>
      </c>
      <c r="D9" s="537">
        <v>9797</v>
      </c>
      <c r="E9" s="538">
        <v>19807</v>
      </c>
      <c r="F9" s="537">
        <v>1606</v>
      </c>
      <c r="G9" s="537">
        <v>21413</v>
      </c>
      <c r="H9" s="539">
        <v>31210</v>
      </c>
      <c r="I9" s="19"/>
      <c r="J9" s="582" t="s">
        <v>246</v>
      </c>
      <c r="K9" s="548">
        <v>28853</v>
      </c>
      <c r="L9" s="549">
        <v>0.92447933354694012</v>
      </c>
      <c r="M9" s="548">
        <v>2357</v>
      </c>
      <c r="N9" s="550">
        <v>7.5520666453059923E-2</v>
      </c>
    </row>
    <row r="10" spans="1:17" ht="24.75" customHeight="1">
      <c r="A10" s="580" t="s">
        <v>245</v>
      </c>
      <c r="B10" s="540">
        <v>8419</v>
      </c>
      <c r="C10" s="540">
        <v>766</v>
      </c>
      <c r="D10" s="540">
        <v>9185</v>
      </c>
      <c r="E10" s="541">
        <v>11998</v>
      </c>
      <c r="F10" s="540">
        <v>860</v>
      </c>
      <c r="G10" s="540">
        <v>12858</v>
      </c>
      <c r="H10" s="542">
        <v>22043</v>
      </c>
      <c r="I10" s="19"/>
      <c r="J10" s="583" t="s">
        <v>245</v>
      </c>
      <c r="K10" s="516">
        <v>20417</v>
      </c>
      <c r="L10" s="551">
        <v>0.92623508596833459</v>
      </c>
      <c r="M10" s="516">
        <v>1626</v>
      </c>
      <c r="N10" s="552">
        <v>7.376491403166538E-2</v>
      </c>
    </row>
    <row r="11" spans="1:17" ht="24.75" customHeight="1">
      <c r="A11" s="580" t="s">
        <v>244</v>
      </c>
      <c r="B11" s="540">
        <v>6077</v>
      </c>
      <c r="C11" s="540">
        <v>228</v>
      </c>
      <c r="D11" s="540">
        <v>6305</v>
      </c>
      <c r="E11" s="541">
        <v>4195</v>
      </c>
      <c r="F11" s="540">
        <v>158</v>
      </c>
      <c r="G11" s="540">
        <v>4353</v>
      </c>
      <c r="H11" s="542">
        <v>10658</v>
      </c>
      <c r="I11" s="19"/>
      <c r="J11" s="583" t="s">
        <v>244</v>
      </c>
      <c r="K11" s="516">
        <v>10272</v>
      </c>
      <c r="L11" s="551">
        <v>0.96378307374741978</v>
      </c>
      <c r="M11" s="516">
        <v>386</v>
      </c>
      <c r="N11" s="552">
        <v>3.6216926252580224E-2</v>
      </c>
    </row>
    <row r="12" spans="1:17" ht="24.75" customHeight="1">
      <c r="A12" s="580" t="s">
        <v>243</v>
      </c>
      <c r="B12" s="540">
        <v>4347</v>
      </c>
      <c r="C12" s="540">
        <v>381</v>
      </c>
      <c r="D12" s="540">
        <v>4728</v>
      </c>
      <c r="E12" s="541">
        <v>5812</v>
      </c>
      <c r="F12" s="540">
        <v>440</v>
      </c>
      <c r="G12" s="540">
        <v>6252</v>
      </c>
      <c r="H12" s="542">
        <v>10980</v>
      </c>
      <c r="I12" s="19"/>
      <c r="J12" s="583" t="s">
        <v>243</v>
      </c>
      <c r="K12" s="516">
        <v>10159</v>
      </c>
      <c r="L12" s="551">
        <v>0.92522768670309652</v>
      </c>
      <c r="M12" s="516">
        <v>821</v>
      </c>
      <c r="N12" s="552">
        <v>7.4772313296903467E-2</v>
      </c>
    </row>
    <row r="13" spans="1:17" ht="24.75" customHeight="1">
      <c r="A13" s="580" t="s">
        <v>242</v>
      </c>
      <c r="B13" s="540">
        <v>4130</v>
      </c>
      <c r="C13" s="540">
        <v>333</v>
      </c>
      <c r="D13" s="540">
        <v>4463</v>
      </c>
      <c r="E13" s="541">
        <v>9208</v>
      </c>
      <c r="F13" s="540">
        <v>776</v>
      </c>
      <c r="G13" s="540">
        <v>9984</v>
      </c>
      <c r="H13" s="542">
        <v>14447</v>
      </c>
      <c r="I13" s="19"/>
      <c r="J13" s="583" t="s">
        <v>242</v>
      </c>
      <c r="K13" s="516">
        <v>13338</v>
      </c>
      <c r="L13" s="551">
        <v>0.92323665812971556</v>
      </c>
      <c r="M13" s="516">
        <v>1109</v>
      </c>
      <c r="N13" s="552">
        <v>7.6763341870284482E-2</v>
      </c>
    </row>
    <row r="14" spans="1:17" ht="24.75" customHeight="1" thickBot="1">
      <c r="A14" s="581" t="s">
        <v>241</v>
      </c>
      <c r="B14" s="543">
        <v>2722</v>
      </c>
      <c r="C14" s="543">
        <v>301</v>
      </c>
      <c r="D14" s="543">
        <v>3023</v>
      </c>
      <c r="E14" s="544">
        <v>8987</v>
      </c>
      <c r="F14" s="543">
        <v>762</v>
      </c>
      <c r="G14" s="543">
        <v>9749</v>
      </c>
      <c r="H14" s="545">
        <v>12772</v>
      </c>
      <c r="I14" s="19"/>
      <c r="J14" s="584" t="s">
        <v>241</v>
      </c>
      <c r="K14" s="518">
        <v>11709</v>
      </c>
      <c r="L14" s="553">
        <v>0.91677106169746325</v>
      </c>
      <c r="M14" s="518">
        <v>1063</v>
      </c>
      <c r="N14" s="554">
        <v>8.3228938302536803E-2</v>
      </c>
    </row>
    <row r="15" spans="1:17" s="11" customFormat="1" ht="27.75" customHeight="1" thickBot="1">
      <c r="A15" s="519" t="s">
        <v>240</v>
      </c>
      <c r="B15" s="546">
        <v>34741</v>
      </c>
      <c r="C15" s="546">
        <v>2760</v>
      </c>
      <c r="D15" s="546">
        <v>37501</v>
      </c>
      <c r="E15" s="546">
        <v>60007</v>
      </c>
      <c r="F15" s="546">
        <v>4602</v>
      </c>
      <c r="G15" s="546">
        <v>64609</v>
      </c>
      <c r="H15" s="547">
        <v>102110</v>
      </c>
      <c r="I15" s="19"/>
      <c r="J15" s="519" t="s">
        <v>240</v>
      </c>
      <c r="K15" s="520">
        <v>94748</v>
      </c>
      <c r="L15" s="555">
        <v>0.92790128293017338</v>
      </c>
      <c r="M15" s="520">
        <v>7362</v>
      </c>
      <c r="N15" s="556">
        <v>7.2098717069826651E-2</v>
      </c>
      <c r="O15" s="2"/>
      <c r="P15" s="2"/>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2">
      <c r="D17" s="13"/>
      <c r="E17" s="13"/>
      <c r="F17" s="13"/>
      <c r="G17" s="13"/>
      <c r="L17" s="10"/>
    </row>
    <row r="18" spans="1:12" ht="15" customHeight="1">
      <c r="A18" s="12"/>
      <c r="C18" s="10"/>
      <c r="D18" s="10"/>
      <c r="E18" s="10"/>
    </row>
    <row r="19" spans="1:12" ht="15" customHeight="1">
      <c r="D19" s="10"/>
      <c r="K19" s="10">
        <v>102110</v>
      </c>
    </row>
    <row r="21" spans="1:12">
      <c r="A21" s="11"/>
    </row>
    <row r="23" spans="1:12">
      <c r="D23" s="10"/>
    </row>
    <row r="36" spans="3:14">
      <c r="C36" s="9"/>
    </row>
    <row r="41" spans="3:14" ht="15.75">
      <c r="J41" s="718" t="s">
        <v>249</v>
      </c>
      <c r="K41" s="718"/>
      <c r="L41" s="718"/>
      <c r="M41" s="718"/>
      <c r="N41" s="718"/>
    </row>
    <row r="42" spans="3:14" ht="16.5" thickBot="1">
      <c r="J42" s="716" t="s">
        <v>389</v>
      </c>
      <c r="K42" s="717"/>
      <c r="L42" s="717"/>
      <c r="M42" s="717"/>
      <c r="N42" s="717"/>
    </row>
    <row r="43" spans="3:14" ht="28.5" customHeight="1" thickBot="1">
      <c r="J43" s="528" t="s">
        <v>248</v>
      </c>
      <c r="K43" s="529" t="s">
        <v>256</v>
      </c>
      <c r="L43" s="529" t="s">
        <v>247</v>
      </c>
      <c r="M43" s="529" t="s">
        <v>9</v>
      </c>
      <c r="N43" s="530" t="s">
        <v>247</v>
      </c>
    </row>
    <row r="44" spans="3:14" ht="20.25" customHeight="1">
      <c r="J44" s="582" t="s">
        <v>246</v>
      </c>
      <c r="K44" s="537">
        <v>9797</v>
      </c>
      <c r="L44" s="560">
        <v>0.3139057994232618</v>
      </c>
      <c r="M44" s="537">
        <v>21413</v>
      </c>
      <c r="N44" s="561">
        <v>0.6860942005767382</v>
      </c>
    </row>
    <row r="45" spans="3:14" ht="20.25" customHeight="1">
      <c r="J45" s="583" t="s">
        <v>245</v>
      </c>
      <c r="K45" s="540">
        <v>9185</v>
      </c>
      <c r="L45" s="562">
        <v>0.41668556911491178</v>
      </c>
      <c r="M45" s="540">
        <v>12858</v>
      </c>
      <c r="N45" s="563">
        <v>0.58331443088508828</v>
      </c>
    </row>
    <row r="46" spans="3:14" ht="20.25" customHeight="1">
      <c r="J46" s="583" t="s">
        <v>244</v>
      </c>
      <c r="K46" s="540">
        <v>6305</v>
      </c>
      <c r="L46" s="562">
        <v>0.59157440420341523</v>
      </c>
      <c r="M46" s="540">
        <v>4353</v>
      </c>
      <c r="N46" s="563">
        <v>0.40842559579658472</v>
      </c>
    </row>
    <row r="47" spans="3:14" ht="20.25" customHeight="1">
      <c r="J47" s="583" t="s">
        <v>243</v>
      </c>
      <c r="K47" s="540">
        <v>4728</v>
      </c>
      <c r="L47" s="562">
        <v>0.43060109289617488</v>
      </c>
      <c r="M47" s="540">
        <v>6252</v>
      </c>
      <c r="N47" s="563">
        <v>0.56939890710382512</v>
      </c>
    </row>
    <row r="48" spans="3:14" ht="20.25" customHeight="1">
      <c r="J48" s="583" t="s">
        <v>242</v>
      </c>
      <c r="K48" s="540">
        <v>4463</v>
      </c>
      <c r="L48" s="562">
        <v>0.30892226759880942</v>
      </c>
      <c r="M48" s="540">
        <v>9984</v>
      </c>
      <c r="N48" s="563">
        <v>0.69107773240119053</v>
      </c>
    </row>
    <row r="49" spans="10:17" ht="20.25" customHeight="1" thickBot="1">
      <c r="J49" s="584" t="s">
        <v>241</v>
      </c>
      <c r="K49" s="543">
        <v>3023</v>
      </c>
      <c r="L49" s="564">
        <v>0.23668963357344192</v>
      </c>
      <c r="M49" s="543">
        <v>9749</v>
      </c>
      <c r="N49" s="565">
        <v>0.76331036642655814</v>
      </c>
    </row>
    <row r="50" spans="10:17" ht="23.25" customHeight="1" thickBot="1">
      <c r="J50" s="528" t="s">
        <v>240</v>
      </c>
      <c r="K50" s="557">
        <v>37501</v>
      </c>
      <c r="L50" s="558">
        <v>0.36726079717951227</v>
      </c>
      <c r="M50" s="557">
        <v>64609</v>
      </c>
      <c r="N50" s="559">
        <v>0.63273920282048768</v>
      </c>
    </row>
    <row r="51" spans="10:17">
      <c r="J51" s="7" t="s">
        <v>239</v>
      </c>
      <c r="O51" s="5"/>
      <c r="P51" s="6">
        <v>102110</v>
      </c>
      <c r="Q51" s="5"/>
    </row>
    <row r="52" spans="10:17">
      <c r="K52" s="4"/>
      <c r="L52" s="4"/>
      <c r="M52" s="4"/>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0"/>
  <sheetViews>
    <sheetView showGridLines="0" topLeftCell="A13" zoomScaleNormal="100" workbookViewId="0">
      <selection activeCell="L15" sqref="L15"/>
    </sheetView>
  </sheetViews>
  <sheetFormatPr baseColWidth="10" defaultRowHeight="12.75"/>
  <cols>
    <col min="1" max="1" width="16.42578125" customWidth="1"/>
    <col min="2" max="6" width="12.7109375" customWidth="1"/>
    <col min="7" max="7" width="13.5703125" customWidth="1"/>
    <col min="9" max="9" width="16.7109375" bestFit="1" customWidth="1"/>
    <col min="10" max="14" width="14" customWidth="1"/>
    <col min="257" max="257" width="16.42578125" customWidth="1"/>
    <col min="258" max="262" width="12.7109375" customWidth="1"/>
    <col min="263" max="263" width="13.5703125" customWidth="1"/>
    <col min="265" max="270" width="14" customWidth="1"/>
    <col min="513" max="513" width="16.42578125" customWidth="1"/>
    <col min="514" max="518" width="12.7109375" customWidth="1"/>
    <col min="519" max="519" width="13.5703125" customWidth="1"/>
    <col min="521" max="526" width="14" customWidth="1"/>
    <col min="769" max="769" width="16.42578125" customWidth="1"/>
    <col min="770" max="774" width="12.7109375" customWidth="1"/>
    <col min="775" max="775" width="13.5703125" customWidth="1"/>
    <col min="777" max="782" width="14" customWidth="1"/>
    <col min="1025" max="1025" width="16.42578125" customWidth="1"/>
    <col min="1026" max="1030" width="12.7109375" customWidth="1"/>
    <col min="1031" max="1031" width="13.5703125" customWidth="1"/>
    <col min="1033" max="1038" width="14" customWidth="1"/>
    <col min="1281" max="1281" width="16.42578125" customWidth="1"/>
    <col min="1282" max="1286" width="12.7109375" customWidth="1"/>
    <col min="1287" max="1287" width="13.5703125" customWidth="1"/>
    <col min="1289" max="1294" width="14" customWidth="1"/>
    <col min="1537" max="1537" width="16.42578125" customWidth="1"/>
    <col min="1538" max="1542" width="12.7109375" customWidth="1"/>
    <col min="1543" max="1543" width="13.5703125" customWidth="1"/>
    <col min="1545" max="1550" width="14" customWidth="1"/>
    <col min="1793" max="1793" width="16.42578125" customWidth="1"/>
    <col min="1794" max="1798" width="12.7109375" customWidth="1"/>
    <col min="1799" max="1799" width="13.5703125" customWidth="1"/>
    <col min="1801" max="1806" width="14" customWidth="1"/>
    <col min="2049" max="2049" width="16.42578125" customWidth="1"/>
    <col min="2050" max="2054" width="12.7109375" customWidth="1"/>
    <col min="2055" max="2055" width="13.5703125" customWidth="1"/>
    <col min="2057" max="2062" width="14" customWidth="1"/>
    <col min="2305" max="2305" width="16.42578125" customWidth="1"/>
    <col min="2306" max="2310" width="12.7109375" customWidth="1"/>
    <col min="2311" max="2311" width="13.5703125" customWidth="1"/>
    <col min="2313" max="2318" width="14" customWidth="1"/>
    <col min="2561" max="2561" width="16.42578125" customWidth="1"/>
    <col min="2562" max="2566" width="12.7109375" customWidth="1"/>
    <col min="2567" max="2567" width="13.5703125" customWidth="1"/>
    <col min="2569" max="2574" width="14" customWidth="1"/>
    <col min="2817" max="2817" width="16.42578125" customWidth="1"/>
    <col min="2818" max="2822" width="12.7109375" customWidth="1"/>
    <col min="2823" max="2823" width="13.5703125" customWidth="1"/>
    <col min="2825" max="2830" width="14" customWidth="1"/>
    <col min="3073" max="3073" width="16.42578125" customWidth="1"/>
    <col min="3074" max="3078" width="12.7109375" customWidth="1"/>
    <col min="3079" max="3079" width="13.5703125" customWidth="1"/>
    <col min="3081" max="3086" width="14" customWidth="1"/>
    <col min="3329" max="3329" width="16.42578125" customWidth="1"/>
    <col min="3330" max="3334" width="12.7109375" customWidth="1"/>
    <col min="3335" max="3335" width="13.5703125" customWidth="1"/>
    <col min="3337" max="3342" width="14" customWidth="1"/>
    <col min="3585" max="3585" width="16.42578125" customWidth="1"/>
    <col min="3586" max="3590" width="12.7109375" customWidth="1"/>
    <col min="3591" max="3591" width="13.5703125" customWidth="1"/>
    <col min="3593" max="3598" width="14" customWidth="1"/>
    <col min="3841" max="3841" width="16.42578125" customWidth="1"/>
    <col min="3842" max="3846" width="12.7109375" customWidth="1"/>
    <col min="3847" max="3847" width="13.5703125" customWidth="1"/>
    <col min="3849" max="3854" width="14" customWidth="1"/>
    <col min="4097" max="4097" width="16.42578125" customWidth="1"/>
    <col min="4098" max="4102" width="12.7109375" customWidth="1"/>
    <col min="4103" max="4103" width="13.5703125" customWidth="1"/>
    <col min="4105" max="4110" width="14" customWidth="1"/>
    <col min="4353" max="4353" width="16.42578125" customWidth="1"/>
    <col min="4354" max="4358" width="12.7109375" customWidth="1"/>
    <col min="4359" max="4359" width="13.5703125" customWidth="1"/>
    <col min="4361" max="4366" width="14" customWidth="1"/>
    <col min="4609" max="4609" width="16.42578125" customWidth="1"/>
    <col min="4610" max="4614" width="12.7109375" customWidth="1"/>
    <col min="4615" max="4615" width="13.5703125" customWidth="1"/>
    <col min="4617" max="4622" width="14" customWidth="1"/>
    <col min="4865" max="4865" width="16.42578125" customWidth="1"/>
    <col min="4866" max="4870" width="12.7109375" customWidth="1"/>
    <col min="4871" max="4871" width="13.5703125" customWidth="1"/>
    <col min="4873" max="4878" width="14" customWidth="1"/>
    <col min="5121" max="5121" width="16.42578125" customWidth="1"/>
    <col min="5122" max="5126" width="12.7109375" customWidth="1"/>
    <col min="5127" max="5127" width="13.5703125" customWidth="1"/>
    <col min="5129" max="5134" width="14" customWidth="1"/>
    <col min="5377" max="5377" width="16.42578125" customWidth="1"/>
    <col min="5378" max="5382" width="12.7109375" customWidth="1"/>
    <col min="5383" max="5383" width="13.5703125" customWidth="1"/>
    <col min="5385" max="5390" width="14" customWidth="1"/>
    <col min="5633" max="5633" width="16.42578125" customWidth="1"/>
    <col min="5634" max="5638" width="12.7109375" customWidth="1"/>
    <col min="5639" max="5639" width="13.5703125" customWidth="1"/>
    <col min="5641" max="5646" width="14" customWidth="1"/>
    <col min="5889" max="5889" width="16.42578125" customWidth="1"/>
    <col min="5890" max="5894" width="12.7109375" customWidth="1"/>
    <col min="5895" max="5895" width="13.5703125" customWidth="1"/>
    <col min="5897" max="5902" width="14" customWidth="1"/>
    <col min="6145" max="6145" width="16.42578125" customWidth="1"/>
    <col min="6146" max="6150" width="12.7109375" customWidth="1"/>
    <col min="6151" max="6151" width="13.5703125" customWidth="1"/>
    <col min="6153" max="6158" width="14" customWidth="1"/>
    <col min="6401" max="6401" width="16.42578125" customWidth="1"/>
    <col min="6402" max="6406" width="12.7109375" customWidth="1"/>
    <col min="6407" max="6407" width="13.5703125" customWidth="1"/>
    <col min="6409" max="6414" width="14" customWidth="1"/>
    <col min="6657" max="6657" width="16.42578125" customWidth="1"/>
    <col min="6658" max="6662" width="12.7109375" customWidth="1"/>
    <col min="6663" max="6663" width="13.5703125" customWidth="1"/>
    <col min="6665" max="6670" width="14" customWidth="1"/>
    <col min="6913" max="6913" width="16.42578125" customWidth="1"/>
    <col min="6914" max="6918" width="12.7109375" customWidth="1"/>
    <col min="6919" max="6919" width="13.5703125" customWidth="1"/>
    <col min="6921" max="6926" width="14" customWidth="1"/>
    <col min="7169" max="7169" width="16.42578125" customWidth="1"/>
    <col min="7170" max="7174" width="12.7109375" customWidth="1"/>
    <col min="7175" max="7175" width="13.5703125" customWidth="1"/>
    <col min="7177" max="7182" width="14" customWidth="1"/>
    <col min="7425" max="7425" width="16.42578125" customWidth="1"/>
    <col min="7426" max="7430" width="12.7109375" customWidth="1"/>
    <col min="7431" max="7431" width="13.5703125" customWidth="1"/>
    <col min="7433" max="7438" width="14" customWidth="1"/>
    <col min="7681" max="7681" width="16.42578125" customWidth="1"/>
    <col min="7682" max="7686" width="12.7109375" customWidth="1"/>
    <col min="7687" max="7687" width="13.5703125" customWidth="1"/>
    <col min="7689" max="7694" width="14" customWidth="1"/>
    <col min="7937" max="7937" width="16.42578125" customWidth="1"/>
    <col min="7938" max="7942" width="12.7109375" customWidth="1"/>
    <col min="7943" max="7943" width="13.5703125" customWidth="1"/>
    <col min="7945" max="7950" width="14" customWidth="1"/>
    <col min="8193" max="8193" width="16.42578125" customWidth="1"/>
    <col min="8194" max="8198" width="12.7109375" customWidth="1"/>
    <col min="8199" max="8199" width="13.5703125" customWidth="1"/>
    <col min="8201" max="8206" width="14" customWidth="1"/>
    <col min="8449" max="8449" width="16.42578125" customWidth="1"/>
    <col min="8450" max="8454" width="12.7109375" customWidth="1"/>
    <col min="8455" max="8455" width="13.5703125" customWidth="1"/>
    <col min="8457" max="8462" width="14" customWidth="1"/>
    <col min="8705" max="8705" width="16.42578125" customWidth="1"/>
    <col min="8706" max="8710" width="12.7109375" customWidth="1"/>
    <col min="8711" max="8711" width="13.5703125" customWidth="1"/>
    <col min="8713" max="8718" width="14" customWidth="1"/>
    <col min="8961" max="8961" width="16.42578125" customWidth="1"/>
    <col min="8962" max="8966" width="12.7109375" customWidth="1"/>
    <col min="8967" max="8967" width="13.5703125" customWidth="1"/>
    <col min="8969" max="8974" width="14" customWidth="1"/>
    <col min="9217" max="9217" width="16.42578125" customWidth="1"/>
    <col min="9218" max="9222" width="12.7109375" customWidth="1"/>
    <col min="9223" max="9223" width="13.5703125" customWidth="1"/>
    <col min="9225" max="9230" width="14" customWidth="1"/>
    <col min="9473" max="9473" width="16.42578125" customWidth="1"/>
    <col min="9474" max="9478" width="12.7109375" customWidth="1"/>
    <col min="9479" max="9479" width="13.5703125" customWidth="1"/>
    <col min="9481" max="9486" width="14" customWidth="1"/>
    <col min="9729" max="9729" width="16.42578125" customWidth="1"/>
    <col min="9730" max="9734" width="12.7109375" customWidth="1"/>
    <col min="9735" max="9735" width="13.5703125" customWidth="1"/>
    <col min="9737" max="9742" width="14" customWidth="1"/>
    <col min="9985" max="9985" width="16.42578125" customWidth="1"/>
    <col min="9986" max="9990" width="12.7109375" customWidth="1"/>
    <col min="9991" max="9991" width="13.5703125" customWidth="1"/>
    <col min="9993" max="9998" width="14" customWidth="1"/>
    <col min="10241" max="10241" width="16.42578125" customWidth="1"/>
    <col min="10242" max="10246" width="12.7109375" customWidth="1"/>
    <col min="10247" max="10247" width="13.5703125" customWidth="1"/>
    <col min="10249" max="10254" width="14" customWidth="1"/>
    <col min="10497" max="10497" width="16.42578125" customWidth="1"/>
    <col min="10498" max="10502" width="12.7109375" customWidth="1"/>
    <col min="10503" max="10503" width="13.5703125" customWidth="1"/>
    <col min="10505" max="10510" width="14" customWidth="1"/>
    <col min="10753" max="10753" width="16.42578125" customWidth="1"/>
    <col min="10754" max="10758" width="12.7109375" customWidth="1"/>
    <col min="10759" max="10759" width="13.5703125" customWidth="1"/>
    <col min="10761" max="10766" width="14" customWidth="1"/>
    <col min="11009" max="11009" width="16.42578125" customWidth="1"/>
    <col min="11010" max="11014" width="12.7109375" customWidth="1"/>
    <col min="11015" max="11015" width="13.5703125" customWidth="1"/>
    <col min="11017" max="11022" width="14" customWidth="1"/>
    <col min="11265" max="11265" width="16.42578125" customWidth="1"/>
    <col min="11266" max="11270" width="12.7109375" customWidth="1"/>
    <col min="11271" max="11271" width="13.5703125" customWidth="1"/>
    <col min="11273" max="11278" width="14" customWidth="1"/>
    <col min="11521" max="11521" width="16.42578125" customWidth="1"/>
    <col min="11522" max="11526" width="12.7109375" customWidth="1"/>
    <col min="11527" max="11527" width="13.5703125" customWidth="1"/>
    <col min="11529" max="11534" width="14" customWidth="1"/>
    <col min="11777" max="11777" width="16.42578125" customWidth="1"/>
    <col min="11778" max="11782" width="12.7109375" customWidth="1"/>
    <col min="11783" max="11783" width="13.5703125" customWidth="1"/>
    <col min="11785" max="11790" width="14" customWidth="1"/>
    <col min="12033" max="12033" width="16.42578125" customWidth="1"/>
    <col min="12034" max="12038" width="12.7109375" customWidth="1"/>
    <col min="12039" max="12039" width="13.5703125" customWidth="1"/>
    <col min="12041" max="12046" width="14" customWidth="1"/>
    <col min="12289" max="12289" width="16.42578125" customWidth="1"/>
    <col min="12290" max="12294" width="12.7109375" customWidth="1"/>
    <col min="12295" max="12295" width="13.5703125" customWidth="1"/>
    <col min="12297" max="12302" width="14" customWidth="1"/>
    <col min="12545" max="12545" width="16.42578125" customWidth="1"/>
    <col min="12546" max="12550" width="12.7109375" customWidth="1"/>
    <col min="12551" max="12551" width="13.5703125" customWidth="1"/>
    <col min="12553" max="12558" width="14" customWidth="1"/>
    <col min="12801" max="12801" width="16.42578125" customWidth="1"/>
    <col min="12802" max="12806" width="12.7109375" customWidth="1"/>
    <col min="12807" max="12807" width="13.5703125" customWidth="1"/>
    <col min="12809" max="12814" width="14" customWidth="1"/>
    <col min="13057" max="13057" width="16.42578125" customWidth="1"/>
    <col min="13058" max="13062" width="12.7109375" customWidth="1"/>
    <col min="13063" max="13063" width="13.5703125" customWidth="1"/>
    <col min="13065" max="13070" width="14" customWidth="1"/>
    <col min="13313" max="13313" width="16.42578125" customWidth="1"/>
    <col min="13314" max="13318" width="12.7109375" customWidth="1"/>
    <col min="13319" max="13319" width="13.5703125" customWidth="1"/>
    <col min="13321" max="13326" width="14" customWidth="1"/>
    <col min="13569" max="13569" width="16.42578125" customWidth="1"/>
    <col min="13570" max="13574" width="12.7109375" customWidth="1"/>
    <col min="13575" max="13575" width="13.5703125" customWidth="1"/>
    <col min="13577" max="13582" width="14" customWidth="1"/>
    <col min="13825" max="13825" width="16.42578125" customWidth="1"/>
    <col min="13826" max="13830" width="12.7109375" customWidth="1"/>
    <col min="13831" max="13831" width="13.5703125" customWidth="1"/>
    <col min="13833" max="13838" width="14" customWidth="1"/>
    <col min="14081" max="14081" width="16.42578125" customWidth="1"/>
    <col min="14082" max="14086" width="12.7109375" customWidth="1"/>
    <col min="14087" max="14087" width="13.5703125" customWidth="1"/>
    <col min="14089" max="14094" width="14" customWidth="1"/>
    <col min="14337" max="14337" width="16.42578125" customWidth="1"/>
    <col min="14338" max="14342" width="12.7109375" customWidth="1"/>
    <col min="14343" max="14343" width="13.5703125" customWidth="1"/>
    <col min="14345" max="14350" width="14" customWidth="1"/>
    <col min="14593" max="14593" width="16.42578125" customWidth="1"/>
    <col min="14594" max="14598" width="12.7109375" customWidth="1"/>
    <col min="14599" max="14599" width="13.5703125" customWidth="1"/>
    <col min="14601" max="14606" width="14" customWidth="1"/>
    <col min="14849" max="14849" width="16.42578125" customWidth="1"/>
    <col min="14850" max="14854" width="12.7109375" customWidth="1"/>
    <col min="14855" max="14855" width="13.5703125" customWidth="1"/>
    <col min="14857" max="14862" width="14" customWidth="1"/>
    <col min="15105" max="15105" width="16.42578125" customWidth="1"/>
    <col min="15106" max="15110" width="12.7109375" customWidth="1"/>
    <col min="15111" max="15111" width="13.5703125" customWidth="1"/>
    <col min="15113" max="15118" width="14" customWidth="1"/>
    <col min="15361" max="15361" width="16.42578125" customWidth="1"/>
    <col min="15362" max="15366" width="12.7109375" customWidth="1"/>
    <col min="15367" max="15367" width="13.5703125" customWidth="1"/>
    <col min="15369" max="15374" width="14" customWidth="1"/>
    <col min="15617" max="15617" width="16.42578125" customWidth="1"/>
    <col min="15618" max="15622" width="12.7109375" customWidth="1"/>
    <col min="15623" max="15623" width="13.5703125" customWidth="1"/>
    <col min="15625" max="15630" width="14" customWidth="1"/>
    <col min="15873" max="15873" width="16.42578125" customWidth="1"/>
    <col min="15874" max="15878" width="12.7109375" customWidth="1"/>
    <col min="15879" max="15879" width="13.5703125" customWidth="1"/>
    <col min="15881" max="15886" width="14" customWidth="1"/>
    <col min="16129" max="16129" width="16.42578125" customWidth="1"/>
    <col min="16130" max="16134" width="12.7109375" customWidth="1"/>
    <col min="16135" max="16135" width="13.5703125" customWidth="1"/>
    <col min="16137" max="16142" width="14" customWidth="1"/>
  </cols>
  <sheetData>
    <row r="1" spans="1:14" ht="18" customHeight="1">
      <c r="A1" s="31"/>
      <c r="B1" s="31"/>
      <c r="C1" s="31"/>
      <c r="D1" s="31"/>
      <c r="E1" s="31"/>
      <c r="F1" s="31"/>
      <c r="G1" s="20"/>
    </row>
    <row r="2" spans="1:14" ht="18" customHeight="1">
      <c r="A2" s="33"/>
      <c r="B2" s="33"/>
      <c r="C2" s="33"/>
      <c r="D2" s="33"/>
      <c r="E2" s="33"/>
      <c r="F2" s="33"/>
      <c r="G2" s="20"/>
    </row>
    <row r="3" spans="1:14" ht="18" customHeight="1">
      <c r="A3" s="32"/>
      <c r="B3" s="32"/>
      <c r="C3" s="32"/>
      <c r="D3" s="32"/>
      <c r="E3" s="32"/>
      <c r="F3" s="32"/>
      <c r="G3" s="20"/>
    </row>
    <row r="4" spans="1:14" ht="18" customHeight="1">
      <c r="A4" s="31"/>
      <c r="B4" s="31"/>
      <c r="C4" s="31"/>
      <c r="D4" s="31"/>
      <c r="E4" s="31"/>
      <c r="F4" s="31"/>
      <c r="G4" s="20"/>
    </row>
    <row r="5" spans="1:14" ht="18" customHeight="1">
      <c r="A5" s="723" t="s">
        <v>265</v>
      </c>
      <c r="B5" s="723"/>
      <c r="C5" s="723"/>
      <c r="D5" s="723"/>
      <c r="E5" s="723"/>
      <c r="F5" s="723"/>
      <c r="G5" s="20"/>
      <c r="I5" s="723" t="s">
        <v>265</v>
      </c>
      <c r="J5" s="723"/>
      <c r="K5" s="723"/>
      <c r="L5" s="723"/>
      <c r="M5" s="723"/>
      <c r="N5" s="723"/>
    </row>
    <row r="6" spans="1:14" ht="18" customHeight="1" thickBot="1">
      <c r="A6" s="724" t="s">
        <v>389</v>
      </c>
      <c r="B6" s="723"/>
      <c r="C6" s="723"/>
      <c r="D6" s="723"/>
      <c r="E6" s="723"/>
      <c r="F6" s="723"/>
      <c r="G6" s="20"/>
      <c r="I6" s="724" t="str">
        <f>A6</f>
        <v>Marzo 31 de 2015</v>
      </c>
      <c r="J6" s="723"/>
      <c r="K6" s="723"/>
      <c r="L6" s="723"/>
      <c r="M6" s="723"/>
      <c r="N6" s="723"/>
    </row>
    <row r="7" spans="1:14" ht="31.5" customHeight="1">
      <c r="A7" s="725" t="s">
        <v>248</v>
      </c>
      <c r="B7" s="727" t="s">
        <v>264</v>
      </c>
      <c r="C7" s="727"/>
      <c r="D7" s="720" t="s">
        <v>263</v>
      </c>
      <c r="E7" s="720"/>
      <c r="F7" s="720" t="s">
        <v>240</v>
      </c>
      <c r="G7" s="729" t="s">
        <v>261</v>
      </c>
      <c r="H7" s="29"/>
      <c r="I7" s="731" t="s">
        <v>248</v>
      </c>
      <c r="J7" s="727" t="s">
        <v>264</v>
      </c>
      <c r="K7" s="727"/>
      <c r="L7" s="720" t="s">
        <v>263</v>
      </c>
      <c r="M7" s="720"/>
      <c r="N7" s="721" t="s">
        <v>240</v>
      </c>
    </row>
    <row r="8" spans="1:14" ht="31.5" customHeight="1" thickBot="1">
      <c r="A8" s="726"/>
      <c r="B8" s="66" t="s">
        <v>251</v>
      </c>
      <c r="C8" s="66" t="s">
        <v>250</v>
      </c>
      <c r="D8" s="67" t="s">
        <v>251</v>
      </c>
      <c r="E8" s="67" t="s">
        <v>250</v>
      </c>
      <c r="F8" s="728"/>
      <c r="G8" s="730"/>
      <c r="H8" s="29"/>
      <c r="I8" s="732"/>
      <c r="J8" s="67" t="s">
        <v>262</v>
      </c>
      <c r="K8" s="67" t="s">
        <v>261</v>
      </c>
      <c r="L8" s="67" t="s">
        <v>262</v>
      </c>
      <c r="M8" s="67" t="s">
        <v>261</v>
      </c>
      <c r="N8" s="722"/>
    </row>
    <row r="9" spans="1:14" ht="24" customHeight="1">
      <c r="A9" s="68" t="s">
        <v>246</v>
      </c>
      <c r="B9" s="566">
        <v>3373</v>
      </c>
      <c r="C9" s="566">
        <v>889</v>
      </c>
      <c r="D9" s="567">
        <v>4203</v>
      </c>
      <c r="E9" s="566">
        <v>1204</v>
      </c>
      <c r="F9" s="566">
        <v>9669</v>
      </c>
      <c r="G9" s="568">
        <v>0.25181654816782562</v>
      </c>
      <c r="H9" s="29"/>
      <c r="I9" s="488" t="s">
        <v>246</v>
      </c>
      <c r="J9" s="566">
        <v>4262</v>
      </c>
      <c r="K9" s="573">
        <v>0.4407901541007343</v>
      </c>
      <c r="L9" s="566">
        <v>5407</v>
      </c>
      <c r="M9" s="573">
        <v>0.5592098458992657</v>
      </c>
      <c r="N9" s="574">
        <v>9669</v>
      </c>
    </row>
    <row r="10" spans="1:14" ht="24" customHeight="1">
      <c r="A10" s="30" t="s">
        <v>260</v>
      </c>
      <c r="B10" s="569">
        <v>3331</v>
      </c>
      <c r="C10" s="569">
        <v>773</v>
      </c>
      <c r="D10" s="570">
        <v>2866</v>
      </c>
      <c r="E10" s="569">
        <v>692</v>
      </c>
      <c r="F10" s="569">
        <v>7662</v>
      </c>
      <c r="G10" s="568">
        <v>0.19954683959684349</v>
      </c>
      <c r="H10" s="29"/>
      <c r="I10" s="489" t="s">
        <v>260</v>
      </c>
      <c r="J10" s="566">
        <v>4104</v>
      </c>
      <c r="K10" s="575">
        <v>0.53563038371182459</v>
      </c>
      <c r="L10" s="566">
        <v>3558</v>
      </c>
      <c r="M10" s="575">
        <v>0.46436961628817541</v>
      </c>
      <c r="N10" s="576">
        <v>7662</v>
      </c>
    </row>
    <row r="11" spans="1:14" ht="24" customHeight="1">
      <c r="A11" s="30" t="s">
        <v>244</v>
      </c>
      <c r="B11" s="569">
        <v>6432</v>
      </c>
      <c r="C11" s="569">
        <v>1206</v>
      </c>
      <c r="D11" s="570">
        <v>2221</v>
      </c>
      <c r="E11" s="569">
        <v>401</v>
      </c>
      <c r="F11" s="569">
        <v>10260</v>
      </c>
      <c r="G11" s="568">
        <v>0.26720837565434802</v>
      </c>
      <c r="H11" s="29"/>
      <c r="I11" s="489" t="s">
        <v>244</v>
      </c>
      <c r="J11" s="566">
        <v>7638</v>
      </c>
      <c r="K11" s="575">
        <v>0.74444444444444446</v>
      </c>
      <c r="L11" s="566">
        <v>2622</v>
      </c>
      <c r="M11" s="575">
        <v>0.25555555555555554</v>
      </c>
      <c r="N11" s="576">
        <v>10260</v>
      </c>
    </row>
    <row r="12" spans="1:14" ht="24" customHeight="1">
      <c r="A12" s="30" t="s">
        <v>243</v>
      </c>
      <c r="B12" s="569">
        <v>1310</v>
      </c>
      <c r="C12" s="569">
        <v>375</v>
      </c>
      <c r="D12" s="570">
        <v>1440</v>
      </c>
      <c r="E12" s="569">
        <v>298</v>
      </c>
      <c r="F12" s="569">
        <v>3423</v>
      </c>
      <c r="G12" s="568">
        <v>8.9147589655441825E-2</v>
      </c>
      <c r="H12" s="29"/>
      <c r="I12" s="489" t="s">
        <v>243</v>
      </c>
      <c r="J12" s="566">
        <v>1685</v>
      </c>
      <c r="K12" s="575">
        <v>0.49225825299444931</v>
      </c>
      <c r="L12" s="566">
        <v>1738</v>
      </c>
      <c r="M12" s="575">
        <v>0.50774174700555064</v>
      </c>
      <c r="N12" s="576">
        <v>3423</v>
      </c>
    </row>
    <row r="13" spans="1:14" ht="24" customHeight="1">
      <c r="A13" s="30" t="s">
        <v>242</v>
      </c>
      <c r="B13" s="569">
        <v>1091</v>
      </c>
      <c r="C13" s="569">
        <v>328</v>
      </c>
      <c r="D13" s="570">
        <v>2228</v>
      </c>
      <c r="E13" s="569">
        <v>566</v>
      </c>
      <c r="F13" s="569">
        <v>4213</v>
      </c>
      <c r="G13" s="568">
        <v>0.1097221137068</v>
      </c>
      <c r="H13" s="29"/>
      <c r="I13" s="489" t="s">
        <v>242</v>
      </c>
      <c r="J13" s="566">
        <v>1419</v>
      </c>
      <c r="K13" s="575">
        <v>0.33681462140992169</v>
      </c>
      <c r="L13" s="566">
        <v>2794</v>
      </c>
      <c r="M13" s="575">
        <v>0.66318537859007831</v>
      </c>
      <c r="N13" s="576">
        <v>4213</v>
      </c>
    </row>
    <row r="14" spans="1:14" ht="24" customHeight="1" thickBot="1">
      <c r="A14" s="69" t="s">
        <v>241</v>
      </c>
      <c r="B14" s="571">
        <v>674</v>
      </c>
      <c r="C14" s="571">
        <v>246</v>
      </c>
      <c r="D14" s="572">
        <v>1737</v>
      </c>
      <c r="E14" s="571">
        <v>513</v>
      </c>
      <c r="F14" s="571">
        <v>3170</v>
      </c>
      <c r="G14" s="568">
        <v>8.2558533218741043E-2</v>
      </c>
      <c r="H14" s="29"/>
      <c r="I14" s="490" t="s">
        <v>241</v>
      </c>
      <c r="J14" s="566">
        <v>920</v>
      </c>
      <c r="K14" s="577">
        <v>0.29022082018927448</v>
      </c>
      <c r="L14" s="566">
        <v>2250</v>
      </c>
      <c r="M14" s="577">
        <v>0.70977917981072558</v>
      </c>
      <c r="N14" s="578">
        <v>3170</v>
      </c>
    </row>
    <row r="15" spans="1:14" ht="24" customHeight="1" thickBot="1">
      <c r="A15" s="70" t="s">
        <v>240</v>
      </c>
      <c r="B15" s="71">
        <v>16211</v>
      </c>
      <c r="C15" s="71">
        <v>3817</v>
      </c>
      <c r="D15" s="71">
        <v>14695</v>
      </c>
      <c r="E15" s="71">
        <v>3674</v>
      </c>
      <c r="F15" s="71">
        <v>38397</v>
      </c>
      <c r="G15" s="72">
        <v>1</v>
      </c>
      <c r="H15" s="29"/>
      <c r="I15" s="70" t="s">
        <v>240</v>
      </c>
      <c r="J15" s="71">
        <v>20028</v>
      </c>
      <c r="K15" s="491">
        <v>0.52160325025392607</v>
      </c>
      <c r="L15" s="71">
        <v>18369</v>
      </c>
      <c r="M15" s="491">
        <v>0.47839674974607393</v>
      </c>
      <c r="N15" s="492">
        <v>38397</v>
      </c>
    </row>
    <row r="16" spans="1:14" ht="10.5" customHeight="1">
      <c r="A16" s="28" t="s">
        <v>259</v>
      </c>
      <c r="B16" s="28"/>
      <c r="C16" s="28"/>
      <c r="D16" s="27"/>
      <c r="E16" s="27"/>
      <c r="H16" s="20"/>
      <c r="I16" s="26" t="s">
        <v>258</v>
      </c>
      <c r="J16" s="20"/>
    </row>
    <row r="17" spans="1:11">
      <c r="A17" s="20"/>
      <c r="B17" s="25"/>
      <c r="C17" s="20"/>
      <c r="D17" s="25"/>
      <c r="E17" s="20"/>
      <c r="F17" s="24"/>
      <c r="H17" s="20"/>
      <c r="I17" s="20"/>
      <c r="J17" s="23"/>
      <c r="K17" s="22"/>
    </row>
    <row r="18" spans="1:11">
      <c r="A18" s="20"/>
      <c r="B18" s="23"/>
      <c r="C18" s="23"/>
      <c r="D18" s="22"/>
      <c r="F18" s="21"/>
      <c r="H18" s="20"/>
      <c r="I18" s="20"/>
      <c r="J18" s="20"/>
    </row>
    <row r="19" spans="1:11">
      <c r="B19" s="22"/>
      <c r="C19" s="22"/>
      <c r="D19" s="22"/>
      <c r="E19" s="22"/>
      <c r="F19" s="22"/>
      <c r="G19" s="22"/>
    </row>
    <row r="30" spans="1:11">
      <c r="D30">
        <v>0</v>
      </c>
    </row>
  </sheetData>
  <mergeCells count="13">
    <mergeCell ref="L7:M7"/>
    <mergeCell ref="N7:N8"/>
    <mergeCell ref="A5:F5"/>
    <mergeCell ref="A6:F6"/>
    <mergeCell ref="I6:N6"/>
    <mergeCell ref="A7:A8"/>
    <mergeCell ref="B7:C7"/>
    <mergeCell ref="D7:E7"/>
    <mergeCell ref="F7:F8"/>
    <mergeCell ref="G7:G8"/>
    <mergeCell ref="I7:I8"/>
    <mergeCell ref="J7:K7"/>
    <mergeCell ref="I5:N5"/>
  </mergeCells>
  <printOptions horizontalCentered="1" verticalCentered="1"/>
  <pageMargins left="0.78740157480314965" right="0.78740157480314965" top="0.98425196850393704" bottom="0.98425196850393704" header="0" footer="0"/>
  <pageSetup scale="11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
  <sheetViews>
    <sheetView showGridLines="0" zoomScaleNormal="100" workbookViewId="0">
      <selection activeCell="Q13" sqref="Q13"/>
    </sheetView>
  </sheetViews>
  <sheetFormatPr baseColWidth="10" defaultRowHeight="12.75"/>
  <cols>
    <col min="1" max="1" width="14" customWidth="1"/>
    <col min="2" max="17" width="8.85546875" customWidth="1"/>
    <col min="18" max="18" width="10.7109375" customWidth="1"/>
    <col min="257" max="257" width="14" customWidth="1"/>
    <col min="258" max="273" width="8.85546875" customWidth="1"/>
    <col min="274" max="274" width="10.7109375" customWidth="1"/>
    <col min="513" max="513" width="14" customWidth="1"/>
    <col min="514" max="529" width="8.85546875" customWidth="1"/>
    <col min="530" max="530" width="10.7109375" customWidth="1"/>
    <col min="769" max="769" width="14" customWidth="1"/>
    <col min="770" max="785" width="8.85546875" customWidth="1"/>
    <col min="786" max="786" width="10.7109375" customWidth="1"/>
    <col min="1025" max="1025" width="14" customWidth="1"/>
    <col min="1026" max="1041" width="8.85546875" customWidth="1"/>
    <col min="1042" max="1042" width="10.7109375" customWidth="1"/>
    <col min="1281" max="1281" width="14" customWidth="1"/>
    <col min="1282" max="1297" width="8.85546875" customWidth="1"/>
    <col min="1298" max="1298" width="10.7109375" customWidth="1"/>
    <col min="1537" max="1537" width="14" customWidth="1"/>
    <col min="1538" max="1553" width="8.85546875" customWidth="1"/>
    <col min="1554" max="1554" width="10.7109375" customWidth="1"/>
    <col min="1793" max="1793" width="14" customWidth="1"/>
    <col min="1794" max="1809" width="8.85546875" customWidth="1"/>
    <col min="1810" max="1810" width="10.7109375" customWidth="1"/>
    <col min="2049" max="2049" width="14" customWidth="1"/>
    <col min="2050" max="2065" width="8.85546875" customWidth="1"/>
    <col min="2066" max="2066" width="10.7109375" customWidth="1"/>
    <col min="2305" max="2305" width="14" customWidth="1"/>
    <col min="2306" max="2321" width="8.85546875" customWidth="1"/>
    <col min="2322" max="2322" width="10.7109375" customWidth="1"/>
    <col min="2561" max="2561" width="14" customWidth="1"/>
    <col min="2562" max="2577" width="8.85546875" customWidth="1"/>
    <col min="2578" max="2578" width="10.7109375" customWidth="1"/>
    <col min="2817" max="2817" width="14" customWidth="1"/>
    <col min="2818" max="2833" width="8.85546875" customWidth="1"/>
    <col min="2834" max="2834" width="10.7109375" customWidth="1"/>
    <col min="3073" max="3073" width="14" customWidth="1"/>
    <col min="3074" max="3089" width="8.85546875" customWidth="1"/>
    <col min="3090" max="3090" width="10.7109375" customWidth="1"/>
    <col min="3329" max="3329" width="14" customWidth="1"/>
    <col min="3330" max="3345" width="8.85546875" customWidth="1"/>
    <col min="3346" max="3346" width="10.7109375" customWidth="1"/>
    <col min="3585" max="3585" width="14" customWidth="1"/>
    <col min="3586" max="3601" width="8.85546875" customWidth="1"/>
    <col min="3602" max="3602" width="10.7109375" customWidth="1"/>
    <col min="3841" max="3841" width="14" customWidth="1"/>
    <col min="3842" max="3857" width="8.85546875" customWidth="1"/>
    <col min="3858" max="3858" width="10.7109375" customWidth="1"/>
    <col min="4097" max="4097" width="14" customWidth="1"/>
    <col min="4098" max="4113" width="8.85546875" customWidth="1"/>
    <col min="4114" max="4114" width="10.7109375" customWidth="1"/>
    <col min="4353" max="4353" width="14" customWidth="1"/>
    <col min="4354" max="4369" width="8.85546875" customWidth="1"/>
    <col min="4370" max="4370" width="10.7109375" customWidth="1"/>
    <col min="4609" max="4609" width="14" customWidth="1"/>
    <col min="4610" max="4625" width="8.85546875" customWidth="1"/>
    <col min="4626" max="4626" width="10.7109375" customWidth="1"/>
    <col min="4865" max="4865" width="14" customWidth="1"/>
    <col min="4866" max="4881" width="8.85546875" customWidth="1"/>
    <col min="4882" max="4882" width="10.7109375" customWidth="1"/>
    <col min="5121" max="5121" width="14" customWidth="1"/>
    <col min="5122" max="5137" width="8.85546875" customWidth="1"/>
    <col min="5138" max="5138" width="10.7109375" customWidth="1"/>
    <col min="5377" max="5377" width="14" customWidth="1"/>
    <col min="5378" max="5393" width="8.85546875" customWidth="1"/>
    <col min="5394" max="5394" width="10.7109375" customWidth="1"/>
    <col min="5633" max="5633" width="14" customWidth="1"/>
    <col min="5634" max="5649" width="8.85546875" customWidth="1"/>
    <col min="5650" max="5650" width="10.7109375" customWidth="1"/>
    <col min="5889" max="5889" width="14" customWidth="1"/>
    <col min="5890" max="5905" width="8.85546875" customWidth="1"/>
    <col min="5906" max="5906" width="10.7109375" customWidth="1"/>
    <col min="6145" max="6145" width="14" customWidth="1"/>
    <col min="6146" max="6161" width="8.85546875" customWidth="1"/>
    <col min="6162" max="6162" width="10.7109375" customWidth="1"/>
    <col min="6401" max="6401" width="14" customWidth="1"/>
    <col min="6402" max="6417" width="8.85546875" customWidth="1"/>
    <col min="6418" max="6418" width="10.7109375" customWidth="1"/>
    <col min="6657" max="6657" width="14" customWidth="1"/>
    <col min="6658" max="6673" width="8.85546875" customWidth="1"/>
    <col min="6674" max="6674" width="10.7109375" customWidth="1"/>
    <col min="6913" max="6913" width="14" customWidth="1"/>
    <col min="6914" max="6929" width="8.85546875" customWidth="1"/>
    <col min="6930" max="6930" width="10.7109375" customWidth="1"/>
    <col min="7169" max="7169" width="14" customWidth="1"/>
    <col min="7170" max="7185" width="8.85546875" customWidth="1"/>
    <col min="7186" max="7186" width="10.7109375" customWidth="1"/>
    <col min="7425" max="7425" width="14" customWidth="1"/>
    <col min="7426" max="7441" width="8.85546875" customWidth="1"/>
    <col min="7442" max="7442" width="10.7109375" customWidth="1"/>
    <col min="7681" max="7681" width="14" customWidth="1"/>
    <col min="7682" max="7697" width="8.85546875" customWidth="1"/>
    <col min="7698" max="7698" width="10.7109375" customWidth="1"/>
    <col min="7937" max="7937" width="14" customWidth="1"/>
    <col min="7938" max="7953" width="8.85546875" customWidth="1"/>
    <col min="7954" max="7954" width="10.7109375" customWidth="1"/>
    <col min="8193" max="8193" width="14" customWidth="1"/>
    <col min="8194" max="8209" width="8.85546875" customWidth="1"/>
    <col min="8210" max="8210" width="10.7109375" customWidth="1"/>
    <col min="8449" max="8449" width="14" customWidth="1"/>
    <col min="8450" max="8465" width="8.85546875" customWidth="1"/>
    <col min="8466" max="8466" width="10.7109375" customWidth="1"/>
    <col min="8705" max="8705" width="14" customWidth="1"/>
    <col min="8706" max="8721" width="8.85546875" customWidth="1"/>
    <col min="8722" max="8722" width="10.7109375" customWidth="1"/>
    <col min="8961" max="8961" width="14" customWidth="1"/>
    <col min="8962" max="8977" width="8.85546875" customWidth="1"/>
    <col min="8978" max="8978" width="10.7109375" customWidth="1"/>
    <col min="9217" max="9217" width="14" customWidth="1"/>
    <col min="9218" max="9233" width="8.85546875" customWidth="1"/>
    <col min="9234" max="9234" width="10.7109375" customWidth="1"/>
    <col min="9473" max="9473" width="14" customWidth="1"/>
    <col min="9474" max="9489" width="8.85546875" customWidth="1"/>
    <col min="9490" max="9490" width="10.7109375" customWidth="1"/>
    <col min="9729" max="9729" width="14" customWidth="1"/>
    <col min="9730" max="9745" width="8.85546875" customWidth="1"/>
    <col min="9746" max="9746" width="10.7109375" customWidth="1"/>
    <col min="9985" max="9985" width="14" customWidth="1"/>
    <col min="9986" max="10001" width="8.85546875" customWidth="1"/>
    <col min="10002" max="10002" width="10.7109375" customWidth="1"/>
    <col min="10241" max="10241" width="14" customWidth="1"/>
    <col min="10242" max="10257" width="8.85546875" customWidth="1"/>
    <col min="10258" max="10258" width="10.7109375" customWidth="1"/>
    <col min="10497" max="10497" width="14" customWidth="1"/>
    <col min="10498" max="10513" width="8.85546875" customWidth="1"/>
    <col min="10514" max="10514" width="10.7109375" customWidth="1"/>
    <col min="10753" max="10753" width="14" customWidth="1"/>
    <col min="10754" max="10769" width="8.85546875" customWidth="1"/>
    <col min="10770" max="10770" width="10.7109375" customWidth="1"/>
    <col min="11009" max="11009" width="14" customWidth="1"/>
    <col min="11010" max="11025" width="8.85546875" customWidth="1"/>
    <col min="11026" max="11026" width="10.7109375" customWidth="1"/>
    <col min="11265" max="11265" width="14" customWidth="1"/>
    <col min="11266" max="11281" width="8.85546875" customWidth="1"/>
    <col min="11282" max="11282" width="10.7109375" customWidth="1"/>
    <col min="11521" max="11521" width="14" customWidth="1"/>
    <col min="11522" max="11537" width="8.85546875" customWidth="1"/>
    <col min="11538" max="11538" width="10.7109375" customWidth="1"/>
    <col min="11777" max="11777" width="14" customWidth="1"/>
    <col min="11778" max="11793" width="8.85546875" customWidth="1"/>
    <col min="11794" max="11794" width="10.7109375" customWidth="1"/>
    <col min="12033" max="12033" width="14" customWidth="1"/>
    <col min="12034" max="12049" width="8.85546875" customWidth="1"/>
    <col min="12050" max="12050" width="10.7109375" customWidth="1"/>
    <col min="12289" max="12289" width="14" customWidth="1"/>
    <col min="12290" max="12305" width="8.85546875" customWidth="1"/>
    <col min="12306" max="12306" width="10.7109375" customWidth="1"/>
    <col min="12545" max="12545" width="14" customWidth="1"/>
    <col min="12546" max="12561" width="8.85546875" customWidth="1"/>
    <col min="12562" max="12562" width="10.7109375" customWidth="1"/>
    <col min="12801" max="12801" width="14" customWidth="1"/>
    <col min="12802" max="12817" width="8.85546875" customWidth="1"/>
    <col min="12818" max="12818" width="10.7109375" customWidth="1"/>
    <col min="13057" max="13057" width="14" customWidth="1"/>
    <col min="13058" max="13073" width="8.85546875" customWidth="1"/>
    <col min="13074" max="13074" width="10.7109375" customWidth="1"/>
    <col min="13313" max="13313" width="14" customWidth="1"/>
    <col min="13314" max="13329" width="8.85546875" customWidth="1"/>
    <col min="13330" max="13330" width="10.7109375" customWidth="1"/>
    <col min="13569" max="13569" width="14" customWidth="1"/>
    <col min="13570" max="13585" width="8.85546875" customWidth="1"/>
    <col min="13586" max="13586" width="10.7109375" customWidth="1"/>
    <col min="13825" max="13825" width="14" customWidth="1"/>
    <col min="13826" max="13841" width="8.85546875" customWidth="1"/>
    <col min="13842" max="13842" width="10.7109375" customWidth="1"/>
    <col min="14081" max="14081" width="14" customWidth="1"/>
    <col min="14082" max="14097" width="8.85546875" customWidth="1"/>
    <col min="14098" max="14098" width="10.7109375" customWidth="1"/>
    <col min="14337" max="14337" width="14" customWidth="1"/>
    <col min="14338" max="14353" width="8.85546875" customWidth="1"/>
    <col min="14354" max="14354" width="10.7109375" customWidth="1"/>
    <col min="14593" max="14593" width="14" customWidth="1"/>
    <col min="14594" max="14609" width="8.85546875" customWidth="1"/>
    <col min="14610" max="14610" width="10.7109375" customWidth="1"/>
    <col min="14849" max="14849" width="14" customWidth="1"/>
    <col min="14850" max="14865" width="8.85546875" customWidth="1"/>
    <col min="14866" max="14866" width="10.7109375" customWidth="1"/>
    <col min="15105" max="15105" width="14" customWidth="1"/>
    <col min="15106" max="15121" width="8.85546875" customWidth="1"/>
    <col min="15122" max="15122" width="10.7109375" customWidth="1"/>
    <col min="15361" max="15361" width="14" customWidth="1"/>
    <col min="15362" max="15377" width="8.85546875" customWidth="1"/>
    <col min="15378" max="15378" width="10.7109375" customWidth="1"/>
    <col min="15617" max="15617" width="14" customWidth="1"/>
    <col min="15618" max="15633" width="8.85546875" customWidth="1"/>
    <col min="15634" max="15634" width="10.7109375" customWidth="1"/>
    <col min="15873" max="15873" width="14" customWidth="1"/>
    <col min="15874" max="15889" width="8.85546875" customWidth="1"/>
    <col min="15890" max="15890" width="10.7109375" customWidth="1"/>
    <col min="16129" max="16129" width="14" customWidth="1"/>
    <col min="16130" max="16145" width="8.85546875" customWidth="1"/>
    <col min="16146" max="16146" width="10.7109375" customWidth="1"/>
  </cols>
  <sheetData>
    <row r="1" spans="1:19" ht="17.25" customHeight="1">
      <c r="B1" s="73"/>
      <c r="C1" s="50"/>
      <c r="D1" s="50"/>
      <c r="E1" s="50"/>
      <c r="F1" s="74"/>
      <c r="G1" s="50"/>
      <c r="H1" s="75"/>
      <c r="I1" s="75"/>
      <c r="J1" s="31"/>
      <c r="K1" s="31"/>
      <c r="L1" s="31"/>
      <c r="M1" s="31"/>
      <c r="N1" s="31"/>
      <c r="O1" s="31"/>
      <c r="P1" s="31"/>
      <c r="Q1" s="31"/>
      <c r="R1" s="31"/>
    </row>
    <row r="2" spans="1:19" ht="17.25" customHeight="1">
      <c r="B2" s="73"/>
      <c r="C2" s="50"/>
      <c r="D2" s="50"/>
      <c r="E2" s="50"/>
      <c r="F2" s="74"/>
      <c r="G2" s="50"/>
      <c r="H2" s="75"/>
      <c r="I2" s="75"/>
      <c r="J2" s="32"/>
      <c r="K2" s="32"/>
      <c r="L2" s="32"/>
      <c r="M2" s="32"/>
      <c r="N2" s="32"/>
      <c r="O2" s="32"/>
      <c r="P2" s="32"/>
      <c r="Q2" s="32"/>
      <c r="R2" s="32"/>
    </row>
    <row r="3" spans="1:19" ht="17.25" customHeight="1">
      <c r="B3" s="73"/>
      <c r="C3" s="50"/>
      <c r="D3" s="50"/>
      <c r="E3" s="50"/>
      <c r="F3" s="74"/>
      <c r="G3" s="50"/>
      <c r="H3" s="75"/>
      <c r="I3" s="75"/>
      <c r="J3" s="31"/>
      <c r="K3" s="31"/>
      <c r="L3" s="31"/>
      <c r="M3" s="31"/>
      <c r="N3" s="31"/>
      <c r="O3" s="31"/>
      <c r="P3" s="31"/>
      <c r="Q3" s="31"/>
      <c r="R3" s="31"/>
    </row>
    <row r="4" spans="1:19" ht="17.25" customHeight="1">
      <c r="B4" s="20"/>
      <c r="C4" s="20"/>
      <c r="D4" s="20"/>
      <c r="E4" s="20"/>
      <c r="F4" s="20"/>
      <c r="G4" s="20"/>
      <c r="H4" s="20"/>
      <c r="I4" s="20"/>
      <c r="J4" s="20"/>
      <c r="K4" s="20"/>
      <c r="L4" s="20"/>
      <c r="M4" s="20"/>
      <c r="N4" s="20"/>
      <c r="O4" s="20"/>
      <c r="P4" s="20"/>
      <c r="Q4" s="20"/>
      <c r="R4" s="20"/>
    </row>
    <row r="5" spans="1:19" ht="17.25" customHeight="1">
      <c r="B5" s="736" t="s">
        <v>340</v>
      </c>
      <c r="C5" s="736"/>
      <c r="D5" s="736"/>
      <c r="E5" s="736"/>
      <c r="F5" s="736"/>
      <c r="G5" s="736"/>
      <c r="H5" s="736"/>
      <c r="I5" s="736"/>
      <c r="J5" s="736"/>
      <c r="K5" s="736"/>
      <c r="L5" s="736"/>
      <c r="M5" s="736"/>
      <c r="N5" s="736"/>
      <c r="O5" s="736"/>
      <c r="P5" s="736"/>
      <c r="Q5" s="736"/>
      <c r="R5" s="736"/>
    </row>
    <row r="6" spans="1:19" ht="17.25" customHeight="1" thickBot="1">
      <c r="B6" s="737" t="s">
        <v>389</v>
      </c>
      <c r="C6" s="737"/>
      <c r="D6" s="737"/>
      <c r="E6" s="737"/>
      <c r="F6" s="737"/>
      <c r="G6" s="737"/>
      <c r="H6" s="737"/>
      <c r="I6" s="737"/>
      <c r="J6" s="737"/>
      <c r="K6" s="737"/>
      <c r="L6" s="737"/>
      <c r="M6" s="737"/>
      <c r="N6" s="737"/>
      <c r="O6" s="737"/>
      <c r="P6" s="737"/>
      <c r="Q6" s="737"/>
      <c r="R6" s="737"/>
    </row>
    <row r="7" spans="1:19" s="76" customFormat="1" ht="44.25" customHeight="1">
      <c r="A7" s="738" t="s">
        <v>248</v>
      </c>
      <c r="B7" s="733" t="s">
        <v>275</v>
      </c>
      <c r="C7" s="733"/>
      <c r="D7" s="733" t="s">
        <v>341</v>
      </c>
      <c r="E7" s="733"/>
      <c r="F7" s="733" t="s">
        <v>274</v>
      </c>
      <c r="G7" s="733"/>
      <c r="H7" s="733" t="s">
        <v>273</v>
      </c>
      <c r="I7" s="733"/>
      <c r="J7" s="733" t="s">
        <v>272</v>
      </c>
      <c r="K7" s="733"/>
      <c r="L7" s="733" t="s">
        <v>271</v>
      </c>
      <c r="M7" s="733"/>
      <c r="N7" s="733" t="s">
        <v>270</v>
      </c>
      <c r="O7" s="733"/>
      <c r="P7" s="733" t="s">
        <v>342</v>
      </c>
      <c r="Q7" s="733"/>
      <c r="R7" s="734" t="s">
        <v>343</v>
      </c>
    </row>
    <row r="8" spans="1:19" s="76" customFormat="1" ht="29.25" customHeight="1" thickBot="1">
      <c r="A8" s="739"/>
      <c r="B8" s="77" t="s">
        <v>269</v>
      </c>
      <c r="C8" s="77" t="s">
        <v>268</v>
      </c>
      <c r="D8" s="77" t="s">
        <v>269</v>
      </c>
      <c r="E8" s="77" t="s">
        <v>268</v>
      </c>
      <c r="F8" s="77" t="s">
        <v>269</v>
      </c>
      <c r="G8" s="77" t="s">
        <v>268</v>
      </c>
      <c r="H8" s="77" t="s">
        <v>269</v>
      </c>
      <c r="I8" s="77" t="s">
        <v>268</v>
      </c>
      <c r="J8" s="77" t="s">
        <v>269</v>
      </c>
      <c r="K8" s="77" t="s">
        <v>268</v>
      </c>
      <c r="L8" s="77" t="s">
        <v>269</v>
      </c>
      <c r="M8" s="77" t="s">
        <v>268</v>
      </c>
      <c r="N8" s="77" t="s">
        <v>269</v>
      </c>
      <c r="O8" s="77" t="s">
        <v>268</v>
      </c>
      <c r="P8" s="77" t="s">
        <v>269</v>
      </c>
      <c r="Q8" s="77" t="s">
        <v>268</v>
      </c>
      <c r="R8" s="735"/>
    </row>
    <row r="9" spans="1:19" s="76" customFormat="1" ht="18" customHeight="1">
      <c r="A9" s="78" t="s">
        <v>246</v>
      </c>
      <c r="B9" s="585">
        <v>48</v>
      </c>
      <c r="C9" s="585">
        <v>58</v>
      </c>
      <c r="D9" s="585">
        <v>96</v>
      </c>
      <c r="E9" s="585">
        <v>88</v>
      </c>
      <c r="F9" s="585">
        <v>11</v>
      </c>
      <c r="G9" s="585">
        <v>31</v>
      </c>
      <c r="H9" s="585">
        <v>368</v>
      </c>
      <c r="I9" s="585">
        <v>322</v>
      </c>
      <c r="J9" s="585">
        <v>65</v>
      </c>
      <c r="K9" s="585">
        <v>41</v>
      </c>
      <c r="L9" s="585">
        <v>106</v>
      </c>
      <c r="M9" s="585">
        <v>52</v>
      </c>
      <c r="N9" s="585">
        <v>0</v>
      </c>
      <c r="O9" s="585">
        <v>3</v>
      </c>
      <c r="P9" s="585">
        <v>694</v>
      </c>
      <c r="Q9" s="585">
        <v>595</v>
      </c>
      <c r="R9" s="585">
        <v>1289</v>
      </c>
      <c r="S9" s="22"/>
    </row>
    <row r="10" spans="1:19" s="76" customFormat="1" ht="18" customHeight="1">
      <c r="A10" s="79" t="s">
        <v>245</v>
      </c>
      <c r="B10" s="586">
        <v>60</v>
      </c>
      <c r="C10" s="586">
        <v>54</v>
      </c>
      <c r="D10" s="586">
        <v>39</v>
      </c>
      <c r="E10" s="586">
        <v>29</v>
      </c>
      <c r="F10" s="586">
        <v>13</v>
      </c>
      <c r="G10" s="586">
        <v>14</v>
      </c>
      <c r="H10" s="586">
        <v>107</v>
      </c>
      <c r="I10" s="586">
        <v>49</v>
      </c>
      <c r="J10" s="586">
        <v>28</v>
      </c>
      <c r="K10" s="586">
        <v>15</v>
      </c>
      <c r="L10" s="586">
        <v>34</v>
      </c>
      <c r="M10" s="587">
        <v>86</v>
      </c>
      <c r="N10" s="586">
        <v>0</v>
      </c>
      <c r="O10" s="586">
        <v>0</v>
      </c>
      <c r="P10" s="586">
        <v>281</v>
      </c>
      <c r="Q10" s="586">
        <v>247</v>
      </c>
      <c r="R10" s="586">
        <v>528</v>
      </c>
      <c r="S10" s="22"/>
    </row>
    <row r="11" spans="1:19" ht="18" customHeight="1">
      <c r="A11" s="79" t="s">
        <v>244</v>
      </c>
      <c r="B11" s="586">
        <v>6</v>
      </c>
      <c r="C11" s="586">
        <v>90</v>
      </c>
      <c r="D11" s="586">
        <v>3</v>
      </c>
      <c r="E11" s="586">
        <v>5</v>
      </c>
      <c r="F11" s="586">
        <v>4</v>
      </c>
      <c r="G11" s="586">
        <v>2</v>
      </c>
      <c r="H11" s="586">
        <v>65</v>
      </c>
      <c r="I11" s="586">
        <v>33</v>
      </c>
      <c r="J11" s="586">
        <v>56</v>
      </c>
      <c r="K11" s="586">
        <v>73</v>
      </c>
      <c r="L11" s="586">
        <v>151</v>
      </c>
      <c r="M11" s="586">
        <v>222</v>
      </c>
      <c r="N11" s="586">
        <v>0</v>
      </c>
      <c r="O11" s="586">
        <v>1</v>
      </c>
      <c r="P11" s="586">
        <v>285</v>
      </c>
      <c r="Q11" s="586">
        <v>426</v>
      </c>
      <c r="R11" s="586">
        <v>711</v>
      </c>
      <c r="S11" s="22"/>
    </row>
    <row r="12" spans="1:19" ht="18" customHeight="1">
      <c r="A12" s="79" t="s">
        <v>243</v>
      </c>
      <c r="B12" s="586">
        <v>12</v>
      </c>
      <c r="C12" s="586">
        <v>25</v>
      </c>
      <c r="D12" s="586">
        <v>27</v>
      </c>
      <c r="E12" s="586">
        <v>11</v>
      </c>
      <c r="F12" s="586">
        <v>1</v>
      </c>
      <c r="G12" s="586">
        <v>5</v>
      </c>
      <c r="H12" s="586">
        <v>60</v>
      </c>
      <c r="I12" s="586">
        <v>44</v>
      </c>
      <c r="J12" s="586">
        <v>15</v>
      </c>
      <c r="K12" s="586">
        <v>5</v>
      </c>
      <c r="L12" s="586">
        <v>18</v>
      </c>
      <c r="M12" s="586">
        <v>3</v>
      </c>
      <c r="N12" s="586">
        <v>0</v>
      </c>
      <c r="O12" s="586">
        <v>0</v>
      </c>
      <c r="P12" s="586">
        <v>133</v>
      </c>
      <c r="Q12" s="586">
        <v>93</v>
      </c>
      <c r="R12" s="586">
        <v>226</v>
      </c>
      <c r="S12" s="22"/>
    </row>
    <row r="13" spans="1:19" ht="18" customHeight="1">
      <c r="A13" s="79" t="s">
        <v>242</v>
      </c>
      <c r="B13" s="586">
        <v>39</v>
      </c>
      <c r="C13" s="586">
        <v>42</v>
      </c>
      <c r="D13" s="586">
        <v>50</v>
      </c>
      <c r="E13" s="586">
        <v>60</v>
      </c>
      <c r="F13" s="586">
        <v>8</v>
      </c>
      <c r="G13" s="586">
        <v>7</v>
      </c>
      <c r="H13" s="586">
        <v>150</v>
      </c>
      <c r="I13" s="586">
        <v>106</v>
      </c>
      <c r="J13" s="586">
        <v>34</v>
      </c>
      <c r="K13" s="586">
        <v>28</v>
      </c>
      <c r="L13" s="586">
        <v>75</v>
      </c>
      <c r="M13" s="586">
        <v>184</v>
      </c>
      <c r="N13" s="586">
        <v>0</v>
      </c>
      <c r="O13" s="586">
        <v>0</v>
      </c>
      <c r="P13" s="586">
        <v>356</v>
      </c>
      <c r="Q13" s="586">
        <v>427</v>
      </c>
      <c r="R13" s="586">
        <v>783</v>
      </c>
      <c r="S13" s="22"/>
    </row>
    <row r="14" spans="1:19" ht="18" customHeight="1" thickBot="1">
      <c r="A14" s="80" t="s">
        <v>241</v>
      </c>
      <c r="B14" s="588">
        <v>6</v>
      </c>
      <c r="C14" s="588">
        <v>50</v>
      </c>
      <c r="D14" s="588">
        <v>86</v>
      </c>
      <c r="E14" s="588">
        <v>41</v>
      </c>
      <c r="F14" s="588">
        <v>19</v>
      </c>
      <c r="G14" s="588">
        <v>26</v>
      </c>
      <c r="H14" s="588">
        <v>171</v>
      </c>
      <c r="I14" s="588">
        <v>78</v>
      </c>
      <c r="J14" s="588">
        <v>28</v>
      </c>
      <c r="K14" s="588">
        <v>9</v>
      </c>
      <c r="L14" s="588">
        <v>141</v>
      </c>
      <c r="M14" s="588">
        <v>136</v>
      </c>
      <c r="N14" s="588">
        <v>0</v>
      </c>
      <c r="O14" s="588">
        <v>0</v>
      </c>
      <c r="P14" s="586">
        <v>451</v>
      </c>
      <c r="Q14" s="586">
        <v>340</v>
      </c>
      <c r="R14" s="588">
        <v>791</v>
      </c>
      <c r="S14" s="22"/>
    </row>
    <row r="15" spans="1:19" ht="18" customHeight="1">
      <c r="A15" s="81" t="s">
        <v>240</v>
      </c>
      <c r="B15" s="82">
        <v>171</v>
      </c>
      <c r="C15" s="82">
        <v>319</v>
      </c>
      <c r="D15" s="82">
        <v>301</v>
      </c>
      <c r="E15" s="82">
        <v>234</v>
      </c>
      <c r="F15" s="82">
        <v>56</v>
      </c>
      <c r="G15" s="82">
        <v>85</v>
      </c>
      <c r="H15" s="82">
        <v>921</v>
      </c>
      <c r="I15" s="82">
        <v>632</v>
      </c>
      <c r="J15" s="82">
        <v>226</v>
      </c>
      <c r="K15" s="82">
        <v>171</v>
      </c>
      <c r="L15" s="82">
        <v>525</v>
      </c>
      <c r="M15" s="82">
        <v>683</v>
      </c>
      <c r="N15" s="82">
        <v>0</v>
      </c>
      <c r="O15" s="82">
        <v>4</v>
      </c>
      <c r="P15" s="82">
        <v>2200</v>
      </c>
      <c r="Q15" s="82">
        <v>2128</v>
      </c>
      <c r="R15" s="83">
        <v>4328</v>
      </c>
      <c r="S15" s="22"/>
    </row>
    <row r="16" spans="1:19" ht="18" customHeight="1" thickBot="1">
      <c r="A16" s="84" t="s">
        <v>344</v>
      </c>
      <c r="B16" s="85">
        <v>3.9510166358595195E-2</v>
      </c>
      <c r="C16" s="85">
        <v>7.370609981515712E-2</v>
      </c>
      <c r="D16" s="85">
        <v>6.9547134935304997E-2</v>
      </c>
      <c r="E16" s="85">
        <v>5.4066543438077631E-2</v>
      </c>
      <c r="F16" s="85">
        <v>1.2939001848428836E-2</v>
      </c>
      <c r="G16" s="85">
        <v>1.9639556377079481E-2</v>
      </c>
      <c r="H16" s="85">
        <v>0.2128003696857671</v>
      </c>
      <c r="I16" s="85">
        <v>0.14602587800369685</v>
      </c>
      <c r="J16" s="85">
        <v>5.2218114602587802E-2</v>
      </c>
      <c r="K16" s="85">
        <v>3.9510166358595195E-2</v>
      </c>
      <c r="L16" s="85">
        <v>0.12130314232902033</v>
      </c>
      <c r="M16" s="85">
        <v>0.15780961182994455</v>
      </c>
      <c r="N16" s="85">
        <v>0</v>
      </c>
      <c r="O16" s="85">
        <v>9.2421441774491681E-4</v>
      </c>
      <c r="P16" s="85">
        <v>0.50831792975970425</v>
      </c>
      <c r="Q16" s="85">
        <v>0.49168207024029575</v>
      </c>
      <c r="R16" s="85">
        <v>1</v>
      </c>
    </row>
    <row r="17" spans="1:7">
      <c r="A17" s="28" t="s">
        <v>345</v>
      </c>
    </row>
    <row r="18" spans="1:7">
      <c r="A18" s="35" t="s">
        <v>267</v>
      </c>
    </row>
    <row r="19" spans="1:7">
      <c r="A19" s="35" t="s">
        <v>266</v>
      </c>
      <c r="F19" s="86"/>
      <c r="G19" s="86"/>
    </row>
  </sheetData>
  <mergeCells count="12">
    <mergeCell ref="P7:Q7"/>
    <mergeCell ref="R7:R8"/>
    <mergeCell ref="B5:R5"/>
    <mergeCell ref="B6:R6"/>
    <mergeCell ref="A7:A8"/>
    <mergeCell ref="B7:C7"/>
    <mergeCell ref="D7:E7"/>
    <mergeCell ref="F7:G7"/>
    <mergeCell ref="H7:I7"/>
    <mergeCell ref="J7:K7"/>
    <mergeCell ref="L7:M7"/>
    <mergeCell ref="N7:O7"/>
  </mergeCells>
  <printOptions horizontalCentered="1" verticalCentered="1"/>
  <pageMargins left="0.78740157480314965" right="0.78740157480314965" top="0.98425196850393704" bottom="0.98425196850393704" header="0.39370078740157483" footer="0.39370078740157483"/>
  <pageSetup scale="12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L34"/>
  <sheetViews>
    <sheetView showGridLines="0" zoomScale="90" zoomScaleNormal="90" workbookViewId="0">
      <selection activeCell="D30" sqref="D30"/>
    </sheetView>
  </sheetViews>
  <sheetFormatPr baseColWidth="10" defaultRowHeight="12.75"/>
  <cols>
    <col min="1" max="1" width="19.7109375" customWidth="1"/>
    <col min="2" max="2" width="12.7109375" bestFit="1" customWidth="1"/>
    <col min="3" max="3" width="9.28515625" bestFit="1" customWidth="1"/>
    <col min="4" max="4" width="12.7109375" bestFit="1" customWidth="1"/>
    <col min="5" max="5" width="9.28515625" bestFit="1" customWidth="1"/>
    <col min="6" max="6" width="12.7109375" bestFit="1" customWidth="1"/>
    <col min="7" max="7" width="9.28515625" bestFit="1" customWidth="1"/>
    <col min="8" max="8" width="12.7109375" bestFit="1" customWidth="1"/>
    <col min="9" max="9" width="10.85546875" customWidth="1"/>
    <col min="10" max="10" width="12.7109375" bestFit="1" customWidth="1"/>
    <col min="11" max="11" width="11" customWidth="1"/>
    <col min="12" max="12" width="13.28515625" customWidth="1"/>
    <col min="13" max="13" width="12.42578125" customWidth="1"/>
    <col min="232" max="232" width="19.7109375" customWidth="1"/>
    <col min="233" max="233" width="12.7109375" bestFit="1" customWidth="1"/>
    <col min="234" max="234" width="9.28515625" bestFit="1" customWidth="1"/>
    <col min="235" max="235" width="12.7109375" bestFit="1" customWidth="1"/>
    <col min="236" max="236" width="9.28515625" bestFit="1" customWidth="1"/>
    <col min="237" max="237" width="12.7109375" bestFit="1" customWidth="1"/>
    <col min="238" max="238" width="9.28515625" bestFit="1" customWidth="1"/>
    <col min="239" max="239" width="12.7109375" bestFit="1" customWidth="1"/>
    <col min="240" max="240" width="10.85546875" customWidth="1"/>
    <col min="241" max="241" width="12.7109375" bestFit="1" customWidth="1"/>
    <col min="242" max="242" width="11" customWidth="1"/>
    <col min="243" max="243" width="13.28515625" customWidth="1"/>
    <col min="244" max="244" width="12.42578125" customWidth="1"/>
    <col min="245" max="245" width="18.28515625" customWidth="1"/>
    <col min="246" max="248" width="12.42578125" customWidth="1"/>
    <col min="254" max="254" width="19.140625" customWidth="1"/>
    <col min="255" max="255" width="14.140625" customWidth="1"/>
    <col min="256" max="256" width="14.28515625" customWidth="1"/>
    <col min="257" max="257" width="13" customWidth="1"/>
    <col min="258" max="258" width="13.42578125" customWidth="1"/>
    <col min="259" max="259" width="14.28515625" customWidth="1"/>
    <col min="488" max="488" width="19.7109375" customWidth="1"/>
    <col min="489" max="489" width="12.7109375" bestFit="1" customWidth="1"/>
    <col min="490" max="490" width="9.28515625" bestFit="1" customWidth="1"/>
    <col min="491" max="491" width="12.7109375" bestFit="1" customWidth="1"/>
    <col min="492" max="492" width="9.28515625" bestFit="1" customWidth="1"/>
    <col min="493" max="493" width="12.7109375" bestFit="1" customWidth="1"/>
    <col min="494" max="494" width="9.28515625" bestFit="1" customWidth="1"/>
    <col min="495" max="495" width="12.7109375" bestFit="1" customWidth="1"/>
    <col min="496" max="496" width="10.85546875" customWidth="1"/>
    <col min="497" max="497" width="12.7109375" bestFit="1" customWidth="1"/>
    <col min="498" max="498" width="11" customWidth="1"/>
    <col min="499" max="499" width="13.28515625" customWidth="1"/>
    <col min="500" max="500" width="12.42578125" customWidth="1"/>
    <col min="501" max="501" width="18.28515625" customWidth="1"/>
    <col min="502" max="504" width="12.42578125" customWidth="1"/>
    <col min="510" max="510" width="19.140625" customWidth="1"/>
    <col min="511" max="511" width="14.140625" customWidth="1"/>
    <col min="512" max="512" width="14.28515625" customWidth="1"/>
    <col min="513" max="513" width="13" customWidth="1"/>
    <col min="514" max="514" width="13.42578125" customWidth="1"/>
    <col min="515" max="515" width="14.28515625" customWidth="1"/>
    <col min="744" max="744" width="19.7109375" customWidth="1"/>
    <col min="745" max="745" width="12.7109375" bestFit="1" customWidth="1"/>
    <col min="746" max="746" width="9.28515625" bestFit="1" customWidth="1"/>
    <col min="747" max="747" width="12.7109375" bestFit="1" customWidth="1"/>
    <col min="748" max="748" width="9.28515625" bestFit="1" customWidth="1"/>
    <col min="749" max="749" width="12.7109375" bestFit="1" customWidth="1"/>
    <col min="750" max="750" width="9.28515625" bestFit="1" customWidth="1"/>
    <col min="751" max="751" width="12.7109375" bestFit="1" customWidth="1"/>
    <col min="752" max="752" width="10.85546875" customWidth="1"/>
    <col min="753" max="753" width="12.7109375" bestFit="1" customWidth="1"/>
    <col min="754" max="754" width="11" customWidth="1"/>
    <col min="755" max="755" width="13.28515625" customWidth="1"/>
    <col min="756" max="756" width="12.42578125" customWidth="1"/>
    <col min="757" max="757" width="18.28515625" customWidth="1"/>
    <col min="758" max="760" width="12.42578125" customWidth="1"/>
    <col min="766" max="766" width="19.140625" customWidth="1"/>
    <col min="767" max="767" width="14.140625" customWidth="1"/>
    <col min="768" max="768" width="14.28515625" customWidth="1"/>
    <col min="769" max="769" width="13" customWidth="1"/>
    <col min="770" max="770" width="13.42578125" customWidth="1"/>
    <col min="771" max="771" width="14.28515625" customWidth="1"/>
    <col min="1000" max="1000" width="19.7109375" customWidth="1"/>
    <col min="1001" max="1001" width="12.7109375" bestFit="1" customWidth="1"/>
    <col min="1002" max="1002" width="9.28515625" bestFit="1" customWidth="1"/>
    <col min="1003" max="1003" width="12.7109375" bestFit="1" customWidth="1"/>
    <col min="1004" max="1004" width="9.28515625" bestFit="1" customWidth="1"/>
    <col min="1005" max="1005" width="12.7109375" bestFit="1" customWidth="1"/>
    <col min="1006" max="1006" width="9.28515625" bestFit="1" customWidth="1"/>
    <col min="1007" max="1007" width="12.7109375" bestFit="1" customWidth="1"/>
    <col min="1008" max="1008" width="10.85546875" customWidth="1"/>
    <col min="1009" max="1009" width="12.7109375" bestFit="1" customWidth="1"/>
    <col min="1010" max="1010" width="11" customWidth="1"/>
    <col min="1011" max="1011" width="13.28515625" customWidth="1"/>
    <col min="1012" max="1012" width="12.42578125" customWidth="1"/>
    <col min="1013" max="1013" width="18.28515625" customWidth="1"/>
    <col min="1014" max="1016" width="12.42578125" customWidth="1"/>
    <col min="1022" max="1022" width="19.140625" customWidth="1"/>
    <col min="1023" max="1023" width="14.140625" customWidth="1"/>
    <col min="1024" max="1024" width="14.28515625" customWidth="1"/>
    <col min="1025" max="1025" width="13" customWidth="1"/>
    <col min="1026" max="1026" width="13.42578125" customWidth="1"/>
    <col min="1027" max="1027" width="14.28515625" customWidth="1"/>
    <col min="1256" max="1256" width="19.7109375" customWidth="1"/>
    <col min="1257" max="1257" width="12.7109375" bestFit="1" customWidth="1"/>
    <col min="1258" max="1258" width="9.28515625" bestFit="1" customWidth="1"/>
    <col min="1259" max="1259" width="12.7109375" bestFit="1" customWidth="1"/>
    <col min="1260" max="1260" width="9.28515625" bestFit="1" customWidth="1"/>
    <col min="1261" max="1261" width="12.7109375" bestFit="1" customWidth="1"/>
    <col min="1262" max="1262" width="9.28515625" bestFit="1" customWidth="1"/>
    <col min="1263" max="1263" width="12.7109375" bestFit="1" customWidth="1"/>
    <col min="1264" max="1264" width="10.85546875" customWidth="1"/>
    <col min="1265" max="1265" width="12.7109375" bestFit="1" customWidth="1"/>
    <col min="1266" max="1266" width="11" customWidth="1"/>
    <col min="1267" max="1267" width="13.28515625" customWidth="1"/>
    <col min="1268" max="1268" width="12.42578125" customWidth="1"/>
    <col min="1269" max="1269" width="18.28515625" customWidth="1"/>
    <col min="1270" max="1272" width="12.42578125" customWidth="1"/>
    <col min="1278" max="1278" width="19.140625" customWidth="1"/>
    <col min="1279" max="1279" width="14.140625" customWidth="1"/>
    <col min="1280" max="1280" width="14.28515625" customWidth="1"/>
    <col min="1281" max="1281" width="13" customWidth="1"/>
    <col min="1282" max="1282" width="13.42578125" customWidth="1"/>
    <col min="1283" max="1283" width="14.28515625" customWidth="1"/>
    <col min="1512" max="1512" width="19.7109375" customWidth="1"/>
    <col min="1513" max="1513" width="12.7109375" bestFit="1" customWidth="1"/>
    <col min="1514" max="1514" width="9.28515625" bestFit="1" customWidth="1"/>
    <col min="1515" max="1515" width="12.7109375" bestFit="1" customWidth="1"/>
    <col min="1516" max="1516" width="9.28515625" bestFit="1" customWidth="1"/>
    <col min="1517" max="1517" width="12.7109375" bestFit="1" customWidth="1"/>
    <col min="1518" max="1518" width="9.28515625" bestFit="1" customWidth="1"/>
    <col min="1519" max="1519" width="12.7109375" bestFit="1" customWidth="1"/>
    <col min="1520" max="1520" width="10.85546875" customWidth="1"/>
    <col min="1521" max="1521" width="12.7109375" bestFit="1" customWidth="1"/>
    <col min="1522" max="1522" width="11" customWidth="1"/>
    <col min="1523" max="1523" width="13.28515625" customWidth="1"/>
    <col min="1524" max="1524" width="12.42578125" customWidth="1"/>
    <col min="1525" max="1525" width="18.28515625" customWidth="1"/>
    <col min="1526" max="1528" width="12.42578125" customWidth="1"/>
    <col min="1534" max="1534" width="19.140625" customWidth="1"/>
    <col min="1535" max="1535" width="14.140625" customWidth="1"/>
    <col min="1536" max="1536" width="14.28515625" customWidth="1"/>
    <col min="1537" max="1537" width="13" customWidth="1"/>
    <col min="1538" max="1538" width="13.42578125" customWidth="1"/>
    <col min="1539" max="1539" width="14.28515625" customWidth="1"/>
    <col min="1768" max="1768" width="19.7109375" customWidth="1"/>
    <col min="1769" max="1769" width="12.7109375" bestFit="1" customWidth="1"/>
    <col min="1770" max="1770" width="9.28515625" bestFit="1" customWidth="1"/>
    <col min="1771" max="1771" width="12.7109375" bestFit="1" customWidth="1"/>
    <col min="1772" max="1772" width="9.28515625" bestFit="1" customWidth="1"/>
    <col min="1773" max="1773" width="12.7109375" bestFit="1" customWidth="1"/>
    <col min="1774" max="1774" width="9.28515625" bestFit="1" customWidth="1"/>
    <col min="1775" max="1775" width="12.7109375" bestFit="1" customWidth="1"/>
    <col min="1776" max="1776" width="10.85546875" customWidth="1"/>
    <col min="1777" max="1777" width="12.7109375" bestFit="1" customWidth="1"/>
    <col min="1778" max="1778" width="11" customWidth="1"/>
    <col min="1779" max="1779" width="13.28515625" customWidth="1"/>
    <col min="1780" max="1780" width="12.42578125" customWidth="1"/>
    <col min="1781" max="1781" width="18.28515625" customWidth="1"/>
    <col min="1782" max="1784" width="12.42578125" customWidth="1"/>
    <col min="1790" max="1790" width="19.140625" customWidth="1"/>
    <col min="1791" max="1791" width="14.140625" customWidth="1"/>
    <col min="1792" max="1792" width="14.28515625" customWidth="1"/>
    <col min="1793" max="1793" width="13" customWidth="1"/>
    <col min="1794" max="1794" width="13.42578125" customWidth="1"/>
    <col min="1795" max="1795" width="14.28515625" customWidth="1"/>
    <col min="2024" max="2024" width="19.7109375" customWidth="1"/>
    <col min="2025" max="2025" width="12.7109375" bestFit="1" customWidth="1"/>
    <col min="2026" max="2026" width="9.28515625" bestFit="1" customWidth="1"/>
    <col min="2027" max="2027" width="12.7109375" bestFit="1" customWidth="1"/>
    <col min="2028" max="2028" width="9.28515625" bestFit="1" customWidth="1"/>
    <col min="2029" max="2029" width="12.7109375" bestFit="1" customWidth="1"/>
    <col min="2030" max="2030" width="9.28515625" bestFit="1" customWidth="1"/>
    <col min="2031" max="2031" width="12.7109375" bestFit="1" customWidth="1"/>
    <col min="2032" max="2032" width="10.85546875" customWidth="1"/>
    <col min="2033" max="2033" width="12.7109375" bestFit="1" customWidth="1"/>
    <col min="2034" max="2034" width="11" customWidth="1"/>
    <col min="2035" max="2035" width="13.28515625" customWidth="1"/>
    <col min="2036" max="2036" width="12.42578125" customWidth="1"/>
    <col min="2037" max="2037" width="18.28515625" customWidth="1"/>
    <col min="2038" max="2040" width="12.42578125" customWidth="1"/>
    <col min="2046" max="2046" width="19.140625" customWidth="1"/>
    <col min="2047" max="2047" width="14.140625" customWidth="1"/>
    <col min="2048" max="2048" width="14.28515625" customWidth="1"/>
    <col min="2049" max="2049" width="13" customWidth="1"/>
    <col min="2050" max="2050" width="13.42578125" customWidth="1"/>
    <col min="2051" max="2051" width="14.28515625" customWidth="1"/>
    <col min="2280" max="2280" width="19.7109375" customWidth="1"/>
    <col min="2281" max="2281" width="12.7109375" bestFit="1" customWidth="1"/>
    <col min="2282" max="2282" width="9.28515625" bestFit="1" customWidth="1"/>
    <col min="2283" max="2283" width="12.7109375" bestFit="1" customWidth="1"/>
    <col min="2284" max="2284" width="9.28515625" bestFit="1" customWidth="1"/>
    <col min="2285" max="2285" width="12.7109375" bestFit="1" customWidth="1"/>
    <col min="2286" max="2286" width="9.28515625" bestFit="1" customWidth="1"/>
    <col min="2287" max="2287" width="12.7109375" bestFit="1" customWidth="1"/>
    <col min="2288" max="2288" width="10.85546875" customWidth="1"/>
    <col min="2289" max="2289" width="12.7109375" bestFit="1" customWidth="1"/>
    <col min="2290" max="2290" width="11" customWidth="1"/>
    <col min="2291" max="2291" width="13.28515625" customWidth="1"/>
    <col min="2292" max="2292" width="12.42578125" customWidth="1"/>
    <col min="2293" max="2293" width="18.28515625" customWidth="1"/>
    <col min="2294" max="2296" width="12.42578125" customWidth="1"/>
    <col min="2302" max="2302" width="19.140625" customWidth="1"/>
    <col min="2303" max="2303" width="14.140625" customWidth="1"/>
    <col min="2304" max="2304" width="14.28515625" customWidth="1"/>
    <col min="2305" max="2305" width="13" customWidth="1"/>
    <col min="2306" max="2306" width="13.42578125" customWidth="1"/>
    <col min="2307" max="2307" width="14.28515625" customWidth="1"/>
    <col min="2536" max="2536" width="19.7109375" customWidth="1"/>
    <col min="2537" max="2537" width="12.7109375" bestFit="1" customWidth="1"/>
    <col min="2538" max="2538" width="9.28515625" bestFit="1" customWidth="1"/>
    <col min="2539" max="2539" width="12.7109375" bestFit="1" customWidth="1"/>
    <col min="2540" max="2540" width="9.28515625" bestFit="1" customWidth="1"/>
    <col min="2541" max="2541" width="12.7109375" bestFit="1" customWidth="1"/>
    <col min="2542" max="2542" width="9.28515625" bestFit="1" customWidth="1"/>
    <col min="2543" max="2543" width="12.7109375" bestFit="1" customWidth="1"/>
    <col min="2544" max="2544" width="10.85546875" customWidth="1"/>
    <col min="2545" max="2545" width="12.7109375" bestFit="1" customWidth="1"/>
    <col min="2546" max="2546" width="11" customWidth="1"/>
    <col min="2547" max="2547" width="13.28515625" customWidth="1"/>
    <col min="2548" max="2548" width="12.42578125" customWidth="1"/>
    <col min="2549" max="2549" width="18.28515625" customWidth="1"/>
    <col min="2550" max="2552" width="12.42578125" customWidth="1"/>
    <col min="2558" max="2558" width="19.140625" customWidth="1"/>
    <col min="2559" max="2559" width="14.140625" customWidth="1"/>
    <col min="2560" max="2560" width="14.28515625" customWidth="1"/>
    <col min="2561" max="2561" width="13" customWidth="1"/>
    <col min="2562" max="2562" width="13.42578125" customWidth="1"/>
    <col min="2563" max="2563" width="14.28515625" customWidth="1"/>
    <col min="2792" max="2792" width="19.7109375" customWidth="1"/>
    <col min="2793" max="2793" width="12.7109375" bestFit="1" customWidth="1"/>
    <col min="2794" max="2794" width="9.28515625" bestFit="1" customWidth="1"/>
    <col min="2795" max="2795" width="12.7109375" bestFit="1" customWidth="1"/>
    <col min="2796" max="2796" width="9.28515625" bestFit="1" customWidth="1"/>
    <col min="2797" max="2797" width="12.7109375" bestFit="1" customWidth="1"/>
    <col min="2798" max="2798" width="9.28515625" bestFit="1" customWidth="1"/>
    <col min="2799" max="2799" width="12.7109375" bestFit="1" customWidth="1"/>
    <col min="2800" max="2800" width="10.85546875" customWidth="1"/>
    <col min="2801" max="2801" width="12.7109375" bestFit="1" customWidth="1"/>
    <col min="2802" max="2802" width="11" customWidth="1"/>
    <col min="2803" max="2803" width="13.28515625" customWidth="1"/>
    <col min="2804" max="2804" width="12.42578125" customWidth="1"/>
    <col min="2805" max="2805" width="18.28515625" customWidth="1"/>
    <col min="2806" max="2808" width="12.42578125" customWidth="1"/>
    <col min="2814" max="2814" width="19.140625" customWidth="1"/>
    <col min="2815" max="2815" width="14.140625" customWidth="1"/>
    <col min="2816" max="2816" width="14.28515625" customWidth="1"/>
    <col min="2817" max="2817" width="13" customWidth="1"/>
    <col min="2818" max="2818" width="13.42578125" customWidth="1"/>
    <col min="2819" max="2819" width="14.28515625" customWidth="1"/>
    <col min="3048" max="3048" width="19.7109375" customWidth="1"/>
    <col min="3049" max="3049" width="12.7109375" bestFit="1" customWidth="1"/>
    <col min="3050" max="3050" width="9.28515625" bestFit="1" customWidth="1"/>
    <col min="3051" max="3051" width="12.7109375" bestFit="1" customWidth="1"/>
    <col min="3052" max="3052" width="9.28515625" bestFit="1" customWidth="1"/>
    <col min="3053" max="3053" width="12.7109375" bestFit="1" customWidth="1"/>
    <col min="3054" max="3054" width="9.28515625" bestFit="1" customWidth="1"/>
    <col min="3055" max="3055" width="12.7109375" bestFit="1" customWidth="1"/>
    <col min="3056" max="3056" width="10.85546875" customWidth="1"/>
    <col min="3057" max="3057" width="12.7109375" bestFit="1" customWidth="1"/>
    <col min="3058" max="3058" width="11" customWidth="1"/>
    <col min="3059" max="3059" width="13.28515625" customWidth="1"/>
    <col min="3060" max="3060" width="12.42578125" customWidth="1"/>
    <col min="3061" max="3061" width="18.28515625" customWidth="1"/>
    <col min="3062" max="3064" width="12.42578125" customWidth="1"/>
    <col min="3070" max="3070" width="19.140625" customWidth="1"/>
    <col min="3071" max="3071" width="14.140625" customWidth="1"/>
    <col min="3072" max="3072" width="14.28515625" customWidth="1"/>
    <col min="3073" max="3073" width="13" customWidth="1"/>
    <col min="3074" max="3074" width="13.42578125" customWidth="1"/>
    <col min="3075" max="3075" width="14.28515625" customWidth="1"/>
    <col min="3304" max="3304" width="19.7109375" customWidth="1"/>
    <col min="3305" max="3305" width="12.7109375" bestFit="1" customWidth="1"/>
    <col min="3306" max="3306" width="9.28515625" bestFit="1" customWidth="1"/>
    <col min="3307" max="3307" width="12.7109375" bestFit="1" customWidth="1"/>
    <col min="3308" max="3308" width="9.28515625" bestFit="1" customWidth="1"/>
    <col min="3309" max="3309" width="12.7109375" bestFit="1" customWidth="1"/>
    <col min="3310" max="3310" width="9.28515625" bestFit="1" customWidth="1"/>
    <col min="3311" max="3311" width="12.7109375" bestFit="1" customWidth="1"/>
    <col min="3312" max="3312" width="10.85546875" customWidth="1"/>
    <col min="3313" max="3313" width="12.7109375" bestFit="1" customWidth="1"/>
    <col min="3314" max="3314" width="11" customWidth="1"/>
    <col min="3315" max="3315" width="13.28515625" customWidth="1"/>
    <col min="3316" max="3316" width="12.42578125" customWidth="1"/>
    <col min="3317" max="3317" width="18.28515625" customWidth="1"/>
    <col min="3318" max="3320" width="12.42578125" customWidth="1"/>
    <col min="3326" max="3326" width="19.140625" customWidth="1"/>
    <col min="3327" max="3327" width="14.140625" customWidth="1"/>
    <col min="3328" max="3328" width="14.28515625" customWidth="1"/>
    <col min="3329" max="3329" width="13" customWidth="1"/>
    <col min="3330" max="3330" width="13.42578125" customWidth="1"/>
    <col min="3331" max="3331" width="14.28515625" customWidth="1"/>
    <col min="3560" max="3560" width="19.7109375" customWidth="1"/>
    <col min="3561" max="3561" width="12.7109375" bestFit="1" customWidth="1"/>
    <col min="3562" max="3562" width="9.28515625" bestFit="1" customWidth="1"/>
    <col min="3563" max="3563" width="12.7109375" bestFit="1" customWidth="1"/>
    <col min="3564" max="3564" width="9.28515625" bestFit="1" customWidth="1"/>
    <col min="3565" max="3565" width="12.7109375" bestFit="1" customWidth="1"/>
    <col min="3566" max="3566" width="9.28515625" bestFit="1" customWidth="1"/>
    <col min="3567" max="3567" width="12.7109375" bestFit="1" customWidth="1"/>
    <col min="3568" max="3568" width="10.85546875" customWidth="1"/>
    <col min="3569" max="3569" width="12.7109375" bestFit="1" customWidth="1"/>
    <col min="3570" max="3570" width="11" customWidth="1"/>
    <col min="3571" max="3571" width="13.28515625" customWidth="1"/>
    <col min="3572" max="3572" width="12.42578125" customWidth="1"/>
    <col min="3573" max="3573" width="18.28515625" customWidth="1"/>
    <col min="3574" max="3576" width="12.42578125" customWidth="1"/>
    <col min="3582" max="3582" width="19.140625" customWidth="1"/>
    <col min="3583" max="3583" width="14.140625" customWidth="1"/>
    <col min="3584" max="3584" width="14.28515625" customWidth="1"/>
    <col min="3585" max="3585" width="13" customWidth="1"/>
    <col min="3586" max="3586" width="13.42578125" customWidth="1"/>
    <col min="3587" max="3587" width="14.28515625" customWidth="1"/>
    <col min="3816" max="3816" width="19.7109375" customWidth="1"/>
    <col min="3817" max="3817" width="12.7109375" bestFit="1" customWidth="1"/>
    <col min="3818" max="3818" width="9.28515625" bestFit="1" customWidth="1"/>
    <col min="3819" max="3819" width="12.7109375" bestFit="1" customWidth="1"/>
    <col min="3820" max="3820" width="9.28515625" bestFit="1" customWidth="1"/>
    <col min="3821" max="3821" width="12.7109375" bestFit="1" customWidth="1"/>
    <col min="3822" max="3822" width="9.28515625" bestFit="1" customWidth="1"/>
    <col min="3823" max="3823" width="12.7109375" bestFit="1" customWidth="1"/>
    <col min="3824" max="3824" width="10.85546875" customWidth="1"/>
    <col min="3825" max="3825" width="12.7109375" bestFit="1" customWidth="1"/>
    <col min="3826" max="3826" width="11" customWidth="1"/>
    <col min="3827" max="3827" width="13.28515625" customWidth="1"/>
    <col min="3828" max="3828" width="12.42578125" customWidth="1"/>
    <col min="3829" max="3829" width="18.28515625" customWidth="1"/>
    <col min="3830" max="3832" width="12.42578125" customWidth="1"/>
    <col min="3838" max="3838" width="19.140625" customWidth="1"/>
    <col min="3839" max="3839" width="14.140625" customWidth="1"/>
    <col min="3840" max="3840" width="14.28515625" customWidth="1"/>
    <col min="3841" max="3841" width="13" customWidth="1"/>
    <col min="3842" max="3842" width="13.42578125" customWidth="1"/>
    <col min="3843" max="3843" width="14.28515625" customWidth="1"/>
    <col min="4072" max="4072" width="19.7109375" customWidth="1"/>
    <col min="4073" max="4073" width="12.7109375" bestFit="1" customWidth="1"/>
    <col min="4074" max="4074" width="9.28515625" bestFit="1" customWidth="1"/>
    <col min="4075" max="4075" width="12.7109375" bestFit="1" customWidth="1"/>
    <col min="4076" max="4076" width="9.28515625" bestFit="1" customWidth="1"/>
    <col min="4077" max="4077" width="12.7109375" bestFit="1" customWidth="1"/>
    <col min="4078" max="4078" width="9.28515625" bestFit="1" customWidth="1"/>
    <col min="4079" max="4079" width="12.7109375" bestFit="1" customWidth="1"/>
    <col min="4080" max="4080" width="10.85546875" customWidth="1"/>
    <col min="4081" max="4081" width="12.7109375" bestFit="1" customWidth="1"/>
    <col min="4082" max="4082" width="11" customWidth="1"/>
    <col min="4083" max="4083" width="13.28515625" customWidth="1"/>
    <col min="4084" max="4084" width="12.42578125" customWidth="1"/>
    <col min="4085" max="4085" width="18.28515625" customWidth="1"/>
    <col min="4086" max="4088" width="12.42578125" customWidth="1"/>
    <col min="4094" max="4094" width="19.140625" customWidth="1"/>
    <col min="4095" max="4095" width="14.140625" customWidth="1"/>
    <col min="4096" max="4096" width="14.28515625" customWidth="1"/>
    <col min="4097" max="4097" width="13" customWidth="1"/>
    <col min="4098" max="4098" width="13.42578125" customWidth="1"/>
    <col min="4099" max="4099" width="14.28515625" customWidth="1"/>
    <col min="4328" max="4328" width="19.7109375" customWidth="1"/>
    <col min="4329" max="4329" width="12.7109375" bestFit="1" customWidth="1"/>
    <col min="4330" max="4330" width="9.28515625" bestFit="1" customWidth="1"/>
    <col min="4331" max="4331" width="12.7109375" bestFit="1" customWidth="1"/>
    <col min="4332" max="4332" width="9.28515625" bestFit="1" customWidth="1"/>
    <col min="4333" max="4333" width="12.7109375" bestFit="1" customWidth="1"/>
    <col min="4334" max="4334" width="9.28515625" bestFit="1" customWidth="1"/>
    <col min="4335" max="4335" width="12.7109375" bestFit="1" customWidth="1"/>
    <col min="4336" max="4336" width="10.85546875" customWidth="1"/>
    <col min="4337" max="4337" width="12.7109375" bestFit="1" customWidth="1"/>
    <col min="4338" max="4338" width="11" customWidth="1"/>
    <col min="4339" max="4339" width="13.28515625" customWidth="1"/>
    <col min="4340" max="4340" width="12.42578125" customWidth="1"/>
    <col min="4341" max="4341" width="18.28515625" customWidth="1"/>
    <col min="4342" max="4344" width="12.42578125" customWidth="1"/>
    <col min="4350" max="4350" width="19.140625" customWidth="1"/>
    <col min="4351" max="4351" width="14.140625" customWidth="1"/>
    <col min="4352" max="4352" width="14.28515625" customWidth="1"/>
    <col min="4353" max="4353" width="13" customWidth="1"/>
    <col min="4354" max="4354" width="13.42578125" customWidth="1"/>
    <col min="4355" max="4355" width="14.28515625" customWidth="1"/>
    <col min="4584" max="4584" width="19.7109375" customWidth="1"/>
    <col min="4585" max="4585" width="12.7109375" bestFit="1" customWidth="1"/>
    <col min="4586" max="4586" width="9.28515625" bestFit="1" customWidth="1"/>
    <col min="4587" max="4587" width="12.7109375" bestFit="1" customWidth="1"/>
    <col min="4588" max="4588" width="9.28515625" bestFit="1" customWidth="1"/>
    <col min="4589" max="4589" width="12.7109375" bestFit="1" customWidth="1"/>
    <col min="4590" max="4590" width="9.28515625" bestFit="1" customWidth="1"/>
    <col min="4591" max="4591" width="12.7109375" bestFit="1" customWidth="1"/>
    <col min="4592" max="4592" width="10.85546875" customWidth="1"/>
    <col min="4593" max="4593" width="12.7109375" bestFit="1" customWidth="1"/>
    <col min="4594" max="4594" width="11" customWidth="1"/>
    <col min="4595" max="4595" width="13.28515625" customWidth="1"/>
    <col min="4596" max="4596" width="12.42578125" customWidth="1"/>
    <col min="4597" max="4597" width="18.28515625" customWidth="1"/>
    <col min="4598" max="4600" width="12.42578125" customWidth="1"/>
    <col min="4606" max="4606" width="19.140625" customWidth="1"/>
    <col min="4607" max="4607" width="14.140625" customWidth="1"/>
    <col min="4608" max="4608" width="14.28515625" customWidth="1"/>
    <col min="4609" max="4609" width="13" customWidth="1"/>
    <col min="4610" max="4610" width="13.42578125" customWidth="1"/>
    <col min="4611" max="4611" width="14.28515625" customWidth="1"/>
    <col min="4840" max="4840" width="19.7109375" customWidth="1"/>
    <col min="4841" max="4841" width="12.7109375" bestFit="1" customWidth="1"/>
    <col min="4842" max="4842" width="9.28515625" bestFit="1" customWidth="1"/>
    <col min="4843" max="4843" width="12.7109375" bestFit="1" customWidth="1"/>
    <col min="4844" max="4844" width="9.28515625" bestFit="1" customWidth="1"/>
    <col min="4845" max="4845" width="12.7109375" bestFit="1" customWidth="1"/>
    <col min="4846" max="4846" width="9.28515625" bestFit="1" customWidth="1"/>
    <col min="4847" max="4847" width="12.7109375" bestFit="1" customWidth="1"/>
    <col min="4848" max="4848" width="10.85546875" customWidth="1"/>
    <col min="4849" max="4849" width="12.7109375" bestFit="1" customWidth="1"/>
    <col min="4850" max="4850" width="11" customWidth="1"/>
    <col min="4851" max="4851" width="13.28515625" customWidth="1"/>
    <col min="4852" max="4852" width="12.42578125" customWidth="1"/>
    <col min="4853" max="4853" width="18.28515625" customWidth="1"/>
    <col min="4854" max="4856" width="12.42578125" customWidth="1"/>
    <col min="4862" max="4862" width="19.140625" customWidth="1"/>
    <col min="4863" max="4863" width="14.140625" customWidth="1"/>
    <col min="4864" max="4864" width="14.28515625" customWidth="1"/>
    <col min="4865" max="4865" width="13" customWidth="1"/>
    <col min="4866" max="4866" width="13.42578125" customWidth="1"/>
    <col min="4867" max="4867" width="14.28515625" customWidth="1"/>
    <col min="5096" max="5096" width="19.7109375" customWidth="1"/>
    <col min="5097" max="5097" width="12.7109375" bestFit="1" customWidth="1"/>
    <col min="5098" max="5098" width="9.28515625" bestFit="1" customWidth="1"/>
    <col min="5099" max="5099" width="12.7109375" bestFit="1" customWidth="1"/>
    <col min="5100" max="5100" width="9.28515625" bestFit="1" customWidth="1"/>
    <col min="5101" max="5101" width="12.7109375" bestFit="1" customWidth="1"/>
    <col min="5102" max="5102" width="9.28515625" bestFit="1" customWidth="1"/>
    <col min="5103" max="5103" width="12.7109375" bestFit="1" customWidth="1"/>
    <col min="5104" max="5104" width="10.85546875" customWidth="1"/>
    <col min="5105" max="5105" width="12.7109375" bestFit="1" customWidth="1"/>
    <col min="5106" max="5106" width="11" customWidth="1"/>
    <col min="5107" max="5107" width="13.28515625" customWidth="1"/>
    <col min="5108" max="5108" width="12.42578125" customWidth="1"/>
    <col min="5109" max="5109" width="18.28515625" customWidth="1"/>
    <col min="5110" max="5112" width="12.42578125" customWidth="1"/>
    <col min="5118" max="5118" width="19.140625" customWidth="1"/>
    <col min="5119" max="5119" width="14.140625" customWidth="1"/>
    <col min="5120" max="5120" width="14.28515625" customWidth="1"/>
    <col min="5121" max="5121" width="13" customWidth="1"/>
    <col min="5122" max="5122" width="13.42578125" customWidth="1"/>
    <col min="5123" max="5123" width="14.28515625" customWidth="1"/>
    <col min="5352" max="5352" width="19.7109375" customWidth="1"/>
    <col min="5353" max="5353" width="12.7109375" bestFit="1" customWidth="1"/>
    <col min="5354" max="5354" width="9.28515625" bestFit="1" customWidth="1"/>
    <col min="5355" max="5355" width="12.7109375" bestFit="1" customWidth="1"/>
    <col min="5356" max="5356" width="9.28515625" bestFit="1" customWidth="1"/>
    <col min="5357" max="5357" width="12.7109375" bestFit="1" customWidth="1"/>
    <col min="5358" max="5358" width="9.28515625" bestFit="1" customWidth="1"/>
    <col min="5359" max="5359" width="12.7109375" bestFit="1" customWidth="1"/>
    <col min="5360" max="5360" width="10.85546875" customWidth="1"/>
    <col min="5361" max="5361" width="12.7109375" bestFit="1" customWidth="1"/>
    <col min="5362" max="5362" width="11" customWidth="1"/>
    <col min="5363" max="5363" width="13.28515625" customWidth="1"/>
    <col min="5364" max="5364" width="12.42578125" customWidth="1"/>
    <col min="5365" max="5365" width="18.28515625" customWidth="1"/>
    <col min="5366" max="5368" width="12.42578125" customWidth="1"/>
    <col min="5374" max="5374" width="19.140625" customWidth="1"/>
    <col min="5375" max="5375" width="14.140625" customWidth="1"/>
    <col min="5376" max="5376" width="14.28515625" customWidth="1"/>
    <col min="5377" max="5377" width="13" customWidth="1"/>
    <col min="5378" max="5378" width="13.42578125" customWidth="1"/>
    <col min="5379" max="5379" width="14.28515625" customWidth="1"/>
    <col min="5608" max="5608" width="19.7109375" customWidth="1"/>
    <col min="5609" max="5609" width="12.7109375" bestFit="1" customWidth="1"/>
    <col min="5610" max="5610" width="9.28515625" bestFit="1" customWidth="1"/>
    <col min="5611" max="5611" width="12.7109375" bestFit="1" customWidth="1"/>
    <col min="5612" max="5612" width="9.28515625" bestFit="1" customWidth="1"/>
    <col min="5613" max="5613" width="12.7109375" bestFit="1" customWidth="1"/>
    <col min="5614" max="5614" width="9.28515625" bestFit="1" customWidth="1"/>
    <col min="5615" max="5615" width="12.7109375" bestFit="1" customWidth="1"/>
    <col min="5616" max="5616" width="10.85546875" customWidth="1"/>
    <col min="5617" max="5617" width="12.7109375" bestFit="1" customWidth="1"/>
    <col min="5618" max="5618" width="11" customWidth="1"/>
    <col min="5619" max="5619" width="13.28515625" customWidth="1"/>
    <col min="5620" max="5620" width="12.42578125" customWidth="1"/>
    <col min="5621" max="5621" width="18.28515625" customWidth="1"/>
    <col min="5622" max="5624" width="12.42578125" customWidth="1"/>
    <col min="5630" max="5630" width="19.140625" customWidth="1"/>
    <col min="5631" max="5631" width="14.140625" customWidth="1"/>
    <col min="5632" max="5632" width="14.28515625" customWidth="1"/>
    <col min="5633" max="5633" width="13" customWidth="1"/>
    <col min="5634" max="5634" width="13.42578125" customWidth="1"/>
    <col min="5635" max="5635" width="14.28515625" customWidth="1"/>
    <col min="5864" max="5864" width="19.7109375" customWidth="1"/>
    <col min="5865" max="5865" width="12.7109375" bestFit="1" customWidth="1"/>
    <col min="5866" max="5866" width="9.28515625" bestFit="1" customWidth="1"/>
    <col min="5867" max="5867" width="12.7109375" bestFit="1" customWidth="1"/>
    <col min="5868" max="5868" width="9.28515625" bestFit="1" customWidth="1"/>
    <col min="5869" max="5869" width="12.7109375" bestFit="1" customWidth="1"/>
    <col min="5870" max="5870" width="9.28515625" bestFit="1" customWidth="1"/>
    <col min="5871" max="5871" width="12.7109375" bestFit="1" customWidth="1"/>
    <col min="5872" max="5872" width="10.85546875" customWidth="1"/>
    <col min="5873" max="5873" width="12.7109375" bestFit="1" customWidth="1"/>
    <col min="5874" max="5874" width="11" customWidth="1"/>
    <col min="5875" max="5875" width="13.28515625" customWidth="1"/>
    <col min="5876" max="5876" width="12.42578125" customWidth="1"/>
    <col min="5877" max="5877" width="18.28515625" customWidth="1"/>
    <col min="5878" max="5880" width="12.42578125" customWidth="1"/>
    <col min="5886" max="5886" width="19.140625" customWidth="1"/>
    <col min="5887" max="5887" width="14.140625" customWidth="1"/>
    <col min="5888" max="5888" width="14.28515625" customWidth="1"/>
    <col min="5889" max="5889" width="13" customWidth="1"/>
    <col min="5890" max="5890" width="13.42578125" customWidth="1"/>
    <col min="5891" max="5891" width="14.28515625" customWidth="1"/>
    <col min="6120" max="6120" width="19.7109375" customWidth="1"/>
    <col min="6121" max="6121" width="12.7109375" bestFit="1" customWidth="1"/>
    <col min="6122" max="6122" width="9.28515625" bestFit="1" customWidth="1"/>
    <col min="6123" max="6123" width="12.7109375" bestFit="1" customWidth="1"/>
    <col min="6124" max="6124" width="9.28515625" bestFit="1" customWidth="1"/>
    <col min="6125" max="6125" width="12.7109375" bestFit="1" customWidth="1"/>
    <col min="6126" max="6126" width="9.28515625" bestFit="1" customWidth="1"/>
    <col min="6127" max="6127" width="12.7109375" bestFit="1" customWidth="1"/>
    <col min="6128" max="6128" width="10.85546875" customWidth="1"/>
    <col min="6129" max="6129" width="12.7109375" bestFit="1" customWidth="1"/>
    <col min="6130" max="6130" width="11" customWidth="1"/>
    <col min="6131" max="6131" width="13.28515625" customWidth="1"/>
    <col min="6132" max="6132" width="12.42578125" customWidth="1"/>
    <col min="6133" max="6133" width="18.28515625" customWidth="1"/>
    <col min="6134" max="6136" width="12.42578125" customWidth="1"/>
    <col min="6142" max="6142" width="19.140625" customWidth="1"/>
    <col min="6143" max="6143" width="14.140625" customWidth="1"/>
    <col min="6144" max="6144" width="14.28515625" customWidth="1"/>
    <col min="6145" max="6145" width="13" customWidth="1"/>
    <col min="6146" max="6146" width="13.42578125" customWidth="1"/>
    <col min="6147" max="6147" width="14.28515625" customWidth="1"/>
    <col min="6376" max="6376" width="19.7109375" customWidth="1"/>
    <col min="6377" max="6377" width="12.7109375" bestFit="1" customWidth="1"/>
    <col min="6378" max="6378" width="9.28515625" bestFit="1" customWidth="1"/>
    <col min="6379" max="6379" width="12.7109375" bestFit="1" customWidth="1"/>
    <col min="6380" max="6380" width="9.28515625" bestFit="1" customWidth="1"/>
    <col min="6381" max="6381" width="12.7109375" bestFit="1" customWidth="1"/>
    <col min="6382" max="6382" width="9.28515625" bestFit="1" customWidth="1"/>
    <col min="6383" max="6383" width="12.7109375" bestFit="1" customWidth="1"/>
    <col min="6384" max="6384" width="10.85546875" customWidth="1"/>
    <col min="6385" max="6385" width="12.7109375" bestFit="1" customWidth="1"/>
    <col min="6386" max="6386" width="11" customWidth="1"/>
    <col min="6387" max="6387" width="13.28515625" customWidth="1"/>
    <col min="6388" max="6388" width="12.42578125" customWidth="1"/>
    <col min="6389" max="6389" width="18.28515625" customWidth="1"/>
    <col min="6390" max="6392" width="12.42578125" customWidth="1"/>
    <col min="6398" max="6398" width="19.140625" customWidth="1"/>
    <col min="6399" max="6399" width="14.140625" customWidth="1"/>
    <col min="6400" max="6400" width="14.28515625" customWidth="1"/>
    <col min="6401" max="6401" width="13" customWidth="1"/>
    <col min="6402" max="6402" width="13.42578125" customWidth="1"/>
    <col min="6403" max="6403" width="14.28515625" customWidth="1"/>
    <col min="6632" max="6632" width="19.7109375" customWidth="1"/>
    <col min="6633" max="6633" width="12.7109375" bestFit="1" customWidth="1"/>
    <col min="6634" max="6634" width="9.28515625" bestFit="1" customWidth="1"/>
    <col min="6635" max="6635" width="12.7109375" bestFit="1" customWidth="1"/>
    <col min="6636" max="6636" width="9.28515625" bestFit="1" customWidth="1"/>
    <col min="6637" max="6637" width="12.7109375" bestFit="1" customWidth="1"/>
    <col min="6638" max="6638" width="9.28515625" bestFit="1" customWidth="1"/>
    <col min="6639" max="6639" width="12.7109375" bestFit="1" customWidth="1"/>
    <col min="6640" max="6640" width="10.85546875" customWidth="1"/>
    <col min="6641" max="6641" width="12.7109375" bestFit="1" customWidth="1"/>
    <col min="6642" max="6642" width="11" customWidth="1"/>
    <col min="6643" max="6643" width="13.28515625" customWidth="1"/>
    <col min="6644" max="6644" width="12.42578125" customWidth="1"/>
    <col min="6645" max="6645" width="18.28515625" customWidth="1"/>
    <col min="6646" max="6648" width="12.42578125" customWidth="1"/>
    <col min="6654" max="6654" width="19.140625" customWidth="1"/>
    <col min="6655" max="6655" width="14.140625" customWidth="1"/>
    <col min="6656" max="6656" width="14.28515625" customWidth="1"/>
    <col min="6657" max="6657" width="13" customWidth="1"/>
    <col min="6658" max="6658" width="13.42578125" customWidth="1"/>
    <col min="6659" max="6659" width="14.28515625" customWidth="1"/>
    <col min="6888" max="6888" width="19.7109375" customWidth="1"/>
    <col min="6889" max="6889" width="12.7109375" bestFit="1" customWidth="1"/>
    <col min="6890" max="6890" width="9.28515625" bestFit="1" customWidth="1"/>
    <col min="6891" max="6891" width="12.7109375" bestFit="1" customWidth="1"/>
    <col min="6892" max="6892" width="9.28515625" bestFit="1" customWidth="1"/>
    <col min="6893" max="6893" width="12.7109375" bestFit="1" customWidth="1"/>
    <col min="6894" max="6894" width="9.28515625" bestFit="1" customWidth="1"/>
    <col min="6895" max="6895" width="12.7109375" bestFit="1" customWidth="1"/>
    <col min="6896" max="6896" width="10.85546875" customWidth="1"/>
    <col min="6897" max="6897" width="12.7109375" bestFit="1" customWidth="1"/>
    <col min="6898" max="6898" width="11" customWidth="1"/>
    <col min="6899" max="6899" width="13.28515625" customWidth="1"/>
    <col min="6900" max="6900" width="12.42578125" customWidth="1"/>
    <col min="6901" max="6901" width="18.28515625" customWidth="1"/>
    <col min="6902" max="6904" width="12.42578125" customWidth="1"/>
    <col min="6910" max="6910" width="19.140625" customWidth="1"/>
    <col min="6911" max="6911" width="14.140625" customWidth="1"/>
    <col min="6912" max="6912" width="14.28515625" customWidth="1"/>
    <col min="6913" max="6913" width="13" customWidth="1"/>
    <col min="6914" max="6914" width="13.42578125" customWidth="1"/>
    <col min="6915" max="6915" width="14.28515625" customWidth="1"/>
    <col min="7144" max="7144" width="19.7109375" customWidth="1"/>
    <col min="7145" max="7145" width="12.7109375" bestFit="1" customWidth="1"/>
    <col min="7146" max="7146" width="9.28515625" bestFit="1" customWidth="1"/>
    <col min="7147" max="7147" width="12.7109375" bestFit="1" customWidth="1"/>
    <col min="7148" max="7148" width="9.28515625" bestFit="1" customWidth="1"/>
    <col min="7149" max="7149" width="12.7109375" bestFit="1" customWidth="1"/>
    <col min="7150" max="7150" width="9.28515625" bestFit="1" customWidth="1"/>
    <col min="7151" max="7151" width="12.7109375" bestFit="1" customWidth="1"/>
    <col min="7152" max="7152" width="10.85546875" customWidth="1"/>
    <col min="7153" max="7153" width="12.7109375" bestFit="1" customWidth="1"/>
    <col min="7154" max="7154" width="11" customWidth="1"/>
    <col min="7155" max="7155" width="13.28515625" customWidth="1"/>
    <col min="7156" max="7156" width="12.42578125" customWidth="1"/>
    <col min="7157" max="7157" width="18.28515625" customWidth="1"/>
    <col min="7158" max="7160" width="12.42578125" customWidth="1"/>
    <col min="7166" max="7166" width="19.140625" customWidth="1"/>
    <col min="7167" max="7167" width="14.140625" customWidth="1"/>
    <col min="7168" max="7168" width="14.28515625" customWidth="1"/>
    <col min="7169" max="7169" width="13" customWidth="1"/>
    <col min="7170" max="7170" width="13.42578125" customWidth="1"/>
    <col min="7171" max="7171" width="14.28515625" customWidth="1"/>
    <col min="7400" max="7400" width="19.7109375" customWidth="1"/>
    <col min="7401" max="7401" width="12.7109375" bestFit="1" customWidth="1"/>
    <col min="7402" max="7402" width="9.28515625" bestFit="1" customWidth="1"/>
    <col min="7403" max="7403" width="12.7109375" bestFit="1" customWidth="1"/>
    <col min="7404" max="7404" width="9.28515625" bestFit="1" customWidth="1"/>
    <col min="7405" max="7405" width="12.7109375" bestFit="1" customWidth="1"/>
    <col min="7406" max="7406" width="9.28515625" bestFit="1" customWidth="1"/>
    <col min="7407" max="7407" width="12.7109375" bestFit="1" customWidth="1"/>
    <col min="7408" max="7408" width="10.85546875" customWidth="1"/>
    <col min="7409" max="7409" width="12.7109375" bestFit="1" customWidth="1"/>
    <col min="7410" max="7410" width="11" customWidth="1"/>
    <col min="7411" max="7411" width="13.28515625" customWidth="1"/>
    <col min="7412" max="7412" width="12.42578125" customWidth="1"/>
    <col min="7413" max="7413" width="18.28515625" customWidth="1"/>
    <col min="7414" max="7416" width="12.42578125" customWidth="1"/>
    <col min="7422" max="7422" width="19.140625" customWidth="1"/>
    <col min="7423" max="7423" width="14.140625" customWidth="1"/>
    <col min="7424" max="7424" width="14.28515625" customWidth="1"/>
    <col min="7425" max="7425" width="13" customWidth="1"/>
    <col min="7426" max="7426" width="13.42578125" customWidth="1"/>
    <col min="7427" max="7427" width="14.28515625" customWidth="1"/>
    <col min="7656" max="7656" width="19.7109375" customWidth="1"/>
    <col min="7657" max="7657" width="12.7109375" bestFit="1" customWidth="1"/>
    <col min="7658" max="7658" width="9.28515625" bestFit="1" customWidth="1"/>
    <col min="7659" max="7659" width="12.7109375" bestFit="1" customWidth="1"/>
    <col min="7660" max="7660" width="9.28515625" bestFit="1" customWidth="1"/>
    <col min="7661" max="7661" width="12.7109375" bestFit="1" customWidth="1"/>
    <col min="7662" max="7662" width="9.28515625" bestFit="1" customWidth="1"/>
    <col min="7663" max="7663" width="12.7109375" bestFit="1" customWidth="1"/>
    <col min="7664" max="7664" width="10.85546875" customWidth="1"/>
    <col min="7665" max="7665" width="12.7109375" bestFit="1" customWidth="1"/>
    <col min="7666" max="7666" width="11" customWidth="1"/>
    <col min="7667" max="7667" width="13.28515625" customWidth="1"/>
    <col min="7668" max="7668" width="12.42578125" customWidth="1"/>
    <col min="7669" max="7669" width="18.28515625" customWidth="1"/>
    <col min="7670" max="7672" width="12.42578125" customWidth="1"/>
    <col min="7678" max="7678" width="19.140625" customWidth="1"/>
    <col min="7679" max="7679" width="14.140625" customWidth="1"/>
    <col min="7680" max="7680" width="14.28515625" customWidth="1"/>
    <col min="7681" max="7681" width="13" customWidth="1"/>
    <col min="7682" max="7682" width="13.42578125" customWidth="1"/>
    <col min="7683" max="7683" width="14.28515625" customWidth="1"/>
    <col min="7912" max="7912" width="19.7109375" customWidth="1"/>
    <col min="7913" max="7913" width="12.7109375" bestFit="1" customWidth="1"/>
    <col min="7914" max="7914" width="9.28515625" bestFit="1" customWidth="1"/>
    <col min="7915" max="7915" width="12.7109375" bestFit="1" customWidth="1"/>
    <col min="7916" max="7916" width="9.28515625" bestFit="1" customWidth="1"/>
    <col min="7917" max="7917" width="12.7109375" bestFit="1" customWidth="1"/>
    <col min="7918" max="7918" width="9.28515625" bestFit="1" customWidth="1"/>
    <col min="7919" max="7919" width="12.7109375" bestFit="1" customWidth="1"/>
    <col min="7920" max="7920" width="10.85546875" customWidth="1"/>
    <col min="7921" max="7921" width="12.7109375" bestFit="1" customWidth="1"/>
    <col min="7922" max="7922" width="11" customWidth="1"/>
    <col min="7923" max="7923" width="13.28515625" customWidth="1"/>
    <col min="7924" max="7924" width="12.42578125" customWidth="1"/>
    <col min="7925" max="7925" width="18.28515625" customWidth="1"/>
    <col min="7926" max="7928" width="12.42578125" customWidth="1"/>
    <col min="7934" max="7934" width="19.140625" customWidth="1"/>
    <col min="7935" max="7935" width="14.140625" customWidth="1"/>
    <col min="7936" max="7936" width="14.28515625" customWidth="1"/>
    <col min="7937" max="7937" width="13" customWidth="1"/>
    <col min="7938" max="7938" width="13.42578125" customWidth="1"/>
    <col min="7939" max="7939" width="14.28515625" customWidth="1"/>
    <col min="8168" max="8168" width="19.7109375" customWidth="1"/>
    <col min="8169" max="8169" width="12.7109375" bestFit="1" customWidth="1"/>
    <col min="8170" max="8170" width="9.28515625" bestFit="1" customWidth="1"/>
    <col min="8171" max="8171" width="12.7109375" bestFit="1" customWidth="1"/>
    <col min="8172" max="8172" width="9.28515625" bestFit="1" customWidth="1"/>
    <col min="8173" max="8173" width="12.7109375" bestFit="1" customWidth="1"/>
    <col min="8174" max="8174" width="9.28515625" bestFit="1" customWidth="1"/>
    <col min="8175" max="8175" width="12.7109375" bestFit="1" customWidth="1"/>
    <col min="8176" max="8176" width="10.85546875" customWidth="1"/>
    <col min="8177" max="8177" width="12.7109375" bestFit="1" customWidth="1"/>
    <col min="8178" max="8178" width="11" customWidth="1"/>
    <col min="8179" max="8179" width="13.28515625" customWidth="1"/>
    <col min="8180" max="8180" width="12.42578125" customWidth="1"/>
    <col min="8181" max="8181" width="18.28515625" customWidth="1"/>
    <col min="8182" max="8184" width="12.42578125" customWidth="1"/>
    <col min="8190" max="8190" width="19.140625" customWidth="1"/>
    <col min="8191" max="8191" width="14.140625" customWidth="1"/>
    <col min="8192" max="8192" width="14.28515625" customWidth="1"/>
    <col min="8193" max="8193" width="13" customWidth="1"/>
    <col min="8194" max="8194" width="13.42578125" customWidth="1"/>
    <col min="8195" max="8195" width="14.28515625" customWidth="1"/>
    <col min="8424" max="8424" width="19.7109375" customWidth="1"/>
    <col min="8425" max="8425" width="12.7109375" bestFit="1" customWidth="1"/>
    <col min="8426" max="8426" width="9.28515625" bestFit="1" customWidth="1"/>
    <col min="8427" max="8427" width="12.7109375" bestFit="1" customWidth="1"/>
    <col min="8428" max="8428" width="9.28515625" bestFit="1" customWidth="1"/>
    <col min="8429" max="8429" width="12.7109375" bestFit="1" customWidth="1"/>
    <col min="8430" max="8430" width="9.28515625" bestFit="1" customWidth="1"/>
    <col min="8431" max="8431" width="12.7109375" bestFit="1" customWidth="1"/>
    <col min="8432" max="8432" width="10.85546875" customWidth="1"/>
    <col min="8433" max="8433" width="12.7109375" bestFit="1" customWidth="1"/>
    <col min="8434" max="8434" width="11" customWidth="1"/>
    <col min="8435" max="8435" width="13.28515625" customWidth="1"/>
    <col min="8436" max="8436" width="12.42578125" customWidth="1"/>
    <col min="8437" max="8437" width="18.28515625" customWidth="1"/>
    <col min="8438" max="8440" width="12.42578125" customWidth="1"/>
    <col min="8446" max="8446" width="19.140625" customWidth="1"/>
    <col min="8447" max="8447" width="14.140625" customWidth="1"/>
    <col min="8448" max="8448" width="14.28515625" customWidth="1"/>
    <col min="8449" max="8449" width="13" customWidth="1"/>
    <col min="8450" max="8450" width="13.42578125" customWidth="1"/>
    <col min="8451" max="8451" width="14.28515625" customWidth="1"/>
    <col min="8680" max="8680" width="19.7109375" customWidth="1"/>
    <col min="8681" max="8681" width="12.7109375" bestFit="1" customWidth="1"/>
    <col min="8682" max="8682" width="9.28515625" bestFit="1" customWidth="1"/>
    <col min="8683" max="8683" width="12.7109375" bestFit="1" customWidth="1"/>
    <col min="8684" max="8684" width="9.28515625" bestFit="1" customWidth="1"/>
    <col min="8685" max="8685" width="12.7109375" bestFit="1" customWidth="1"/>
    <col min="8686" max="8686" width="9.28515625" bestFit="1" customWidth="1"/>
    <col min="8687" max="8687" width="12.7109375" bestFit="1" customWidth="1"/>
    <col min="8688" max="8688" width="10.85546875" customWidth="1"/>
    <col min="8689" max="8689" width="12.7109375" bestFit="1" customWidth="1"/>
    <col min="8690" max="8690" width="11" customWidth="1"/>
    <col min="8691" max="8691" width="13.28515625" customWidth="1"/>
    <col min="8692" max="8692" width="12.42578125" customWidth="1"/>
    <col min="8693" max="8693" width="18.28515625" customWidth="1"/>
    <col min="8694" max="8696" width="12.42578125" customWidth="1"/>
    <col min="8702" max="8702" width="19.140625" customWidth="1"/>
    <col min="8703" max="8703" width="14.140625" customWidth="1"/>
    <col min="8704" max="8704" width="14.28515625" customWidth="1"/>
    <col min="8705" max="8705" width="13" customWidth="1"/>
    <col min="8706" max="8706" width="13.42578125" customWidth="1"/>
    <col min="8707" max="8707" width="14.28515625" customWidth="1"/>
    <col min="8936" max="8936" width="19.7109375" customWidth="1"/>
    <col min="8937" max="8937" width="12.7109375" bestFit="1" customWidth="1"/>
    <col min="8938" max="8938" width="9.28515625" bestFit="1" customWidth="1"/>
    <col min="8939" max="8939" width="12.7109375" bestFit="1" customWidth="1"/>
    <col min="8940" max="8940" width="9.28515625" bestFit="1" customWidth="1"/>
    <col min="8941" max="8941" width="12.7109375" bestFit="1" customWidth="1"/>
    <col min="8942" max="8942" width="9.28515625" bestFit="1" customWidth="1"/>
    <col min="8943" max="8943" width="12.7109375" bestFit="1" customWidth="1"/>
    <col min="8944" max="8944" width="10.85546875" customWidth="1"/>
    <col min="8945" max="8945" width="12.7109375" bestFit="1" customWidth="1"/>
    <col min="8946" max="8946" width="11" customWidth="1"/>
    <col min="8947" max="8947" width="13.28515625" customWidth="1"/>
    <col min="8948" max="8948" width="12.42578125" customWidth="1"/>
    <col min="8949" max="8949" width="18.28515625" customWidth="1"/>
    <col min="8950" max="8952" width="12.42578125" customWidth="1"/>
    <col min="8958" max="8958" width="19.140625" customWidth="1"/>
    <col min="8959" max="8959" width="14.140625" customWidth="1"/>
    <col min="8960" max="8960" width="14.28515625" customWidth="1"/>
    <col min="8961" max="8961" width="13" customWidth="1"/>
    <col min="8962" max="8962" width="13.42578125" customWidth="1"/>
    <col min="8963" max="8963" width="14.28515625" customWidth="1"/>
    <col min="9192" max="9192" width="19.7109375" customWidth="1"/>
    <col min="9193" max="9193" width="12.7109375" bestFit="1" customWidth="1"/>
    <col min="9194" max="9194" width="9.28515625" bestFit="1" customWidth="1"/>
    <col min="9195" max="9195" width="12.7109375" bestFit="1" customWidth="1"/>
    <col min="9196" max="9196" width="9.28515625" bestFit="1" customWidth="1"/>
    <col min="9197" max="9197" width="12.7109375" bestFit="1" customWidth="1"/>
    <col min="9198" max="9198" width="9.28515625" bestFit="1" customWidth="1"/>
    <col min="9199" max="9199" width="12.7109375" bestFit="1" customWidth="1"/>
    <col min="9200" max="9200" width="10.85546875" customWidth="1"/>
    <col min="9201" max="9201" width="12.7109375" bestFit="1" customWidth="1"/>
    <col min="9202" max="9202" width="11" customWidth="1"/>
    <col min="9203" max="9203" width="13.28515625" customWidth="1"/>
    <col min="9204" max="9204" width="12.42578125" customWidth="1"/>
    <col min="9205" max="9205" width="18.28515625" customWidth="1"/>
    <col min="9206" max="9208" width="12.42578125" customWidth="1"/>
    <col min="9214" max="9214" width="19.140625" customWidth="1"/>
    <col min="9215" max="9215" width="14.140625" customWidth="1"/>
    <col min="9216" max="9216" width="14.28515625" customWidth="1"/>
    <col min="9217" max="9217" width="13" customWidth="1"/>
    <col min="9218" max="9218" width="13.42578125" customWidth="1"/>
    <col min="9219" max="9219" width="14.28515625" customWidth="1"/>
    <col min="9448" max="9448" width="19.7109375" customWidth="1"/>
    <col min="9449" max="9449" width="12.7109375" bestFit="1" customWidth="1"/>
    <col min="9450" max="9450" width="9.28515625" bestFit="1" customWidth="1"/>
    <col min="9451" max="9451" width="12.7109375" bestFit="1" customWidth="1"/>
    <col min="9452" max="9452" width="9.28515625" bestFit="1" customWidth="1"/>
    <col min="9453" max="9453" width="12.7109375" bestFit="1" customWidth="1"/>
    <col min="9454" max="9454" width="9.28515625" bestFit="1" customWidth="1"/>
    <col min="9455" max="9455" width="12.7109375" bestFit="1" customWidth="1"/>
    <col min="9456" max="9456" width="10.85546875" customWidth="1"/>
    <col min="9457" max="9457" width="12.7109375" bestFit="1" customWidth="1"/>
    <col min="9458" max="9458" width="11" customWidth="1"/>
    <col min="9459" max="9459" width="13.28515625" customWidth="1"/>
    <col min="9460" max="9460" width="12.42578125" customWidth="1"/>
    <col min="9461" max="9461" width="18.28515625" customWidth="1"/>
    <col min="9462" max="9464" width="12.42578125" customWidth="1"/>
    <col min="9470" max="9470" width="19.140625" customWidth="1"/>
    <col min="9471" max="9471" width="14.140625" customWidth="1"/>
    <col min="9472" max="9472" width="14.28515625" customWidth="1"/>
    <col min="9473" max="9473" width="13" customWidth="1"/>
    <col min="9474" max="9474" width="13.42578125" customWidth="1"/>
    <col min="9475" max="9475" width="14.28515625" customWidth="1"/>
    <col min="9704" max="9704" width="19.7109375" customWidth="1"/>
    <col min="9705" max="9705" width="12.7109375" bestFit="1" customWidth="1"/>
    <col min="9706" max="9706" width="9.28515625" bestFit="1" customWidth="1"/>
    <col min="9707" max="9707" width="12.7109375" bestFit="1" customWidth="1"/>
    <col min="9708" max="9708" width="9.28515625" bestFit="1" customWidth="1"/>
    <col min="9709" max="9709" width="12.7109375" bestFit="1" customWidth="1"/>
    <col min="9710" max="9710" width="9.28515625" bestFit="1" customWidth="1"/>
    <col min="9711" max="9711" width="12.7109375" bestFit="1" customWidth="1"/>
    <col min="9712" max="9712" width="10.85546875" customWidth="1"/>
    <col min="9713" max="9713" width="12.7109375" bestFit="1" customWidth="1"/>
    <col min="9714" max="9714" width="11" customWidth="1"/>
    <col min="9715" max="9715" width="13.28515625" customWidth="1"/>
    <col min="9716" max="9716" width="12.42578125" customWidth="1"/>
    <col min="9717" max="9717" width="18.28515625" customWidth="1"/>
    <col min="9718" max="9720" width="12.42578125" customWidth="1"/>
    <col min="9726" max="9726" width="19.140625" customWidth="1"/>
    <col min="9727" max="9727" width="14.140625" customWidth="1"/>
    <col min="9728" max="9728" width="14.28515625" customWidth="1"/>
    <col min="9729" max="9729" width="13" customWidth="1"/>
    <col min="9730" max="9730" width="13.42578125" customWidth="1"/>
    <col min="9731" max="9731" width="14.28515625" customWidth="1"/>
    <col min="9960" max="9960" width="19.7109375" customWidth="1"/>
    <col min="9961" max="9961" width="12.7109375" bestFit="1" customWidth="1"/>
    <col min="9962" max="9962" width="9.28515625" bestFit="1" customWidth="1"/>
    <col min="9963" max="9963" width="12.7109375" bestFit="1" customWidth="1"/>
    <col min="9964" max="9964" width="9.28515625" bestFit="1" customWidth="1"/>
    <col min="9965" max="9965" width="12.7109375" bestFit="1" customWidth="1"/>
    <col min="9966" max="9966" width="9.28515625" bestFit="1" customWidth="1"/>
    <col min="9967" max="9967" width="12.7109375" bestFit="1" customWidth="1"/>
    <col min="9968" max="9968" width="10.85546875" customWidth="1"/>
    <col min="9969" max="9969" width="12.7109375" bestFit="1" customWidth="1"/>
    <col min="9970" max="9970" width="11" customWidth="1"/>
    <col min="9971" max="9971" width="13.28515625" customWidth="1"/>
    <col min="9972" max="9972" width="12.42578125" customWidth="1"/>
    <col min="9973" max="9973" width="18.28515625" customWidth="1"/>
    <col min="9974" max="9976" width="12.42578125" customWidth="1"/>
    <col min="9982" max="9982" width="19.140625" customWidth="1"/>
    <col min="9983" max="9983" width="14.140625" customWidth="1"/>
    <col min="9984" max="9984" width="14.28515625" customWidth="1"/>
    <col min="9985" max="9985" width="13" customWidth="1"/>
    <col min="9986" max="9986" width="13.42578125" customWidth="1"/>
    <col min="9987" max="9987" width="14.28515625" customWidth="1"/>
    <col min="10216" max="10216" width="19.7109375" customWidth="1"/>
    <col min="10217" max="10217" width="12.7109375" bestFit="1" customWidth="1"/>
    <col min="10218" max="10218" width="9.28515625" bestFit="1" customWidth="1"/>
    <col min="10219" max="10219" width="12.7109375" bestFit="1" customWidth="1"/>
    <col min="10220" max="10220" width="9.28515625" bestFit="1" customWidth="1"/>
    <col min="10221" max="10221" width="12.7109375" bestFit="1" customWidth="1"/>
    <col min="10222" max="10222" width="9.28515625" bestFit="1" customWidth="1"/>
    <col min="10223" max="10223" width="12.7109375" bestFit="1" customWidth="1"/>
    <col min="10224" max="10224" width="10.85546875" customWidth="1"/>
    <col min="10225" max="10225" width="12.7109375" bestFit="1" customWidth="1"/>
    <col min="10226" max="10226" width="11" customWidth="1"/>
    <col min="10227" max="10227" width="13.28515625" customWidth="1"/>
    <col min="10228" max="10228" width="12.42578125" customWidth="1"/>
    <col min="10229" max="10229" width="18.28515625" customWidth="1"/>
    <col min="10230" max="10232" width="12.42578125" customWidth="1"/>
    <col min="10238" max="10238" width="19.140625" customWidth="1"/>
    <col min="10239" max="10239" width="14.140625" customWidth="1"/>
    <col min="10240" max="10240" width="14.28515625" customWidth="1"/>
    <col min="10241" max="10241" width="13" customWidth="1"/>
    <col min="10242" max="10242" width="13.42578125" customWidth="1"/>
    <col min="10243" max="10243" width="14.28515625" customWidth="1"/>
    <col min="10472" max="10472" width="19.7109375" customWidth="1"/>
    <col min="10473" max="10473" width="12.7109375" bestFit="1" customWidth="1"/>
    <col min="10474" max="10474" width="9.28515625" bestFit="1" customWidth="1"/>
    <col min="10475" max="10475" width="12.7109375" bestFit="1" customWidth="1"/>
    <col min="10476" max="10476" width="9.28515625" bestFit="1" customWidth="1"/>
    <col min="10477" max="10477" width="12.7109375" bestFit="1" customWidth="1"/>
    <col min="10478" max="10478" width="9.28515625" bestFit="1" customWidth="1"/>
    <col min="10479" max="10479" width="12.7109375" bestFit="1" customWidth="1"/>
    <col min="10480" max="10480" width="10.85546875" customWidth="1"/>
    <col min="10481" max="10481" width="12.7109375" bestFit="1" customWidth="1"/>
    <col min="10482" max="10482" width="11" customWidth="1"/>
    <col min="10483" max="10483" width="13.28515625" customWidth="1"/>
    <col min="10484" max="10484" width="12.42578125" customWidth="1"/>
    <col min="10485" max="10485" width="18.28515625" customWidth="1"/>
    <col min="10486" max="10488" width="12.42578125" customWidth="1"/>
    <col min="10494" max="10494" width="19.140625" customWidth="1"/>
    <col min="10495" max="10495" width="14.140625" customWidth="1"/>
    <col min="10496" max="10496" width="14.28515625" customWidth="1"/>
    <col min="10497" max="10497" width="13" customWidth="1"/>
    <col min="10498" max="10498" width="13.42578125" customWidth="1"/>
    <col min="10499" max="10499" width="14.28515625" customWidth="1"/>
    <col min="10728" max="10728" width="19.7109375" customWidth="1"/>
    <col min="10729" max="10729" width="12.7109375" bestFit="1" customWidth="1"/>
    <col min="10730" max="10730" width="9.28515625" bestFit="1" customWidth="1"/>
    <col min="10731" max="10731" width="12.7109375" bestFit="1" customWidth="1"/>
    <col min="10732" max="10732" width="9.28515625" bestFit="1" customWidth="1"/>
    <col min="10733" max="10733" width="12.7109375" bestFit="1" customWidth="1"/>
    <col min="10734" max="10734" width="9.28515625" bestFit="1" customWidth="1"/>
    <col min="10735" max="10735" width="12.7109375" bestFit="1" customWidth="1"/>
    <col min="10736" max="10736" width="10.85546875" customWidth="1"/>
    <col min="10737" max="10737" width="12.7109375" bestFit="1" customWidth="1"/>
    <col min="10738" max="10738" width="11" customWidth="1"/>
    <col min="10739" max="10739" width="13.28515625" customWidth="1"/>
    <col min="10740" max="10740" width="12.42578125" customWidth="1"/>
    <col min="10741" max="10741" width="18.28515625" customWidth="1"/>
    <col min="10742" max="10744" width="12.42578125" customWidth="1"/>
    <col min="10750" max="10750" width="19.140625" customWidth="1"/>
    <col min="10751" max="10751" width="14.140625" customWidth="1"/>
    <col min="10752" max="10752" width="14.28515625" customWidth="1"/>
    <col min="10753" max="10753" width="13" customWidth="1"/>
    <col min="10754" max="10754" width="13.42578125" customWidth="1"/>
    <col min="10755" max="10755" width="14.28515625" customWidth="1"/>
    <col min="10984" max="10984" width="19.7109375" customWidth="1"/>
    <col min="10985" max="10985" width="12.7109375" bestFit="1" customWidth="1"/>
    <col min="10986" max="10986" width="9.28515625" bestFit="1" customWidth="1"/>
    <col min="10987" max="10987" width="12.7109375" bestFit="1" customWidth="1"/>
    <col min="10988" max="10988" width="9.28515625" bestFit="1" customWidth="1"/>
    <col min="10989" max="10989" width="12.7109375" bestFit="1" customWidth="1"/>
    <col min="10990" max="10990" width="9.28515625" bestFit="1" customWidth="1"/>
    <col min="10991" max="10991" width="12.7109375" bestFit="1" customWidth="1"/>
    <col min="10992" max="10992" width="10.85546875" customWidth="1"/>
    <col min="10993" max="10993" width="12.7109375" bestFit="1" customWidth="1"/>
    <col min="10994" max="10994" width="11" customWidth="1"/>
    <col min="10995" max="10995" width="13.28515625" customWidth="1"/>
    <col min="10996" max="10996" width="12.42578125" customWidth="1"/>
    <col min="10997" max="10997" width="18.28515625" customWidth="1"/>
    <col min="10998" max="11000" width="12.42578125" customWidth="1"/>
    <col min="11006" max="11006" width="19.140625" customWidth="1"/>
    <col min="11007" max="11007" width="14.140625" customWidth="1"/>
    <col min="11008" max="11008" width="14.28515625" customWidth="1"/>
    <col min="11009" max="11009" width="13" customWidth="1"/>
    <col min="11010" max="11010" width="13.42578125" customWidth="1"/>
    <col min="11011" max="11011" width="14.28515625" customWidth="1"/>
    <col min="11240" max="11240" width="19.7109375" customWidth="1"/>
    <col min="11241" max="11241" width="12.7109375" bestFit="1" customWidth="1"/>
    <col min="11242" max="11242" width="9.28515625" bestFit="1" customWidth="1"/>
    <col min="11243" max="11243" width="12.7109375" bestFit="1" customWidth="1"/>
    <col min="11244" max="11244" width="9.28515625" bestFit="1" customWidth="1"/>
    <col min="11245" max="11245" width="12.7109375" bestFit="1" customWidth="1"/>
    <col min="11246" max="11246" width="9.28515625" bestFit="1" customWidth="1"/>
    <col min="11247" max="11247" width="12.7109375" bestFit="1" customWidth="1"/>
    <col min="11248" max="11248" width="10.85546875" customWidth="1"/>
    <col min="11249" max="11249" width="12.7109375" bestFit="1" customWidth="1"/>
    <col min="11250" max="11250" width="11" customWidth="1"/>
    <col min="11251" max="11251" width="13.28515625" customWidth="1"/>
    <col min="11252" max="11252" width="12.42578125" customWidth="1"/>
    <col min="11253" max="11253" width="18.28515625" customWidth="1"/>
    <col min="11254" max="11256" width="12.42578125" customWidth="1"/>
    <col min="11262" max="11262" width="19.140625" customWidth="1"/>
    <col min="11263" max="11263" width="14.140625" customWidth="1"/>
    <col min="11264" max="11264" width="14.28515625" customWidth="1"/>
    <col min="11265" max="11265" width="13" customWidth="1"/>
    <col min="11266" max="11266" width="13.42578125" customWidth="1"/>
    <col min="11267" max="11267" width="14.28515625" customWidth="1"/>
    <col min="11496" max="11496" width="19.7109375" customWidth="1"/>
    <col min="11497" max="11497" width="12.7109375" bestFit="1" customWidth="1"/>
    <col min="11498" max="11498" width="9.28515625" bestFit="1" customWidth="1"/>
    <col min="11499" max="11499" width="12.7109375" bestFit="1" customWidth="1"/>
    <col min="11500" max="11500" width="9.28515625" bestFit="1" customWidth="1"/>
    <col min="11501" max="11501" width="12.7109375" bestFit="1" customWidth="1"/>
    <col min="11502" max="11502" width="9.28515625" bestFit="1" customWidth="1"/>
    <col min="11503" max="11503" width="12.7109375" bestFit="1" customWidth="1"/>
    <col min="11504" max="11504" width="10.85546875" customWidth="1"/>
    <col min="11505" max="11505" width="12.7109375" bestFit="1" customWidth="1"/>
    <col min="11506" max="11506" width="11" customWidth="1"/>
    <col min="11507" max="11507" width="13.28515625" customWidth="1"/>
    <col min="11508" max="11508" width="12.42578125" customWidth="1"/>
    <col min="11509" max="11509" width="18.28515625" customWidth="1"/>
    <col min="11510" max="11512" width="12.42578125" customWidth="1"/>
    <col min="11518" max="11518" width="19.140625" customWidth="1"/>
    <col min="11519" max="11519" width="14.140625" customWidth="1"/>
    <col min="11520" max="11520" width="14.28515625" customWidth="1"/>
    <col min="11521" max="11521" width="13" customWidth="1"/>
    <col min="11522" max="11522" width="13.42578125" customWidth="1"/>
    <col min="11523" max="11523" width="14.28515625" customWidth="1"/>
    <col min="11752" max="11752" width="19.7109375" customWidth="1"/>
    <col min="11753" max="11753" width="12.7109375" bestFit="1" customWidth="1"/>
    <col min="11754" max="11754" width="9.28515625" bestFit="1" customWidth="1"/>
    <col min="11755" max="11755" width="12.7109375" bestFit="1" customWidth="1"/>
    <col min="11756" max="11756" width="9.28515625" bestFit="1" customWidth="1"/>
    <col min="11757" max="11757" width="12.7109375" bestFit="1" customWidth="1"/>
    <col min="11758" max="11758" width="9.28515625" bestFit="1" customWidth="1"/>
    <col min="11759" max="11759" width="12.7109375" bestFit="1" customWidth="1"/>
    <col min="11760" max="11760" width="10.85546875" customWidth="1"/>
    <col min="11761" max="11761" width="12.7109375" bestFit="1" customWidth="1"/>
    <col min="11762" max="11762" width="11" customWidth="1"/>
    <col min="11763" max="11763" width="13.28515625" customWidth="1"/>
    <col min="11764" max="11764" width="12.42578125" customWidth="1"/>
    <col min="11765" max="11765" width="18.28515625" customWidth="1"/>
    <col min="11766" max="11768" width="12.42578125" customWidth="1"/>
    <col min="11774" max="11774" width="19.140625" customWidth="1"/>
    <col min="11775" max="11775" width="14.140625" customWidth="1"/>
    <col min="11776" max="11776" width="14.28515625" customWidth="1"/>
    <col min="11777" max="11777" width="13" customWidth="1"/>
    <col min="11778" max="11778" width="13.42578125" customWidth="1"/>
    <col min="11779" max="11779" width="14.28515625" customWidth="1"/>
    <col min="12008" max="12008" width="19.7109375" customWidth="1"/>
    <col min="12009" max="12009" width="12.7109375" bestFit="1" customWidth="1"/>
    <col min="12010" max="12010" width="9.28515625" bestFit="1" customWidth="1"/>
    <col min="12011" max="12011" width="12.7109375" bestFit="1" customWidth="1"/>
    <col min="12012" max="12012" width="9.28515625" bestFit="1" customWidth="1"/>
    <col min="12013" max="12013" width="12.7109375" bestFit="1" customWidth="1"/>
    <col min="12014" max="12014" width="9.28515625" bestFit="1" customWidth="1"/>
    <col min="12015" max="12015" width="12.7109375" bestFit="1" customWidth="1"/>
    <col min="12016" max="12016" width="10.85546875" customWidth="1"/>
    <col min="12017" max="12017" width="12.7109375" bestFit="1" customWidth="1"/>
    <col min="12018" max="12018" width="11" customWidth="1"/>
    <col min="12019" max="12019" width="13.28515625" customWidth="1"/>
    <col min="12020" max="12020" width="12.42578125" customWidth="1"/>
    <col min="12021" max="12021" width="18.28515625" customWidth="1"/>
    <col min="12022" max="12024" width="12.42578125" customWidth="1"/>
    <col min="12030" max="12030" width="19.140625" customWidth="1"/>
    <col min="12031" max="12031" width="14.140625" customWidth="1"/>
    <col min="12032" max="12032" width="14.28515625" customWidth="1"/>
    <col min="12033" max="12033" width="13" customWidth="1"/>
    <col min="12034" max="12034" width="13.42578125" customWidth="1"/>
    <col min="12035" max="12035" width="14.28515625" customWidth="1"/>
    <col min="12264" max="12264" width="19.7109375" customWidth="1"/>
    <col min="12265" max="12265" width="12.7109375" bestFit="1" customWidth="1"/>
    <col min="12266" max="12266" width="9.28515625" bestFit="1" customWidth="1"/>
    <col min="12267" max="12267" width="12.7109375" bestFit="1" customWidth="1"/>
    <col min="12268" max="12268" width="9.28515625" bestFit="1" customWidth="1"/>
    <col min="12269" max="12269" width="12.7109375" bestFit="1" customWidth="1"/>
    <col min="12270" max="12270" width="9.28515625" bestFit="1" customWidth="1"/>
    <col min="12271" max="12271" width="12.7109375" bestFit="1" customWidth="1"/>
    <col min="12272" max="12272" width="10.85546875" customWidth="1"/>
    <col min="12273" max="12273" width="12.7109375" bestFit="1" customWidth="1"/>
    <col min="12274" max="12274" width="11" customWidth="1"/>
    <col min="12275" max="12275" width="13.28515625" customWidth="1"/>
    <col min="12276" max="12276" width="12.42578125" customWidth="1"/>
    <col min="12277" max="12277" width="18.28515625" customWidth="1"/>
    <col min="12278" max="12280" width="12.42578125" customWidth="1"/>
    <col min="12286" max="12286" width="19.140625" customWidth="1"/>
    <col min="12287" max="12287" width="14.140625" customWidth="1"/>
    <col min="12288" max="12288" width="14.28515625" customWidth="1"/>
    <col min="12289" max="12289" width="13" customWidth="1"/>
    <col min="12290" max="12290" width="13.42578125" customWidth="1"/>
    <col min="12291" max="12291" width="14.28515625" customWidth="1"/>
    <col min="12520" max="12520" width="19.7109375" customWidth="1"/>
    <col min="12521" max="12521" width="12.7109375" bestFit="1" customWidth="1"/>
    <col min="12522" max="12522" width="9.28515625" bestFit="1" customWidth="1"/>
    <col min="12523" max="12523" width="12.7109375" bestFit="1" customWidth="1"/>
    <col min="12524" max="12524" width="9.28515625" bestFit="1" customWidth="1"/>
    <col min="12525" max="12525" width="12.7109375" bestFit="1" customWidth="1"/>
    <col min="12526" max="12526" width="9.28515625" bestFit="1" customWidth="1"/>
    <col min="12527" max="12527" width="12.7109375" bestFit="1" customWidth="1"/>
    <col min="12528" max="12528" width="10.85546875" customWidth="1"/>
    <col min="12529" max="12529" width="12.7109375" bestFit="1" customWidth="1"/>
    <col min="12530" max="12530" width="11" customWidth="1"/>
    <col min="12531" max="12531" width="13.28515625" customWidth="1"/>
    <col min="12532" max="12532" width="12.42578125" customWidth="1"/>
    <col min="12533" max="12533" width="18.28515625" customWidth="1"/>
    <col min="12534" max="12536" width="12.42578125" customWidth="1"/>
    <col min="12542" max="12542" width="19.140625" customWidth="1"/>
    <col min="12543" max="12543" width="14.140625" customWidth="1"/>
    <col min="12544" max="12544" width="14.28515625" customWidth="1"/>
    <col min="12545" max="12545" width="13" customWidth="1"/>
    <col min="12546" max="12546" width="13.42578125" customWidth="1"/>
    <col min="12547" max="12547" width="14.28515625" customWidth="1"/>
    <col min="12776" max="12776" width="19.7109375" customWidth="1"/>
    <col min="12777" max="12777" width="12.7109375" bestFit="1" customWidth="1"/>
    <col min="12778" max="12778" width="9.28515625" bestFit="1" customWidth="1"/>
    <col min="12779" max="12779" width="12.7109375" bestFit="1" customWidth="1"/>
    <col min="12780" max="12780" width="9.28515625" bestFit="1" customWidth="1"/>
    <col min="12781" max="12781" width="12.7109375" bestFit="1" customWidth="1"/>
    <col min="12782" max="12782" width="9.28515625" bestFit="1" customWidth="1"/>
    <col min="12783" max="12783" width="12.7109375" bestFit="1" customWidth="1"/>
    <col min="12784" max="12784" width="10.85546875" customWidth="1"/>
    <col min="12785" max="12785" width="12.7109375" bestFit="1" customWidth="1"/>
    <col min="12786" max="12786" width="11" customWidth="1"/>
    <col min="12787" max="12787" width="13.28515625" customWidth="1"/>
    <col min="12788" max="12788" width="12.42578125" customWidth="1"/>
    <col min="12789" max="12789" width="18.28515625" customWidth="1"/>
    <col min="12790" max="12792" width="12.42578125" customWidth="1"/>
    <col min="12798" max="12798" width="19.140625" customWidth="1"/>
    <col min="12799" max="12799" width="14.140625" customWidth="1"/>
    <col min="12800" max="12800" width="14.28515625" customWidth="1"/>
    <col min="12801" max="12801" width="13" customWidth="1"/>
    <col min="12802" max="12802" width="13.42578125" customWidth="1"/>
    <col min="12803" max="12803" width="14.28515625" customWidth="1"/>
    <col min="13032" max="13032" width="19.7109375" customWidth="1"/>
    <col min="13033" max="13033" width="12.7109375" bestFit="1" customWidth="1"/>
    <col min="13034" max="13034" width="9.28515625" bestFit="1" customWidth="1"/>
    <col min="13035" max="13035" width="12.7109375" bestFit="1" customWidth="1"/>
    <col min="13036" max="13036" width="9.28515625" bestFit="1" customWidth="1"/>
    <col min="13037" max="13037" width="12.7109375" bestFit="1" customWidth="1"/>
    <col min="13038" max="13038" width="9.28515625" bestFit="1" customWidth="1"/>
    <col min="13039" max="13039" width="12.7109375" bestFit="1" customWidth="1"/>
    <col min="13040" max="13040" width="10.85546875" customWidth="1"/>
    <col min="13041" max="13041" width="12.7109375" bestFit="1" customWidth="1"/>
    <col min="13042" max="13042" width="11" customWidth="1"/>
    <col min="13043" max="13043" width="13.28515625" customWidth="1"/>
    <col min="13044" max="13044" width="12.42578125" customWidth="1"/>
    <col min="13045" max="13045" width="18.28515625" customWidth="1"/>
    <col min="13046" max="13048" width="12.42578125" customWidth="1"/>
    <col min="13054" max="13054" width="19.140625" customWidth="1"/>
    <col min="13055" max="13055" width="14.140625" customWidth="1"/>
    <col min="13056" max="13056" width="14.28515625" customWidth="1"/>
    <col min="13057" max="13057" width="13" customWidth="1"/>
    <col min="13058" max="13058" width="13.42578125" customWidth="1"/>
    <col min="13059" max="13059" width="14.28515625" customWidth="1"/>
    <col min="13288" max="13288" width="19.7109375" customWidth="1"/>
    <col min="13289" max="13289" width="12.7109375" bestFit="1" customWidth="1"/>
    <col min="13290" max="13290" width="9.28515625" bestFit="1" customWidth="1"/>
    <col min="13291" max="13291" width="12.7109375" bestFit="1" customWidth="1"/>
    <col min="13292" max="13292" width="9.28515625" bestFit="1" customWidth="1"/>
    <col min="13293" max="13293" width="12.7109375" bestFit="1" customWidth="1"/>
    <col min="13294" max="13294" width="9.28515625" bestFit="1" customWidth="1"/>
    <col min="13295" max="13295" width="12.7109375" bestFit="1" customWidth="1"/>
    <col min="13296" max="13296" width="10.85546875" customWidth="1"/>
    <col min="13297" max="13297" width="12.7109375" bestFit="1" customWidth="1"/>
    <col min="13298" max="13298" width="11" customWidth="1"/>
    <col min="13299" max="13299" width="13.28515625" customWidth="1"/>
    <col min="13300" max="13300" width="12.42578125" customWidth="1"/>
    <col min="13301" max="13301" width="18.28515625" customWidth="1"/>
    <col min="13302" max="13304" width="12.42578125" customWidth="1"/>
    <col min="13310" max="13310" width="19.140625" customWidth="1"/>
    <col min="13311" max="13311" width="14.140625" customWidth="1"/>
    <col min="13312" max="13312" width="14.28515625" customWidth="1"/>
    <col min="13313" max="13313" width="13" customWidth="1"/>
    <col min="13314" max="13314" width="13.42578125" customWidth="1"/>
    <col min="13315" max="13315" width="14.28515625" customWidth="1"/>
    <col min="13544" max="13544" width="19.7109375" customWidth="1"/>
    <col min="13545" max="13545" width="12.7109375" bestFit="1" customWidth="1"/>
    <col min="13546" max="13546" width="9.28515625" bestFit="1" customWidth="1"/>
    <col min="13547" max="13547" width="12.7109375" bestFit="1" customWidth="1"/>
    <col min="13548" max="13548" width="9.28515625" bestFit="1" customWidth="1"/>
    <col min="13549" max="13549" width="12.7109375" bestFit="1" customWidth="1"/>
    <col min="13550" max="13550" width="9.28515625" bestFit="1" customWidth="1"/>
    <col min="13551" max="13551" width="12.7109375" bestFit="1" customWidth="1"/>
    <col min="13552" max="13552" width="10.85546875" customWidth="1"/>
    <col min="13553" max="13553" width="12.7109375" bestFit="1" customWidth="1"/>
    <col min="13554" max="13554" width="11" customWidth="1"/>
    <col min="13555" max="13555" width="13.28515625" customWidth="1"/>
    <col min="13556" max="13556" width="12.42578125" customWidth="1"/>
    <col min="13557" max="13557" width="18.28515625" customWidth="1"/>
    <col min="13558" max="13560" width="12.42578125" customWidth="1"/>
    <col min="13566" max="13566" width="19.140625" customWidth="1"/>
    <col min="13567" max="13567" width="14.140625" customWidth="1"/>
    <col min="13568" max="13568" width="14.28515625" customWidth="1"/>
    <col min="13569" max="13569" width="13" customWidth="1"/>
    <col min="13570" max="13570" width="13.42578125" customWidth="1"/>
    <col min="13571" max="13571" width="14.28515625" customWidth="1"/>
    <col min="13800" max="13800" width="19.7109375" customWidth="1"/>
    <col min="13801" max="13801" width="12.7109375" bestFit="1" customWidth="1"/>
    <col min="13802" max="13802" width="9.28515625" bestFit="1" customWidth="1"/>
    <col min="13803" max="13803" width="12.7109375" bestFit="1" customWidth="1"/>
    <col min="13804" max="13804" width="9.28515625" bestFit="1" customWidth="1"/>
    <col min="13805" max="13805" width="12.7109375" bestFit="1" customWidth="1"/>
    <col min="13806" max="13806" width="9.28515625" bestFit="1" customWidth="1"/>
    <col min="13807" max="13807" width="12.7109375" bestFit="1" customWidth="1"/>
    <col min="13808" max="13808" width="10.85546875" customWidth="1"/>
    <col min="13809" max="13809" width="12.7109375" bestFit="1" customWidth="1"/>
    <col min="13810" max="13810" width="11" customWidth="1"/>
    <col min="13811" max="13811" width="13.28515625" customWidth="1"/>
    <col min="13812" max="13812" width="12.42578125" customWidth="1"/>
    <col min="13813" max="13813" width="18.28515625" customWidth="1"/>
    <col min="13814" max="13816" width="12.42578125" customWidth="1"/>
    <col min="13822" max="13822" width="19.140625" customWidth="1"/>
    <col min="13823" max="13823" width="14.140625" customWidth="1"/>
    <col min="13824" max="13824" width="14.28515625" customWidth="1"/>
    <col min="13825" max="13825" width="13" customWidth="1"/>
    <col min="13826" max="13826" width="13.42578125" customWidth="1"/>
    <col min="13827" max="13827" width="14.28515625" customWidth="1"/>
    <col min="14056" max="14056" width="19.7109375" customWidth="1"/>
    <col min="14057" max="14057" width="12.7109375" bestFit="1" customWidth="1"/>
    <col min="14058" max="14058" width="9.28515625" bestFit="1" customWidth="1"/>
    <col min="14059" max="14059" width="12.7109375" bestFit="1" customWidth="1"/>
    <col min="14060" max="14060" width="9.28515625" bestFit="1" customWidth="1"/>
    <col min="14061" max="14061" width="12.7109375" bestFit="1" customWidth="1"/>
    <col min="14062" max="14062" width="9.28515625" bestFit="1" customWidth="1"/>
    <col min="14063" max="14063" width="12.7109375" bestFit="1" customWidth="1"/>
    <col min="14064" max="14064" width="10.85546875" customWidth="1"/>
    <col min="14065" max="14065" width="12.7109375" bestFit="1" customWidth="1"/>
    <col min="14066" max="14066" width="11" customWidth="1"/>
    <col min="14067" max="14067" width="13.28515625" customWidth="1"/>
    <col min="14068" max="14068" width="12.42578125" customWidth="1"/>
    <col min="14069" max="14069" width="18.28515625" customWidth="1"/>
    <col min="14070" max="14072" width="12.42578125" customWidth="1"/>
    <col min="14078" max="14078" width="19.140625" customWidth="1"/>
    <col min="14079" max="14079" width="14.140625" customWidth="1"/>
    <col min="14080" max="14080" width="14.28515625" customWidth="1"/>
    <col min="14081" max="14081" width="13" customWidth="1"/>
    <col min="14082" max="14082" width="13.42578125" customWidth="1"/>
    <col min="14083" max="14083" width="14.28515625" customWidth="1"/>
    <col min="14312" max="14312" width="19.7109375" customWidth="1"/>
    <col min="14313" max="14313" width="12.7109375" bestFit="1" customWidth="1"/>
    <col min="14314" max="14314" width="9.28515625" bestFit="1" customWidth="1"/>
    <col min="14315" max="14315" width="12.7109375" bestFit="1" customWidth="1"/>
    <col min="14316" max="14316" width="9.28515625" bestFit="1" customWidth="1"/>
    <col min="14317" max="14317" width="12.7109375" bestFit="1" customWidth="1"/>
    <col min="14318" max="14318" width="9.28515625" bestFit="1" customWidth="1"/>
    <col min="14319" max="14319" width="12.7109375" bestFit="1" customWidth="1"/>
    <col min="14320" max="14320" width="10.85546875" customWidth="1"/>
    <col min="14321" max="14321" width="12.7109375" bestFit="1" customWidth="1"/>
    <col min="14322" max="14322" width="11" customWidth="1"/>
    <col min="14323" max="14323" width="13.28515625" customWidth="1"/>
    <col min="14324" max="14324" width="12.42578125" customWidth="1"/>
    <col min="14325" max="14325" width="18.28515625" customWidth="1"/>
    <col min="14326" max="14328" width="12.42578125" customWidth="1"/>
    <col min="14334" max="14334" width="19.140625" customWidth="1"/>
    <col min="14335" max="14335" width="14.140625" customWidth="1"/>
    <col min="14336" max="14336" width="14.28515625" customWidth="1"/>
    <col min="14337" max="14337" width="13" customWidth="1"/>
    <col min="14338" max="14338" width="13.42578125" customWidth="1"/>
    <col min="14339" max="14339" width="14.28515625" customWidth="1"/>
    <col min="14568" max="14568" width="19.7109375" customWidth="1"/>
    <col min="14569" max="14569" width="12.7109375" bestFit="1" customWidth="1"/>
    <col min="14570" max="14570" width="9.28515625" bestFit="1" customWidth="1"/>
    <col min="14571" max="14571" width="12.7109375" bestFit="1" customWidth="1"/>
    <col min="14572" max="14572" width="9.28515625" bestFit="1" customWidth="1"/>
    <col min="14573" max="14573" width="12.7109375" bestFit="1" customWidth="1"/>
    <col min="14574" max="14574" width="9.28515625" bestFit="1" customWidth="1"/>
    <col min="14575" max="14575" width="12.7109375" bestFit="1" customWidth="1"/>
    <col min="14576" max="14576" width="10.85546875" customWidth="1"/>
    <col min="14577" max="14577" width="12.7109375" bestFit="1" customWidth="1"/>
    <col min="14578" max="14578" width="11" customWidth="1"/>
    <col min="14579" max="14579" width="13.28515625" customWidth="1"/>
    <col min="14580" max="14580" width="12.42578125" customWidth="1"/>
    <col min="14581" max="14581" width="18.28515625" customWidth="1"/>
    <col min="14582" max="14584" width="12.42578125" customWidth="1"/>
    <col min="14590" max="14590" width="19.140625" customWidth="1"/>
    <col min="14591" max="14591" width="14.140625" customWidth="1"/>
    <col min="14592" max="14592" width="14.28515625" customWidth="1"/>
    <col min="14593" max="14593" width="13" customWidth="1"/>
    <col min="14594" max="14594" width="13.42578125" customWidth="1"/>
    <col min="14595" max="14595" width="14.28515625" customWidth="1"/>
    <col min="14824" max="14824" width="19.7109375" customWidth="1"/>
    <col min="14825" max="14825" width="12.7109375" bestFit="1" customWidth="1"/>
    <col min="14826" max="14826" width="9.28515625" bestFit="1" customWidth="1"/>
    <col min="14827" max="14827" width="12.7109375" bestFit="1" customWidth="1"/>
    <col min="14828" max="14828" width="9.28515625" bestFit="1" customWidth="1"/>
    <col min="14829" max="14829" width="12.7109375" bestFit="1" customWidth="1"/>
    <col min="14830" max="14830" width="9.28515625" bestFit="1" customWidth="1"/>
    <col min="14831" max="14831" width="12.7109375" bestFit="1" customWidth="1"/>
    <col min="14832" max="14832" width="10.85546875" customWidth="1"/>
    <col min="14833" max="14833" width="12.7109375" bestFit="1" customWidth="1"/>
    <col min="14834" max="14834" width="11" customWidth="1"/>
    <col min="14835" max="14835" width="13.28515625" customWidth="1"/>
    <col min="14836" max="14836" width="12.42578125" customWidth="1"/>
    <col min="14837" max="14837" width="18.28515625" customWidth="1"/>
    <col min="14838" max="14840" width="12.42578125" customWidth="1"/>
    <col min="14846" max="14846" width="19.140625" customWidth="1"/>
    <col min="14847" max="14847" width="14.140625" customWidth="1"/>
    <col min="14848" max="14848" width="14.28515625" customWidth="1"/>
    <col min="14849" max="14849" width="13" customWidth="1"/>
    <col min="14850" max="14850" width="13.42578125" customWidth="1"/>
    <col min="14851" max="14851" width="14.28515625" customWidth="1"/>
    <col min="15080" max="15080" width="19.7109375" customWidth="1"/>
    <col min="15081" max="15081" width="12.7109375" bestFit="1" customWidth="1"/>
    <col min="15082" max="15082" width="9.28515625" bestFit="1" customWidth="1"/>
    <col min="15083" max="15083" width="12.7109375" bestFit="1" customWidth="1"/>
    <col min="15084" max="15084" width="9.28515625" bestFit="1" customWidth="1"/>
    <col min="15085" max="15085" width="12.7109375" bestFit="1" customWidth="1"/>
    <col min="15086" max="15086" width="9.28515625" bestFit="1" customWidth="1"/>
    <col min="15087" max="15087" width="12.7109375" bestFit="1" customWidth="1"/>
    <col min="15088" max="15088" width="10.85546875" customWidth="1"/>
    <col min="15089" max="15089" width="12.7109375" bestFit="1" customWidth="1"/>
    <col min="15090" max="15090" width="11" customWidth="1"/>
    <col min="15091" max="15091" width="13.28515625" customWidth="1"/>
    <col min="15092" max="15092" width="12.42578125" customWidth="1"/>
    <col min="15093" max="15093" width="18.28515625" customWidth="1"/>
    <col min="15094" max="15096" width="12.42578125" customWidth="1"/>
    <col min="15102" max="15102" width="19.140625" customWidth="1"/>
    <col min="15103" max="15103" width="14.140625" customWidth="1"/>
    <col min="15104" max="15104" width="14.28515625" customWidth="1"/>
    <col min="15105" max="15105" width="13" customWidth="1"/>
    <col min="15106" max="15106" width="13.42578125" customWidth="1"/>
    <col min="15107" max="15107" width="14.28515625" customWidth="1"/>
    <col min="15336" max="15336" width="19.7109375" customWidth="1"/>
    <col min="15337" max="15337" width="12.7109375" bestFit="1" customWidth="1"/>
    <col min="15338" max="15338" width="9.28515625" bestFit="1" customWidth="1"/>
    <col min="15339" max="15339" width="12.7109375" bestFit="1" customWidth="1"/>
    <col min="15340" max="15340" width="9.28515625" bestFit="1" customWidth="1"/>
    <col min="15341" max="15341" width="12.7109375" bestFit="1" customWidth="1"/>
    <col min="15342" max="15342" width="9.28515625" bestFit="1" customWidth="1"/>
    <col min="15343" max="15343" width="12.7109375" bestFit="1" customWidth="1"/>
    <col min="15344" max="15344" width="10.85546875" customWidth="1"/>
    <col min="15345" max="15345" width="12.7109375" bestFit="1" customWidth="1"/>
    <col min="15346" max="15346" width="11" customWidth="1"/>
    <col min="15347" max="15347" width="13.28515625" customWidth="1"/>
    <col min="15348" max="15348" width="12.42578125" customWidth="1"/>
    <col min="15349" max="15349" width="18.28515625" customWidth="1"/>
    <col min="15350" max="15352" width="12.42578125" customWidth="1"/>
    <col min="15358" max="15358" width="19.140625" customWidth="1"/>
    <col min="15359" max="15359" width="14.140625" customWidth="1"/>
    <col min="15360" max="15360" width="14.28515625" customWidth="1"/>
    <col min="15361" max="15361" width="13" customWidth="1"/>
    <col min="15362" max="15362" width="13.42578125" customWidth="1"/>
    <col min="15363" max="15363" width="14.28515625" customWidth="1"/>
    <col min="15592" max="15592" width="19.7109375" customWidth="1"/>
    <col min="15593" max="15593" width="12.7109375" bestFit="1" customWidth="1"/>
    <col min="15594" max="15594" width="9.28515625" bestFit="1" customWidth="1"/>
    <col min="15595" max="15595" width="12.7109375" bestFit="1" customWidth="1"/>
    <col min="15596" max="15596" width="9.28515625" bestFit="1" customWidth="1"/>
    <col min="15597" max="15597" width="12.7109375" bestFit="1" customWidth="1"/>
    <col min="15598" max="15598" width="9.28515625" bestFit="1" customWidth="1"/>
    <col min="15599" max="15599" width="12.7109375" bestFit="1" customWidth="1"/>
    <col min="15600" max="15600" width="10.85546875" customWidth="1"/>
    <col min="15601" max="15601" width="12.7109375" bestFit="1" customWidth="1"/>
    <col min="15602" max="15602" width="11" customWidth="1"/>
    <col min="15603" max="15603" width="13.28515625" customWidth="1"/>
    <col min="15604" max="15604" width="12.42578125" customWidth="1"/>
    <col min="15605" max="15605" width="18.28515625" customWidth="1"/>
    <col min="15606" max="15608" width="12.42578125" customWidth="1"/>
    <col min="15614" max="15614" width="19.140625" customWidth="1"/>
    <col min="15615" max="15615" width="14.140625" customWidth="1"/>
    <col min="15616" max="15616" width="14.28515625" customWidth="1"/>
    <col min="15617" max="15617" width="13" customWidth="1"/>
    <col min="15618" max="15618" width="13.42578125" customWidth="1"/>
    <col min="15619" max="15619" width="14.28515625" customWidth="1"/>
    <col min="15848" max="15848" width="19.7109375" customWidth="1"/>
    <col min="15849" max="15849" width="12.7109375" bestFit="1" customWidth="1"/>
    <col min="15850" max="15850" width="9.28515625" bestFit="1" customWidth="1"/>
    <col min="15851" max="15851" width="12.7109375" bestFit="1" customWidth="1"/>
    <col min="15852" max="15852" width="9.28515625" bestFit="1" customWidth="1"/>
    <col min="15853" max="15853" width="12.7109375" bestFit="1" customWidth="1"/>
    <col min="15854" max="15854" width="9.28515625" bestFit="1" customWidth="1"/>
    <col min="15855" max="15855" width="12.7109375" bestFit="1" customWidth="1"/>
    <col min="15856" max="15856" width="10.85546875" customWidth="1"/>
    <col min="15857" max="15857" width="12.7109375" bestFit="1" customWidth="1"/>
    <col min="15858" max="15858" width="11" customWidth="1"/>
    <col min="15859" max="15859" width="13.28515625" customWidth="1"/>
    <col min="15860" max="15860" width="12.42578125" customWidth="1"/>
    <col min="15861" max="15861" width="18.28515625" customWidth="1"/>
    <col min="15862" max="15864" width="12.42578125" customWidth="1"/>
    <col min="15870" max="15870" width="19.140625" customWidth="1"/>
    <col min="15871" max="15871" width="14.140625" customWidth="1"/>
    <col min="15872" max="15872" width="14.28515625" customWidth="1"/>
    <col min="15873" max="15873" width="13" customWidth="1"/>
    <col min="15874" max="15874" width="13.42578125" customWidth="1"/>
    <col min="15875" max="15875" width="14.28515625" customWidth="1"/>
    <col min="16104" max="16104" width="19.7109375" customWidth="1"/>
    <col min="16105" max="16105" width="12.7109375" bestFit="1" customWidth="1"/>
    <col min="16106" max="16106" width="9.28515625" bestFit="1" customWidth="1"/>
    <col min="16107" max="16107" width="12.7109375" bestFit="1" customWidth="1"/>
    <col min="16108" max="16108" width="9.28515625" bestFit="1" customWidth="1"/>
    <col min="16109" max="16109" width="12.7109375" bestFit="1" customWidth="1"/>
    <col min="16110" max="16110" width="9.28515625" bestFit="1" customWidth="1"/>
    <col min="16111" max="16111" width="12.7109375" bestFit="1" customWidth="1"/>
    <col min="16112" max="16112" width="10.85546875" customWidth="1"/>
    <col min="16113" max="16113" width="12.7109375" bestFit="1" customWidth="1"/>
    <col min="16114" max="16114" width="11" customWidth="1"/>
    <col min="16115" max="16115" width="13.28515625" customWidth="1"/>
    <col min="16116" max="16116" width="12.42578125" customWidth="1"/>
    <col min="16117" max="16117" width="18.28515625" customWidth="1"/>
    <col min="16118" max="16120" width="12.42578125" customWidth="1"/>
    <col min="16126" max="16126" width="19.140625" customWidth="1"/>
    <col min="16127" max="16127" width="14.140625" customWidth="1"/>
    <col min="16128" max="16128" width="14.28515625" customWidth="1"/>
    <col min="16129" max="16129" width="13" customWidth="1"/>
    <col min="16130" max="16130" width="13.42578125" customWidth="1"/>
    <col min="16131" max="16131" width="14.28515625" customWidth="1"/>
  </cols>
  <sheetData>
    <row r="1" spans="1:12" ht="18">
      <c r="A1" s="39"/>
      <c r="B1" s="38"/>
      <c r="C1" s="38"/>
      <c r="D1" s="38"/>
      <c r="E1" s="38"/>
      <c r="F1" s="38"/>
      <c r="G1" s="38"/>
      <c r="H1" s="38"/>
      <c r="I1" s="38"/>
      <c r="J1" s="38"/>
      <c r="K1" s="38"/>
      <c r="L1" s="38"/>
    </row>
    <row r="2" spans="1:12" ht="18">
      <c r="A2" s="39"/>
      <c r="B2" s="40"/>
      <c r="C2" s="40"/>
      <c r="D2" s="40"/>
      <c r="E2" s="40"/>
      <c r="F2" s="40"/>
      <c r="G2" s="40"/>
      <c r="H2" s="40"/>
      <c r="I2" s="40"/>
      <c r="J2" s="40"/>
      <c r="K2" s="40"/>
      <c r="L2" s="40"/>
    </row>
    <row r="3" spans="1:12" ht="18">
      <c r="A3" s="39"/>
      <c r="B3" s="40"/>
      <c r="C3" s="40"/>
      <c r="D3" s="40"/>
      <c r="E3" s="40"/>
      <c r="F3" s="40"/>
      <c r="G3" s="40"/>
      <c r="H3" s="40"/>
      <c r="I3" s="40"/>
      <c r="J3" s="40"/>
      <c r="K3" s="40"/>
      <c r="L3" s="40"/>
    </row>
    <row r="4" spans="1:12" ht="18">
      <c r="A4" s="39"/>
      <c r="B4" s="38"/>
      <c r="C4" s="37"/>
      <c r="D4" s="37"/>
      <c r="E4" s="37"/>
      <c r="F4" s="37"/>
      <c r="G4" s="37"/>
      <c r="H4" s="37"/>
      <c r="I4" s="37"/>
      <c r="J4" s="37"/>
      <c r="K4" s="36"/>
      <c r="L4" s="36"/>
    </row>
    <row r="5" spans="1:12" ht="18">
      <c r="A5" s="745" t="s">
        <v>281</v>
      </c>
      <c r="B5" s="745"/>
      <c r="C5" s="745"/>
      <c r="D5" s="745"/>
      <c r="E5" s="745"/>
      <c r="F5" s="745"/>
      <c r="G5" s="745"/>
      <c r="H5" s="745"/>
      <c r="I5" s="745"/>
      <c r="J5" s="745"/>
      <c r="K5" s="745"/>
      <c r="L5" s="745"/>
    </row>
    <row r="6" spans="1:12" ht="18">
      <c r="A6" s="745" t="s">
        <v>389</v>
      </c>
      <c r="B6" s="745"/>
      <c r="C6" s="745"/>
      <c r="D6" s="745"/>
      <c r="E6" s="745"/>
      <c r="F6" s="745"/>
      <c r="G6" s="745"/>
      <c r="H6" s="745"/>
      <c r="I6" s="745"/>
      <c r="J6" s="745"/>
      <c r="K6" s="745"/>
      <c r="L6" s="745"/>
    </row>
    <row r="7" spans="1:12" ht="24" customHeight="1">
      <c r="A7" s="746" t="s">
        <v>248</v>
      </c>
      <c r="B7" s="748" t="s">
        <v>280</v>
      </c>
      <c r="C7" s="748"/>
      <c r="D7" s="748" t="s">
        <v>279</v>
      </c>
      <c r="E7" s="748"/>
      <c r="F7" s="748" t="s">
        <v>278</v>
      </c>
      <c r="G7" s="748"/>
      <c r="H7" s="748" t="s">
        <v>346</v>
      </c>
      <c r="I7" s="748"/>
      <c r="J7" s="748" t="s">
        <v>277</v>
      </c>
      <c r="K7" s="748"/>
      <c r="L7" s="749" t="s">
        <v>240</v>
      </c>
    </row>
    <row r="8" spans="1:12" ht="24" customHeight="1" thickBot="1">
      <c r="A8" s="747"/>
      <c r="B8" s="87" t="s">
        <v>13</v>
      </c>
      <c r="C8" s="87" t="s">
        <v>14</v>
      </c>
      <c r="D8" s="87" t="s">
        <v>13</v>
      </c>
      <c r="E8" s="87" t="s">
        <v>14</v>
      </c>
      <c r="F8" s="87" t="s">
        <v>13</v>
      </c>
      <c r="G8" s="87" t="s">
        <v>14</v>
      </c>
      <c r="H8" s="87" t="s">
        <v>13</v>
      </c>
      <c r="I8" s="87" t="s">
        <v>14</v>
      </c>
      <c r="J8" s="87" t="s">
        <v>13</v>
      </c>
      <c r="K8" s="87" t="s">
        <v>14</v>
      </c>
      <c r="L8" s="750"/>
    </row>
    <row r="9" spans="1:12" ht="24" customHeight="1">
      <c r="A9" s="88" t="s">
        <v>246</v>
      </c>
      <c r="B9" s="589">
        <v>12757</v>
      </c>
      <c r="C9" s="589">
        <v>1009</v>
      </c>
      <c r="D9" s="589">
        <v>18603</v>
      </c>
      <c r="E9" s="589">
        <v>1503</v>
      </c>
      <c r="F9" s="589">
        <v>1601</v>
      </c>
      <c r="G9" s="589">
        <v>119</v>
      </c>
      <c r="H9" s="589">
        <v>607</v>
      </c>
      <c r="I9" s="589">
        <v>18</v>
      </c>
      <c r="J9" s="589">
        <v>33568</v>
      </c>
      <c r="K9" s="589">
        <v>2649</v>
      </c>
      <c r="L9" s="590">
        <v>36217</v>
      </c>
    </row>
    <row r="10" spans="1:12" ht="24" customHeight="1">
      <c r="A10" s="89" t="s">
        <v>245</v>
      </c>
      <c r="B10" s="591">
        <v>10662</v>
      </c>
      <c r="C10" s="591">
        <v>684</v>
      </c>
      <c r="D10" s="591">
        <v>11021</v>
      </c>
      <c r="E10" s="591">
        <v>1071</v>
      </c>
      <c r="F10" s="591">
        <v>853</v>
      </c>
      <c r="G10" s="591">
        <v>86</v>
      </c>
      <c r="H10" s="591">
        <v>293</v>
      </c>
      <c r="I10" s="591">
        <v>24</v>
      </c>
      <c r="J10" s="591">
        <v>22829</v>
      </c>
      <c r="K10" s="591">
        <v>1865</v>
      </c>
      <c r="L10" s="592">
        <v>24694</v>
      </c>
    </row>
    <row r="11" spans="1:12" ht="24" customHeight="1">
      <c r="A11" s="89" t="s">
        <v>244</v>
      </c>
      <c r="B11" s="591">
        <v>6072</v>
      </c>
      <c r="C11" s="591">
        <v>164</v>
      </c>
      <c r="D11" s="591">
        <v>7341</v>
      </c>
      <c r="E11" s="591">
        <v>288</v>
      </c>
      <c r="F11" s="591">
        <v>532</v>
      </c>
      <c r="G11" s="591">
        <v>33</v>
      </c>
      <c r="H11" s="591">
        <v>175</v>
      </c>
      <c r="I11" s="591">
        <v>5</v>
      </c>
      <c r="J11" s="591">
        <v>14120</v>
      </c>
      <c r="K11" s="591">
        <v>490</v>
      </c>
      <c r="L11" s="592">
        <v>14610</v>
      </c>
    </row>
    <row r="12" spans="1:12" ht="24" customHeight="1">
      <c r="A12" s="89" t="s">
        <v>243</v>
      </c>
      <c r="B12" s="591">
        <v>4874</v>
      </c>
      <c r="C12" s="591">
        <v>360</v>
      </c>
      <c r="D12" s="591">
        <v>6368</v>
      </c>
      <c r="E12" s="591">
        <v>513</v>
      </c>
      <c r="F12" s="591">
        <v>482</v>
      </c>
      <c r="G12" s="591">
        <v>30</v>
      </c>
      <c r="H12" s="591">
        <v>213</v>
      </c>
      <c r="I12" s="591">
        <v>2</v>
      </c>
      <c r="J12" s="591">
        <v>11937</v>
      </c>
      <c r="K12" s="591">
        <v>905</v>
      </c>
      <c r="L12" s="592">
        <v>12842</v>
      </c>
    </row>
    <row r="13" spans="1:12" ht="24" customHeight="1">
      <c r="A13" s="89" t="s">
        <v>242</v>
      </c>
      <c r="B13" s="591">
        <v>6776</v>
      </c>
      <c r="C13" s="591">
        <v>491</v>
      </c>
      <c r="D13" s="591">
        <v>7335</v>
      </c>
      <c r="E13" s="591">
        <v>669</v>
      </c>
      <c r="F13" s="591">
        <v>601</v>
      </c>
      <c r="G13" s="591">
        <v>62</v>
      </c>
      <c r="H13" s="591">
        <v>197</v>
      </c>
      <c r="I13" s="591">
        <v>13</v>
      </c>
      <c r="J13" s="591">
        <v>14909</v>
      </c>
      <c r="K13" s="591">
        <v>1235</v>
      </c>
      <c r="L13" s="592">
        <v>16144</v>
      </c>
    </row>
    <row r="14" spans="1:12" ht="24" customHeight="1" thickBot="1">
      <c r="A14" s="90" t="s">
        <v>241</v>
      </c>
      <c r="B14" s="593">
        <v>5411</v>
      </c>
      <c r="C14" s="593">
        <v>424</v>
      </c>
      <c r="D14" s="593">
        <v>6628</v>
      </c>
      <c r="E14" s="593">
        <v>646</v>
      </c>
      <c r="F14" s="593">
        <v>703</v>
      </c>
      <c r="G14" s="593">
        <v>68</v>
      </c>
      <c r="H14" s="593">
        <v>254</v>
      </c>
      <c r="I14" s="593">
        <v>17</v>
      </c>
      <c r="J14" s="593">
        <v>12996</v>
      </c>
      <c r="K14" s="593">
        <v>1155</v>
      </c>
      <c r="L14" s="594">
        <v>14151</v>
      </c>
    </row>
    <row r="15" spans="1:12" ht="24" customHeight="1">
      <c r="A15" s="595" t="s">
        <v>240</v>
      </c>
      <c r="B15" s="596">
        <v>46552</v>
      </c>
      <c r="C15" s="596">
        <v>3132</v>
      </c>
      <c r="D15" s="596">
        <v>57296</v>
      </c>
      <c r="E15" s="596">
        <v>4690</v>
      </c>
      <c r="F15" s="596">
        <v>4772</v>
      </c>
      <c r="G15" s="596">
        <v>398</v>
      </c>
      <c r="H15" s="596">
        <v>1739</v>
      </c>
      <c r="I15" s="596">
        <v>79</v>
      </c>
      <c r="J15" s="596">
        <v>110359</v>
      </c>
      <c r="K15" s="596">
        <v>8299</v>
      </c>
      <c r="L15" s="596">
        <v>118658</v>
      </c>
    </row>
    <row r="16" spans="1:12" ht="9" customHeight="1">
      <c r="A16" s="91" t="s">
        <v>298</v>
      </c>
      <c r="B16" s="92"/>
      <c r="C16" s="92"/>
      <c r="D16" s="92"/>
      <c r="E16" s="92"/>
      <c r="F16" s="92"/>
      <c r="G16" s="92"/>
      <c r="H16" s="92"/>
      <c r="I16" s="92"/>
      <c r="J16" s="92"/>
    </row>
    <row r="17" spans="1:12" ht="9.75" customHeight="1">
      <c r="A17" s="91" t="s">
        <v>347</v>
      </c>
      <c r="B17" s="92"/>
      <c r="C17" s="92"/>
      <c r="D17" s="92"/>
      <c r="E17" s="92"/>
      <c r="F17" s="92"/>
      <c r="G17" s="92"/>
      <c r="H17" s="92"/>
      <c r="I17" s="92"/>
      <c r="J17" s="92"/>
    </row>
    <row r="18" spans="1:12">
      <c r="A18" s="92"/>
      <c r="B18" s="92"/>
      <c r="C18" s="92"/>
      <c r="D18" s="92"/>
      <c r="E18" s="92"/>
      <c r="F18" s="92"/>
      <c r="G18" s="92"/>
      <c r="H18" s="92"/>
      <c r="I18" s="92"/>
      <c r="J18" s="92"/>
    </row>
    <row r="19" spans="1:12">
      <c r="A19" s="92"/>
      <c r="B19" s="92"/>
      <c r="C19" s="92"/>
      <c r="D19" s="92"/>
      <c r="E19" s="92"/>
      <c r="F19" s="92"/>
      <c r="G19" s="92"/>
      <c r="H19" s="92"/>
      <c r="I19" s="92"/>
      <c r="J19" s="92"/>
    </row>
    <row r="20" spans="1:12">
      <c r="A20" s="93" t="s">
        <v>276</v>
      </c>
      <c r="B20" s="92"/>
      <c r="C20" s="92"/>
      <c r="D20" s="92"/>
      <c r="E20" s="92"/>
      <c r="F20" s="92"/>
      <c r="G20" s="92"/>
      <c r="H20" s="92"/>
      <c r="I20" s="92"/>
      <c r="J20" s="92"/>
    </row>
    <row r="21" spans="1:12">
      <c r="A21" s="92"/>
      <c r="B21" s="94"/>
      <c r="C21" s="92"/>
      <c r="D21" s="92"/>
      <c r="E21" s="92"/>
      <c r="F21" s="92"/>
      <c r="G21" s="92"/>
      <c r="H21" s="92"/>
      <c r="I21" s="92"/>
      <c r="J21" s="92"/>
    </row>
    <row r="22" spans="1:12">
      <c r="A22" s="92"/>
      <c r="B22" s="95"/>
      <c r="C22" s="96"/>
      <c r="D22" s="95"/>
      <c r="E22" s="96"/>
      <c r="F22" s="95"/>
      <c r="G22" s="96"/>
      <c r="H22" s="95"/>
      <c r="I22" s="96"/>
      <c r="J22" s="95"/>
      <c r="K22" s="96"/>
      <c r="L22" s="96"/>
    </row>
    <row r="23" spans="1:12">
      <c r="A23" s="92"/>
      <c r="B23" s="97"/>
      <c r="C23" s="97"/>
      <c r="D23" s="97"/>
      <c r="E23" s="97"/>
      <c r="F23" s="97"/>
      <c r="G23" s="97"/>
      <c r="H23" s="97"/>
      <c r="I23" s="96"/>
      <c r="J23" s="98"/>
      <c r="K23" s="96"/>
      <c r="L23" s="96"/>
    </row>
    <row r="24" spans="1:12">
      <c r="B24" s="96"/>
      <c r="C24" s="96"/>
      <c r="D24" s="96"/>
      <c r="E24" s="96"/>
      <c r="F24" s="96"/>
      <c r="G24" s="96"/>
      <c r="H24" s="96"/>
      <c r="I24" s="96"/>
      <c r="J24" s="96"/>
      <c r="K24" s="96"/>
      <c r="L24" s="96"/>
    </row>
    <row r="25" spans="1:12" ht="21.75" customHeight="1">
      <c r="A25" s="740" t="s">
        <v>308</v>
      </c>
      <c r="B25" s="742" t="s">
        <v>348</v>
      </c>
      <c r="C25" s="742"/>
      <c r="D25" s="743" t="s">
        <v>240</v>
      </c>
    </row>
    <row r="26" spans="1:12" ht="21.75" customHeight="1" thickBot="1">
      <c r="A26" s="741"/>
      <c r="B26" s="87" t="s">
        <v>13</v>
      </c>
      <c r="C26" s="87" t="s">
        <v>14</v>
      </c>
      <c r="D26" s="744"/>
    </row>
    <row r="27" spans="1:12" ht="21.75" customHeight="1">
      <c r="A27" s="88" t="s">
        <v>246</v>
      </c>
      <c r="B27" s="589">
        <f>H9</f>
        <v>607</v>
      </c>
      <c r="C27" s="589">
        <f>I9</f>
        <v>18</v>
      </c>
      <c r="D27" s="589">
        <v>622</v>
      </c>
    </row>
    <row r="28" spans="1:12" ht="21.75" customHeight="1">
      <c r="A28" s="89" t="s">
        <v>245</v>
      </c>
      <c r="B28" s="591">
        <f t="shared" ref="B28:B33" si="0">H10</f>
        <v>293</v>
      </c>
      <c r="C28" s="591">
        <f t="shared" ref="C28:C33" si="1">I10</f>
        <v>24</v>
      </c>
      <c r="D28" s="591">
        <v>317</v>
      </c>
    </row>
    <row r="29" spans="1:12" ht="21.75" customHeight="1">
      <c r="A29" s="89" t="s">
        <v>244</v>
      </c>
      <c r="B29" s="591">
        <f t="shared" si="0"/>
        <v>175</v>
      </c>
      <c r="C29" s="591">
        <f t="shared" si="1"/>
        <v>5</v>
      </c>
      <c r="D29" s="591">
        <v>177</v>
      </c>
    </row>
    <row r="30" spans="1:12" ht="21.75" customHeight="1">
      <c r="A30" s="89" t="s">
        <v>243</v>
      </c>
      <c r="B30" s="591">
        <f t="shared" si="0"/>
        <v>213</v>
      </c>
      <c r="C30" s="591">
        <f t="shared" si="1"/>
        <v>2</v>
      </c>
      <c r="D30" s="591">
        <v>219</v>
      </c>
    </row>
    <row r="31" spans="1:12" ht="21.75" customHeight="1">
      <c r="A31" s="89" t="s">
        <v>242</v>
      </c>
      <c r="B31" s="591">
        <f t="shared" si="0"/>
        <v>197</v>
      </c>
      <c r="C31" s="591">
        <f t="shared" si="1"/>
        <v>13</v>
      </c>
      <c r="D31" s="591">
        <v>205</v>
      </c>
    </row>
    <row r="32" spans="1:12" ht="21.75" customHeight="1" thickBot="1">
      <c r="A32" s="90" t="s">
        <v>241</v>
      </c>
      <c r="B32" s="593">
        <f t="shared" si="0"/>
        <v>254</v>
      </c>
      <c r="C32" s="593">
        <f t="shared" si="1"/>
        <v>17</v>
      </c>
      <c r="D32" s="593">
        <v>268</v>
      </c>
    </row>
    <row r="33" spans="1:4" ht="21.75" customHeight="1">
      <c r="A33" s="99" t="s">
        <v>240</v>
      </c>
      <c r="B33" s="493">
        <f t="shared" si="0"/>
        <v>1739</v>
      </c>
      <c r="C33" s="493">
        <f t="shared" si="1"/>
        <v>79</v>
      </c>
      <c r="D33" s="100">
        <v>1808</v>
      </c>
    </row>
    <row r="34" spans="1:4" ht="9" customHeight="1">
      <c r="A34" s="101" t="s">
        <v>298</v>
      </c>
      <c r="B34" s="102"/>
      <c r="C34" s="102"/>
      <c r="D34" s="102"/>
    </row>
  </sheetData>
  <mergeCells count="12">
    <mergeCell ref="A25:A26"/>
    <mergeCell ref="B25:C25"/>
    <mergeCell ref="D25:D26"/>
    <mergeCell ref="A5:L5"/>
    <mergeCell ref="A6:L6"/>
    <mergeCell ref="A7:A8"/>
    <mergeCell ref="B7:C7"/>
    <mergeCell ref="D7:E7"/>
    <mergeCell ref="F7:G7"/>
    <mergeCell ref="H7:I7"/>
    <mergeCell ref="J7:K7"/>
    <mergeCell ref="L7:L8"/>
  </mergeCells>
  <printOptions horizontalCentered="1" verticalCentered="1"/>
  <pageMargins left="0.74803149606299213" right="0.74803149606299213" top="0.98425196850393704" bottom="0.98425196850393704" header="0" footer="0"/>
  <pageSetup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16"/>
  <sheetViews>
    <sheetView showGridLines="0" zoomScale="80" zoomScaleNormal="80" workbookViewId="0">
      <selection activeCell="J14" sqref="J14"/>
    </sheetView>
  </sheetViews>
  <sheetFormatPr baseColWidth="10" defaultRowHeight="12.75"/>
  <cols>
    <col min="1" max="1" width="22" style="2" customWidth="1"/>
    <col min="2" max="2" width="15.28515625" style="2" bestFit="1" customWidth="1"/>
    <col min="3" max="3" width="23.5703125" style="2" customWidth="1"/>
    <col min="4" max="4" width="18" style="2" bestFit="1" customWidth="1"/>
    <col min="5" max="5" width="14.85546875" style="2" customWidth="1"/>
    <col min="6" max="6" width="17" style="2" customWidth="1"/>
    <col min="7" max="7" width="16.7109375" style="2" customWidth="1"/>
    <col min="8" max="8" width="23.28515625" style="2" customWidth="1"/>
    <col min="9" max="9" width="20.5703125" style="2" customWidth="1"/>
    <col min="10" max="10" width="15.5703125" style="2" bestFit="1" customWidth="1"/>
    <col min="11" max="11" width="12" style="2" bestFit="1" customWidth="1"/>
    <col min="12" max="15" width="11.42578125" style="2"/>
    <col min="16" max="16" width="12" style="2" bestFit="1" customWidth="1"/>
    <col min="17" max="256" width="11.42578125" style="2"/>
    <col min="257" max="257" width="22" style="2" customWidth="1"/>
    <col min="258" max="258" width="15.28515625" style="2" bestFit="1" customWidth="1"/>
    <col min="259" max="259" width="23.5703125" style="2" customWidth="1"/>
    <col min="260" max="260" width="18" style="2" bestFit="1" customWidth="1"/>
    <col min="261" max="261" width="14.85546875" style="2" customWidth="1"/>
    <col min="262" max="262" width="17" style="2" customWidth="1"/>
    <col min="263" max="263" width="16.7109375" style="2" customWidth="1"/>
    <col min="264" max="264" width="23.28515625" style="2" customWidth="1"/>
    <col min="265" max="265" width="20.5703125" style="2" customWidth="1"/>
    <col min="266" max="266" width="15.5703125" style="2" bestFit="1" customWidth="1"/>
    <col min="267" max="267" width="12" style="2" bestFit="1" customWidth="1"/>
    <col min="268" max="271" width="11.42578125" style="2"/>
    <col min="272" max="272" width="12" style="2" bestFit="1" customWidth="1"/>
    <col min="273" max="512" width="11.42578125" style="2"/>
    <col min="513" max="513" width="22" style="2" customWidth="1"/>
    <col min="514" max="514" width="15.28515625" style="2" bestFit="1" customWidth="1"/>
    <col min="515" max="515" width="23.5703125" style="2" customWidth="1"/>
    <col min="516" max="516" width="18" style="2" bestFit="1" customWidth="1"/>
    <col min="517" max="517" width="14.85546875" style="2" customWidth="1"/>
    <col min="518" max="518" width="17" style="2" customWidth="1"/>
    <col min="519" max="519" width="16.7109375" style="2" customWidth="1"/>
    <col min="520" max="520" width="23.28515625" style="2" customWidth="1"/>
    <col min="521" max="521" width="20.5703125" style="2" customWidth="1"/>
    <col min="522" max="522" width="15.5703125" style="2" bestFit="1" customWidth="1"/>
    <col min="523" max="523" width="12" style="2" bestFit="1" customWidth="1"/>
    <col min="524" max="527" width="11.42578125" style="2"/>
    <col min="528" max="528" width="12" style="2" bestFit="1" customWidth="1"/>
    <col min="529" max="768" width="11.42578125" style="2"/>
    <col min="769" max="769" width="22" style="2" customWidth="1"/>
    <col min="770" max="770" width="15.28515625" style="2" bestFit="1" customWidth="1"/>
    <col min="771" max="771" width="23.5703125" style="2" customWidth="1"/>
    <col min="772" max="772" width="18" style="2" bestFit="1" customWidth="1"/>
    <col min="773" max="773" width="14.85546875" style="2" customWidth="1"/>
    <col min="774" max="774" width="17" style="2" customWidth="1"/>
    <col min="775" max="775" width="16.7109375" style="2" customWidth="1"/>
    <col min="776" max="776" width="23.28515625" style="2" customWidth="1"/>
    <col min="777" max="777" width="20.5703125" style="2" customWidth="1"/>
    <col min="778" max="778" width="15.5703125" style="2" bestFit="1" customWidth="1"/>
    <col min="779" max="779" width="12" style="2" bestFit="1" customWidth="1"/>
    <col min="780" max="783" width="11.42578125" style="2"/>
    <col min="784" max="784" width="12" style="2" bestFit="1" customWidth="1"/>
    <col min="785" max="1024" width="11.42578125" style="2"/>
    <col min="1025" max="1025" width="22" style="2" customWidth="1"/>
    <col min="1026" max="1026" width="15.28515625" style="2" bestFit="1" customWidth="1"/>
    <col min="1027" max="1027" width="23.5703125" style="2" customWidth="1"/>
    <col min="1028" max="1028" width="18" style="2" bestFit="1" customWidth="1"/>
    <col min="1029" max="1029" width="14.85546875" style="2" customWidth="1"/>
    <col min="1030" max="1030" width="17" style="2" customWidth="1"/>
    <col min="1031" max="1031" width="16.7109375" style="2" customWidth="1"/>
    <col min="1032" max="1032" width="23.28515625" style="2" customWidth="1"/>
    <col min="1033" max="1033" width="20.5703125" style="2" customWidth="1"/>
    <col min="1034" max="1034" width="15.5703125" style="2" bestFit="1" customWidth="1"/>
    <col min="1035" max="1035" width="12" style="2" bestFit="1" customWidth="1"/>
    <col min="1036" max="1039" width="11.42578125" style="2"/>
    <col min="1040" max="1040" width="12" style="2" bestFit="1" customWidth="1"/>
    <col min="1041" max="1280" width="11.42578125" style="2"/>
    <col min="1281" max="1281" width="22" style="2" customWidth="1"/>
    <col min="1282" max="1282" width="15.28515625" style="2" bestFit="1" customWidth="1"/>
    <col min="1283" max="1283" width="23.5703125" style="2" customWidth="1"/>
    <col min="1284" max="1284" width="18" style="2" bestFit="1" customWidth="1"/>
    <col min="1285" max="1285" width="14.85546875" style="2" customWidth="1"/>
    <col min="1286" max="1286" width="17" style="2" customWidth="1"/>
    <col min="1287" max="1287" width="16.7109375" style="2" customWidth="1"/>
    <col min="1288" max="1288" width="23.28515625" style="2" customWidth="1"/>
    <col min="1289" max="1289" width="20.5703125" style="2" customWidth="1"/>
    <col min="1290" max="1290" width="15.5703125" style="2" bestFit="1" customWidth="1"/>
    <col min="1291" max="1291" width="12" style="2" bestFit="1" customWidth="1"/>
    <col min="1292" max="1295" width="11.42578125" style="2"/>
    <col min="1296" max="1296" width="12" style="2" bestFit="1" customWidth="1"/>
    <col min="1297" max="1536" width="11.42578125" style="2"/>
    <col min="1537" max="1537" width="22" style="2" customWidth="1"/>
    <col min="1538" max="1538" width="15.28515625" style="2" bestFit="1" customWidth="1"/>
    <col min="1539" max="1539" width="23.5703125" style="2" customWidth="1"/>
    <col min="1540" max="1540" width="18" style="2" bestFit="1" customWidth="1"/>
    <col min="1541" max="1541" width="14.85546875" style="2" customWidth="1"/>
    <col min="1542" max="1542" width="17" style="2" customWidth="1"/>
    <col min="1543" max="1543" width="16.7109375" style="2" customWidth="1"/>
    <col min="1544" max="1544" width="23.28515625" style="2" customWidth="1"/>
    <col min="1545" max="1545" width="20.5703125" style="2" customWidth="1"/>
    <col min="1546" max="1546" width="15.5703125" style="2" bestFit="1" customWidth="1"/>
    <col min="1547" max="1547" width="12" style="2" bestFit="1" customWidth="1"/>
    <col min="1548" max="1551" width="11.42578125" style="2"/>
    <col min="1552" max="1552" width="12" style="2" bestFit="1" customWidth="1"/>
    <col min="1553" max="1792" width="11.42578125" style="2"/>
    <col min="1793" max="1793" width="22" style="2" customWidth="1"/>
    <col min="1794" max="1794" width="15.28515625" style="2" bestFit="1" customWidth="1"/>
    <col min="1795" max="1795" width="23.5703125" style="2" customWidth="1"/>
    <col min="1796" max="1796" width="18" style="2" bestFit="1" customWidth="1"/>
    <col min="1797" max="1797" width="14.85546875" style="2" customWidth="1"/>
    <col min="1798" max="1798" width="17" style="2" customWidth="1"/>
    <col min="1799" max="1799" width="16.7109375" style="2" customWidth="1"/>
    <col min="1800" max="1800" width="23.28515625" style="2" customWidth="1"/>
    <col min="1801" max="1801" width="20.5703125" style="2" customWidth="1"/>
    <col min="1802" max="1802" width="15.5703125" style="2" bestFit="1" customWidth="1"/>
    <col min="1803" max="1803" width="12" style="2" bestFit="1" customWidth="1"/>
    <col min="1804" max="1807" width="11.42578125" style="2"/>
    <col min="1808" max="1808" width="12" style="2" bestFit="1" customWidth="1"/>
    <col min="1809" max="2048" width="11.42578125" style="2"/>
    <col min="2049" max="2049" width="22" style="2" customWidth="1"/>
    <col min="2050" max="2050" width="15.28515625" style="2" bestFit="1" customWidth="1"/>
    <col min="2051" max="2051" width="23.5703125" style="2" customWidth="1"/>
    <col min="2052" max="2052" width="18" style="2" bestFit="1" customWidth="1"/>
    <col min="2053" max="2053" width="14.85546875" style="2" customWidth="1"/>
    <col min="2054" max="2054" width="17" style="2" customWidth="1"/>
    <col min="2055" max="2055" width="16.7109375" style="2" customWidth="1"/>
    <col min="2056" max="2056" width="23.28515625" style="2" customWidth="1"/>
    <col min="2057" max="2057" width="20.5703125" style="2" customWidth="1"/>
    <col min="2058" max="2058" width="15.5703125" style="2" bestFit="1" customWidth="1"/>
    <col min="2059" max="2059" width="12" style="2" bestFit="1" customWidth="1"/>
    <col min="2060" max="2063" width="11.42578125" style="2"/>
    <col min="2064" max="2064" width="12" style="2" bestFit="1" customWidth="1"/>
    <col min="2065" max="2304" width="11.42578125" style="2"/>
    <col min="2305" max="2305" width="22" style="2" customWidth="1"/>
    <col min="2306" max="2306" width="15.28515625" style="2" bestFit="1" customWidth="1"/>
    <col min="2307" max="2307" width="23.5703125" style="2" customWidth="1"/>
    <col min="2308" max="2308" width="18" style="2" bestFit="1" customWidth="1"/>
    <col min="2309" max="2309" width="14.85546875" style="2" customWidth="1"/>
    <col min="2310" max="2310" width="17" style="2" customWidth="1"/>
    <col min="2311" max="2311" width="16.7109375" style="2" customWidth="1"/>
    <col min="2312" max="2312" width="23.28515625" style="2" customWidth="1"/>
    <col min="2313" max="2313" width="20.5703125" style="2" customWidth="1"/>
    <col min="2314" max="2314" width="15.5703125" style="2" bestFit="1" customWidth="1"/>
    <col min="2315" max="2315" width="12" style="2" bestFit="1" customWidth="1"/>
    <col min="2316" max="2319" width="11.42578125" style="2"/>
    <col min="2320" max="2320" width="12" style="2" bestFit="1" customWidth="1"/>
    <col min="2321" max="2560" width="11.42578125" style="2"/>
    <col min="2561" max="2561" width="22" style="2" customWidth="1"/>
    <col min="2562" max="2562" width="15.28515625" style="2" bestFit="1" customWidth="1"/>
    <col min="2563" max="2563" width="23.5703125" style="2" customWidth="1"/>
    <col min="2564" max="2564" width="18" style="2" bestFit="1" customWidth="1"/>
    <col min="2565" max="2565" width="14.85546875" style="2" customWidth="1"/>
    <col min="2566" max="2566" width="17" style="2" customWidth="1"/>
    <col min="2567" max="2567" width="16.7109375" style="2" customWidth="1"/>
    <col min="2568" max="2568" width="23.28515625" style="2" customWidth="1"/>
    <col min="2569" max="2569" width="20.5703125" style="2" customWidth="1"/>
    <col min="2570" max="2570" width="15.5703125" style="2" bestFit="1" customWidth="1"/>
    <col min="2571" max="2571" width="12" style="2" bestFit="1" customWidth="1"/>
    <col min="2572" max="2575" width="11.42578125" style="2"/>
    <col min="2576" max="2576" width="12" style="2" bestFit="1" customWidth="1"/>
    <col min="2577" max="2816" width="11.42578125" style="2"/>
    <col min="2817" max="2817" width="22" style="2" customWidth="1"/>
    <col min="2818" max="2818" width="15.28515625" style="2" bestFit="1" customWidth="1"/>
    <col min="2819" max="2819" width="23.5703125" style="2" customWidth="1"/>
    <col min="2820" max="2820" width="18" style="2" bestFit="1" customWidth="1"/>
    <col min="2821" max="2821" width="14.85546875" style="2" customWidth="1"/>
    <col min="2822" max="2822" width="17" style="2" customWidth="1"/>
    <col min="2823" max="2823" width="16.7109375" style="2" customWidth="1"/>
    <col min="2824" max="2824" width="23.28515625" style="2" customWidth="1"/>
    <col min="2825" max="2825" width="20.5703125" style="2" customWidth="1"/>
    <col min="2826" max="2826" width="15.5703125" style="2" bestFit="1" customWidth="1"/>
    <col min="2827" max="2827" width="12" style="2" bestFit="1" customWidth="1"/>
    <col min="2828" max="2831" width="11.42578125" style="2"/>
    <col min="2832" max="2832" width="12" style="2" bestFit="1" customWidth="1"/>
    <col min="2833" max="3072" width="11.42578125" style="2"/>
    <col min="3073" max="3073" width="22" style="2" customWidth="1"/>
    <col min="3074" max="3074" width="15.28515625" style="2" bestFit="1" customWidth="1"/>
    <col min="3075" max="3075" width="23.5703125" style="2" customWidth="1"/>
    <col min="3076" max="3076" width="18" style="2" bestFit="1" customWidth="1"/>
    <col min="3077" max="3077" width="14.85546875" style="2" customWidth="1"/>
    <col min="3078" max="3078" width="17" style="2" customWidth="1"/>
    <col min="3079" max="3079" width="16.7109375" style="2" customWidth="1"/>
    <col min="3080" max="3080" width="23.28515625" style="2" customWidth="1"/>
    <col min="3081" max="3081" width="20.5703125" style="2" customWidth="1"/>
    <col min="3082" max="3082" width="15.5703125" style="2" bestFit="1" customWidth="1"/>
    <col min="3083" max="3083" width="12" style="2" bestFit="1" customWidth="1"/>
    <col min="3084" max="3087" width="11.42578125" style="2"/>
    <col min="3088" max="3088" width="12" style="2" bestFit="1" customWidth="1"/>
    <col min="3089" max="3328" width="11.42578125" style="2"/>
    <col min="3329" max="3329" width="22" style="2" customWidth="1"/>
    <col min="3330" max="3330" width="15.28515625" style="2" bestFit="1" customWidth="1"/>
    <col min="3331" max="3331" width="23.5703125" style="2" customWidth="1"/>
    <col min="3332" max="3332" width="18" style="2" bestFit="1" customWidth="1"/>
    <col min="3333" max="3333" width="14.85546875" style="2" customWidth="1"/>
    <col min="3334" max="3334" width="17" style="2" customWidth="1"/>
    <col min="3335" max="3335" width="16.7109375" style="2" customWidth="1"/>
    <col min="3336" max="3336" width="23.28515625" style="2" customWidth="1"/>
    <col min="3337" max="3337" width="20.5703125" style="2" customWidth="1"/>
    <col min="3338" max="3338" width="15.5703125" style="2" bestFit="1" customWidth="1"/>
    <col min="3339" max="3339" width="12" style="2" bestFit="1" customWidth="1"/>
    <col min="3340" max="3343" width="11.42578125" style="2"/>
    <col min="3344" max="3344" width="12" style="2" bestFit="1" customWidth="1"/>
    <col min="3345" max="3584" width="11.42578125" style="2"/>
    <col min="3585" max="3585" width="22" style="2" customWidth="1"/>
    <col min="3586" max="3586" width="15.28515625" style="2" bestFit="1" customWidth="1"/>
    <col min="3587" max="3587" width="23.5703125" style="2" customWidth="1"/>
    <col min="3588" max="3588" width="18" style="2" bestFit="1" customWidth="1"/>
    <col min="3589" max="3589" width="14.85546875" style="2" customWidth="1"/>
    <col min="3590" max="3590" width="17" style="2" customWidth="1"/>
    <col min="3591" max="3591" width="16.7109375" style="2" customWidth="1"/>
    <col min="3592" max="3592" width="23.28515625" style="2" customWidth="1"/>
    <col min="3593" max="3593" width="20.5703125" style="2" customWidth="1"/>
    <col min="3594" max="3594" width="15.5703125" style="2" bestFit="1" customWidth="1"/>
    <col min="3595" max="3595" width="12" style="2" bestFit="1" customWidth="1"/>
    <col min="3596" max="3599" width="11.42578125" style="2"/>
    <col min="3600" max="3600" width="12" style="2" bestFit="1" customWidth="1"/>
    <col min="3601" max="3840" width="11.42578125" style="2"/>
    <col min="3841" max="3841" width="22" style="2" customWidth="1"/>
    <col min="3842" max="3842" width="15.28515625" style="2" bestFit="1" customWidth="1"/>
    <col min="3843" max="3843" width="23.5703125" style="2" customWidth="1"/>
    <col min="3844" max="3844" width="18" style="2" bestFit="1" customWidth="1"/>
    <col min="3845" max="3845" width="14.85546875" style="2" customWidth="1"/>
    <col min="3846" max="3846" width="17" style="2" customWidth="1"/>
    <col min="3847" max="3847" width="16.7109375" style="2" customWidth="1"/>
    <col min="3848" max="3848" width="23.28515625" style="2" customWidth="1"/>
    <col min="3849" max="3849" width="20.5703125" style="2" customWidth="1"/>
    <col min="3850" max="3850" width="15.5703125" style="2" bestFit="1" customWidth="1"/>
    <col min="3851" max="3851" width="12" style="2" bestFit="1" customWidth="1"/>
    <col min="3852" max="3855" width="11.42578125" style="2"/>
    <col min="3856" max="3856" width="12" style="2" bestFit="1" customWidth="1"/>
    <col min="3857" max="4096" width="11.42578125" style="2"/>
    <col min="4097" max="4097" width="22" style="2" customWidth="1"/>
    <col min="4098" max="4098" width="15.28515625" style="2" bestFit="1" customWidth="1"/>
    <col min="4099" max="4099" width="23.5703125" style="2" customWidth="1"/>
    <col min="4100" max="4100" width="18" style="2" bestFit="1" customWidth="1"/>
    <col min="4101" max="4101" width="14.85546875" style="2" customWidth="1"/>
    <col min="4102" max="4102" width="17" style="2" customWidth="1"/>
    <col min="4103" max="4103" width="16.7109375" style="2" customWidth="1"/>
    <col min="4104" max="4104" width="23.28515625" style="2" customWidth="1"/>
    <col min="4105" max="4105" width="20.5703125" style="2" customWidth="1"/>
    <col min="4106" max="4106" width="15.5703125" style="2" bestFit="1" customWidth="1"/>
    <col min="4107" max="4107" width="12" style="2" bestFit="1" customWidth="1"/>
    <col min="4108" max="4111" width="11.42578125" style="2"/>
    <col min="4112" max="4112" width="12" style="2" bestFit="1" customWidth="1"/>
    <col min="4113" max="4352" width="11.42578125" style="2"/>
    <col min="4353" max="4353" width="22" style="2" customWidth="1"/>
    <col min="4354" max="4354" width="15.28515625" style="2" bestFit="1" customWidth="1"/>
    <col min="4355" max="4355" width="23.5703125" style="2" customWidth="1"/>
    <col min="4356" max="4356" width="18" style="2" bestFit="1" customWidth="1"/>
    <col min="4357" max="4357" width="14.85546875" style="2" customWidth="1"/>
    <col min="4358" max="4358" width="17" style="2" customWidth="1"/>
    <col min="4359" max="4359" width="16.7109375" style="2" customWidth="1"/>
    <col min="4360" max="4360" width="23.28515625" style="2" customWidth="1"/>
    <col min="4361" max="4361" width="20.5703125" style="2" customWidth="1"/>
    <col min="4362" max="4362" width="15.5703125" style="2" bestFit="1" customWidth="1"/>
    <col min="4363" max="4363" width="12" style="2" bestFit="1" customWidth="1"/>
    <col min="4364" max="4367" width="11.42578125" style="2"/>
    <col min="4368" max="4368" width="12" style="2" bestFit="1" customWidth="1"/>
    <col min="4369" max="4608" width="11.42578125" style="2"/>
    <col min="4609" max="4609" width="22" style="2" customWidth="1"/>
    <col min="4610" max="4610" width="15.28515625" style="2" bestFit="1" customWidth="1"/>
    <col min="4611" max="4611" width="23.5703125" style="2" customWidth="1"/>
    <col min="4612" max="4612" width="18" style="2" bestFit="1" customWidth="1"/>
    <col min="4613" max="4613" width="14.85546875" style="2" customWidth="1"/>
    <col min="4614" max="4614" width="17" style="2" customWidth="1"/>
    <col min="4615" max="4615" width="16.7109375" style="2" customWidth="1"/>
    <col min="4616" max="4616" width="23.28515625" style="2" customWidth="1"/>
    <col min="4617" max="4617" width="20.5703125" style="2" customWidth="1"/>
    <col min="4618" max="4618" width="15.5703125" style="2" bestFit="1" customWidth="1"/>
    <col min="4619" max="4619" width="12" style="2" bestFit="1" customWidth="1"/>
    <col min="4620" max="4623" width="11.42578125" style="2"/>
    <col min="4624" max="4624" width="12" style="2" bestFit="1" customWidth="1"/>
    <col min="4625" max="4864" width="11.42578125" style="2"/>
    <col min="4865" max="4865" width="22" style="2" customWidth="1"/>
    <col min="4866" max="4866" width="15.28515625" style="2" bestFit="1" customWidth="1"/>
    <col min="4867" max="4867" width="23.5703125" style="2" customWidth="1"/>
    <col min="4868" max="4868" width="18" style="2" bestFit="1" customWidth="1"/>
    <col min="4869" max="4869" width="14.85546875" style="2" customWidth="1"/>
    <col min="4870" max="4870" width="17" style="2" customWidth="1"/>
    <col min="4871" max="4871" width="16.7109375" style="2" customWidth="1"/>
    <col min="4872" max="4872" width="23.28515625" style="2" customWidth="1"/>
    <col min="4873" max="4873" width="20.5703125" style="2" customWidth="1"/>
    <col min="4874" max="4874" width="15.5703125" style="2" bestFit="1" customWidth="1"/>
    <col min="4875" max="4875" width="12" style="2" bestFit="1" customWidth="1"/>
    <col min="4876" max="4879" width="11.42578125" style="2"/>
    <col min="4880" max="4880" width="12" style="2" bestFit="1" customWidth="1"/>
    <col min="4881" max="5120" width="11.42578125" style="2"/>
    <col min="5121" max="5121" width="22" style="2" customWidth="1"/>
    <col min="5122" max="5122" width="15.28515625" style="2" bestFit="1" customWidth="1"/>
    <col min="5123" max="5123" width="23.5703125" style="2" customWidth="1"/>
    <col min="5124" max="5124" width="18" style="2" bestFit="1" customWidth="1"/>
    <col min="5125" max="5125" width="14.85546875" style="2" customWidth="1"/>
    <col min="5126" max="5126" width="17" style="2" customWidth="1"/>
    <col min="5127" max="5127" width="16.7109375" style="2" customWidth="1"/>
    <col min="5128" max="5128" width="23.28515625" style="2" customWidth="1"/>
    <col min="5129" max="5129" width="20.5703125" style="2" customWidth="1"/>
    <col min="5130" max="5130" width="15.5703125" style="2" bestFit="1" customWidth="1"/>
    <col min="5131" max="5131" width="12" style="2" bestFit="1" customWidth="1"/>
    <col min="5132" max="5135" width="11.42578125" style="2"/>
    <col min="5136" max="5136" width="12" style="2" bestFit="1" customWidth="1"/>
    <col min="5137" max="5376" width="11.42578125" style="2"/>
    <col min="5377" max="5377" width="22" style="2" customWidth="1"/>
    <col min="5378" max="5378" width="15.28515625" style="2" bestFit="1" customWidth="1"/>
    <col min="5379" max="5379" width="23.5703125" style="2" customWidth="1"/>
    <col min="5380" max="5380" width="18" style="2" bestFit="1" customWidth="1"/>
    <col min="5381" max="5381" width="14.85546875" style="2" customWidth="1"/>
    <col min="5382" max="5382" width="17" style="2" customWidth="1"/>
    <col min="5383" max="5383" width="16.7109375" style="2" customWidth="1"/>
    <col min="5384" max="5384" width="23.28515625" style="2" customWidth="1"/>
    <col min="5385" max="5385" width="20.5703125" style="2" customWidth="1"/>
    <col min="5386" max="5386" width="15.5703125" style="2" bestFit="1" customWidth="1"/>
    <col min="5387" max="5387" width="12" style="2" bestFit="1" customWidth="1"/>
    <col min="5388" max="5391" width="11.42578125" style="2"/>
    <col min="5392" max="5392" width="12" style="2" bestFit="1" customWidth="1"/>
    <col min="5393" max="5632" width="11.42578125" style="2"/>
    <col min="5633" max="5633" width="22" style="2" customWidth="1"/>
    <col min="5634" max="5634" width="15.28515625" style="2" bestFit="1" customWidth="1"/>
    <col min="5635" max="5635" width="23.5703125" style="2" customWidth="1"/>
    <col min="5636" max="5636" width="18" style="2" bestFit="1" customWidth="1"/>
    <col min="5637" max="5637" width="14.85546875" style="2" customWidth="1"/>
    <col min="5638" max="5638" width="17" style="2" customWidth="1"/>
    <col min="5639" max="5639" width="16.7109375" style="2" customWidth="1"/>
    <col min="5640" max="5640" width="23.28515625" style="2" customWidth="1"/>
    <col min="5641" max="5641" width="20.5703125" style="2" customWidth="1"/>
    <col min="5642" max="5642" width="15.5703125" style="2" bestFit="1" customWidth="1"/>
    <col min="5643" max="5643" width="12" style="2" bestFit="1" customWidth="1"/>
    <col min="5644" max="5647" width="11.42578125" style="2"/>
    <col min="5648" max="5648" width="12" style="2" bestFit="1" customWidth="1"/>
    <col min="5649" max="5888" width="11.42578125" style="2"/>
    <col min="5889" max="5889" width="22" style="2" customWidth="1"/>
    <col min="5890" max="5890" width="15.28515625" style="2" bestFit="1" customWidth="1"/>
    <col min="5891" max="5891" width="23.5703125" style="2" customWidth="1"/>
    <col min="5892" max="5892" width="18" style="2" bestFit="1" customWidth="1"/>
    <col min="5893" max="5893" width="14.85546875" style="2" customWidth="1"/>
    <col min="5894" max="5894" width="17" style="2" customWidth="1"/>
    <col min="5895" max="5895" width="16.7109375" style="2" customWidth="1"/>
    <col min="5896" max="5896" width="23.28515625" style="2" customWidth="1"/>
    <col min="5897" max="5897" width="20.5703125" style="2" customWidth="1"/>
    <col min="5898" max="5898" width="15.5703125" style="2" bestFit="1" customWidth="1"/>
    <col min="5899" max="5899" width="12" style="2" bestFit="1" customWidth="1"/>
    <col min="5900" max="5903" width="11.42578125" style="2"/>
    <col min="5904" max="5904" width="12" style="2" bestFit="1" customWidth="1"/>
    <col min="5905" max="6144" width="11.42578125" style="2"/>
    <col min="6145" max="6145" width="22" style="2" customWidth="1"/>
    <col min="6146" max="6146" width="15.28515625" style="2" bestFit="1" customWidth="1"/>
    <col min="6147" max="6147" width="23.5703125" style="2" customWidth="1"/>
    <col min="6148" max="6148" width="18" style="2" bestFit="1" customWidth="1"/>
    <col min="6149" max="6149" width="14.85546875" style="2" customWidth="1"/>
    <col min="6150" max="6150" width="17" style="2" customWidth="1"/>
    <col min="6151" max="6151" width="16.7109375" style="2" customWidth="1"/>
    <col min="6152" max="6152" width="23.28515625" style="2" customWidth="1"/>
    <col min="6153" max="6153" width="20.5703125" style="2" customWidth="1"/>
    <col min="6154" max="6154" width="15.5703125" style="2" bestFit="1" customWidth="1"/>
    <col min="6155" max="6155" width="12" style="2" bestFit="1" customWidth="1"/>
    <col min="6156" max="6159" width="11.42578125" style="2"/>
    <col min="6160" max="6160" width="12" style="2" bestFit="1" customWidth="1"/>
    <col min="6161" max="6400" width="11.42578125" style="2"/>
    <col min="6401" max="6401" width="22" style="2" customWidth="1"/>
    <col min="6402" max="6402" width="15.28515625" style="2" bestFit="1" customWidth="1"/>
    <col min="6403" max="6403" width="23.5703125" style="2" customWidth="1"/>
    <col min="6404" max="6404" width="18" style="2" bestFit="1" customWidth="1"/>
    <col min="6405" max="6405" width="14.85546875" style="2" customWidth="1"/>
    <col min="6406" max="6406" width="17" style="2" customWidth="1"/>
    <col min="6407" max="6407" width="16.7109375" style="2" customWidth="1"/>
    <col min="6408" max="6408" width="23.28515625" style="2" customWidth="1"/>
    <col min="6409" max="6409" width="20.5703125" style="2" customWidth="1"/>
    <col min="6410" max="6410" width="15.5703125" style="2" bestFit="1" customWidth="1"/>
    <col min="6411" max="6411" width="12" style="2" bestFit="1" customWidth="1"/>
    <col min="6412" max="6415" width="11.42578125" style="2"/>
    <col min="6416" max="6416" width="12" style="2" bestFit="1" customWidth="1"/>
    <col min="6417" max="6656" width="11.42578125" style="2"/>
    <col min="6657" max="6657" width="22" style="2" customWidth="1"/>
    <col min="6658" max="6658" width="15.28515625" style="2" bestFit="1" customWidth="1"/>
    <col min="6659" max="6659" width="23.5703125" style="2" customWidth="1"/>
    <col min="6660" max="6660" width="18" style="2" bestFit="1" customWidth="1"/>
    <col min="6661" max="6661" width="14.85546875" style="2" customWidth="1"/>
    <col min="6662" max="6662" width="17" style="2" customWidth="1"/>
    <col min="6663" max="6663" width="16.7109375" style="2" customWidth="1"/>
    <col min="6664" max="6664" width="23.28515625" style="2" customWidth="1"/>
    <col min="6665" max="6665" width="20.5703125" style="2" customWidth="1"/>
    <col min="6666" max="6666" width="15.5703125" style="2" bestFit="1" customWidth="1"/>
    <col min="6667" max="6667" width="12" style="2" bestFit="1" customWidth="1"/>
    <col min="6668" max="6671" width="11.42578125" style="2"/>
    <col min="6672" max="6672" width="12" style="2" bestFit="1" customWidth="1"/>
    <col min="6673" max="6912" width="11.42578125" style="2"/>
    <col min="6913" max="6913" width="22" style="2" customWidth="1"/>
    <col min="6914" max="6914" width="15.28515625" style="2" bestFit="1" customWidth="1"/>
    <col min="6915" max="6915" width="23.5703125" style="2" customWidth="1"/>
    <col min="6916" max="6916" width="18" style="2" bestFit="1" customWidth="1"/>
    <col min="6917" max="6917" width="14.85546875" style="2" customWidth="1"/>
    <col min="6918" max="6918" width="17" style="2" customWidth="1"/>
    <col min="6919" max="6919" width="16.7109375" style="2" customWidth="1"/>
    <col min="6920" max="6920" width="23.28515625" style="2" customWidth="1"/>
    <col min="6921" max="6921" width="20.5703125" style="2" customWidth="1"/>
    <col min="6922" max="6922" width="15.5703125" style="2" bestFit="1" customWidth="1"/>
    <col min="6923" max="6923" width="12" style="2" bestFit="1" customWidth="1"/>
    <col min="6924" max="6927" width="11.42578125" style="2"/>
    <col min="6928" max="6928" width="12" style="2" bestFit="1" customWidth="1"/>
    <col min="6929" max="7168" width="11.42578125" style="2"/>
    <col min="7169" max="7169" width="22" style="2" customWidth="1"/>
    <col min="7170" max="7170" width="15.28515625" style="2" bestFit="1" customWidth="1"/>
    <col min="7171" max="7171" width="23.5703125" style="2" customWidth="1"/>
    <col min="7172" max="7172" width="18" style="2" bestFit="1" customWidth="1"/>
    <col min="7173" max="7173" width="14.85546875" style="2" customWidth="1"/>
    <col min="7174" max="7174" width="17" style="2" customWidth="1"/>
    <col min="7175" max="7175" width="16.7109375" style="2" customWidth="1"/>
    <col min="7176" max="7176" width="23.28515625" style="2" customWidth="1"/>
    <col min="7177" max="7177" width="20.5703125" style="2" customWidth="1"/>
    <col min="7178" max="7178" width="15.5703125" style="2" bestFit="1" customWidth="1"/>
    <col min="7179" max="7179" width="12" style="2" bestFit="1" customWidth="1"/>
    <col min="7180" max="7183" width="11.42578125" style="2"/>
    <col min="7184" max="7184" width="12" style="2" bestFit="1" customWidth="1"/>
    <col min="7185" max="7424" width="11.42578125" style="2"/>
    <col min="7425" max="7425" width="22" style="2" customWidth="1"/>
    <col min="7426" max="7426" width="15.28515625" style="2" bestFit="1" customWidth="1"/>
    <col min="7427" max="7427" width="23.5703125" style="2" customWidth="1"/>
    <col min="7428" max="7428" width="18" style="2" bestFit="1" customWidth="1"/>
    <col min="7429" max="7429" width="14.85546875" style="2" customWidth="1"/>
    <col min="7430" max="7430" width="17" style="2" customWidth="1"/>
    <col min="7431" max="7431" width="16.7109375" style="2" customWidth="1"/>
    <col min="7432" max="7432" width="23.28515625" style="2" customWidth="1"/>
    <col min="7433" max="7433" width="20.5703125" style="2" customWidth="1"/>
    <col min="7434" max="7434" width="15.5703125" style="2" bestFit="1" customWidth="1"/>
    <col min="7435" max="7435" width="12" style="2" bestFit="1" customWidth="1"/>
    <col min="7436" max="7439" width="11.42578125" style="2"/>
    <col min="7440" max="7440" width="12" style="2" bestFit="1" customWidth="1"/>
    <col min="7441" max="7680" width="11.42578125" style="2"/>
    <col min="7681" max="7681" width="22" style="2" customWidth="1"/>
    <col min="7682" max="7682" width="15.28515625" style="2" bestFit="1" customWidth="1"/>
    <col min="7683" max="7683" width="23.5703125" style="2" customWidth="1"/>
    <col min="7684" max="7684" width="18" style="2" bestFit="1" customWidth="1"/>
    <col min="7685" max="7685" width="14.85546875" style="2" customWidth="1"/>
    <col min="7686" max="7686" width="17" style="2" customWidth="1"/>
    <col min="7687" max="7687" width="16.7109375" style="2" customWidth="1"/>
    <col min="7688" max="7688" width="23.28515625" style="2" customWidth="1"/>
    <col min="7689" max="7689" width="20.5703125" style="2" customWidth="1"/>
    <col min="7690" max="7690" width="15.5703125" style="2" bestFit="1" customWidth="1"/>
    <col min="7691" max="7691" width="12" style="2" bestFit="1" customWidth="1"/>
    <col min="7692" max="7695" width="11.42578125" style="2"/>
    <col min="7696" max="7696" width="12" style="2" bestFit="1" customWidth="1"/>
    <col min="7697" max="7936" width="11.42578125" style="2"/>
    <col min="7937" max="7937" width="22" style="2" customWidth="1"/>
    <col min="7938" max="7938" width="15.28515625" style="2" bestFit="1" customWidth="1"/>
    <col min="7939" max="7939" width="23.5703125" style="2" customWidth="1"/>
    <col min="7940" max="7940" width="18" style="2" bestFit="1" customWidth="1"/>
    <col min="7941" max="7941" width="14.85546875" style="2" customWidth="1"/>
    <col min="7942" max="7942" width="17" style="2" customWidth="1"/>
    <col min="7943" max="7943" width="16.7109375" style="2" customWidth="1"/>
    <col min="7944" max="7944" width="23.28515625" style="2" customWidth="1"/>
    <col min="7945" max="7945" width="20.5703125" style="2" customWidth="1"/>
    <col min="7946" max="7946" width="15.5703125" style="2" bestFit="1" customWidth="1"/>
    <col min="7947" max="7947" width="12" style="2" bestFit="1" customWidth="1"/>
    <col min="7948" max="7951" width="11.42578125" style="2"/>
    <col min="7952" max="7952" width="12" style="2" bestFit="1" customWidth="1"/>
    <col min="7953" max="8192" width="11.42578125" style="2"/>
    <col min="8193" max="8193" width="22" style="2" customWidth="1"/>
    <col min="8194" max="8194" width="15.28515625" style="2" bestFit="1" customWidth="1"/>
    <col min="8195" max="8195" width="23.5703125" style="2" customWidth="1"/>
    <col min="8196" max="8196" width="18" style="2" bestFit="1" customWidth="1"/>
    <col min="8197" max="8197" width="14.85546875" style="2" customWidth="1"/>
    <col min="8198" max="8198" width="17" style="2" customWidth="1"/>
    <col min="8199" max="8199" width="16.7109375" style="2" customWidth="1"/>
    <col min="8200" max="8200" width="23.28515625" style="2" customWidth="1"/>
    <col min="8201" max="8201" width="20.5703125" style="2" customWidth="1"/>
    <col min="8202" max="8202" width="15.5703125" style="2" bestFit="1" customWidth="1"/>
    <col min="8203" max="8203" width="12" style="2" bestFit="1" customWidth="1"/>
    <col min="8204" max="8207" width="11.42578125" style="2"/>
    <col min="8208" max="8208" width="12" style="2" bestFit="1" customWidth="1"/>
    <col min="8209" max="8448" width="11.42578125" style="2"/>
    <col min="8449" max="8449" width="22" style="2" customWidth="1"/>
    <col min="8450" max="8450" width="15.28515625" style="2" bestFit="1" customWidth="1"/>
    <col min="8451" max="8451" width="23.5703125" style="2" customWidth="1"/>
    <col min="8452" max="8452" width="18" style="2" bestFit="1" customWidth="1"/>
    <col min="8453" max="8453" width="14.85546875" style="2" customWidth="1"/>
    <col min="8454" max="8454" width="17" style="2" customWidth="1"/>
    <col min="8455" max="8455" width="16.7109375" style="2" customWidth="1"/>
    <col min="8456" max="8456" width="23.28515625" style="2" customWidth="1"/>
    <col min="8457" max="8457" width="20.5703125" style="2" customWidth="1"/>
    <col min="8458" max="8458" width="15.5703125" style="2" bestFit="1" customWidth="1"/>
    <col min="8459" max="8459" width="12" style="2" bestFit="1" customWidth="1"/>
    <col min="8460" max="8463" width="11.42578125" style="2"/>
    <col min="8464" max="8464" width="12" style="2" bestFit="1" customWidth="1"/>
    <col min="8465" max="8704" width="11.42578125" style="2"/>
    <col min="8705" max="8705" width="22" style="2" customWidth="1"/>
    <col min="8706" max="8706" width="15.28515625" style="2" bestFit="1" customWidth="1"/>
    <col min="8707" max="8707" width="23.5703125" style="2" customWidth="1"/>
    <col min="8708" max="8708" width="18" style="2" bestFit="1" customWidth="1"/>
    <col min="8709" max="8709" width="14.85546875" style="2" customWidth="1"/>
    <col min="8710" max="8710" width="17" style="2" customWidth="1"/>
    <col min="8711" max="8711" width="16.7109375" style="2" customWidth="1"/>
    <col min="8712" max="8712" width="23.28515625" style="2" customWidth="1"/>
    <col min="8713" max="8713" width="20.5703125" style="2" customWidth="1"/>
    <col min="8714" max="8714" width="15.5703125" style="2" bestFit="1" customWidth="1"/>
    <col min="8715" max="8715" width="12" style="2" bestFit="1" customWidth="1"/>
    <col min="8716" max="8719" width="11.42578125" style="2"/>
    <col min="8720" max="8720" width="12" style="2" bestFit="1" customWidth="1"/>
    <col min="8721" max="8960" width="11.42578125" style="2"/>
    <col min="8961" max="8961" width="22" style="2" customWidth="1"/>
    <col min="8962" max="8962" width="15.28515625" style="2" bestFit="1" customWidth="1"/>
    <col min="8963" max="8963" width="23.5703125" style="2" customWidth="1"/>
    <col min="8964" max="8964" width="18" style="2" bestFit="1" customWidth="1"/>
    <col min="8965" max="8965" width="14.85546875" style="2" customWidth="1"/>
    <col min="8966" max="8966" width="17" style="2" customWidth="1"/>
    <col min="8967" max="8967" width="16.7109375" style="2" customWidth="1"/>
    <col min="8968" max="8968" width="23.28515625" style="2" customWidth="1"/>
    <col min="8969" max="8969" width="20.5703125" style="2" customWidth="1"/>
    <col min="8970" max="8970" width="15.5703125" style="2" bestFit="1" customWidth="1"/>
    <col min="8971" max="8971" width="12" style="2" bestFit="1" customWidth="1"/>
    <col min="8972" max="8975" width="11.42578125" style="2"/>
    <col min="8976" max="8976" width="12" style="2" bestFit="1" customWidth="1"/>
    <col min="8977" max="9216" width="11.42578125" style="2"/>
    <col min="9217" max="9217" width="22" style="2" customWidth="1"/>
    <col min="9218" max="9218" width="15.28515625" style="2" bestFit="1" customWidth="1"/>
    <col min="9219" max="9219" width="23.5703125" style="2" customWidth="1"/>
    <col min="9220" max="9220" width="18" style="2" bestFit="1" customWidth="1"/>
    <col min="9221" max="9221" width="14.85546875" style="2" customWidth="1"/>
    <col min="9222" max="9222" width="17" style="2" customWidth="1"/>
    <col min="9223" max="9223" width="16.7109375" style="2" customWidth="1"/>
    <col min="9224" max="9224" width="23.28515625" style="2" customWidth="1"/>
    <col min="9225" max="9225" width="20.5703125" style="2" customWidth="1"/>
    <col min="9226" max="9226" width="15.5703125" style="2" bestFit="1" customWidth="1"/>
    <col min="9227" max="9227" width="12" style="2" bestFit="1" customWidth="1"/>
    <col min="9228" max="9231" width="11.42578125" style="2"/>
    <col min="9232" max="9232" width="12" style="2" bestFit="1" customWidth="1"/>
    <col min="9233" max="9472" width="11.42578125" style="2"/>
    <col min="9473" max="9473" width="22" style="2" customWidth="1"/>
    <col min="9474" max="9474" width="15.28515625" style="2" bestFit="1" customWidth="1"/>
    <col min="9475" max="9475" width="23.5703125" style="2" customWidth="1"/>
    <col min="9476" max="9476" width="18" style="2" bestFit="1" customWidth="1"/>
    <col min="9477" max="9477" width="14.85546875" style="2" customWidth="1"/>
    <col min="9478" max="9478" width="17" style="2" customWidth="1"/>
    <col min="9479" max="9479" width="16.7109375" style="2" customWidth="1"/>
    <col min="9480" max="9480" width="23.28515625" style="2" customWidth="1"/>
    <col min="9481" max="9481" width="20.5703125" style="2" customWidth="1"/>
    <col min="9482" max="9482" width="15.5703125" style="2" bestFit="1" customWidth="1"/>
    <col min="9483" max="9483" width="12" style="2" bestFit="1" customWidth="1"/>
    <col min="9484" max="9487" width="11.42578125" style="2"/>
    <col min="9488" max="9488" width="12" style="2" bestFit="1" customWidth="1"/>
    <col min="9489" max="9728" width="11.42578125" style="2"/>
    <col min="9729" max="9729" width="22" style="2" customWidth="1"/>
    <col min="9730" max="9730" width="15.28515625" style="2" bestFit="1" customWidth="1"/>
    <col min="9731" max="9731" width="23.5703125" style="2" customWidth="1"/>
    <col min="9732" max="9732" width="18" style="2" bestFit="1" customWidth="1"/>
    <col min="9733" max="9733" width="14.85546875" style="2" customWidth="1"/>
    <col min="9734" max="9734" width="17" style="2" customWidth="1"/>
    <col min="9735" max="9735" width="16.7109375" style="2" customWidth="1"/>
    <col min="9736" max="9736" width="23.28515625" style="2" customWidth="1"/>
    <col min="9737" max="9737" width="20.5703125" style="2" customWidth="1"/>
    <col min="9738" max="9738" width="15.5703125" style="2" bestFit="1" customWidth="1"/>
    <col min="9739" max="9739" width="12" style="2" bestFit="1" customWidth="1"/>
    <col min="9740" max="9743" width="11.42578125" style="2"/>
    <col min="9744" max="9744" width="12" style="2" bestFit="1" customWidth="1"/>
    <col min="9745" max="9984" width="11.42578125" style="2"/>
    <col min="9985" max="9985" width="22" style="2" customWidth="1"/>
    <col min="9986" max="9986" width="15.28515625" style="2" bestFit="1" customWidth="1"/>
    <col min="9987" max="9987" width="23.5703125" style="2" customWidth="1"/>
    <col min="9988" max="9988" width="18" style="2" bestFit="1" customWidth="1"/>
    <col min="9989" max="9989" width="14.85546875" style="2" customWidth="1"/>
    <col min="9990" max="9990" width="17" style="2" customWidth="1"/>
    <col min="9991" max="9991" width="16.7109375" style="2" customWidth="1"/>
    <col min="9992" max="9992" width="23.28515625" style="2" customWidth="1"/>
    <col min="9993" max="9993" width="20.5703125" style="2" customWidth="1"/>
    <col min="9994" max="9994" width="15.5703125" style="2" bestFit="1" customWidth="1"/>
    <col min="9995" max="9995" width="12" style="2" bestFit="1" customWidth="1"/>
    <col min="9996" max="9999" width="11.42578125" style="2"/>
    <col min="10000" max="10000" width="12" style="2" bestFit="1" customWidth="1"/>
    <col min="10001" max="10240" width="11.42578125" style="2"/>
    <col min="10241" max="10241" width="22" style="2" customWidth="1"/>
    <col min="10242" max="10242" width="15.28515625" style="2" bestFit="1" customWidth="1"/>
    <col min="10243" max="10243" width="23.5703125" style="2" customWidth="1"/>
    <col min="10244" max="10244" width="18" style="2" bestFit="1" customWidth="1"/>
    <col min="10245" max="10245" width="14.85546875" style="2" customWidth="1"/>
    <col min="10246" max="10246" width="17" style="2" customWidth="1"/>
    <col min="10247" max="10247" width="16.7109375" style="2" customWidth="1"/>
    <col min="10248" max="10248" width="23.28515625" style="2" customWidth="1"/>
    <col min="10249" max="10249" width="20.5703125" style="2" customWidth="1"/>
    <col min="10250" max="10250" width="15.5703125" style="2" bestFit="1" customWidth="1"/>
    <col min="10251" max="10251" width="12" style="2" bestFit="1" customWidth="1"/>
    <col min="10252" max="10255" width="11.42578125" style="2"/>
    <col min="10256" max="10256" width="12" style="2" bestFit="1" customWidth="1"/>
    <col min="10257" max="10496" width="11.42578125" style="2"/>
    <col min="10497" max="10497" width="22" style="2" customWidth="1"/>
    <col min="10498" max="10498" width="15.28515625" style="2" bestFit="1" customWidth="1"/>
    <col min="10499" max="10499" width="23.5703125" style="2" customWidth="1"/>
    <col min="10500" max="10500" width="18" style="2" bestFit="1" customWidth="1"/>
    <col min="10501" max="10501" width="14.85546875" style="2" customWidth="1"/>
    <col min="10502" max="10502" width="17" style="2" customWidth="1"/>
    <col min="10503" max="10503" width="16.7109375" style="2" customWidth="1"/>
    <col min="10504" max="10504" width="23.28515625" style="2" customWidth="1"/>
    <col min="10505" max="10505" width="20.5703125" style="2" customWidth="1"/>
    <col min="10506" max="10506" width="15.5703125" style="2" bestFit="1" customWidth="1"/>
    <col min="10507" max="10507" width="12" style="2" bestFit="1" customWidth="1"/>
    <col min="10508" max="10511" width="11.42578125" style="2"/>
    <col min="10512" max="10512" width="12" style="2" bestFit="1" customWidth="1"/>
    <col min="10513" max="10752" width="11.42578125" style="2"/>
    <col min="10753" max="10753" width="22" style="2" customWidth="1"/>
    <col min="10754" max="10754" width="15.28515625" style="2" bestFit="1" customWidth="1"/>
    <col min="10755" max="10755" width="23.5703125" style="2" customWidth="1"/>
    <col min="10756" max="10756" width="18" style="2" bestFit="1" customWidth="1"/>
    <col min="10757" max="10757" width="14.85546875" style="2" customWidth="1"/>
    <col min="10758" max="10758" width="17" style="2" customWidth="1"/>
    <col min="10759" max="10759" width="16.7109375" style="2" customWidth="1"/>
    <col min="10760" max="10760" width="23.28515625" style="2" customWidth="1"/>
    <col min="10761" max="10761" width="20.5703125" style="2" customWidth="1"/>
    <col min="10762" max="10762" width="15.5703125" style="2" bestFit="1" customWidth="1"/>
    <col min="10763" max="10763" width="12" style="2" bestFit="1" customWidth="1"/>
    <col min="10764" max="10767" width="11.42578125" style="2"/>
    <col min="10768" max="10768" width="12" style="2" bestFit="1" customWidth="1"/>
    <col min="10769" max="11008" width="11.42578125" style="2"/>
    <col min="11009" max="11009" width="22" style="2" customWidth="1"/>
    <col min="11010" max="11010" width="15.28515625" style="2" bestFit="1" customWidth="1"/>
    <col min="11011" max="11011" width="23.5703125" style="2" customWidth="1"/>
    <col min="11012" max="11012" width="18" style="2" bestFit="1" customWidth="1"/>
    <col min="11013" max="11013" width="14.85546875" style="2" customWidth="1"/>
    <col min="11014" max="11014" width="17" style="2" customWidth="1"/>
    <col min="11015" max="11015" width="16.7109375" style="2" customWidth="1"/>
    <col min="11016" max="11016" width="23.28515625" style="2" customWidth="1"/>
    <col min="11017" max="11017" width="20.5703125" style="2" customWidth="1"/>
    <col min="11018" max="11018" width="15.5703125" style="2" bestFit="1" customWidth="1"/>
    <col min="11019" max="11019" width="12" style="2" bestFit="1" customWidth="1"/>
    <col min="11020" max="11023" width="11.42578125" style="2"/>
    <col min="11024" max="11024" width="12" style="2" bestFit="1" customWidth="1"/>
    <col min="11025" max="11264" width="11.42578125" style="2"/>
    <col min="11265" max="11265" width="22" style="2" customWidth="1"/>
    <col min="11266" max="11266" width="15.28515625" style="2" bestFit="1" customWidth="1"/>
    <col min="11267" max="11267" width="23.5703125" style="2" customWidth="1"/>
    <col min="11268" max="11268" width="18" style="2" bestFit="1" customWidth="1"/>
    <col min="11269" max="11269" width="14.85546875" style="2" customWidth="1"/>
    <col min="11270" max="11270" width="17" style="2" customWidth="1"/>
    <col min="11271" max="11271" width="16.7109375" style="2" customWidth="1"/>
    <col min="11272" max="11272" width="23.28515625" style="2" customWidth="1"/>
    <col min="11273" max="11273" width="20.5703125" style="2" customWidth="1"/>
    <col min="11274" max="11274" width="15.5703125" style="2" bestFit="1" customWidth="1"/>
    <col min="11275" max="11275" width="12" style="2" bestFit="1" customWidth="1"/>
    <col min="11276" max="11279" width="11.42578125" style="2"/>
    <col min="11280" max="11280" width="12" style="2" bestFit="1" customWidth="1"/>
    <col min="11281" max="11520" width="11.42578125" style="2"/>
    <col min="11521" max="11521" width="22" style="2" customWidth="1"/>
    <col min="11522" max="11522" width="15.28515625" style="2" bestFit="1" customWidth="1"/>
    <col min="11523" max="11523" width="23.5703125" style="2" customWidth="1"/>
    <col min="11524" max="11524" width="18" style="2" bestFit="1" customWidth="1"/>
    <col min="11525" max="11525" width="14.85546875" style="2" customWidth="1"/>
    <col min="11526" max="11526" width="17" style="2" customWidth="1"/>
    <col min="11527" max="11527" width="16.7109375" style="2" customWidth="1"/>
    <col min="11528" max="11528" width="23.28515625" style="2" customWidth="1"/>
    <col min="11529" max="11529" width="20.5703125" style="2" customWidth="1"/>
    <col min="11530" max="11530" width="15.5703125" style="2" bestFit="1" customWidth="1"/>
    <col min="11531" max="11531" width="12" style="2" bestFit="1" customWidth="1"/>
    <col min="11532" max="11535" width="11.42578125" style="2"/>
    <col min="11536" max="11536" width="12" style="2" bestFit="1" customWidth="1"/>
    <col min="11537" max="11776" width="11.42578125" style="2"/>
    <col min="11777" max="11777" width="22" style="2" customWidth="1"/>
    <col min="11778" max="11778" width="15.28515625" style="2" bestFit="1" customWidth="1"/>
    <col min="11779" max="11779" width="23.5703125" style="2" customWidth="1"/>
    <col min="11780" max="11780" width="18" style="2" bestFit="1" customWidth="1"/>
    <col min="11781" max="11781" width="14.85546875" style="2" customWidth="1"/>
    <col min="11782" max="11782" width="17" style="2" customWidth="1"/>
    <col min="11783" max="11783" width="16.7109375" style="2" customWidth="1"/>
    <col min="11784" max="11784" width="23.28515625" style="2" customWidth="1"/>
    <col min="11785" max="11785" width="20.5703125" style="2" customWidth="1"/>
    <col min="11786" max="11786" width="15.5703125" style="2" bestFit="1" customWidth="1"/>
    <col min="11787" max="11787" width="12" style="2" bestFit="1" customWidth="1"/>
    <col min="11788" max="11791" width="11.42578125" style="2"/>
    <col min="11792" max="11792" width="12" style="2" bestFit="1" customWidth="1"/>
    <col min="11793" max="12032" width="11.42578125" style="2"/>
    <col min="12033" max="12033" width="22" style="2" customWidth="1"/>
    <col min="12034" max="12034" width="15.28515625" style="2" bestFit="1" customWidth="1"/>
    <col min="12035" max="12035" width="23.5703125" style="2" customWidth="1"/>
    <col min="12036" max="12036" width="18" style="2" bestFit="1" customWidth="1"/>
    <col min="12037" max="12037" width="14.85546875" style="2" customWidth="1"/>
    <col min="12038" max="12038" width="17" style="2" customWidth="1"/>
    <col min="12039" max="12039" width="16.7109375" style="2" customWidth="1"/>
    <col min="12040" max="12040" width="23.28515625" style="2" customWidth="1"/>
    <col min="12041" max="12041" width="20.5703125" style="2" customWidth="1"/>
    <col min="12042" max="12042" width="15.5703125" style="2" bestFit="1" customWidth="1"/>
    <col min="12043" max="12043" width="12" style="2" bestFit="1" customWidth="1"/>
    <col min="12044" max="12047" width="11.42578125" style="2"/>
    <col min="12048" max="12048" width="12" style="2" bestFit="1" customWidth="1"/>
    <col min="12049" max="12288" width="11.42578125" style="2"/>
    <col min="12289" max="12289" width="22" style="2" customWidth="1"/>
    <col min="12290" max="12290" width="15.28515625" style="2" bestFit="1" customWidth="1"/>
    <col min="12291" max="12291" width="23.5703125" style="2" customWidth="1"/>
    <col min="12292" max="12292" width="18" style="2" bestFit="1" customWidth="1"/>
    <col min="12293" max="12293" width="14.85546875" style="2" customWidth="1"/>
    <col min="12294" max="12294" width="17" style="2" customWidth="1"/>
    <col min="12295" max="12295" width="16.7109375" style="2" customWidth="1"/>
    <col min="12296" max="12296" width="23.28515625" style="2" customWidth="1"/>
    <col min="12297" max="12297" width="20.5703125" style="2" customWidth="1"/>
    <col min="12298" max="12298" width="15.5703125" style="2" bestFit="1" customWidth="1"/>
    <col min="12299" max="12299" width="12" style="2" bestFit="1" customWidth="1"/>
    <col min="12300" max="12303" width="11.42578125" style="2"/>
    <col min="12304" max="12304" width="12" style="2" bestFit="1" customWidth="1"/>
    <col min="12305" max="12544" width="11.42578125" style="2"/>
    <col min="12545" max="12545" width="22" style="2" customWidth="1"/>
    <col min="12546" max="12546" width="15.28515625" style="2" bestFit="1" customWidth="1"/>
    <col min="12547" max="12547" width="23.5703125" style="2" customWidth="1"/>
    <col min="12548" max="12548" width="18" style="2" bestFit="1" customWidth="1"/>
    <col min="12549" max="12549" width="14.85546875" style="2" customWidth="1"/>
    <col min="12550" max="12550" width="17" style="2" customWidth="1"/>
    <col min="12551" max="12551" width="16.7109375" style="2" customWidth="1"/>
    <col min="12552" max="12552" width="23.28515625" style="2" customWidth="1"/>
    <col min="12553" max="12553" width="20.5703125" style="2" customWidth="1"/>
    <col min="12554" max="12554" width="15.5703125" style="2" bestFit="1" customWidth="1"/>
    <col min="12555" max="12555" width="12" style="2" bestFit="1" customWidth="1"/>
    <col min="12556" max="12559" width="11.42578125" style="2"/>
    <col min="12560" max="12560" width="12" style="2" bestFit="1" customWidth="1"/>
    <col min="12561" max="12800" width="11.42578125" style="2"/>
    <col min="12801" max="12801" width="22" style="2" customWidth="1"/>
    <col min="12802" max="12802" width="15.28515625" style="2" bestFit="1" customWidth="1"/>
    <col min="12803" max="12803" width="23.5703125" style="2" customWidth="1"/>
    <col min="12804" max="12804" width="18" style="2" bestFit="1" customWidth="1"/>
    <col min="12805" max="12805" width="14.85546875" style="2" customWidth="1"/>
    <col min="12806" max="12806" width="17" style="2" customWidth="1"/>
    <col min="12807" max="12807" width="16.7109375" style="2" customWidth="1"/>
    <col min="12808" max="12808" width="23.28515625" style="2" customWidth="1"/>
    <col min="12809" max="12809" width="20.5703125" style="2" customWidth="1"/>
    <col min="12810" max="12810" width="15.5703125" style="2" bestFit="1" customWidth="1"/>
    <col min="12811" max="12811" width="12" style="2" bestFit="1" customWidth="1"/>
    <col min="12812" max="12815" width="11.42578125" style="2"/>
    <col min="12816" max="12816" width="12" style="2" bestFit="1" customWidth="1"/>
    <col min="12817" max="13056" width="11.42578125" style="2"/>
    <col min="13057" max="13057" width="22" style="2" customWidth="1"/>
    <col min="13058" max="13058" width="15.28515625" style="2" bestFit="1" customWidth="1"/>
    <col min="13059" max="13059" width="23.5703125" style="2" customWidth="1"/>
    <col min="13060" max="13060" width="18" style="2" bestFit="1" customWidth="1"/>
    <col min="13061" max="13061" width="14.85546875" style="2" customWidth="1"/>
    <col min="13062" max="13062" width="17" style="2" customWidth="1"/>
    <col min="13063" max="13063" width="16.7109375" style="2" customWidth="1"/>
    <col min="13064" max="13064" width="23.28515625" style="2" customWidth="1"/>
    <col min="13065" max="13065" width="20.5703125" style="2" customWidth="1"/>
    <col min="13066" max="13066" width="15.5703125" style="2" bestFit="1" customWidth="1"/>
    <col min="13067" max="13067" width="12" style="2" bestFit="1" customWidth="1"/>
    <col min="13068" max="13071" width="11.42578125" style="2"/>
    <col min="13072" max="13072" width="12" style="2" bestFit="1" customWidth="1"/>
    <col min="13073" max="13312" width="11.42578125" style="2"/>
    <col min="13313" max="13313" width="22" style="2" customWidth="1"/>
    <col min="13314" max="13314" width="15.28515625" style="2" bestFit="1" customWidth="1"/>
    <col min="13315" max="13315" width="23.5703125" style="2" customWidth="1"/>
    <col min="13316" max="13316" width="18" style="2" bestFit="1" customWidth="1"/>
    <col min="13317" max="13317" width="14.85546875" style="2" customWidth="1"/>
    <col min="13318" max="13318" width="17" style="2" customWidth="1"/>
    <col min="13319" max="13319" width="16.7109375" style="2" customWidth="1"/>
    <col min="13320" max="13320" width="23.28515625" style="2" customWidth="1"/>
    <col min="13321" max="13321" width="20.5703125" style="2" customWidth="1"/>
    <col min="13322" max="13322" width="15.5703125" style="2" bestFit="1" customWidth="1"/>
    <col min="13323" max="13323" width="12" style="2" bestFit="1" customWidth="1"/>
    <col min="13324" max="13327" width="11.42578125" style="2"/>
    <col min="13328" max="13328" width="12" style="2" bestFit="1" customWidth="1"/>
    <col min="13329" max="13568" width="11.42578125" style="2"/>
    <col min="13569" max="13569" width="22" style="2" customWidth="1"/>
    <col min="13570" max="13570" width="15.28515625" style="2" bestFit="1" customWidth="1"/>
    <col min="13571" max="13571" width="23.5703125" style="2" customWidth="1"/>
    <col min="13572" max="13572" width="18" style="2" bestFit="1" customWidth="1"/>
    <col min="13573" max="13573" width="14.85546875" style="2" customWidth="1"/>
    <col min="13574" max="13574" width="17" style="2" customWidth="1"/>
    <col min="13575" max="13575" width="16.7109375" style="2" customWidth="1"/>
    <col min="13576" max="13576" width="23.28515625" style="2" customWidth="1"/>
    <col min="13577" max="13577" width="20.5703125" style="2" customWidth="1"/>
    <col min="13578" max="13578" width="15.5703125" style="2" bestFit="1" customWidth="1"/>
    <col min="13579" max="13579" width="12" style="2" bestFit="1" customWidth="1"/>
    <col min="13580" max="13583" width="11.42578125" style="2"/>
    <col min="13584" max="13584" width="12" style="2" bestFit="1" customWidth="1"/>
    <col min="13585" max="13824" width="11.42578125" style="2"/>
    <col min="13825" max="13825" width="22" style="2" customWidth="1"/>
    <col min="13826" max="13826" width="15.28515625" style="2" bestFit="1" customWidth="1"/>
    <col min="13827" max="13827" width="23.5703125" style="2" customWidth="1"/>
    <col min="13828" max="13828" width="18" style="2" bestFit="1" customWidth="1"/>
    <col min="13829" max="13829" width="14.85546875" style="2" customWidth="1"/>
    <col min="13830" max="13830" width="17" style="2" customWidth="1"/>
    <col min="13831" max="13831" width="16.7109375" style="2" customWidth="1"/>
    <col min="13832" max="13832" width="23.28515625" style="2" customWidth="1"/>
    <col min="13833" max="13833" width="20.5703125" style="2" customWidth="1"/>
    <col min="13834" max="13834" width="15.5703125" style="2" bestFit="1" customWidth="1"/>
    <col min="13835" max="13835" width="12" style="2" bestFit="1" customWidth="1"/>
    <col min="13836" max="13839" width="11.42578125" style="2"/>
    <col min="13840" max="13840" width="12" style="2" bestFit="1" customWidth="1"/>
    <col min="13841" max="14080" width="11.42578125" style="2"/>
    <col min="14081" max="14081" width="22" style="2" customWidth="1"/>
    <col min="14082" max="14082" width="15.28515625" style="2" bestFit="1" customWidth="1"/>
    <col min="14083" max="14083" width="23.5703125" style="2" customWidth="1"/>
    <col min="14084" max="14084" width="18" style="2" bestFit="1" customWidth="1"/>
    <col min="14085" max="14085" width="14.85546875" style="2" customWidth="1"/>
    <col min="14086" max="14086" width="17" style="2" customWidth="1"/>
    <col min="14087" max="14087" width="16.7109375" style="2" customWidth="1"/>
    <col min="14088" max="14088" width="23.28515625" style="2" customWidth="1"/>
    <col min="14089" max="14089" width="20.5703125" style="2" customWidth="1"/>
    <col min="14090" max="14090" width="15.5703125" style="2" bestFit="1" customWidth="1"/>
    <col min="14091" max="14091" width="12" style="2" bestFit="1" customWidth="1"/>
    <col min="14092" max="14095" width="11.42578125" style="2"/>
    <col min="14096" max="14096" width="12" style="2" bestFit="1" customWidth="1"/>
    <col min="14097" max="14336" width="11.42578125" style="2"/>
    <col min="14337" max="14337" width="22" style="2" customWidth="1"/>
    <col min="14338" max="14338" width="15.28515625" style="2" bestFit="1" customWidth="1"/>
    <col min="14339" max="14339" width="23.5703125" style="2" customWidth="1"/>
    <col min="14340" max="14340" width="18" style="2" bestFit="1" customWidth="1"/>
    <col min="14341" max="14341" width="14.85546875" style="2" customWidth="1"/>
    <col min="14342" max="14342" width="17" style="2" customWidth="1"/>
    <col min="14343" max="14343" width="16.7109375" style="2" customWidth="1"/>
    <col min="14344" max="14344" width="23.28515625" style="2" customWidth="1"/>
    <col min="14345" max="14345" width="20.5703125" style="2" customWidth="1"/>
    <col min="14346" max="14346" width="15.5703125" style="2" bestFit="1" customWidth="1"/>
    <col min="14347" max="14347" width="12" style="2" bestFit="1" customWidth="1"/>
    <col min="14348" max="14351" width="11.42578125" style="2"/>
    <col min="14352" max="14352" width="12" style="2" bestFit="1" customWidth="1"/>
    <col min="14353" max="14592" width="11.42578125" style="2"/>
    <col min="14593" max="14593" width="22" style="2" customWidth="1"/>
    <col min="14594" max="14594" width="15.28515625" style="2" bestFit="1" customWidth="1"/>
    <col min="14595" max="14595" width="23.5703125" style="2" customWidth="1"/>
    <col min="14596" max="14596" width="18" style="2" bestFit="1" customWidth="1"/>
    <col min="14597" max="14597" width="14.85546875" style="2" customWidth="1"/>
    <col min="14598" max="14598" width="17" style="2" customWidth="1"/>
    <col min="14599" max="14599" width="16.7109375" style="2" customWidth="1"/>
    <col min="14600" max="14600" width="23.28515625" style="2" customWidth="1"/>
    <col min="14601" max="14601" width="20.5703125" style="2" customWidth="1"/>
    <col min="14602" max="14602" width="15.5703125" style="2" bestFit="1" customWidth="1"/>
    <col min="14603" max="14603" width="12" style="2" bestFit="1" customWidth="1"/>
    <col min="14604" max="14607" width="11.42578125" style="2"/>
    <col min="14608" max="14608" width="12" style="2" bestFit="1" customWidth="1"/>
    <col min="14609" max="14848" width="11.42578125" style="2"/>
    <col min="14849" max="14849" width="22" style="2" customWidth="1"/>
    <col min="14850" max="14850" width="15.28515625" style="2" bestFit="1" customWidth="1"/>
    <col min="14851" max="14851" width="23.5703125" style="2" customWidth="1"/>
    <col min="14852" max="14852" width="18" style="2" bestFit="1" customWidth="1"/>
    <col min="14853" max="14853" width="14.85546875" style="2" customWidth="1"/>
    <col min="14854" max="14854" width="17" style="2" customWidth="1"/>
    <col min="14855" max="14855" width="16.7109375" style="2" customWidth="1"/>
    <col min="14856" max="14856" width="23.28515625" style="2" customWidth="1"/>
    <col min="14857" max="14857" width="20.5703125" style="2" customWidth="1"/>
    <col min="14858" max="14858" width="15.5703125" style="2" bestFit="1" customWidth="1"/>
    <col min="14859" max="14859" width="12" style="2" bestFit="1" customWidth="1"/>
    <col min="14860" max="14863" width="11.42578125" style="2"/>
    <col min="14864" max="14864" width="12" style="2" bestFit="1" customWidth="1"/>
    <col min="14865" max="15104" width="11.42578125" style="2"/>
    <col min="15105" max="15105" width="22" style="2" customWidth="1"/>
    <col min="15106" max="15106" width="15.28515625" style="2" bestFit="1" customWidth="1"/>
    <col min="15107" max="15107" width="23.5703125" style="2" customWidth="1"/>
    <col min="15108" max="15108" width="18" style="2" bestFit="1" customWidth="1"/>
    <col min="15109" max="15109" width="14.85546875" style="2" customWidth="1"/>
    <col min="15110" max="15110" width="17" style="2" customWidth="1"/>
    <col min="15111" max="15111" width="16.7109375" style="2" customWidth="1"/>
    <col min="15112" max="15112" width="23.28515625" style="2" customWidth="1"/>
    <col min="15113" max="15113" width="20.5703125" style="2" customWidth="1"/>
    <col min="15114" max="15114" width="15.5703125" style="2" bestFit="1" customWidth="1"/>
    <col min="15115" max="15115" width="12" style="2" bestFit="1" customWidth="1"/>
    <col min="15116" max="15119" width="11.42578125" style="2"/>
    <col min="15120" max="15120" width="12" style="2" bestFit="1" customWidth="1"/>
    <col min="15121" max="15360" width="11.42578125" style="2"/>
    <col min="15361" max="15361" width="22" style="2" customWidth="1"/>
    <col min="15362" max="15362" width="15.28515625" style="2" bestFit="1" customWidth="1"/>
    <col min="15363" max="15363" width="23.5703125" style="2" customWidth="1"/>
    <col min="15364" max="15364" width="18" style="2" bestFit="1" customWidth="1"/>
    <col min="15365" max="15365" width="14.85546875" style="2" customWidth="1"/>
    <col min="15366" max="15366" width="17" style="2" customWidth="1"/>
    <col min="15367" max="15367" width="16.7109375" style="2" customWidth="1"/>
    <col min="15368" max="15368" width="23.28515625" style="2" customWidth="1"/>
    <col min="15369" max="15369" width="20.5703125" style="2" customWidth="1"/>
    <col min="15370" max="15370" width="15.5703125" style="2" bestFit="1" customWidth="1"/>
    <col min="15371" max="15371" width="12" style="2" bestFit="1" customWidth="1"/>
    <col min="15372" max="15375" width="11.42578125" style="2"/>
    <col min="15376" max="15376" width="12" style="2" bestFit="1" customWidth="1"/>
    <col min="15377" max="15616" width="11.42578125" style="2"/>
    <col min="15617" max="15617" width="22" style="2" customWidth="1"/>
    <col min="15618" max="15618" width="15.28515625" style="2" bestFit="1" customWidth="1"/>
    <col min="15619" max="15619" width="23.5703125" style="2" customWidth="1"/>
    <col min="15620" max="15620" width="18" style="2" bestFit="1" customWidth="1"/>
    <col min="15621" max="15621" width="14.85546875" style="2" customWidth="1"/>
    <col min="15622" max="15622" width="17" style="2" customWidth="1"/>
    <col min="15623" max="15623" width="16.7109375" style="2" customWidth="1"/>
    <col min="15624" max="15624" width="23.28515625" style="2" customWidth="1"/>
    <col min="15625" max="15625" width="20.5703125" style="2" customWidth="1"/>
    <col min="15626" max="15626" width="15.5703125" style="2" bestFit="1" customWidth="1"/>
    <col min="15627" max="15627" width="12" style="2" bestFit="1" customWidth="1"/>
    <col min="15628" max="15631" width="11.42578125" style="2"/>
    <col min="15632" max="15632" width="12" style="2" bestFit="1" customWidth="1"/>
    <col min="15633" max="15872" width="11.42578125" style="2"/>
    <col min="15873" max="15873" width="22" style="2" customWidth="1"/>
    <col min="15874" max="15874" width="15.28515625" style="2" bestFit="1" customWidth="1"/>
    <col min="15875" max="15875" width="23.5703125" style="2" customWidth="1"/>
    <col min="15876" max="15876" width="18" style="2" bestFit="1" customWidth="1"/>
    <col min="15877" max="15877" width="14.85546875" style="2" customWidth="1"/>
    <col min="15878" max="15878" width="17" style="2" customWidth="1"/>
    <col min="15879" max="15879" width="16.7109375" style="2" customWidth="1"/>
    <col min="15880" max="15880" width="23.28515625" style="2" customWidth="1"/>
    <col min="15881" max="15881" width="20.5703125" style="2" customWidth="1"/>
    <col min="15882" max="15882" width="15.5703125" style="2" bestFit="1" customWidth="1"/>
    <col min="15883" max="15883" width="12" style="2" bestFit="1" customWidth="1"/>
    <col min="15884" max="15887" width="11.42578125" style="2"/>
    <col min="15888" max="15888" width="12" style="2" bestFit="1" customWidth="1"/>
    <col min="15889" max="16128" width="11.42578125" style="2"/>
    <col min="16129" max="16129" width="22" style="2" customWidth="1"/>
    <col min="16130" max="16130" width="15.28515625" style="2" bestFit="1" customWidth="1"/>
    <col min="16131" max="16131" width="23.5703125" style="2" customWidth="1"/>
    <col min="16132" max="16132" width="18" style="2" bestFit="1" customWidth="1"/>
    <col min="16133" max="16133" width="14.85546875" style="2" customWidth="1"/>
    <col min="16134" max="16134" width="17" style="2" customWidth="1"/>
    <col min="16135" max="16135" width="16.7109375" style="2" customWidth="1"/>
    <col min="16136" max="16136" width="23.28515625" style="2" customWidth="1"/>
    <col min="16137" max="16137" width="20.5703125" style="2" customWidth="1"/>
    <col min="16138" max="16138" width="15.5703125" style="2" bestFit="1" customWidth="1"/>
    <col min="16139" max="16139" width="12" style="2" bestFit="1" customWidth="1"/>
    <col min="16140" max="16143" width="11.42578125" style="2"/>
    <col min="16144" max="16144" width="12" style="2" bestFit="1" customWidth="1"/>
    <col min="16145" max="16384" width="11.42578125" style="2"/>
  </cols>
  <sheetData>
    <row r="1" spans="1:16" ht="15.75" customHeight="1">
      <c r="A1" s="48"/>
      <c r="B1" s="38"/>
      <c r="C1" s="38"/>
      <c r="D1" s="38"/>
      <c r="E1" s="38"/>
      <c r="F1" s="38"/>
      <c r="G1" s="38"/>
      <c r="H1" s="38"/>
      <c r="I1" s="38"/>
      <c r="J1" s="38"/>
    </row>
    <row r="2" spans="1:16" ht="15.75" customHeight="1">
      <c r="A2" s="48"/>
      <c r="B2" s="40"/>
      <c r="C2" s="40"/>
      <c r="D2" s="40"/>
      <c r="E2" s="40"/>
      <c r="F2" s="40"/>
      <c r="G2" s="40"/>
      <c r="H2" s="40"/>
      <c r="I2" s="40"/>
      <c r="J2" s="40"/>
    </row>
    <row r="3" spans="1:16" ht="15.75" customHeight="1">
      <c r="A3" s="48"/>
      <c r="B3" s="40"/>
      <c r="C3" s="40"/>
      <c r="D3" s="40"/>
      <c r="E3" s="40"/>
      <c r="F3" s="40"/>
      <c r="G3" s="40"/>
      <c r="H3" s="40"/>
      <c r="I3" s="40"/>
      <c r="J3" s="40"/>
    </row>
    <row r="4" spans="1:16" ht="15.75" customHeight="1">
      <c r="A4" s="48"/>
      <c r="B4" s="48"/>
      <c r="C4" s="48"/>
      <c r="D4" s="47"/>
      <c r="E4" s="46"/>
      <c r="F4" s="46"/>
      <c r="G4" s="46"/>
      <c r="H4" s="46"/>
      <c r="I4" s="45"/>
      <c r="J4" s="45"/>
    </row>
    <row r="5" spans="1:16" ht="15.75" customHeight="1">
      <c r="A5" s="751" t="s">
        <v>291</v>
      </c>
      <c r="B5" s="751"/>
      <c r="C5" s="751"/>
      <c r="D5" s="751"/>
      <c r="E5" s="751"/>
      <c r="F5" s="751"/>
      <c r="G5" s="751"/>
      <c r="H5" s="751"/>
      <c r="I5" s="751"/>
      <c r="J5" s="751"/>
      <c r="K5" s="103"/>
      <c r="L5" s="103"/>
      <c r="M5" s="103"/>
      <c r="N5" s="103"/>
      <c r="O5" s="103"/>
      <c r="P5" s="103"/>
    </row>
    <row r="6" spans="1:16" ht="15.75" customHeight="1">
      <c r="A6" s="751" t="s">
        <v>389</v>
      </c>
      <c r="B6" s="751"/>
      <c r="C6" s="751"/>
      <c r="D6" s="751"/>
      <c r="E6" s="751"/>
      <c r="F6" s="751"/>
      <c r="G6" s="751"/>
      <c r="H6" s="751"/>
      <c r="I6" s="751"/>
      <c r="J6" s="751"/>
      <c r="K6" s="103"/>
      <c r="L6" s="103"/>
      <c r="M6" s="103"/>
      <c r="N6" s="103"/>
      <c r="O6" s="103"/>
      <c r="P6" s="103"/>
    </row>
    <row r="7" spans="1:16" ht="41.25" thickBot="1">
      <c r="A7" s="104" t="s">
        <v>248</v>
      </c>
      <c r="B7" s="105" t="s">
        <v>290</v>
      </c>
      <c r="C7" s="105" t="s">
        <v>289</v>
      </c>
      <c r="D7" s="105" t="s">
        <v>288</v>
      </c>
      <c r="E7" s="105" t="s">
        <v>287</v>
      </c>
      <c r="F7" s="105" t="s">
        <v>286</v>
      </c>
      <c r="G7" s="105" t="s">
        <v>285</v>
      </c>
      <c r="H7" s="105" t="s">
        <v>284</v>
      </c>
      <c r="I7" s="105" t="s">
        <v>283</v>
      </c>
      <c r="J7" s="105" t="s">
        <v>240</v>
      </c>
      <c r="K7" s="103"/>
      <c r="L7" s="103"/>
      <c r="M7" s="103"/>
      <c r="N7" s="103"/>
      <c r="O7" s="103"/>
      <c r="P7" s="103"/>
    </row>
    <row r="8" spans="1:16" s="44" customFormat="1" ht="28.5" customHeight="1" thickTop="1">
      <c r="A8" s="106" t="s">
        <v>246</v>
      </c>
      <c r="B8" s="597">
        <v>178</v>
      </c>
      <c r="C8" s="597">
        <v>425</v>
      </c>
      <c r="D8" s="597">
        <v>285</v>
      </c>
      <c r="E8" s="597">
        <v>720</v>
      </c>
      <c r="F8" s="597">
        <v>5</v>
      </c>
      <c r="G8" s="597">
        <v>35</v>
      </c>
      <c r="H8" s="598">
        <v>173</v>
      </c>
      <c r="I8" s="598">
        <v>9</v>
      </c>
      <c r="J8" s="603">
        <v>1830</v>
      </c>
      <c r="K8" s="103"/>
      <c r="L8" s="103"/>
      <c r="M8" s="103"/>
      <c r="N8" s="103"/>
      <c r="O8" s="103"/>
      <c r="P8" s="103"/>
    </row>
    <row r="9" spans="1:16" s="44" customFormat="1" ht="28.5" customHeight="1">
      <c r="A9" s="107" t="s">
        <v>245</v>
      </c>
      <c r="B9" s="599">
        <v>455</v>
      </c>
      <c r="C9" s="599">
        <v>2180</v>
      </c>
      <c r="D9" s="599">
        <v>126</v>
      </c>
      <c r="E9" s="599">
        <v>488</v>
      </c>
      <c r="F9" s="599">
        <v>10</v>
      </c>
      <c r="G9" s="599">
        <v>20</v>
      </c>
      <c r="H9" s="600">
        <v>152</v>
      </c>
      <c r="I9" s="600">
        <v>7</v>
      </c>
      <c r="J9" s="604">
        <v>3438</v>
      </c>
      <c r="K9" s="103"/>
      <c r="L9" s="108"/>
      <c r="M9" s="103"/>
      <c r="N9" s="103"/>
      <c r="O9" s="103"/>
      <c r="P9" s="103"/>
    </row>
    <row r="10" spans="1:16" s="44" customFormat="1" ht="28.5" customHeight="1">
      <c r="A10" s="107" t="s">
        <v>244</v>
      </c>
      <c r="B10" s="599">
        <v>111</v>
      </c>
      <c r="C10" s="599">
        <v>129</v>
      </c>
      <c r="D10" s="599">
        <v>111</v>
      </c>
      <c r="E10" s="599">
        <v>296</v>
      </c>
      <c r="F10" s="599"/>
      <c r="G10" s="599">
        <v>12</v>
      </c>
      <c r="H10" s="600">
        <v>66</v>
      </c>
      <c r="I10" s="600">
        <v>5</v>
      </c>
      <c r="J10" s="604">
        <v>730</v>
      </c>
      <c r="K10" s="103"/>
      <c r="L10" s="103"/>
      <c r="M10" s="103"/>
      <c r="N10" s="103"/>
      <c r="O10" s="103"/>
      <c r="P10" s="103"/>
    </row>
    <row r="11" spans="1:16" s="44" customFormat="1" ht="28.5" customHeight="1">
      <c r="A11" s="107" t="s">
        <v>243</v>
      </c>
      <c r="B11" s="599">
        <v>25</v>
      </c>
      <c r="C11" s="599">
        <v>156</v>
      </c>
      <c r="D11" s="599">
        <v>129</v>
      </c>
      <c r="E11" s="599">
        <v>280</v>
      </c>
      <c r="F11" s="599"/>
      <c r="G11" s="599">
        <v>7</v>
      </c>
      <c r="H11" s="600">
        <v>135</v>
      </c>
      <c r="I11" s="600">
        <v>12</v>
      </c>
      <c r="J11" s="604">
        <v>744</v>
      </c>
      <c r="K11" s="103"/>
      <c r="L11" s="103"/>
      <c r="M11" s="103"/>
      <c r="N11" s="103"/>
      <c r="O11" s="103"/>
      <c r="P11" s="103"/>
    </row>
    <row r="12" spans="1:16" s="44" customFormat="1" ht="28.5" customHeight="1">
      <c r="A12" s="107" t="s">
        <v>242</v>
      </c>
      <c r="B12" s="599">
        <v>55</v>
      </c>
      <c r="C12" s="599">
        <v>767</v>
      </c>
      <c r="D12" s="599">
        <v>49</v>
      </c>
      <c r="E12" s="599">
        <v>328</v>
      </c>
      <c r="F12" s="599">
        <v>3</v>
      </c>
      <c r="G12" s="599">
        <v>9</v>
      </c>
      <c r="H12" s="600">
        <v>147</v>
      </c>
      <c r="I12" s="600">
        <v>4</v>
      </c>
      <c r="J12" s="604">
        <v>1362</v>
      </c>
      <c r="K12" s="103"/>
      <c r="L12" s="103"/>
      <c r="M12" s="103"/>
      <c r="N12" s="103"/>
      <c r="O12" s="103"/>
      <c r="P12" s="103"/>
    </row>
    <row r="13" spans="1:16" s="44" customFormat="1" ht="28.5" customHeight="1" thickBot="1">
      <c r="A13" s="109" t="s">
        <v>241</v>
      </c>
      <c r="B13" s="601">
        <v>123</v>
      </c>
      <c r="C13" s="601">
        <v>249</v>
      </c>
      <c r="D13" s="601">
        <v>19</v>
      </c>
      <c r="E13" s="601">
        <v>566</v>
      </c>
      <c r="F13" s="601"/>
      <c r="G13" s="601">
        <v>9</v>
      </c>
      <c r="H13" s="602">
        <v>118</v>
      </c>
      <c r="I13" s="602">
        <v>4</v>
      </c>
      <c r="J13" s="605">
        <v>1088</v>
      </c>
      <c r="K13" s="103"/>
      <c r="L13" s="103"/>
      <c r="M13" s="103"/>
      <c r="N13" s="103"/>
      <c r="O13" s="103"/>
      <c r="P13" s="103"/>
    </row>
    <row r="14" spans="1:16" s="43" customFormat="1" ht="28.5" customHeight="1" thickTop="1">
      <c r="A14" s="110" t="s">
        <v>240</v>
      </c>
      <c r="B14" s="606">
        <v>947</v>
      </c>
      <c r="C14" s="606">
        <v>3906</v>
      </c>
      <c r="D14" s="606">
        <v>719</v>
      </c>
      <c r="E14" s="606">
        <v>2678</v>
      </c>
      <c r="F14" s="606">
        <v>18</v>
      </c>
      <c r="G14" s="606">
        <v>92</v>
      </c>
      <c r="H14" s="606">
        <v>791</v>
      </c>
      <c r="I14" s="606">
        <v>41</v>
      </c>
      <c r="J14" s="606">
        <v>9192</v>
      </c>
      <c r="K14" s="111"/>
      <c r="L14" s="111"/>
      <c r="M14" s="111"/>
      <c r="N14" s="111"/>
      <c r="O14" s="111"/>
      <c r="P14" s="111"/>
    </row>
    <row r="15" spans="1:16" s="41" customFormat="1" ht="11.25" customHeight="1">
      <c r="A15" s="112" t="s">
        <v>282</v>
      </c>
      <c r="B15" s="113"/>
      <c r="C15" s="113"/>
      <c r="D15" s="113"/>
      <c r="E15" s="113"/>
      <c r="F15" s="113"/>
      <c r="G15" s="113"/>
      <c r="H15" s="113"/>
      <c r="I15" s="113"/>
      <c r="J15" s="113"/>
      <c r="K15" s="114"/>
      <c r="L15" s="114"/>
      <c r="M15" s="114"/>
      <c r="N15" s="114"/>
      <c r="O15" s="114"/>
      <c r="P15" s="114"/>
    </row>
    <row r="16" spans="1:16" ht="15.75">
      <c r="A16" s="103"/>
      <c r="B16" s="115"/>
      <c r="C16" s="115"/>
      <c r="D16" s="115"/>
      <c r="E16" s="115"/>
      <c r="F16" s="115"/>
      <c r="G16" s="115"/>
      <c r="H16" s="115"/>
      <c r="I16" s="115"/>
      <c r="J16" s="115"/>
      <c r="K16" s="103"/>
      <c r="L16" s="103"/>
      <c r="M16" s="103"/>
      <c r="N16" s="103"/>
      <c r="O16" s="103"/>
      <c r="P16" s="103"/>
    </row>
  </sheetData>
  <mergeCells count="2">
    <mergeCell ref="A5:J5"/>
    <mergeCell ref="A6:J6"/>
  </mergeCells>
  <printOptions horizontalCentered="1" verticalCentered="1"/>
  <pageMargins left="0.78740157480314965" right="0.78740157480314965" top="0.98425196850393704" bottom="0.98425196850393704" header="0.39370078740157483" footer="0.39370078740157483"/>
  <pageSetup scale="11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47"/>
  <sheetViews>
    <sheetView showGridLines="0" topLeftCell="A13" zoomScaleNormal="100" workbookViewId="0">
      <selection activeCell="I23" sqref="I23"/>
    </sheetView>
  </sheetViews>
  <sheetFormatPr baseColWidth="10" defaultRowHeight="12.75"/>
  <cols>
    <col min="1" max="1" width="34" style="158" customWidth="1"/>
    <col min="2" max="2" width="12.28515625" style="158" bestFit="1" customWidth="1"/>
    <col min="3" max="3" width="14.140625" style="158" bestFit="1" customWidth="1"/>
    <col min="4" max="4" width="12.5703125" style="158" customWidth="1"/>
    <col min="5" max="5" width="12" style="158" bestFit="1" customWidth="1"/>
    <col min="6" max="6" width="13.85546875" style="158" bestFit="1" customWidth="1"/>
    <col min="7" max="7" width="10.85546875" style="158" customWidth="1"/>
    <col min="8" max="8" width="13.7109375" style="158" customWidth="1"/>
    <col min="9" max="9" width="15.7109375" style="158" customWidth="1"/>
    <col min="10" max="11" width="0" style="158" hidden="1" customWidth="1"/>
    <col min="12" max="12" width="14.42578125" style="158" customWidth="1"/>
    <col min="13" max="256" width="11.42578125" style="158"/>
    <col min="257" max="257" width="34" style="158" customWidth="1"/>
    <col min="258" max="258" width="15.42578125" style="158" customWidth="1"/>
    <col min="259" max="259" width="15.5703125" style="158" customWidth="1"/>
    <col min="260" max="260" width="20.7109375" style="158" bestFit="1" customWidth="1"/>
    <col min="261" max="261" width="12" style="158" bestFit="1" customWidth="1"/>
    <col min="262" max="262" width="13.85546875" style="158" bestFit="1" customWidth="1"/>
    <col min="263" max="263" width="15.140625" style="158" customWidth="1"/>
    <col min="264" max="264" width="13.7109375" style="158" customWidth="1"/>
    <col min="265" max="265" width="18.5703125" style="158" customWidth="1"/>
    <col min="266" max="267" width="0" style="158" hidden="1" customWidth="1"/>
    <col min="268" max="268" width="14.42578125" style="158" customWidth="1"/>
    <col min="269" max="512" width="11.42578125" style="158"/>
    <col min="513" max="513" width="34" style="158" customWidth="1"/>
    <col min="514" max="514" width="15.42578125" style="158" customWidth="1"/>
    <col min="515" max="515" width="15.5703125" style="158" customWidth="1"/>
    <col min="516" max="516" width="20.7109375" style="158" bestFit="1" customWidth="1"/>
    <col min="517" max="517" width="12" style="158" bestFit="1" customWidth="1"/>
    <col min="518" max="518" width="13.85546875" style="158" bestFit="1" customWidth="1"/>
    <col min="519" max="519" width="15.140625" style="158" customWidth="1"/>
    <col min="520" max="520" width="13.7109375" style="158" customWidth="1"/>
    <col min="521" max="521" width="18.5703125" style="158" customWidth="1"/>
    <col min="522" max="523" width="0" style="158" hidden="1" customWidth="1"/>
    <col min="524" max="524" width="14.42578125" style="158" customWidth="1"/>
    <col min="525" max="768" width="11.42578125" style="158"/>
    <col min="769" max="769" width="34" style="158" customWidth="1"/>
    <col min="770" max="770" width="15.42578125" style="158" customWidth="1"/>
    <col min="771" max="771" width="15.5703125" style="158" customWidth="1"/>
    <col min="772" max="772" width="20.7109375" style="158" bestFit="1" customWidth="1"/>
    <col min="773" max="773" width="12" style="158" bestFit="1" customWidth="1"/>
    <col min="774" max="774" width="13.85546875" style="158" bestFit="1" customWidth="1"/>
    <col min="775" max="775" width="15.140625" style="158" customWidth="1"/>
    <col min="776" max="776" width="13.7109375" style="158" customWidth="1"/>
    <col min="777" max="777" width="18.5703125" style="158" customWidth="1"/>
    <col min="778" max="779" width="0" style="158" hidden="1" customWidth="1"/>
    <col min="780" max="780" width="14.42578125" style="158" customWidth="1"/>
    <col min="781" max="1024" width="11.42578125" style="158"/>
    <col min="1025" max="1025" width="34" style="158" customWidth="1"/>
    <col min="1026" max="1026" width="15.42578125" style="158" customWidth="1"/>
    <col min="1027" max="1027" width="15.5703125" style="158" customWidth="1"/>
    <col min="1028" max="1028" width="20.7109375" style="158" bestFit="1" customWidth="1"/>
    <col min="1029" max="1029" width="12" style="158" bestFit="1" customWidth="1"/>
    <col min="1030" max="1030" width="13.85546875" style="158" bestFit="1" customWidth="1"/>
    <col min="1031" max="1031" width="15.140625" style="158" customWidth="1"/>
    <col min="1032" max="1032" width="13.7109375" style="158" customWidth="1"/>
    <col min="1033" max="1033" width="18.5703125" style="158" customWidth="1"/>
    <col min="1034" max="1035" width="0" style="158" hidden="1" customWidth="1"/>
    <col min="1036" max="1036" width="14.42578125" style="158" customWidth="1"/>
    <col min="1037" max="1280" width="11.42578125" style="158"/>
    <col min="1281" max="1281" width="34" style="158" customWidth="1"/>
    <col min="1282" max="1282" width="15.42578125" style="158" customWidth="1"/>
    <col min="1283" max="1283" width="15.5703125" style="158" customWidth="1"/>
    <col min="1284" max="1284" width="20.7109375" style="158" bestFit="1" customWidth="1"/>
    <col min="1285" max="1285" width="12" style="158" bestFit="1" customWidth="1"/>
    <col min="1286" max="1286" width="13.85546875" style="158" bestFit="1" customWidth="1"/>
    <col min="1287" max="1287" width="15.140625" style="158" customWidth="1"/>
    <col min="1288" max="1288" width="13.7109375" style="158" customWidth="1"/>
    <col min="1289" max="1289" width="18.5703125" style="158" customWidth="1"/>
    <col min="1290" max="1291" width="0" style="158" hidden="1" customWidth="1"/>
    <col min="1292" max="1292" width="14.42578125" style="158" customWidth="1"/>
    <col min="1293" max="1536" width="11.42578125" style="158"/>
    <col min="1537" max="1537" width="34" style="158" customWidth="1"/>
    <col min="1538" max="1538" width="15.42578125" style="158" customWidth="1"/>
    <col min="1539" max="1539" width="15.5703125" style="158" customWidth="1"/>
    <col min="1540" max="1540" width="20.7109375" style="158" bestFit="1" customWidth="1"/>
    <col min="1541" max="1541" width="12" style="158" bestFit="1" customWidth="1"/>
    <col min="1542" max="1542" width="13.85546875" style="158" bestFit="1" customWidth="1"/>
    <col min="1543" max="1543" width="15.140625" style="158" customWidth="1"/>
    <col min="1544" max="1544" width="13.7109375" style="158" customWidth="1"/>
    <col min="1545" max="1545" width="18.5703125" style="158" customWidth="1"/>
    <col min="1546" max="1547" width="0" style="158" hidden="1" customWidth="1"/>
    <col min="1548" max="1548" width="14.42578125" style="158" customWidth="1"/>
    <col min="1549" max="1792" width="11.42578125" style="158"/>
    <col min="1793" max="1793" width="34" style="158" customWidth="1"/>
    <col min="1794" max="1794" width="15.42578125" style="158" customWidth="1"/>
    <col min="1795" max="1795" width="15.5703125" style="158" customWidth="1"/>
    <col min="1796" max="1796" width="20.7109375" style="158" bestFit="1" customWidth="1"/>
    <col min="1797" max="1797" width="12" style="158" bestFit="1" customWidth="1"/>
    <col min="1798" max="1798" width="13.85546875" style="158" bestFit="1" customWidth="1"/>
    <col min="1799" max="1799" width="15.140625" style="158" customWidth="1"/>
    <col min="1800" max="1800" width="13.7109375" style="158" customWidth="1"/>
    <col min="1801" max="1801" width="18.5703125" style="158" customWidth="1"/>
    <col min="1802" max="1803" width="0" style="158" hidden="1" customWidth="1"/>
    <col min="1804" max="1804" width="14.42578125" style="158" customWidth="1"/>
    <col min="1805" max="2048" width="11.42578125" style="158"/>
    <col min="2049" max="2049" width="34" style="158" customWidth="1"/>
    <col min="2050" max="2050" width="15.42578125" style="158" customWidth="1"/>
    <col min="2051" max="2051" width="15.5703125" style="158" customWidth="1"/>
    <col min="2052" max="2052" width="20.7109375" style="158" bestFit="1" customWidth="1"/>
    <col min="2053" max="2053" width="12" style="158" bestFit="1" customWidth="1"/>
    <col min="2054" max="2054" width="13.85546875" style="158" bestFit="1" customWidth="1"/>
    <col min="2055" max="2055" width="15.140625" style="158" customWidth="1"/>
    <col min="2056" max="2056" width="13.7109375" style="158" customWidth="1"/>
    <col min="2057" max="2057" width="18.5703125" style="158" customWidth="1"/>
    <col min="2058" max="2059" width="0" style="158" hidden="1" customWidth="1"/>
    <col min="2060" max="2060" width="14.42578125" style="158" customWidth="1"/>
    <col min="2061" max="2304" width="11.42578125" style="158"/>
    <col min="2305" max="2305" width="34" style="158" customWidth="1"/>
    <col min="2306" max="2306" width="15.42578125" style="158" customWidth="1"/>
    <col min="2307" max="2307" width="15.5703125" style="158" customWidth="1"/>
    <col min="2308" max="2308" width="20.7109375" style="158" bestFit="1" customWidth="1"/>
    <col min="2309" max="2309" width="12" style="158" bestFit="1" customWidth="1"/>
    <col min="2310" max="2310" width="13.85546875" style="158" bestFit="1" customWidth="1"/>
    <col min="2311" max="2311" width="15.140625" style="158" customWidth="1"/>
    <col min="2312" max="2312" width="13.7109375" style="158" customWidth="1"/>
    <col min="2313" max="2313" width="18.5703125" style="158" customWidth="1"/>
    <col min="2314" max="2315" width="0" style="158" hidden="1" customWidth="1"/>
    <col min="2316" max="2316" width="14.42578125" style="158" customWidth="1"/>
    <col min="2317" max="2560" width="11.42578125" style="158"/>
    <col min="2561" max="2561" width="34" style="158" customWidth="1"/>
    <col min="2562" max="2562" width="15.42578125" style="158" customWidth="1"/>
    <col min="2563" max="2563" width="15.5703125" style="158" customWidth="1"/>
    <col min="2564" max="2564" width="20.7109375" style="158" bestFit="1" customWidth="1"/>
    <col min="2565" max="2565" width="12" style="158" bestFit="1" customWidth="1"/>
    <col min="2566" max="2566" width="13.85546875" style="158" bestFit="1" customWidth="1"/>
    <col min="2567" max="2567" width="15.140625" style="158" customWidth="1"/>
    <col min="2568" max="2568" width="13.7109375" style="158" customWidth="1"/>
    <col min="2569" max="2569" width="18.5703125" style="158" customWidth="1"/>
    <col min="2570" max="2571" width="0" style="158" hidden="1" customWidth="1"/>
    <col min="2572" max="2572" width="14.42578125" style="158" customWidth="1"/>
    <col min="2573" max="2816" width="11.42578125" style="158"/>
    <col min="2817" max="2817" width="34" style="158" customWidth="1"/>
    <col min="2818" max="2818" width="15.42578125" style="158" customWidth="1"/>
    <col min="2819" max="2819" width="15.5703125" style="158" customWidth="1"/>
    <col min="2820" max="2820" width="20.7109375" style="158" bestFit="1" customWidth="1"/>
    <col min="2821" max="2821" width="12" style="158" bestFit="1" customWidth="1"/>
    <col min="2822" max="2822" width="13.85546875" style="158" bestFit="1" customWidth="1"/>
    <col min="2823" max="2823" width="15.140625" style="158" customWidth="1"/>
    <col min="2824" max="2824" width="13.7109375" style="158" customWidth="1"/>
    <col min="2825" max="2825" width="18.5703125" style="158" customWidth="1"/>
    <col min="2826" max="2827" width="0" style="158" hidden="1" customWidth="1"/>
    <col min="2828" max="2828" width="14.42578125" style="158" customWidth="1"/>
    <col min="2829" max="3072" width="11.42578125" style="158"/>
    <col min="3073" max="3073" width="34" style="158" customWidth="1"/>
    <col min="3074" max="3074" width="15.42578125" style="158" customWidth="1"/>
    <col min="3075" max="3075" width="15.5703125" style="158" customWidth="1"/>
    <col min="3076" max="3076" width="20.7109375" style="158" bestFit="1" customWidth="1"/>
    <col min="3077" max="3077" width="12" style="158" bestFit="1" customWidth="1"/>
    <col min="3078" max="3078" width="13.85546875" style="158" bestFit="1" customWidth="1"/>
    <col min="3079" max="3079" width="15.140625" style="158" customWidth="1"/>
    <col min="3080" max="3080" width="13.7109375" style="158" customWidth="1"/>
    <col min="3081" max="3081" width="18.5703125" style="158" customWidth="1"/>
    <col min="3082" max="3083" width="0" style="158" hidden="1" customWidth="1"/>
    <col min="3084" max="3084" width="14.42578125" style="158" customWidth="1"/>
    <col min="3085" max="3328" width="11.42578125" style="158"/>
    <col min="3329" max="3329" width="34" style="158" customWidth="1"/>
    <col min="3330" max="3330" width="15.42578125" style="158" customWidth="1"/>
    <col min="3331" max="3331" width="15.5703125" style="158" customWidth="1"/>
    <col min="3332" max="3332" width="20.7109375" style="158" bestFit="1" customWidth="1"/>
    <col min="3333" max="3333" width="12" style="158" bestFit="1" customWidth="1"/>
    <col min="3334" max="3334" width="13.85546875" style="158" bestFit="1" customWidth="1"/>
    <col min="3335" max="3335" width="15.140625" style="158" customWidth="1"/>
    <col min="3336" max="3336" width="13.7109375" style="158" customWidth="1"/>
    <col min="3337" max="3337" width="18.5703125" style="158" customWidth="1"/>
    <col min="3338" max="3339" width="0" style="158" hidden="1" customWidth="1"/>
    <col min="3340" max="3340" width="14.42578125" style="158" customWidth="1"/>
    <col min="3341" max="3584" width="11.42578125" style="158"/>
    <col min="3585" max="3585" width="34" style="158" customWidth="1"/>
    <col min="3586" max="3586" width="15.42578125" style="158" customWidth="1"/>
    <col min="3587" max="3587" width="15.5703125" style="158" customWidth="1"/>
    <col min="3588" max="3588" width="20.7109375" style="158" bestFit="1" customWidth="1"/>
    <col min="3589" max="3589" width="12" style="158" bestFit="1" customWidth="1"/>
    <col min="3590" max="3590" width="13.85546875" style="158" bestFit="1" customWidth="1"/>
    <col min="3591" max="3591" width="15.140625" style="158" customWidth="1"/>
    <col min="3592" max="3592" width="13.7109375" style="158" customWidth="1"/>
    <col min="3593" max="3593" width="18.5703125" style="158" customWidth="1"/>
    <col min="3594" max="3595" width="0" style="158" hidden="1" customWidth="1"/>
    <col min="3596" max="3596" width="14.42578125" style="158" customWidth="1"/>
    <col min="3597" max="3840" width="11.42578125" style="158"/>
    <col min="3841" max="3841" width="34" style="158" customWidth="1"/>
    <col min="3842" max="3842" width="15.42578125" style="158" customWidth="1"/>
    <col min="3843" max="3843" width="15.5703125" style="158" customWidth="1"/>
    <col min="3844" max="3844" width="20.7109375" style="158" bestFit="1" customWidth="1"/>
    <col min="3845" max="3845" width="12" style="158" bestFit="1" customWidth="1"/>
    <col min="3846" max="3846" width="13.85546875" style="158" bestFit="1" customWidth="1"/>
    <col min="3847" max="3847" width="15.140625" style="158" customWidth="1"/>
    <col min="3848" max="3848" width="13.7109375" style="158" customWidth="1"/>
    <col min="3849" max="3849" width="18.5703125" style="158" customWidth="1"/>
    <col min="3850" max="3851" width="0" style="158" hidden="1" customWidth="1"/>
    <col min="3852" max="3852" width="14.42578125" style="158" customWidth="1"/>
    <col min="3853" max="4096" width="11.42578125" style="158"/>
    <col min="4097" max="4097" width="34" style="158" customWidth="1"/>
    <col min="4098" max="4098" width="15.42578125" style="158" customWidth="1"/>
    <col min="4099" max="4099" width="15.5703125" style="158" customWidth="1"/>
    <col min="4100" max="4100" width="20.7109375" style="158" bestFit="1" customWidth="1"/>
    <col min="4101" max="4101" width="12" style="158" bestFit="1" customWidth="1"/>
    <col min="4102" max="4102" width="13.85546875" style="158" bestFit="1" customWidth="1"/>
    <col min="4103" max="4103" width="15.140625" style="158" customWidth="1"/>
    <col min="4104" max="4104" width="13.7109375" style="158" customWidth="1"/>
    <col min="4105" max="4105" width="18.5703125" style="158" customWidth="1"/>
    <col min="4106" max="4107" width="0" style="158" hidden="1" customWidth="1"/>
    <col min="4108" max="4108" width="14.42578125" style="158" customWidth="1"/>
    <col min="4109" max="4352" width="11.42578125" style="158"/>
    <col min="4353" max="4353" width="34" style="158" customWidth="1"/>
    <col min="4354" max="4354" width="15.42578125" style="158" customWidth="1"/>
    <col min="4355" max="4355" width="15.5703125" style="158" customWidth="1"/>
    <col min="4356" max="4356" width="20.7109375" style="158" bestFit="1" customWidth="1"/>
    <col min="4357" max="4357" width="12" style="158" bestFit="1" customWidth="1"/>
    <col min="4358" max="4358" width="13.85546875" style="158" bestFit="1" customWidth="1"/>
    <col min="4359" max="4359" width="15.140625" style="158" customWidth="1"/>
    <col min="4360" max="4360" width="13.7109375" style="158" customWidth="1"/>
    <col min="4361" max="4361" width="18.5703125" style="158" customWidth="1"/>
    <col min="4362" max="4363" width="0" style="158" hidden="1" customWidth="1"/>
    <col min="4364" max="4364" width="14.42578125" style="158" customWidth="1"/>
    <col min="4365" max="4608" width="11.42578125" style="158"/>
    <col min="4609" max="4609" width="34" style="158" customWidth="1"/>
    <col min="4610" max="4610" width="15.42578125" style="158" customWidth="1"/>
    <col min="4611" max="4611" width="15.5703125" style="158" customWidth="1"/>
    <col min="4612" max="4612" width="20.7109375" style="158" bestFit="1" customWidth="1"/>
    <col min="4613" max="4613" width="12" style="158" bestFit="1" customWidth="1"/>
    <col min="4614" max="4614" width="13.85546875" style="158" bestFit="1" customWidth="1"/>
    <col min="4615" max="4615" width="15.140625" style="158" customWidth="1"/>
    <col min="4616" max="4616" width="13.7109375" style="158" customWidth="1"/>
    <col min="4617" max="4617" width="18.5703125" style="158" customWidth="1"/>
    <col min="4618" max="4619" width="0" style="158" hidden="1" customWidth="1"/>
    <col min="4620" max="4620" width="14.42578125" style="158" customWidth="1"/>
    <col min="4621" max="4864" width="11.42578125" style="158"/>
    <col min="4865" max="4865" width="34" style="158" customWidth="1"/>
    <col min="4866" max="4866" width="15.42578125" style="158" customWidth="1"/>
    <col min="4867" max="4867" width="15.5703125" style="158" customWidth="1"/>
    <col min="4868" max="4868" width="20.7109375" style="158" bestFit="1" customWidth="1"/>
    <col min="4869" max="4869" width="12" style="158" bestFit="1" customWidth="1"/>
    <col min="4870" max="4870" width="13.85546875" style="158" bestFit="1" customWidth="1"/>
    <col min="4871" max="4871" width="15.140625" style="158" customWidth="1"/>
    <col min="4872" max="4872" width="13.7109375" style="158" customWidth="1"/>
    <col min="4873" max="4873" width="18.5703125" style="158" customWidth="1"/>
    <col min="4874" max="4875" width="0" style="158" hidden="1" customWidth="1"/>
    <col min="4876" max="4876" width="14.42578125" style="158" customWidth="1"/>
    <col min="4877" max="5120" width="11.42578125" style="158"/>
    <col min="5121" max="5121" width="34" style="158" customWidth="1"/>
    <col min="5122" max="5122" width="15.42578125" style="158" customWidth="1"/>
    <col min="5123" max="5123" width="15.5703125" style="158" customWidth="1"/>
    <col min="5124" max="5124" width="20.7109375" style="158" bestFit="1" customWidth="1"/>
    <col min="5125" max="5125" width="12" style="158" bestFit="1" customWidth="1"/>
    <col min="5126" max="5126" width="13.85546875" style="158" bestFit="1" customWidth="1"/>
    <col min="5127" max="5127" width="15.140625" style="158" customWidth="1"/>
    <col min="5128" max="5128" width="13.7109375" style="158" customWidth="1"/>
    <col min="5129" max="5129" width="18.5703125" style="158" customWidth="1"/>
    <col min="5130" max="5131" width="0" style="158" hidden="1" customWidth="1"/>
    <col min="5132" max="5132" width="14.42578125" style="158" customWidth="1"/>
    <col min="5133" max="5376" width="11.42578125" style="158"/>
    <col min="5377" max="5377" width="34" style="158" customWidth="1"/>
    <col min="5378" max="5378" width="15.42578125" style="158" customWidth="1"/>
    <col min="5379" max="5379" width="15.5703125" style="158" customWidth="1"/>
    <col min="5380" max="5380" width="20.7109375" style="158" bestFit="1" customWidth="1"/>
    <col min="5381" max="5381" width="12" style="158" bestFit="1" customWidth="1"/>
    <col min="5382" max="5382" width="13.85546875" style="158" bestFit="1" customWidth="1"/>
    <col min="5383" max="5383" width="15.140625" style="158" customWidth="1"/>
    <col min="5384" max="5384" width="13.7109375" style="158" customWidth="1"/>
    <col min="5385" max="5385" width="18.5703125" style="158" customWidth="1"/>
    <col min="5386" max="5387" width="0" style="158" hidden="1" customWidth="1"/>
    <col min="5388" max="5388" width="14.42578125" style="158" customWidth="1"/>
    <col min="5389" max="5632" width="11.42578125" style="158"/>
    <col min="5633" max="5633" width="34" style="158" customWidth="1"/>
    <col min="5634" max="5634" width="15.42578125" style="158" customWidth="1"/>
    <col min="5635" max="5635" width="15.5703125" style="158" customWidth="1"/>
    <col min="5636" max="5636" width="20.7109375" style="158" bestFit="1" customWidth="1"/>
    <col min="5637" max="5637" width="12" style="158" bestFit="1" customWidth="1"/>
    <col min="5638" max="5638" width="13.85546875" style="158" bestFit="1" customWidth="1"/>
    <col min="5639" max="5639" width="15.140625" style="158" customWidth="1"/>
    <col min="5640" max="5640" width="13.7109375" style="158" customWidth="1"/>
    <col min="5641" max="5641" width="18.5703125" style="158" customWidth="1"/>
    <col min="5642" max="5643" width="0" style="158" hidden="1" customWidth="1"/>
    <col min="5644" max="5644" width="14.42578125" style="158" customWidth="1"/>
    <col min="5645" max="5888" width="11.42578125" style="158"/>
    <col min="5889" max="5889" width="34" style="158" customWidth="1"/>
    <col min="5890" max="5890" width="15.42578125" style="158" customWidth="1"/>
    <col min="5891" max="5891" width="15.5703125" style="158" customWidth="1"/>
    <col min="5892" max="5892" width="20.7109375" style="158" bestFit="1" customWidth="1"/>
    <col min="5893" max="5893" width="12" style="158" bestFit="1" customWidth="1"/>
    <col min="5894" max="5894" width="13.85546875" style="158" bestFit="1" customWidth="1"/>
    <col min="5895" max="5895" width="15.140625" style="158" customWidth="1"/>
    <col min="5896" max="5896" width="13.7109375" style="158" customWidth="1"/>
    <col min="5897" max="5897" width="18.5703125" style="158" customWidth="1"/>
    <col min="5898" max="5899" width="0" style="158" hidden="1" customWidth="1"/>
    <col min="5900" max="5900" width="14.42578125" style="158" customWidth="1"/>
    <col min="5901" max="6144" width="11.42578125" style="158"/>
    <col min="6145" max="6145" width="34" style="158" customWidth="1"/>
    <col min="6146" max="6146" width="15.42578125" style="158" customWidth="1"/>
    <col min="6147" max="6147" width="15.5703125" style="158" customWidth="1"/>
    <col min="6148" max="6148" width="20.7109375" style="158" bestFit="1" customWidth="1"/>
    <col min="6149" max="6149" width="12" style="158" bestFit="1" customWidth="1"/>
    <col min="6150" max="6150" width="13.85546875" style="158" bestFit="1" customWidth="1"/>
    <col min="6151" max="6151" width="15.140625" style="158" customWidth="1"/>
    <col min="6152" max="6152" width="13.7109375" style="158" customWidth="1"/>
    <col min="6153" max="6153" width="18.5703125" style="158" customWidth="1"/>
    <col min="6154" max="6155" width="0" style="158" hidden="1" customWidth="1"/>
    <col min="6156" max="6156" width="14.42578125" style="158" customWidth="1"/>
    <col min="6157" max="6400" width="11.42578125" style="158"/>
    <col min="6401" max="6401" width="34" style="158" customWidth="1"/>
    <col min="6402" max="6402" width="15.42578125" style="158" customWidth="1"/>
    <col min="6403" max="6403" width="15.5703125" style="158" customWidth="1"/>
    <col min="6404" max="6404" width="20.7109375" style="158" bestFit="1" customWidth="1"/>
    <col min="6405" max="6405" width="12" style="158" bestFit="1" customWidth="1"/>
    <col min="6406" max="6406" width="13.85546875" style="158" bestFit="1" customWidth="1"/>
    <col min="6407" max="6407" width="15.140625" style="158" customWidth="1"/>
    <col min="6408" max="6408" width="13.7109375" style="158" customWidth="1"/>
    <col min="6409" max="6409" width="18.5703125" style="158" customWidth="1"/>
    <col min="6410" max="6411" width="0" style="158" hidden="1" customWidth="1"/>
    <col min="6412" max="6412" width="14.42578125" style="158" customWidth="1"/>
    <col min="6413" max="6656" width="11.42578125" style="158"/>
    <col min="6657" max="6657" width="34" style="158" customWidth="1"/>
    <col min="6658" max="6658" width="15.42578125" style="158" customWidth="1"/>
    <col min="6659" max="6659" width="15.5703125" style="158" customWidth="1"/>
    <col min="6660" max="6660" width="20.7109375" style="158" bestFit="1" customWidth="1"/>
    <col min="6661" max="6661" width="12" style="158" bestFit="1" customWidth="1"/>
    <col min="6662" max="6662" width="13.85546875" style="158" bestFit="1" customWidth="1"/>
    <col min="6663" max="6663" width="15.140625" style="158" customWidth="1"/>
    <col min="6664" max="6664" width="13.7109375" style="158" customWidth="1"/>
    <col min="6665" max="6665" width="18.5703125" style="158" customWidth="1"/>
    <col min="6666" max="6667" width="0" style="158" hidden="1" customWidth="1"/>
    <col min="6668" max="6668" width="14.42578125" style="158" customWidth="1"/>
    <col min="6669" max="6912" width="11.42578125" style="158"/>
    <col min="6913" max="6913" width="34" style="158" customWidth="1"/>
    <col min="6914" max="6914" width="15.42578125" style="158" customWidth="1"/>
    <col min="6915" max="6915" width="15.5703125" style="158" customWidth="1"/>
    <col min="6916" max="6916" width="20.7109375" style="158" bestFit="1" customWidth="1"/>
    <col min="6917" max="6917" width="12" style="158" bestFit="1" customWidth="1"/>
    <col min="6918" max="6918" width="13.85546875" style="158" bestFit="1" customWidth="1"/>
    <col min="6919" max="6919" width="15.140625" style="158" customWidth="1"/>
    <col min="6920" max="6920" width="13.7109375" style="158" customWidth="1"/>
    <col min="6921" max="6921" width="18.5703125" style="158" customWidth="1"/>
    <col min="6922" max="6923" width="0" style="158" hidden="1" customWidth="1"/>
    <col min="6924" max="6924" width="14.42578125" style="158" customWidth="1"/>
    <col min="6925" max="7168" width="11.42578125" style="158"/>
    <col min="7169" max="7169" width="34" style="158" customWidth="1"/>
    <col min="7170" max="7170" width="15.42578125" style="158" customWidth="1"/>
    <col min="7171" max="7171" width="15.5703125" style="158" customWidth="1"/>
    <col min="7172" max="7172" width="20.7109375" style="158" bestFit="1" customWidth="1"/>
    <col min="7173" max="7173" width="12" style="158" bestFit="1" customWidth="1"/>
    <col min="7174" max="7174" width="13.85546875" style="158" bestFit="1" customWidth="1"/>
    <col min="7175" max="7175" width="15.140625" style="158" customWidth="1"/>
    <col min="7176" max="7176" width="13.7109375" style="158" customWidth="1"/>
    <col min="7177" max="7177" width="18.5703125" style="158" customWidth="1"/>
    <col min="7178" max="7179" width="0" style="158" hidden="1" customWidth="1"/>
    <col min="7180" max="7180" width="14.42578125" style="158" customWidth="1"/>
    <col min="7181" max="7424" width="11.42578125" style="158"/>
    <col min="7425" max="7425" width="34" style="158" customWidth="1"/>
    <col min="7426" max="7426" width="15.42578125" style="158" customWidth="1"/>
    <col min="7427" max="7427" width="15.5703125" style="158" customWidth="1"/>
    <col min="7428" max="7428" width="20.7109375" style="158" bestFit="1" customWidth="1"/>
    <col min="7429" max="7429" width="12" style="158" bestFit="1" customWidth="1"/>
    <col min="7430" max="7430" width="13.85546875" style="158" bestFit="1" customWidth="1"/>
    <col min="7431" max="7431" width="15.140625" style="158" customWidth="1"/>
    <col min="7432" max="7432" width="13.7109375" style="158" customWidth="1"/>
    <col min="7433" max="7433" width="18.5703125" style="158" customWidth="1"/>
    <col min="7434" max="7435" width="0" style="158" hidden="1" customWidth="1"/>
    <col min="7436" max="7436" width="14.42578125" style="158" customWidth="1"/>
    <col min="7437" max="7680" width="11.42578125" style="158"/>
    <col min="7681" max="7681" width="34" style="158" customWidth="1"/>
    <col min="7682" max="7682" width="15.42578125" style="158" customWidth="1"/>
    <col min="7683" max="7683" width="15.5703125" style="158" customWidth="1"/>
    <col min="7684" max="7684" width="20.7109375" style="158" bestFit="1" customWidth="1"/>
    <col min="7685" max="7685" width="12" style="158" bestFit="1" customWidth="1"/>
    <col min="7686" max="7686" width="13.85546875" style="158" bestFit="1" customWidth="1"/>
    <col min="7687" max="7687" width="15.140625" style="158" customWidth="1"/>
    <col min="7688" max="7688" width="13.7109375" style="158" customWidth="1"/>
    <col min="7689" max="7689" width="18.5703125" style="158" customWidth="1"/>
    <col min="7690" max="7691" width="0" style="158" hidden="1" customWidth="1"/>
    <col min="7692" max="7692" width="14.42578125" style="158" customWidth="1"/>
    <col min="7693" max="7936" width="11.42578125" style="158"/>
    <col min="7937" max="7937" width="34" style="158" customWidth="1"/>
    <col min="7938" max="7938" width="15.42578125" style="158" customWidth="1"/>
    <col min="7939" max="7939" width="15.5703125" style="158" customWidth="1"/>
    <col min="7940" max="7940" width="20.7109375" style="158" bestFit="1" customWidth="1"/>
    <col min="7941" max="7941" width="12" style="158" bestFit="1" customWidth="1"/>
    <col min="7942" max="7942" width="13.85546875" style="158" bestFit="1" customWidth="1"/>
    <col min="7943" max="7943" width="15.140625" style="158" customWidth="1"/>
    <col min="7944" max="7944" width="13.7109375" style="158" customWidth="1"/>
    <col min="7945" max="7945" width="18.5703125" style="158" customWidth="1"/>
    <col min="7946" max="7947" width="0" style="158" hidden="1" customWidth="1"/>
    <col min="7948" max="7948" width="14.42578125" style="158" customWidth="1"/>
    <col min="7949" max="8192" width="11.42578125" style="158"/>
    <col min="8193" max="8193" width="34" style="158" customWidth="1"/>
    <col min="8194" max="8194" width="15.42578125" style="158" customWidth="1"/>
    <col min="8195" max="8195" width="15.5703125" style="158" customWidth="1"/>
    <col min="8196" max="8196" width="20.7109375" style="158" bestFit="1" customWidth="1"/>
    <col min="8197" max="8197" width="12" style="158" bestFit="1" customWidth="1"/>
    <col min="8198" max="8198" width="13.85546875" style="158" bestFit="1" customWidth="1"/>
    <col min="8199" max="8199" width="15.140625" style="158" customWidth="1"/>
    <col min="8200" max="8200" width="13.7109375" style="158" customWidth="1"/>
    <col min="8201" max="8201" width="18.5703125" style="158" customWidth="1"/>
    <col min="8202" max="8203" width="0" style="158" hidden="1" customWidth="1"/>
    <col min="8204" max="8204" width="14.42578125" style="158" customWidth="1"/>
    <col min="8205" max="8448" width="11.42578125" style="158"/>
    <col min="8449" max="8449" width="34" style="158" customWidth="1"/>
    <col min="8450" max="8450" width="15.42578125" style="158" customWidth="1"/>
    <col min="8451" max="8451" width="15.5703125" style="158" customWidth="1"/>
    <col min="8452" max="8452" width="20.7109375" style="158" bestFit="1" customWidth="1"/>
    <col min="8453" max="8453" width="12" style="158" bestFit="1" customWidth="1"/>
    <col min="8454" max="8454" width="13.85546875" style="158" bestFit="1" customWidth="1"/>
    <col min="8455" max="8455" width="15.140625" style="158" customWidth="1"/>
    <col min="8456" max="8456" width="13.7109375" style="158" customWidth="1"/>
    <col min="8457" max="8457" width="18.5703125" style="158" customWidth="1"/>
    <col min="8458" max="8459" width="0" style="158" hidden="1" customWidth="1"/>
    <col min="8460" max="8460" width="14.42578125" style="158" customWidth="1"/>
    <col min="8461" max="8704" width="11.42578125" style="158"/>
    <col min="8705" max="8705" width="34" style="158" customWidth="1"/>
    <col min="8706" max="8706" width="15.42578125" style="158" customWidth="1"/>
    <col min="8707" max="8707" width="15.5703125" style="158" customWidth="1"/>
    <col min="8708" max="8708" width="20.7109375" style="158" bestFit="1" customWidth="1"/>
    <col min="8709" max="8709" width="12" style="158" bestFit="1" customWidth="1"/>
    <col min="8710" max="8710" width="13.85546875" style="158" bestFit="1" customWidth="1"/>
    <col min="8711" max="8711" width="15.140625" style="158" customWidth="1"/>
    <col min="8712" max="8712" width="13.7109375" style="158" customWidth="1"/>
    <col min="8713" max="8713" width="18.5703125" style="158" customWidth="1"/>
    <col min="8714" max="8715" width="0" style="158" hidden="1" customWidth="1"/>
    <col min="8716" max="8716" width="14.42578125" style="158" customWidth="1"/>
    <col min="8717" max="8960" width="11.42578125" style="158"/>
    <col min="8961" max="8961" width="34" style="158" customWidth="1"/>
    <col min="8962" max="8962" width="15.42578125" style="158" customWidth="1"/>
    <col min="8963" max="8963" width="15.5703125" style="158" customWidth="1"/>
    <col min="8964" max="8964" width="20.7109375" style="158" bestFit="1" customWidth="1"/>
    <col min="8965" max="8965" width="12" style="158" bestFit="1" customWidth="1"/>
    <col min="8966" max="8966" width="13.85546875" style="158" bestFit="1" customWidth="1"/>
    <col min="8967" max="8967" width="15.140625" style="158" customWidth="1"/>
    <col min="8968" max="8968" width="13.7109375" style="158" customWidth="1"/>
    <col min="8969" max="8969" width="18.5703125" style="158" customWidth="1"/>
    <col min="8970" max="8971" width="0" style="158" hidden="1" customWidth="1"/>
    <col min="8972" max="8972" width="14.42578125" style="158" customWidth="1"/>
    <col min="8973" max="9216" width="11.42578125" style="158"/>
    <col min="9217" max="9217" width="34" style="158" customWidth="1"/>
    <col min="9218" max="9218" width="15.42578125" style="158" customWidth="1"/>
    <col min="9219" max="9219" width="15.5703125" style="158" customWidth="1"/>
    <col min="9220" max="9220" width="20.7109375" style="158" bestFit="1" customWidth="1"/>
    <col min="9221" max="9221" width="12" style="158" bestFit="1" customWidth="1"/>
    <col min="9222" max="9222" width="13.85546875" style="158" bestFit="1" customWidth="1"/>
    <col min="9223" max="9223" width="15.140625" style="158" customWidth="1"/>
    <col min="9224" max="9224" width="13.7109375" style="158" customWidth="1"/>
    <col min="9225" max="9225" width="18.5703125" style="158" customWidth="1"/>
    <col min="9226" max="9227" width="0" style="158" hidden="1" customWidth="1"/>
    <col min="9228" max="9228" width="14.42578125" style="158" customWidth="1"/>
    <col min="9229" max="9472" width="11.42578125" style="158"/>
    <col min="9473" max="9473" width="34" style="158" customWidth="1"/>
    <col min="9474" max="9474" width="15.42578125" style="158" customWidth="1"/>
    <col min="9475" max="9475" width="15.5703125" style="158" customWidth="1"/>
    <col min="9476" max="9476" width="20.7109375" style="158" bestFit="1" customWidth="1"/>
    <col min="9477" max="9477" width="12" style="158" bestFit="1" customWidth="1"/>
    <col min="9478" max="9478" width="13.85546875" style="158" bestFit="1" customWidth="1"/>
    <col min="9479" max="9479" width="15.140625" style="158" customWidth="1"/>
    <col min="9480" max="9480" width="13.7109375" style="158" customWidth="1"/>
    <col min="9481" max="9481" width="18.5703125" style="158" customWidth="1"/>
    <col min="9482" max="9483" width="0" style="158" hidden="1" customWidth="1"/>
    <col min="9484" max="9484" width="14.42578125" style="158" customWidth="1"/>
    <col min="9485" max="9728" width="11.42578125" style="158"/>
    <col min="9729" max="9729" width="34" style="158" customWidth="1"/>
    <col min="9730" max="9730" width="15.42578125" style="158" customWidth="1"/>
    <col min="9731" max="9731" width="15.5703125" style="158" customWidth="1"/>
    <col min="9732" max="9732" width="20.7109375" style="158" bestFit="1" customWidth="1"/>
    <col min="9733" max="9733" width="12" style="158" bestFit="1" customWidth="1"/>
    <col min="9734" max="9734" width="13.85546875" style="158" bestFit="1" customWidth="1"/>
    <col min="9735" max="9735" width="15.140625" style="158" customWidth="1"/>
    <col min="9736" max="9736" width="13.7109375" style="158" customWidth="1"/>
    <col min="9737" max="9737" width="18.5703125" style="158" customWidth="1"/>
    <col min="9738" max="9739" width="0" style="158" hidden="1" customWidth="1"/>
    <col min="9740" max="9740" width="14.42578125" style="158" customWidth="1"/>
    <col min="9741" max="9984" width="11.42578125" style="158"/>
    <col min="9985" max="9985" width="34" style="158" customWidth="1"/>
    <col min="9986" max="9986" width="15.42578125" style="158" customWidth="1"/>
    <col min="9987" max="9987" width="15.5703125" style="158" customWidth="1"/>
    <col min="9988" max="9988" width="20.7109375" style="158" bestFit="1" customWidth="1"/>
    <col min="9989" max="9989" width="12" style="158" bestFit="1" customWidth="1"/>
    <col min="9990" max="9990" width="13.85546875" style="158" bestFit="1" customWidth="1"/>
    <col min="9991" max="9991" width="15.140625" style="158" customWidth="1"/>
    <col min="9992" max="9992" width="13.7109375" style="158" customWidth="1"/>
    <col min="9993" max="9993" width="18.5703125" style="158" customWidth="1"/>
    <col min="9994" max="9995" width="0" style="158" hidden="1" customWidth="1"/>
    <col min="9996" max="9996" width="14.42578125" style="158" customWidth="1"/>
    <col min="9997" max="10240" width="11.42578125" style="158"/>
    <col min="10241" max="10241" width="34" style="158" customWidth="1"/>
    <col min="10242" max="10242" width="15.42578125" style="158" customWidth="1"/>
    <col min="10243" max="10243" width="15.5703125" style="158" customWidth="1"/>
    <col min="10244" max="10244" width="20.7109375" style="158" bestFit="1" customWidth="1"/>
    <col min="10245" max="10245" width="12" style="158" bestFit="1" customWidth="1"/>
    <col min="10246" max="10246" width="13.85546875" style="158" bestFit="1" customWidth="1"/>
    <col min="10247" max="10247" width="15.140625" style="158" customWidth="1"/>
    <col min="10248" max="10248" width="13.7109375" style="158" customWidth="1"/>
    <col min="10249" max="10249" width="18.5703125" style="158" customWidth="1"/>
    <col min="10250" max="10251" width="0" style="158" hidden="1" customWidth="1"/>
    <col min="10252" max="10252" width="14.42578125" style="158" customWidth="1"/>
    <col min="10253" max="10496" width="11.42578125" style="158"/>
    <col min="10497" max="10497" width="34" style="158" customWidth="1"/>
    <col min="10498" max="10498" width="15.42578125" style="158" customWidth="1"/>
    <col min="10499" max="10499" width="15.5703125" style="158" customWidth="1"/>
    <col min="10500" max="10500" width="20.7109375" style="158" bestFit="1" customWidth="1"/>
    <col min="10501" max="10501" width="12" style="158" bestFit="1" customWidth="1"/>
    <col min="10502" max="10502" width="13.85546875" style="158" bestFit="1" customWidth="1"/>
    <col min="10503" max="10503" width="15.140625" style="158" customWidth="1"/>
    <col min="10504" max="10504" width="13.7109375" style="158" customWidth="1"/>
    <col min="10505" max="10505" width="18.5703125" style="158" customWidth="1"/>
    <col min="10506" max="10507" width="0" style="158" hidden="1" customWidth="1"/>
    <col min="10508" max="10508" width="14.42578125" style="158" customWidth="1"/>
    <col min="10509" max="10752" width="11.42578125" style="158"/>
    <col min="10753" max="10753" width="34" style="158" customWidth="1"/>
    <col min="10754" max="10754" width="15.42578125" style="158" customWidth="1"/>
    <col min="10755" max="10755" width="15.5703125" style="158" customWidth="1"/>
    <col min="10756" max="10756" width="20.7109375" style="158" bestFit="1" customWidth="1"/>
    <col min="10757" max="10757" width="12" style="158" bestFit="1" customWidth="1"/>
    <col min="10758" max="10758" width="13.85546875" style="158" bestFit="1" customWidth="1"/>
    <col min="10759" max="10759" width="15.140625" style="158" customWidth="1"/>
    <col min="10760" max="10760" width="13.7109375" style="158" customWidth="1"/>
    <col min="10761" max="10761" width="18.5703125" style="158" customWidth="1"/>
    <col min="10762" max="10763" width="0" style="158" hidden="1" customWidth="1"/>
    <col min="10764" max="10764" width="14.42578125" style="158" customWidth="1"/>
    <col min="10765" max="11008" width="11.42578125" style="158"/>
    <col min="11009" max="11009" width="34" style="158" customWidth="1"/>
    <col min="11010" max="11010" width="15.42578125" style="158" customWidth="1"/>
    <col min="11011" max="11011" width="15.5703125" style="158" customWidth="1"/>
    <col min="11012" max="11012" width="20.7109375" style="158" bestFit="1" customWidth="1"/>
    <col min="11013" max="11013" width="12" style="158" bestFit="1" customWidth="1"/>
    <col min="11014" max="11014" width="13.85546875" style="158" bestFit="1" customWidth="1"/>
    <col min="11015" max="11015" width="15.140625" style="158" customWidth="1"/>
    <col min="11016" max="11016" width="13.7109375" style="158" customWidth="1"/>
    <col min="11017" max="11017" width="18.5703125" style="158" customWidth="1"/>
    <col min="11018" max="11019" width="0" style="158" hidden="1" customWidth="1"/>
    <col min="11020" max="11020" width="14.42578125" style="158" customWidth="1"/>
    <col min="11021" max="11264" width="11.42578125" style="158"/>
    <col min="11265" max="11265" width="34" style="158" customWidth="1"/>
    <col min="11266" max="11266" width="15.42578125" style="158" customWidth="1"/>
    <col min="11267" max="11267" width="15.5703125" style="158" customWidth="1"/>
    <col min="11268" max="11268" width="20.7109375" style="158" bestFit="1" customWidth="1"/>
    <col min="11269" max="11269" width="12" style="158" bestFit="1" customWidth="1"/>
    <col min="11270" max="11270" width="13.85546875" style="158" bestFit="1" customWidth="1"/>
    <col min="11271" max="11271" width="15.140625" style="158" customWidth="1"/>
    <col min="11272" max="11272" width="13.7109375" style="158" customWidth="1"/>
    <col min="11273" max="11273" width="18.5703125" style="158" customWidth="1"/>
    <col min="11274" max="11275" width="0" style="158" hidden="1" customWidth="1"/>
    <col min="11276" max="11276" width="14.42578125" style="158" customWidth="1"/>
    <col min="11277" max="11520" width="11.42578125" style="158"/>
    <col min="11521" max="11521" width="34" style="158" customWidth="1"/>
    <col min="11522" max="11522" width="15.42578125" style="158" customWidth="1"/>
    <col min="11523" max="11523" width="15.5703125" style="158" customWidth="1"/>
    <col min="11524" max="11524" width="20.7109375" style="158" bestFit="1" customWidth="1"/>
    <col min="11525" max="11525" width="12" style="158" bestFit="1" customWidth="1"/>
    <col min="11526" max="11526" width="13.85546875" style="158" bestFit="1" customWidth="1"/>
    <col min="11527" max="11527" width="15.140625" style="158" customWidth="1"/>
    <col min="11528" max="11528" width="13.7109375" style="158" customWidth="1"/>
    <col min="11529" max="11529" width="18.5703125" style="158" customWidth="1"/>
    <col min="11530" max="11531" width="0" style="158" hidden="1" customWidth="1"/>
    <col min="11532" max="11532" width="14.42578125" style="158" customWidth="1"/>
    <col min="11533" max="11776" width="11.42578125" style="158"/>
    <col min="11777" max="11777" width="34" style="158" customWidth="1"/>
    <col min="11778" max="11778" width="15.42578125" style="158" customWidth="1"/>
    <col min="11779" max="11779" width="15.5703125" style="158" customWidth="1"/>
    <col min="11780" max="11780" width="20.7109375" style="158" bestFit="1" customWidth="1"/>
    <col min="11781" max="11781" width="12" style="158" bestFit="1" customWidth="1"/>
    <col min="11782" max="11782" width="13.85546875" style="158" bestFit="1" customWidth="1"/>
    <col min="11783" max="11783" width="15.140625" style="158" customWidth="1"/>
    <col min="11784" max="11784" width="13.7109375" style="158" customWidth="1"/>
    <col min="11785" max="11785" width="18.5703125" style="158" customWidth="1"/>
    <col min="11786" max="11787" width="0" style="158" hidden="1" customWidth="1"/>
    <col min="11788" max="11788" width="14.42578125" style="158" customWidth="1"/>
    <col min="11789" max="12032" width="11.42578125" style="158"/>
    <col min="12033" max="12033" width="34" style="158" customWidth="1"/>
    <col min="12034" max="12034" width="15.42578125" style="158" customWidth="1"/>
    <col min="12035" max="12035" width="15.5703125" style="158" customWidth="1"/>
    <col min="12036" max="12036" width="20.7109375" style="158" bestFit="1" customWidth="1"/>
    <col min="12037" max="12037" width="12" style="158" bestFit="1" customWidth="1"/>
    <col min="12038" max="12038" width="13.85546875" style="158" bestFit="1" customWidth="1"/>
    <col min="12039" max="12039" width="15.140625" style="158" customWidth="1"/>
    <col min="12040" max="12040" width="13.7109375" style="158" customWidth="1"/>
    <col min="12041" max="12041" width="18.5703125" style="158" customWidth="1"/>
    <col min="12042" max="12043" width="0" style="158" hidden="1" customWidth="1"/>
    <col min="12044" max="12044" width="14.42578125" style="158" customWidth="1"/>
    <col min="12045" max="12288" width="11.42578125" style="158"/>
    <col min="12289" max="12289" width="34" style="158" customWidth="1"/>
    <col min="12290" max="12290" width="15.42578125" style="158" customWidth="1"/>
    <col min="12291" max="12291" width="15.5703125" style="158" customWidth="1"/>
    <col min="12292" max="12292" width="20.7109375" style="158" bestFit="1" customWidth="1"/>
    <col min="12293" max="12293" width="12" style="158" bestFit="1" customWidth="1"/>
    <col min="12294" max="12294" width="13.85546875" style="158" bestFit="1" customWidth="1"/>
    <col min="12295" max="12295" width="15.140625" style="158" customWidth="1"/>
    <col min="12296" max="12296" width="13.7109375" style="158" customWidth="1"/>
    <col min="12297" max="12297" width="18.5703125" style="158" customWidth="1"/>
    <col min="12298" max="12299" width="0" style="158" hidden="1" customWidth="1"/>
    <col min="12300" max="12300" width="14.42578125" style="158" customWidth="1"/>
    <col min="12301" max="12544" width="11.42578125" style="158"/>
    <col min="12545" max="12545" width="34" style="158" customWidth="1"/>
    <col min="12546" max="12546" width="15.42578125" style="158" customWidth="1"/>
    <col min="12547" max="12547" width="15.5703125" style="158" customWidth="1"/>
    <col min="12548" max="12548" width="20.7109375" style="158" bestFit="1" customWidth="1"/>
    <col min="12549" max="12549" width="12" style="158" bestFit="1" customWidth="1"/>
    <col min="12550" max="12550" width="13.85546875" style="158" bestFit="1" customWidth="1"/>
    <col min="12551" max="12551" width="15.140625" style="158" customWidth="1"/>
    <col min="12552" max="12552" width="13.7109375" style="158" customWidth="1"/>
    <col min="12553" max="12553" width="18.5703125" style="158" customWidth="1"/>
    <col min="12554" max="12555" width="0" style="158" hidden="1" customWidth="1"/>
    <col min="12556" max="12556" width="14.42578125" style="158" customWidth="1"/>
    <col min="12557" max="12800" width="11.42578125" style="158"/>
    <col min="12801" max="12801" width="34" style="158" customWidth="1"/>
    <col min="12802" max="12802" width="15.42578125" style="158" customWidth="1"/>
    <col min="12803" max="12803" width="15.5703125" style="158" customWidth="1"/>
    <col min="12804" max="12804" width="20.7109375" style="158" bestFit="1" customWidth="1"/>
    <col min="12805" max="12805" width="12" style="158" bestFit="1" customWidth="1"/>
    <col min="12806" max="12806" width="13.85546875" style="158" bestFit="1" customWidth="1"/>
    <col min="12807" max="12807" width="15.140625" style="158" customWidth="1"/>
    <col min="12808" max="12808" width="13.7109375" style="158" customWidth="1"/>
    <col min="12809" max="12809" width="18.5703125" style="158" customWidth="1"/>
    <col min="12810" max="12811" width="0" style="158" hidden="1" customWidth="1"/>
    <col min="12812" max="12812" width="14.42578125" style="158" customWidth="1"/>
    <col min="12813" max="13056" width="11.42578125" style="158"/>
    <col min="13057" max="13057" width="34" style="158" customWidth="1"/>
    <col min="13058" max="13058" width="15.42578125" style="158" customWidth="1"/>
    <col min="13059" max="13059" width="15.5703125" style="158" customWidth="1"/>
    <col min="13060" max="13060" width="20.7109375" style="158" bestFit="1" customWidth="1"/>
    <col min="13061" max="13061" width="12" style="158" bestFit="1" customWidth="1"/>
    <col min="13062" max="13062" width="13.85546875" style="158" bestFit="1" customWidth="1"/>
    <col min="13063" max="13063" width="15.140625" style="158" customWidth="1"/>
    <col min="13064" max="13064" width="13.7109375" style="158" customWidth="1"/>
    <col min="13065" max="13065" width="18.5703125" style="158" customWidth="1"/>
    <col min="13066" max="13067" width="0" style="158" hidden="1" customWidth="1"/>
    <col min="13068" max="13068" width="14.42578125" style="158" customWidth="1"/>
    <col min="13069" max="13312" width="11.42578125" style="158"/>
    <col min="13313" max="13313" width="34" style="158" customWidth="1"/>
    <col min="13314" max="13314" width="15.42578125" style="158" customWidth="1"/>
    <col min="13315" max="13315" width="15.5703125" style="158" customWidth="1"/>
    <col min="13316" max="13316" width="20.7109375" style="158" bestFit="1" customWidth="1"/>
    <col min="13317" max="13317" width="12" style="158" bestFit="1" customWidth="1"/>
    <col min="13318" max="13318" width="13.85546875" style="158" bestFit="1" customWidth="1"/>
    <col min="13319" max="13319" width="15.140625" style="158" customWidth="1"/>
    <col min="13320" max="13320" width="13.7109375" style="158" customWidth="1"/>
    <col min="13321" max="13321" width="18.5703125" style="158" customWidth="1"/>
    <col min="13322" max="13323" width="0" style="158" hidden="1" customWidth="1"/>
    <col min="13324" max="13324" width="14.42578125" style="158" customWidth="1"/>
    <col min="13325" max="13568" width="11.42578125" style="158"/>
    <col min="13569" max="13569" width="34" style="158" customWidth="1"/>
    <col min="13570" max="13570" width="15.42578125" style="158" customWidth="1"/>
    <col min="13571" max="13571" width="15.5703125" style="158" customWidth="1"/>
    <col min="13572" max="13572" width="20.7109375" style="158" bestFit="1" customWidth="1"/>
    <col min="13573" max="13573" width="12" style="158" bestFit="1" customWidth="1"/>
    <col min="13574" max="13574" width="13.85546875" style="158" bestFit="1" customWidth="1"/>
    <col min="13575" max="13575" width="15.140625" style="158" customWidth="1"/>
    <col min="13576" max="13576" width="13.7109375" style="158" customWidth="1"/>
    <col min="13577" max="13577" width="18.5703125" style="158" customWidth="1"/>
    <col min="13578" max="13579" width="0" style="158" hidden="1" customWidth="1"/>
    <col min="13580" max="13580" width="14.42578125" style="158" customWidth="1"/>
    <col min="13581" max="13824" width="11.42578125" style="158"/>
    <col min="13825" max="13825" width="34" style="158" customWidth="1"/>
    <col min="13826" max="13826" width="15.42578125" style="158" customWidth="1"/>
    <col min="13827" max="13827" width="15.5703125" style="158" customWidth="1"/>
    <col min="13828" max="13828" width="20.7109375" style="158" bestFit="1" customWidth="1"/>
    <col min="13829" max="13829" width="12" style="158" bestFit="1" customWidth="1"/>
    <col min="13830" max="13830" width="13.85546875" style="158" bestFit="1" customWidth="1"/>
    <col min="13831" max="13831" width="15.140625" style="158" customWidth="1"/>
    <col min="13832" max="13832" width="13.7109375" style="158" customWidth="1"/>
    <col min="13833" max="13833" width="18.5703125" style="158" customWidth="1"/>
    <col min="13834" max="13835" width="0" style="158" hidden="1" customWidth="1"/>
    <col min="13836" max="13836" width="14.42578125" style="158" customWidth="1"/>
    <col min="13837" max="14080" width="11.42578125" style="158"/>
    <col min="14081" max="14081" width="34" style="158" customWidth="1"/>
    <col min="14082" max="14082" width="15.42578125" style="158" customWidth="1"/>
    <col min="14083" max="14083" width="15.5703125" style="158" customWidth="1"/>
    <col min="14084" max="14084" width="20.7109375" style="158" bestFit="1" customWidth="1"/>
    <col min="14085" max="14085" width="12" style="158" bestFit="1" customWidth="1"/>
    <col min="14086" max="14086" width="13.85546875" style="158" bestFit="1" customWidth="1"/>
    <col min="14087" max="14087" width="15.140625" style="158" customWidth="1"/>
    <col min="14088" max="14088" width="13.7109375" style="158" customWidth="1"/>
    <col min="14089" max="14089" width="18.5703125" style="158" customWidth="1"/>
    <col min="14090" max="14091" width="0" style="158" hidden="1" customWidth="1"/>
    <col min="14092" max="14092" width="14.42578125" style="158" customWidth="1"/>
    <col min="14093" max="14336" width="11.42578125" style="158"/>
    <col min="14337" max="14337" width="34" style="158" customWidth="1"/>
    <col min="14338" max="14338" width="15.42578125" style="158" customWidth="1"/>
    <col min="14339" max="14339" width="15.5703125" style="158" customWidth="1"/>
    <col min="14340" max="14340" width="20.7109375" style="158" bestFit="1" customWidth="1"/>
    <col min="14341" max="14341" width="12" style="158" bestFit="1" customWidth="1"/>
    <col min="14342" max="14342" width="13.85546875" style="158" bestFit="1" customWidth="1"/>
    <col min="14343" max="14343" width="15.140625" style="158" customWidth="1"/>
    <col min="14344" max="14344" width="13.7109375" style="158" customWidth="1"/>
    <col min="14345" max="14345" width="18.5703125" style="158" customWidth="1"/>
    <col min="14346" max="14347" width="0" style="158" hidden="1" customWidth="1"/>
    <col min="14348" max="14348" width="14.42578125" style="158" customWidth="1"/>
    <col min="14349" max="14592" width="11.42578125" style="158"/>
    <col min="14593" max="14593" width="34" style="158" customWidth="1"/>
    <col min="14594" max="14594" width="15.42578125" style="158" customWidth="1"/>
    <col min="14595" max="14595" width="15.5703125" style="158" customWidth="1"/>
    <col min="14596" max="14596" width="20.7109375" style="158" bestFit="1" customWidth="1"/>
    <col min="14597" max="14597" width="12" style="158" bestFit="1" customWidth="1"/>
    <col min="14598" max="14598" width="13.85546875" style="158" bestFit="1" customWidth="1"/>
    <col min="14599" max="14599" width="15.140625" style="158" customWidth="1"/>
    <col min="14600" max="14600" width="13.7109375" style="158" customWidth="1"/>
    <col min="14601" max="14601" width="18.5703125" style="158" customWidth="1"/>
    <col min="14602" max="14603" width="0" style="158" hidden="1" customWidth="1"/>
    <col min="14604" max="14604" width="14.42578125" style="158" customWidth="1"/>
    <col min="14605" max="14848" width="11.42578125" style="158"/>
    <col min="14849" max="14849" width="34" style="158" customWidth="1"/>
    <col min="14850" max="14850" width="15.42578125" style="158" customWidth="1"/>
    <col min="14851" max="14851" width="15.5703125" style="158" customWidth="1"/>
    <col min="14852" max="14852" width="20.7109375" style="158" bestFit="1" customWidth="1"/>
    <col min="14853" max="14853" width="12" style="158" bestFit="1" customWidth="1"/>
    <col min="14854" max="14854" width="13.85546875" style="158" bestFit="1" customWidth="1"/>
    <col min="14855" max="14855" width="15.140625" style="158" customWidth="1"/>
    <col min="14856" max="14856" width="13.7109375" style="158" customWidth="1"/>
    <col min="14857" max="14857" width="18.5703125" style="158" customWidth="1"/>
    <col min="14858" max="14859" width="0" style="158" hidden="1" customWidth="1"/>
    <col min="14860" max="14860" width="14.42578125" style="158" customWidth="1"/>
    <col min="14861" max="15104" width="11.42578125" style="158"/>
    <col min="15105" max="15105" width="34" style="158" customWidth="1"/>
    <col min="15106" max="15106" width="15.42578125" style="158" customWidth="1"/>
    <col min="15107" max="15107" width="15.5703125" style="158" customWidth="1"/>
    <col min="15108" max="15108" width="20.7109375" style="158" bestFit="1" customWidth="1"/>
    <col min="15109" max="15109" width="12" style="158" bestFit="1" customWidth="1"/>
    <col min="15110" max="15110" width="13.85546875" style="158" bestFit="1" customWidth="1"/>
    <col min="15111" max="15111" width="15.140625" style="158" customWidth="1"/>
    <col min="15112" max="15112" width="13.7109375" style="158" customWidth="1"/>
    <col min="15113" max="15113" width="18.5703125" style="158" customWidth="1"/>
    <col min="15114" max="15115" width="0" style="158" hidden="1" customWidth="1"/>
    <col min="15116" max="15116" width="14.42578125" style="158" customWidth="1"/>
    <col min="15117" max="15360" width="11.42578125" style="158"/>
    <col min="15361" max="15361" width="34" style="158" customWidth="1"/>
    <col min="15362" max="15362" width="15.42578125" style="158" customWidth="1"/>
    <col min="15363" max="15363" width="15.5703125" style="158" customWidth="1"/>
    <col min="15364" max="15364" width="20.7109375" style="158" bestFit="1" customWidth="1"/>
    <col min="15365" max="15365" width="12" style="158" bestFit="1" customWidth="1"/>
    <col min="15366" max="15366" width="13.85546875" style="158" bestFit="1" customWidth="1"/>
    <col min="15367" max="15367" width="15.140625" style="158" customWidth="1"/>
    <col min="15368" max="15368" width="13.7109375" style="158" customWidth="1"/>
    <col min="15369" max="15369" width="18.5703125" style="158" customWidth="1"/>
    <col min="15370" max="15371" width="0" style="158" hidden="1" customWidth="1"/>
    <col min="15372" max="15372" width="14.42578125" style="158" customWidth="1"/>
    <col min="15373" max="15616" width="11.42578125" style="158"/>
    <col min="15617" max="15617" width="34" style="158" customWidth="1"/>
    <col min="15618" max="15618" width="15.42578125" style="158" customWidth="1"/>
    <col min="15619" max="15619" width="15.5703125" style="158" customWidth="1"/>
    <col min="15620" max="15620" width="20.7109375" style="158" bestFit="1" customWidth="1"/>
    <col min="15621" max="15621" width="12" style="158" bestFit="1" customWidth="1"/>
    <col min="15622" max="15622" width="13.85546875" style="158" bestFit="1" customWidth="1"/>
    <col min="15623" max="15623" width="15.140625" style="158" customWidth="1"/>
    <col min="15624" max="15624" width="13.7109375" style="158" customWidth="1"/>
    <col min="15625" max="15625" width="18.5703125" style="158" customWidth="1"/>
    <col min="15626" max="15627" width="0" style="158" hidden="1" customWidth="1"/>
    <col min="15628" max="15628" width="14.42578125" style="158" customWidth="1"/>
    <col min="15629" max="15872" width="11.42578125" style="158"/>
    <col min="15873" max="15873" width="34" style="158" customWidth="1"/>
    <col min="15874" max="15874" width="15.42578125" style="158" customWidth="1"/>
    <col min="15875" max="15875" width="15.5703125" style="158" customWidth="1"/>
    <col min="15876" max="15876" width="20.7109375" style="158" bestFit="1" customWidth="1"/>
    <col min="15877" max="15877" width="12" style="158" bestFit="1" customWidth="1"/>
    <col min="15878" max="15878" width="13.85546875" style="158" bestFit="1" customWidth="1"/>
    <col min="15879" max="15879" width="15.140625" style="158" customWidth="1"/>
    <col min="15880" max="15880" width="13.7109375" style="158" customWidth="1"/>
    <col min="15881" max="15881" width="18.5703125" style="158" customWidth="1"/>
    <col min="15882" max="15883" width="0" style="158" hidden="1" customWidth="1"/>
    <col min="15884" max="15884" width="14.42578125" style="158" customWidth="1"/>
    <col min="15885" max="16128" width="11.42578125" style="158"/>
    <col min="16129" max="16129" width="34" style="158" customWidth="1"/>
    <col min="16130" max="16130" width="15.42578125" style="158" customWidth="1"/>
    <col min="16131" max="16131" width="15.5703125" style="158" customWidth="1"/>
    <col min="16132" max="16132" width="20.7109375" style="158" bestFit="1" customWidth="1"/>
    <col min="16133" max="16133" width="12" style="158" bestFit="1" customWidth="1"/>
    <col min="16134" max="16134" width="13.85546875" style="158" bestFit="1" customWidth="1"/>
    <col min="16135" max="16135" width="15.140625" style="158" customWidth="1"/>
    <col min="16136" max="16136" width="13.7109375" style="158" customWidth="1"/>
    <col min="16137" max="16137" width="18.5703125" style="158" customWidth="1"/>
    <col min="16138" max="16139" width="0" style="158" hidden="1" customWidth="1"/>
    <col min="16140" max="16140" width="14.42578125" style="158" customWidth="1"/>
    <col min="16141" max="16384" width="11.42578125" style="158"/>
  </cols>
  <sheetData>
    <row r="1" spans="1:11" ht="18.75" customHeight="1">
      <c r="A1" s="154"/>
      <c r="B1" s="154"/>
      <c r="C1" s="154"/>
      <c r="D1" s="154"/>
      <c r="E1" s="154"/>
      <c r="F1" s="154"/>
      <c r="G1" s="154"/>
      <c r="H1" s="155"/>
      <c r="I1" s="156"/>
      <c r="J1" s="157"/>
      <c r="K1" s="157"/>
    </row>
    <row r="2" spans="1:11" ht="18.75" customHeight="1">
      <c r="A2" s="154"/>
      <c r="B2" s="154"/>
      <c r="C2" s="154"/>
      <c r="D2" s="154"/>
      <c r="E2" s="154"/>
      <c r="F2" s="154"/>
      <c r="G2" s="154"/>
      <c r="H2" s="155"/>
      <c r="I2" s="159"/>
      <c r="J2" s="159"/>
      <c r="K2" s="159"/>
    </row>
    <row r="3" spans="1:11" ht="18.75" customHeight="1">
      <c r="A3" s="154"/>
      <c r="B3" s="154"/>
      <c r="C3" s="154"/>
      <c r="D3" s="154"/>
      <c r="E3" s="154"/>
      <c r="F3" s="154"/>
      <c r="G3" s="154"/>
      <c r="H3" s="155"/>
      <c r="I3" s="159"/>
      <c r="J3" s="159"/>
      <c r="K3" s="159"/>
    </row>
    <row r="4" spans="1:11" ht="17.25" customHeight="1">
      <c r="A4" s="154"/>
      <c r="B4" s="154"/>
      <c r="C4" s="154"/>
      <c r="D4" s="154"/>
      <c r="E4" s="154"/>
      <c r="F4" s="154"/>
      <c r="G4" s="154"/>
      <c r="H4" s="160"/>
      <c r="I4" s="161"/>
      <c r="J4" s="161"/>
      <c r="K4" s="161"/>
    </row>
    <row r="5" spans="1:11" ht="16.5" customHeight="1">
      <c r="A5" s="752" t="s">
        <v>392</v>
      </c>
      <c r="B5" s="752"/>
      <c r="C5" s="752"/>
      <c r="D5" s="752"/>
      <c r="E5" s="752"/>
      <c r="F5" s="752"/>
      <c r="G5" s="752"/>
      <c r="H5" s="752"/>
      <c r="I5" s="752"/>
      <c r="J5" s="162"/>
      <c r="K5" s="162"/>
    </row>
    <row r="6" spans="1:11" ht="18.75" customHeight="1" thickBot="1">
      <c r="A6" s="752" t="s">
        <v>389</v>
      </c>
      <c r="B6" s="752"/>
      <c r="C6" s="752"/>
      <c r="D6" s="752"/>
      <c r="E6" s="752"/>
      <c r="F6" s="752"/>
      <c r="G6" s="752"/>
      <c r="H6" s="752"/>
      <c r="I6" s="752"/>
      <c r="J6" s="163"/>
      <c r="K6" s="163"/>
    </row>
    <row r="7" spans="1:11" ht="18.75" customHeight="1">
      <c r="A7" s="753" t="s">
        <v>365</v>
      </c>
      <c r="B7" s="755" t="s">
        <v>251</v>
      </c>
      <c r="C7" s="755"/>
      <c r="D7" s="756" t="s">
        <v>366</v>
      </c>
      <c r="E7" s="755" t="s">
        <v>250</v>
      </c>
      <c r="F7" s="755"/>
      <c r="G7" s="756" t="s">
        <v>367</v>
      </c>
      <c r="H7" s="756" t="s">
        <v>368</v>
      </c>
      <c r="I7" s="758" t="s">
        <v>292</v>
      </c>
      <c r="J7" s="162"/>
      <c r="K7" s="162"/>
    </row>
    <row r="8" spans="1:11" ht="36.75" customHeight="1" thickBot="1">
      <c r="A8" s="754"/>
      <c r="B8" s="485" t="s">
        <v>369</v>
      </c>
      <c r="C8" s="485" t="s">
        <v>370</v>
      </c>
      <c r="D8" s="757"/>
      <c r="E8" s="485" t="s">
        <v>371</v>
      </c>
      <c r="F8" s="485" t="s">
        <v>372</v>
      </c>
      <c r="G8" s="757"/>
      <c r="H8" s="757"/>
      <c r="I8" s="759"/>
    </row>
    <row r="9" spans="1:11" ht="25.5" customHeight="1">
      <c r="A9" s="88" t="s">
        <v>373</v>
      </c>
      <c r="B9" s="607">
        <v>82</v>
      </c>
      <c r="C9" s="607">
        <v>113</v>
      </c>
      <c r="D9" s="607">
        <v>195</v>
      </c>
      <c r="E9" s="607">
        <v>8</v>
      </c>
      <c r="F9" s="607">
        <v>7</v>
      </c>
      <c r="G9" s="607">
        <v>15</v>
      </c>
      <c r="H9" s="608">
        <v>210</v>
      </c>
      <c r="I9" s="609">
        <v>0.29085872576177285</v>
      </c>
      <c r="J9" s="158">
        <v>193</v>
      </c>
    </row>
    <row r="10" spans="1:11" ht="25.5" customHeight="1">
      <c r="A10" s="89" t="s">
        <v>374</v>
      </c>
      <c r="B10" s="610">
        <v>9</v>
      </c>
      <c r="C10" s="610">
        <v>64</v>
      </c>
      <c r="D10" s="610">
        <v>73</v>
      </c>
      <c r="E10" s="610">
        <v>2</v>
      </c>
      <c r="F10" s="610">
        <v>9</v>
      </c>
      <c r="G10" s="610">
        <v>11</v>
      </c>
      <c r="H10" s="611">
        <v>84</v>
      </c>
      <c r="I10" s="612">
        <v>0.11634349030470914</v>
      </c>
      <c r="J10" s="158">
        <v>88</v>
      </c>
    </row>
    <row r="11" spans="1:11" ht="25.5" customHeight="1">
      <c r="A11" s="89" t="s">
        <v>375</v>
      </c>
      <c r="B11" s="610">
        <v>31</v>
      </c>
      <c r="C11" s="610">
        <v>40</v>
      </c>
      <c r="D11" s="610">
        <v>71</v>
      </c>
      <c r="E11" s="610">
        <v>3</v>
      </c>
      <c r="F11" s="610">
        <v>4</v>
      </c>
      <c r="G11" s="610">
        <v>7</v>
      </c>
      <c r="H11" s="611">
        <v>78</v>
      </c>
      <c r="I11" s="612">
        <v>0.10803324099722991</v>
      </c>
      <c r="J11" s="158">
        <v>64</v>
      </c>
    </row>
    <row r="12" spans="1:11" ht="25.5" customHeight="1">
      <c r="A12" s="89" t="s">
        <v>376</v>
      </c>
      <c r="B12" s="610">
        <v>22</v>
      </c>
      <c r="C12" s="610">
        <v>32</v>
      </c>
      <c r="D12" s="610">
        <v>54</v>
      </c>
      <c r="E12" s="610">
        <v>1</v>
      </c>
      <c r="F12" s="610">
        <v>6</v>
      </c>
      <c r="G12" s="610">
        <v>7</v>
      </c>
      <c r="H12" s="611">
        <v>61</v>
      </c>
      <c r="I12" s="612">
        <v>8.4487534626038779E-2</v>
      </c>
      <c r="J12" s="158">
        <v>60</v>
      </c>
    </row>
    <row r="13" spans="1:11" ht="25.5" customHeight="1">
      <c r="A13" s="89" t="s">
        <v>377</v>
      </c>
      <c r="B13" s="610">
        <v>8</v>
      </c>
      <c r="C13" s="610">
        <v>22</v>
      </c>
      <c r="D13" s="610">
        <v>30</v>
      </c>
      <c r="E13" s="610">
        <v>1</v>
      </c>
      <c r="F13" s="610">
        <v>2</v>
      </c>
      <c r="G13" s="610">
        <v>3</v>
      </c>
      <c r="H13" s="611">
        <v>33</v>
      </c>
      <c r="I13" s="612">
        <v>4.5706371191135735E-2</v>
      </c>
      <c r="J13" s="158">
        <v>34</v>
      </c>
    </row>
    <row r="14" spans="1:11" ht="25.5" customHeight="1">
      <c r="A14" s="89" t="s">
        <v>378</v>
      </c>
      <c r="B14" s="610">
        <v>8</v>
      </c>
      <c r="C14" s="610">
        <v>18</v>
      </c>
      <c r="D14" s="610">
        <v>26</v>
      </c>
      <c r="E14" s="610">
        <v>1</v>
      </c>
      <c r="F14" s="610"/>
      <c r="G14" s="610">
        <v>1</v>
      </c>
      <c r="H14" s="611">
        <v>27</v>
      </c>
      <c r="I14" s="612">
        <v>3.7396121883656507E-2</v>
      </c>
      <c r="J14" s="158">
        <v>29</v>
      </c>
    </row>
    <row r="15" spans="1:11" ht="25.5" customHeight="1">
      <c r="A15" s="89" t="s">
        <v>379</v>
      </c>
      <c r="B15" s="610">
        <v>3</v>
      </c>
      <c r="C15" s="610">
        <v>15</v>
      </c>
      <c r="D15" s="610">
        <v>18</v>
      </c>
      <c r="E15" s="610">
        <v>2</v>
      </c>
      <c r="F15" s="610">
        <v>5</v>
      </c>
      <c r="G15" s="610">
        <v>7</v>
      </c>
      <c r="H15" s="611">
        <v>25</v>
      </c>
      <c r="I15" s="612">
        <v>3.4626038781163437E-2</v>
      </c>
      <c r="J15" s="158">
        <v>28</v>
      </c>
    </row>
    <row r="16" spans="1:11" ht="25.5" customHeight="1">
      <c r="A16" s="89" t="s">
        <v>380</v>
      </c>
      <c r="B16" s="610">
        <v>8</v>
      </c>
      <c r="C16" s="610">
        <v>8</v>
      </c>
      <c r="D16" s="610">
        <v>16</v>
      </c>
      <c r="E16" s="610">
        <v>2</v>
      </c>
      <c r="F16" s="610">
        <v>4</v>
      </c>
      <c r="G16" s="610">
        <v>6</v>
      </c>
      <c r="H16" s="611">
        <v>22</v>
      </c>
      <c r="I16" s="612">
        <v>3.0470914127423823E-2</v>
      </c>
      <c r="J16" s="158">
        <v>21</v>
      </c>
    </row>
    <row r="17" spans="1:11" ht="25.5" customHeight="1">
      <c r="A17" s="89" t="s">
        <v>381</v>
      </c>
      <c r="B17" s="610">
        <v>4</v>
      </c>
      <c r="C17" s="610">
        <v>9</v>
      </c>
      <c r="D17" s="610">
        <v>13</v>
      </c>
      <c r="E17" s="610">
        <v>1</v>
      </c>
      <c r="F17" s="610">
        <v>2</v>
      </c>
      <c r="G17" s="610">
        <v>3</v>
      </c>
      <c r="H17" s="611">
        <v>16</v>
      </c>
      <c r="I17" s="612">
        <v>2.2160664819944598E-2</v>
      </c>
      <c r="J17" s="158">
        <v>19</v>
      </c>
    </row>
    <row r="18" spans="1:11" ht="25.5" customHeight="1">
      <c r="A18" s="89" t="s">
        <v>382</v>
      </c>
      <c r="B18" s="610">
        <v>2</v>
      </c>
      <c r="C18" s="610">
        <v>7</v>
      </c>
      <c r="D18" s="610">
        <v>9</v>
      </c>
      <c r="E18" s="610"/>
      <c r="F18" s="610">
        <v>1</v>
      </c>
      <c r="G18" s="610">
        <v>1</v>
      </c>
      <c r="H18" s="611">
        <v>10</v>
      </c>
      <c r="I18" s="612">
        <v>1.3850415512465374E-2</v>
      </c>
      <c r="J18" s="158">
        <v>11</v>
      </c>
    </row>
    <row r="19" spans="1:11" ht="25.5" customHeight="1">
      <c r="A19" s="89" t="s">
        <v>383</v>
      </c>
      <c r="B19" s="610">
        <v>5</v>
      </c>
      <c r="C19" s="610">
        <v>5</v>
      </c>
      <c r="D19" s="610">
        <v>10</v>
      </c>
      <c r="E19" s="610"/>
      <c r="F19" s="610"/>
      <c r="G19" s="610">
        <v>0</v>
      </c>
      <c r="H19" s="611">
        <v>10</v>
      </c>
      <c r="I19" s="612">
        <v>1.3850415512465374E-2</v>
      </c>
      <c r="J19" s="158">
        <v>10</v>
      </c>
    </row>
    <row r="20" spans="1:11" ht="25.5" customHeight="1" thickBot="1">
      <c r="A20" s="90" t="s">
        <v>391</v>
      </c>
      <c r="B20" s="613">
        <v>4</v>
      </c>
      <c r="C20" s="613">
        <v>2</v>
      </c>
      <c r="D20" s="613">
        <v>6</v>
      </c>
      <c r="E20" s="613">
        <v>3</v>
      </c>
      <c r="F20" s="613">
        <v>1</v>
      </c>
      <c r="G20" s="613">
        <v>4</v>
      </c>
      <c r="H20" s="614">
        <v>10</v>
      </c>
      <c r="I20" s="615">
        <v>1.3850415512465374E-2</v>
      </c>
      <c r="J20" s="158">
        <v>10</v>
      </c>
    </row>
    <row r="21" spans="1:11" ht="25.5" customHeight="1" thickBot="1">
      <c r="A21" s="164" t="s">
        <v>277</v>
      </c>
      <c r="B21" s="165">
        <v>186</v>
      </c>
      <c r="C21" s="165">
        <v>335</v>
      </c>
      <c r="D21" s="165">
        <v>521</v>
      </c>
      <c r="E21" s="165">
        <v>24</v>
      </c>
      <c r="F21" s="165">
        <v>41</v>
      </c>
      <c r="G21" s="165">
        <v>65</v>
      </c>
      <c r="H21" s="165">
        <v>586</v>
      </c>
      <c r="I21" s="166">
        <v>0.81163434903047094</v>
      </c>
      <c r="J21" s="165">
        <v>567</v>
      </c>
      <c r="K21" s="165">
        <v>0</v>
      </c>
    </row>
    <row r="22" spans="1:11" ht="25.5" customHeight="1" thickTop="1" thickBot="1">
      <c r="A22" s="167" t="s">
        <v>384</v>
      </c>
      <c r="B22" s="168">
        <v>39</v>
      </c>
      <c r="C22" s="168">
        <v>78</v>
      </c>
      <c r="D22" s="168">
        <v>117</v>
      </c>
      <c r="E22" s="168">
        <v>5</v>
      </c>
      <c r="F22" s="168">
        <v>14</v>
      </c>
      <c r="G22" s="168">
        <v>19</v>
      </c>
      <c r="H22" s="168">
        <v>136</v>
      </c>
      <c r="I22" s="616">
        <v>0.18836565096952909</v>
      </c>
      <c r="J22" s="158">
        <v>136</v>
      </c>
      <c r="K22" s="158" t="e">
        <v>#REF!</v>
      </c>
    </row>
    <row r="23" spans="1:11" ht="32.25" customHeight="1" thickTop="1" thickBot="1">
      <c r="A23" s="169" t="s">
        <v>385</v>
      </c>
      <c r="B23" s="170">
        <v>225</v>
      </c>
      <c r="C23" s="170">
        <v>413</v>
      </c>
      <c r="D23" s="170">
        <v>638</v>
      </c>
      <c r="E23" s="170">
        <v>29</v>
      </c>
      <c r="F23" s="170">
        <v>55</v>
      </c>
      <c r="G23" s="170">
        <v>84</v>
      </c>
      <c r="H23" s="170">
        <v>722</v>
      </c>
      <c r="I23" s="171">
        <v>1</v>
      </c>
    </row>
    <row r="24" spans="1:11" ht="25.5" customHeight="1">
      <c r="A24" s="172" t="s">
        <v>239</v>
      </c>
      <c r="B24" s="172"/>
      <c r="C24" s="172"/>
      <c r="D24" s="172"/>
      <c r="E24" s="172"/>
      <c r="F24" s="172"/>
      <c r="G24" s="172"/>
      <c r="H24" s="173"/>
      <c r="I24" s="174"/>
    </row>
    <row r="25" spans="1:11" ht="25.5" customHeight="1">
      <c r="A25" s="175"/>
      <c r="B25" s="175"/>
      <c r="C25" s="175"/>
      <c r="D25" s="175"/>
      <c r="E25" s="175"/>
      <c r="F25" s="175"/>
      <c r="G25" s="175"/>
      <c r="H25" s="175"/>
      <c r="J25" s="158">
        <v>887</v>
      </c>
    </row>
    <row r="26" spans="1:11">
      <c r="A26" s="175"/>
      <c r="B26" s="176"/>
      <c r="C26" s="176"/>
      <c r="D26" s="176"/>
      <c r="E26" s="176"/>
      <c r="F26" s="176"/>
      <c r="G26" s="176"/>
      <c r="H26" s="176"/>
    </row>
    <row r="27" spans="1:11">
      <c r="A27" s="175"/>
      <c r="B27" s="175"/>
      <c r="C27" s="175"/>
      <c r="D27" s="175"/>
      <c r="E27" s="175"/>
      <c r="F27" s="175"/>
      <c r="G27" s="175"/>
      <c r="H27" s="175"/>
    </row>
    <row r="28" spans="1:11" ht="18">
      <c r="A28" s="177"/>
      <c r="B28" s="177"/>
      <c r="C28" s="177"/>
      <c r="D28" s="177"/>
      <c r="E28" s="177"/>
      <c r="F28" s="177"/>
      <c r="G28" s="177"/>
      <c r="H28" s="178"/>
    </row>
    <row r="29" spans="1:11" ht="18">
      <c r="A29" s="177"/>
      <c r="B29" s="177"/>
      <c r="C29" s="177"/>
      <c r="D29" s="177"/>
      <c r="E29" s="177"/>
      <c r="F29" s="177"/>
      <c r="G29" s="177"/>
      <c r="H29" s="178"/>
    </row>
    <row r="30" spans="1:11" ht="18">
      <c r="A30" s="177"/>
      <c r="B30" s="177"/>
      <c r="C30" s="177"/>
      <c r="D30" s="177"/>
      <c r="E30" s="177"/>
      <c r="F30" s="177"/>
      <c r="G30" s="177"/>
      <c r="H30" s="178"/>
      <c r="J30" s="158">
        <v>781</v>
      </c>
    </row>
    <row r="31" spans="1:11" ht="18">
      <c r="A31" s="177"/>
      <c r="B31" s="177"/>
      <c r="C31" s="177"/>
      <c r="D31" s="177"/>
      <c r="E31" s="177"/>
      <c r="F31" s="177"/>
      <c r="G31" s="177"/>
      <c r="H31" s="178"/>
    </row>
    <row r="32" spans="1:11" ht="18">
      <c r="A32" s="177"/>
      <c r="B32" s="177"/>
      <c r="C32" s="177"/>
      <c r="D32" s="177"/>
      <c r="E32" s="177"/>
      <c r="F32" s="177"/>
      <c r="G32" s="177"/>
      <c r="H32" s="178"/>
    </row>
    <row r="33" spans="1:8" ht="18">
      <c r="A33" s="177"/>
      <c r="B33" s="177"/>
      <c r="C33" s="177"/>
      <c r="D33" s="177"/>
      <c r="E33" s="177"/>
      <c r="F33" s="177"/>
      <c r="G33" s="177"/>
      <c r="H33" s="178"/>
    </row>
    <row r="34" spans="1:8" ht="18">
      <c r="A34" s="177"/>
      <c r="B34" s="177"/>
      <c r="C34" s="177"/>
      <c r="D34" s="177"/>
      <c r="E34" s="177"/>
      <c r="F34" s="177"/>
      <c r="G34" s="177"/>
      <c r="H34" s="178"/>
    </row>
    <row r="35" spans="1:8" ht="18">
      <c r="A35" s="177"/>
      <c r="B35" s="177"/>
      <c r="C35" s="177"/>
      <c r="D35" s="177"/>
      <c r="E35" s="177"/>
      <c r="F35" s="177"/>
      <c r="G35" s="177"/>
      <c r="H35" s="178"/>
    </row>
    <row r="36" spans="1:8" ht="18">
      <c r="A36" s="177"/>
      <c r="B36" s="177"/>
      <c r="C36" s="177"/>
      <c r="D36" s="177"/>
      <c r="E36" s="177"/>
      <c r="F36" s="177"/>
      <c r="G36" s="177"/>
      <c r="H36" s="178"/>
    </row>
    <row r="37" spans="1:8" ht="18">
      <c r="A37" s="177"/>
      <c r="B37" s="177"/>
      <c r="C37" s="177"/>
      <c r="D37" s="177"/>
      <c r="E37" s="177"/>
      <c r="F37" s="177"/>
      <c r="G37" s="177"/>
      <c r="H37" s="178"/>
    </row>
    <row r="38" spans="1:8" ht="18">
      <c r="A38" s="177"/>
      <c r="B38" s="177"/>
      <c r="C38" s="177"/>
      <c r="D38" s="177"/>
      <c r="E38" s="177"/>
      <c r="F38" s="177"/>
      <c r="G38" s="177"/>
      <c r="H38" s="178"/>
    </row>
    <row r="39" spans="1:8" ht="18">
      <c r="A39" s="177"/>
      <c r="B39" s="177"/>
      <c r="C39" s="177"/>
      <c r="D39" s="177"/>
      <c r="E39" s="177"/>
      <c r="F39" s="177"/>
      <c r="G39" s="177"/>
      <c r="H39" s="178"/>
    </row>
    <row r="40" spans="1:8" ht="18">
      <c r="A40" s="177"/>
      <c r="B40" s="177"/>
      <c r="C40" s="177"/>
      <c r="D40" s="177"/>
      <c r="E40" s="177"/>
      <c r="F40" s="177"/>
      <c r="G40" s="177"/>
      <c r="H40" s="178"/>
    </row>
    <row r="41" spans="1:8">
      <c r="A41" s="155"/>
      <c r="B41" s="155"/>
      <c r="C41" s="155"/>
      <c r="D41" s="155"/>
      <c r="E41" s="155"/>
      <c r="F41" s="155"/>
      <c r="G41" s="155"/>
      <c r="H41" s="155"/>
    </row>
    <row r="42" spans="1:8" ht="15">
      <c r="A42" s="179"/>
      <c r="B42" s="179"/>
      <c r="C42" s="179"/>
      <c r="D42" s="179"/>
      <c r="E42" s="179"/>
      <c r="F42" s="179"/>
      <c r="G42" s="179"/>
    </row>
    <row r="43" spans="1:8">
      <c r="A43" s="155"/>
      <c r="B43" s="155"/>
      <c r="C43" s="155"/>
      <c r="D43" s="155"/>
      <c r="E43" s="155"/>
      <c r="F43" s="155"/>
      <c r="G43" s="155"/>
    </row>
    <row r="44" spans="1:8">
      <c r="A44" s="155"/>
      <c r="B44" s="155"/>
      <c r="C44" s="155"/>
      <c r="D44" s="155"/>
      <c r="E44" s="155"/>
      <c r="F44" s="155"/>
      <c r="G44" s="155"/>
      <c r="H44" s="155"/>
    </row>
    <row r="45" spans="1:8">
      <c r="A45" s="155"/>
      <c r="B45" s="155"/>
      <c r="C45" s="155"/>
      <c r="D45" s="155"/>
      <c r="E45" s="155"/>
      <c r="F45" s="155"/>
      <c r="G45" s="155"/>
      <c r="H45" s="155"/>
    </row>
    <row r="46" spans="1:8">
      <c r="A46" s="155"/>
      <c r="B46" s="155"/>
      <c r="C46" s="155"/>
      <c r="D46" s="155"/>
      <c r="E46" s="155"/>
      <c r="F46" s="155"/>
      <c r="G46" s="155"/>
      <c r="H46" s="155"/>
    </row>
    <row r="47" spans="1:8">
      <c r="A47" s="155"/>
      <c r="B47" s="155"/>
      <c r="C47" s="155"/>
      <c r="D47" s="155"/>
      <c r="E47" s="155"/>
      <c r="F47" s="155"/>
      <c r="G47" s="155"/>
      <c r="H47" s="155"/>
    </row>
  </sheetData>
  <mergeCells count="9">
    <mergeCell ref="A5:I5"/>
    <mergeCell ref="A6:I6"/>
    <mergeCell ref="A7:A8"/>
    <mergeCell ref="B7:C7"/>
    <mergeCell ref="D7:D8"/>
    <mergeCell ref="E7:F7"/>
    <mergeCell ref="G7:G8"/>
    <mergeCell ref="H7:H8"/>
    <mergeCell ref="I7:I8"/>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56"/>
  <sheetViews>
    <sheetView showGridLines="0" zoomScale="80" zoomScaleNormal="80" zoomScaleSheetLayoutView="70" workbookViewId="0">
      <selection activeCell="B15" sqref="B15"/>
    </sheetView>
  </sheetViews>
  <sheetFormatPr baseColWidth="10" defaultRowHeight="12.75"/>
  <cols>
    <col min="1" max="1" width="44.140625" style="2" customWidth="1"/>
    <col min="2" max="2" width="13.7109375" style="2" bestFit="1" customWidth="1"/>
    <col min="3" max="3" width="15.28515625" style="2" bestFit="1" customWidth="1"/>
    <col min="4" max="4" width="13.7109375" style="2" bestFit="1" customWidth="1"/>
    <col min="5" max="5" width="15.5703125" style="2" customWidth="1"/>
    <col min="6" max="6" width="9.5703125" style="2" customWidth="1"/>
    <col min="7" max="7" width="18.85546875" style="2" bestFit="1" customWidth="1"/>
    <col min="8" max="8" width="7.42578125" style="2" bestFit="1" customWidth="1"/>
    <col min="9" max="9" width="32.140625" style="2" customWidth="1"/>
    <col min="10" max="256" width="11.42578125" style="2"/>
    <col min="257" max="257" width="44.140625" style="2" customWidth="1"/>
    <col min="258" max="258" width="13.7109375" style="2" bestFit="1" customWidth="1"/>
    <col min="259" max="259" width="15.28515625" style="2" bestFit="1" customWidth="1"/>
    <col min="260" max="260" width="13.7109375" style="2" bestFit="1" customWidth="1"/>
    <col min="261" max="261" width="15.5703125" style="2" customWidth="1"/>
    <col min="262" max="262" width="9.5703125" style="2" customWidth="1"/>
    <col min="263" max="263" width="18.85546875" style="2" bestFit="1" customWidth="1"/>
    <col min="264" max="264" width="7.42578125" style="2" bestFit="1" customWidth="1"/>
    <col min="265" max="265" width="32.140625" style="2" customWidth="1"/>
    <col min="266" max="512" width="11.42578125" style="2"/>
    <col min="513" max="513" width="44.140625" style="2" customWidth="1"/>
    <col min="514" max="514" width="13.7109375" style="2" bestFit="1" customWidth="1"/>
    <col min="515" max="515" width="15.28515625" style="2" bestFit="1" customWidth="1"/>
    <col min="516" max="516" width="13.7109375" style="2" bestFit="1" customWidth="1"/>
    <col min="517" max="517" width="15.5703125" style="2" customWidth="1"/>
    <col min="518" max="518" width="9.5703125" style="2" customWidth="1"/>
    <col min="519" max="519" width="18.85546875" style="2" bestFit="1" customWidth="1"/>
    <col min="520" max="520" width="7.42578125" style="2" bestFit="1" customWidth="1"/>
    <col min="521" max="521" width="32.140625" style="2" customWidth="1"/>
    <col min="522" max="768" width="11.42578125" style="2"/>
    <col min="769" max="769" width="44.140625" style="2" customWidth="1"/>
    <col min="770" max="770" width="13.7109375" style="2" bestFit="1" customWidth="1"/>
    <col min="771" max="771" width="15.28515625" style="2" bestFit="1" customWidth="1"/>
    <col min="772" max="772" width="13.7109375" style="2" bestFit="1" customWidth="1"/>
    <col min="773" max="773" width="15.5703125" style="2" customWidth="1"/>
    <col min="774" max="774" width="9.5703125" style="2" customWidth="1"/>
    <col min="775" max="775" width="18.85546875" style="2" bestFit="1" customWidth="1"/>
    <col min="776" max="776" width="7.42578125" style="2" bestFit="1" customWidth="1"/>
    <col min="777" max="777" width="32.140625" style="2" customWidth="1"/>
    <col min="778" max="1024" width="11.42578125" style="2"/>
    <col min="1025" max="1025" width="44.140625" style="2" customWidth="1"/>
    <col min="1026" max="1026" width="13.7109375" style="2" bestFit="1" customWidth="1"/>
    <col min="1027" max="1027" width="15.28515625" style="2" bestFit="1" customWidth="1"/>
    <col min="1028" max="1028" width="13.7109375" style="2" bestFit="1" customWidth="1"/>
    <col min="1029" max="1029" width="15.5703125" style="2" customWidth="1"/>
    <col min="1030" max="1030" width="9.5703125" style="2" customWidth="1"/>
    <col min="1031" max="1031" width="18.85546875" style="2" bestFit="1" customWidth="1"/>
    <col min="1032" max="1032" width="7.42578125" style="2" bestFit="1" customWidth="1"/>
    <col min="1033" max="1033" width="32.140625" style="2" customWidth="1"/>
    <col min="1034" max="1280" width="11.42578125" style="2"/>
    <col min="1281" max="1281" width="44.140625" style="2" customWidth="1"/>
    <col min="1282" max="1282" width="13.7109375" style="2" bestFit="1" customWidth="1"/>
    <col min="1283" max="1283" width="15.28515625" style="2" bestFit="1" customWidth="1"/>
    <col min="1284" max="1284" width="13.7109375" style="2" bestFit="1" customWidth="1"/>
    <col min="1285" max="1285" width="15.5703125" style="2" customWidth="1"/>
    <col min="1286" max="1286" width="9.5703125" style="2" customWidth="1"/>
    <col min="1287" max="1287" width="18.85546875" style="2" bestFit="1" customWidth="1"/>
    <col min="1288" max="1288" width="7.42578125" style="2" bestFit="1" customWidth="1"/>
    <col min="1289" max="1289" width="32.140625" style="2" customWidth="1"/>
    <col min="1290" max="1536" width="11.42578125" style="2"/>
    <col min="1537" max="1537" width="44.140625" style="2" customWidth="1"/>
    <col min="1538" max="1538" width="13.7109375" style="2" bestFit="1" customWidth="1"/>
    <col min="1539" max="1539" width="15.28515625" style="2" bestFit="1" customWidth="1"/>
    <col min="1540" max="1540" width="13.7109375" style="2" bestFit="1" customWidth="1"/>
    <col min="1541" max="1541" width="15.5703125" style="2" customWidth="1"/>
    <col min="1542" max="1542" width="9.5703125" style="2" customWidth="1"/>
    <col min="1543" max="1543" width="18.85546875" style="2" bestFit="1" customWidth="1"/>
    <col min="1544" max="1544" width="7.42578125" style="2" bestFit="1" customWidth="1"/>
    <col min="1545" max="1545" width="32.140625" style="2" customWidth="1"/>
    <col min="1546" max="1792" width="11.42578125" style="2"/>
    <col min="1793" max="1793" width="44.140625" style="2" customWidth="1"/>
    <col min="1794" max="1794" width="13.7109375" style="2" bestFit="1" customWidth="1"/>
    <col min="1795" max="1795" width="15.28515625" style="2" bestFit="1" customWidth="1"/>
    <col min="1796" max="1796" width="13.7109375" style="2" bestFit="1" customWidth="1"/>
    <col min="1797" max="1797" width="15.5703125" style="2" customWidth="1"/>
    <col min="1798" max="1798" width="9.5703125" style="2" customWidth="1"/>
    <col min="1799" max="1799" width="18.85546875" style="2" bestFit="1" customWidth="1"/>
    <col min="1800" max="1800" width="7.42578125" style="2" bestFit="1" customWidth="1"/>
    <col min="1801" max="1801" width="32.140625" style="2" customWidth="1"/>
    <col min="1802" max="2048" width="11.42578125" style="2"/>
    <col min="2049" max="2049" width="44.140625" style="2" customWidth="1"/>
    <col min="2050" max="2050" width="13.7109375" style="2" bestFit="1" customWidth="1"/>
    <col min="2051" max="2051" width="15.28515625" style="2" bestFit="1" customWidth="1"/>
    <col min="2052" max="2052" width="13.7109375" style="2" bestFit="1" customWidth="1"/>
    <col min="2053" max="2053" width="15.5703125" style="2" customWidth="1"/>
    <col min="2054" max="2054" width="9.5703125" style="2" customWidth="1"/>
    <col min="2055" max="2055" width="18.85546875" style="2" bestFit="1" customWidth="1"/>
    <col min="2056" max="2056" width="7.42578125" style="2" bestFit="1" customWidth="1"/>
    <col min="2057" max="2057" width="32.140625" style="2" customWidth="1"/>
    <col min="2058" max="2304" width="11.42578125" style="2"/>
    <col min="2305" max="2305" width="44.140625" style="2" customWidth="1"/>
    <col min="2306" max="2306" width="13.7109375" style="2" bestFit="1" customWidth="1"/>
    <col min="2307" max="2307" width="15.28515625" style="2" bestFit="1" customWidth="1"/>
    <col min="2308" max="2308" width="13.7109375" style="2" bestFit="1" customWidth="1"/>
    <col min="2309" max="2309" width="15.5703125" style="2" customWidth="1"/>
    <col min="2310" max="2310" width="9.5703125" style="2" customWidth="1"/>
    <col min="2311" max="2311" width="18.85546875" style="2" bestFit="1" customWidth="1"/>
    <col min="2312" max="2312" width="7.42578125" style="2" bestFit="1" customWidth="1"/>
    <col min="2313" max="2313" width="32.140625" style="2" customWidth="1"/>
    <col min="2314" max="2560" width="11.42578125" style="2"/>
    <col min="2561" max="2561" width="44.140625" style="2" customWidth="1"/>
    <col min="2562" max="2562" width="13.7109375" style="2" bestFit="1" customWidth="1"/>
    <col min="2563" max="2563" width="15.28515625" style="2" bestFit="1" customWidth="1"/>
    <col min="2564" max="2564" width="13.7109375" style="2" bestFit="1" customWidth="1"/>
    <col min="2565" max="2565" width="15.5703125" style="2" customWidth="1"/>
    <col min="2566" max="2566" width="9.5703125" style="2" customWidth="1"/>
    <col min="2567" max="2567" width="18.85546875" style="2" bestFit="1" customWidth="1"/>
    <col min="2568" max="2568" width="7.42578125" style="2" bestFit="1" customWidth="1"/>
    <col min="2569" max="2569" width="32.140625" style="2" customWidth="1"/>
    <col min="2570" max="2816" width="11.42578125" style="2"/>
    <col min="2817" max="2817" width="44.140625" style="2" customWidth="1"/>
    <col min="2818" max="2818" width="13.7109375" style="2" bestFit="1" customWidth="1"/>
    <col min="2819" max="2819" width="15.28515625" style="2" bestFit="1" customWidth="1"/>
    <col min="2820" max="2820" width="13.7109375" style="2" bestFit="1" customWidth="1"/>
    <col min="2821" max="2821" width="15.5703125" style="2" customWidth="1"/>
    <col min="2822" max="2822" width="9.5703125" style="2" customWidth="1"/>
    <col min="2823" max="2823" width="18.85546875" style="2" bestFit="1" customWidth="1"/>
    <col min="2824" max="2824" width="7.42578125" style="2" bestFit="1" customWidth="1"/>
    <col min="2825" max="2825" width="32.140625" style="2" customWidth="1"/>
    <col min="2826" max="3072" width="11.42578125" style="2"/>
    <col min="3073" max="3073" width="44.140625" style="2" customWidth="1"/>
    <col min="3074" max="3074" width="13.7109375" style="2" bestFit="1" customWidth="1"/>
    <col min="3075" max="3075" width="15.28515625" style="2" bestFit="1" customWidth="1"/>
    <col min="3076" max="3076" width="13.7109375" style="2" bestFit="1" customWidth="1"/>
    <col min="3077" max="3077" width="15.5703125" style="2" customWidth="1"/>
    <col min="3078" max="3078" width="9.5703125" style="2" customWidth="1"/>
    <col min="3079" max="3079" width="18.85546875" style="2" bestFit="1" customWidth="1"/>
    <col min="3080" max="3080" width="7.42578125" style="2" bestFit="1" customWidth="1"/>
    <col min="3081" max="3081" width="32.140625" style="2" customWidth="1"/>
    <col min="3082" max="3328" width="11.42578125" style="2"/>
    <col min="3329" max="3329" width="44.140625" style="2" customWidth="1"/>
    <col min="3330" max="3330" width="13.7109375" style="2" bestFit="1" customWidth="1"/>
    <col min="3331" max="3331" width="15.28515625" style="2" bestFit="1" customWidth="1"/>
    <col min="3332" max="3332" width="13.7109375" style="2" bestFit="1" customWidth="1"/>
    <col min="3333" max="3333" width="15.5703125" style="2" customWidth="1"/>
    <col min="3334" max="3334" width="9.5703125" style="2" customWidth="1"/>
    <col min="3335" max="3335" width="18.85546875" style="2" bestFit="1" customWidth="1"/>
    <col min="3336" max="3336" width="7.42578125" style="2" bestFit="1" customWidth="1"/>
    <col min="3337" max="3337" width="32.140625" style="2" customWidth="1"/>
    <col min="3338" max="3584" width="11.42578125" style="2"/>
    <col min="3585" max="3585" width="44.140625" style="2" customWidth="1"/>
    <col min="3586" max="3586" width="13.7109375" style="2" bestFit="1" customWidth="1"/>
    <col min="3587" max="3587" width="15.28515625" style="2" bestFit="1" customWidth="1"/>
    <col min="3588" max="3588" width="13.7109375" style="2" bestFit="1" customWidth="1"/>
    <col min="3589" max="3589" width="15.5703125" style="2" customWidth="1"/>
    <col min="3590" max="3590" width="9.5703125" style="2" customWidth="1"/>
    <col min="3591" max="3591" width="18.85546875" style="2" bestFit="1" customWidth="1"/>
    <col min="3592" max="3592" width="7.42578125" style="2" bestFit="1" customWidth="1"/>
    <col min="3593" max="3593" width="32.140625" style="2" customWidth="1"/>
    <col min="3594" max="3840" width="11.42578125" style="2"/>
    <col min="3841" max="3841" width="44.140625" style="2" customWidth="1"/>
    <col min="3842" max="3842" width="13.7109375" style="2" bestFit="1" customWidth="1"/>
    <col min="3843" max="3843" width="15.28515625" style="2" bestFit="1" customWidth="1"/>
    <col min="3844" max="3844" width="13.7109375" style="2" bestFit="1" customWidth="1"/>
    <col min="3845" max="3845" width="15.5703125" style="2" customWidth="1"/>
    <col min="3846" max="3846" width="9.5703125" style="2" customWidth="1"/>
    <col min="3847" max="3847" width="18.85546875" style="2" bestFit="1" customWidth="1"/>
    <col min="3848" max="3848" width="7.42578125" style="2" bestFit="1" customWidth="1"/>
    <col min="3849" max="3849" width="32.140625" style="2" customWidth="1"/>
    <col min="3850" max="4096" width="11.42578125" style="2"/>
    <col min="4097" max="4097" width="44.140625" style="2" customWidth="1"/>
    <col min="4098" max="4098" width="13.7109375" style="2" bestFit="1" customWidth="1"/>
    <col min="4099" max="4099" width="15.28515625" style="2" bestFit="1" customWidth="1"/>
    <col min="4100" max="4100" width="13.7109375" style="2" bestFit="1" customWidth="1"/>
    <col min="4101" max="4101" width="15.5703125" style="2" customWidth="1"/>
    <col min="4102" max="4102" width="9.5703125" style="2" customWidth="1"/>
    <col min="4103" max="4103" width="18.85546875" style="2" bestFit="1" customWidth="1"/>
    <col min="4104" max="4104" width="7.42578125" style="2" bestFit="1" customWidth="1"/>
    <col min="4105" max="4105" width="32.140625" style="2" customWidth="1"/>
    <col min="4106" max="4352" width="11.42578125" style="2"/>
    <col min="4353" max="4353" width="44.140625" style="2" customWidth="1"/>
    <col min="4354" max="4354" width="13.7109375" style="2" bestFit="1" customWidth="1"/>
    <col min="4355" max="4355" width="15.28515625" style="2" bestFit="1" customWidth="1"/>
    <col min="4356" max="4356" width="13.7109375" style="2" bestFit="1" customWidth="1"/>
    <col min="4357" max="4357" width="15.5703125" style="2" customWidth="1"/>
    <col min="4358" max="4358" width="9.5703125" style="2" customWidth="1"/>
    <col min="4359" max="4359" width="18.85546875" style="2" bestFit="1" customWidth="1"/>
    <col min="4360" max="4360" width="7.42578125" style="2" bestFit="1" customWidth="1"/>
    <col min="4361" max="4361" width="32.140625" style="2" customWidth="1"/>
    <col min="4362" max="4608" width="11.42578125" style="2"/>
    <col min="4609" max="4609" width="44.140625" style="2" customWidth="1"/>
    <col min="4610" max="4610" width="13.7109375" style="2" bestFit="1" customWidth="1"/>
    <col min="4611" max="4611" width="15.28515625" style="2" bestFit="1" customWidth="1"/>
    <col min="4612" max="4612" width="13.7109375" style="2" bestFit="1" customWidth="1"/>
    <col min="4613" max="4613" width="15.5703125" style="2" customWidth="1"/>
    <col min="4614" max="4614" width="9.5703125" style="2" customWidth="1"/>
    <col min="4615" max="4615" width="18.85546875" style="2" bestFit="1" customWidth="1"/>
    <col min="4616" max="4616" width="7.42578125" style="2" bestFit="1" customWidth="1"/>
    <col min="4617" max="4617" width="32.140625" style="2" customWidth="1"/>
    <col min="4618" max="4864" width="11.42578125" style="2"/>
    <col min="4865" max="4865" width="44.140625" style="2" customWidth="1"/>
    <col min="4866" max="4866" width="13.7109375" style="2" bestFit="1" customWidth="1"/>
    <col min="4867" max="4867" width="15.28515625" style="2" bestFit="1" customWidth="1"/>
    <col min="4868" max="4868" width="13.7109375" style="2" bestFit="1" customWidth="1"/>
    <col min="4869" max="4869" width="15.5703125" style="2" customWidth="1"/>
    <col min="4870" max="4870" width="9.5703125" style="2" customWidth="1"/>
    <col min="4871" max="4871" width="18.85546875" style="2" bestFit="1" customWidth="1"/>
    <col min="4872" max="4872" width="7.42578125" style="2" bestFit="1" customWidth="1"/>
    <col min="4873" max="4873" width="32.140625" style="2" customWidth="1"/>
    <col min="4874" max="5120" width="11.42578125" style="2"/>
    <col min="5121" max="5121" width="44.140625" style="2" customWidth="1"/>
    <col min="5122" max="5122" width="13.7109375" style="2" bestFit="1" customWidth="1"/>
    <col min="5123" max="5123" width="15.28515625" style="2" bestFit="1" customWidth="1"/>
    <col min="5124" max="5124" width="13.7109375" style="2" bestFit="1" customWidth="1"/>
    <col min="5125" max="5125" width="15.5703125" style="2" customWidth="1"/>
    <col min="5126" max="5126" width="9.5703125" style="2" customWidth="1"/>
    <col min="5127" max="5127" width="18.85546875" style="2" bestFit="1" customWidth="1"/>
    <col min="5128" max="5128" width="7.42578125" style="2" bestFit="1" customWidth="1"/>
    <col min="5129" max="5129" width="32.140625" style="2" customWidth="1"/>
    <col min="5130" max="5376" width="11.42578125" style="2"/>
    <col min="5377" max="5377" width="44.140625" style="2" customWidth="1"/>
    <col min="5378" max="5378" width="13.7109375" style="2" bestFit="1" customWidth="1"/>
    <col min="5379" max="5379" width="15.28515625" style="2" bestFit="1" customWidth="1"/>
    <col min="5380" max="5380" width="13.7109375" style="2" bestFit="1" customWidth="1"/>
    <col min="5381" max="5381" width="15.5703125" style="2" customWidth="1"/>
    <col min="5382" max="5382" width="9.5703125" style="2" customWidth="1"/>
    <col min="5383" max="5383" width="18.85546875" style="2" bestFit="1" customWidth="1"/>
    <col min="5384" max="5384" width="7.42578125" style="2" bestFit="1" customWidth="1"/>
    <col min="5385" max="5385" width="32.140625" style="2" customWidth="1"/>
    <col min="5386" max="5632" width="11.42578125" style="2"/>
    <col min="5633" max="5633" width="44.140625" style="2" customWidth="1"/>
    <col min="5634" max="5634" width="13.7109375" style="2" bestFit="1" customWidth="1"/>
    <col min="5635" max="5635" width="15.28515625" style="2" bestFit="1" customWidth="1"/>
    <col min="5636" max="5636" width="13.7109375" style="2" bestFit="1" customWidth="1"/>
    <col min="5637" max="5637" width="15.5703125" style="2" customWidth="1"/>
    <col min="5638" max="5638" width="9.5703125" style="2" customWidth="1"/>
    <col min="5639" max="5639" width="18.85546875" style="2" bestFit="1" customWidth="1"/>
    <col min="5640" max="5640" width="7.42578125" style="2" bestFit="1" customWidth="1"/>
    <col min="5641" max="5641" width="32.140625" style="2" customWidth="1"/>
    <col min="5642" max="5888" width="11.42578125" style="2"/>
    <col min="5889" max="5889" width="44.140625" style="2" customWidth="1"/>
    <col min="5890" max="5890" width="13.7109375" style="2" bestFit="1" customWidth="1"/>
    <col min="5891" max="5891" width="15.28515625" style="2" bestFit="1" customWidth="1"/>
    <col min="5892" max="5892" width="13.7109375" style="2" bestFit="1" customWidth="1"/>
    <col min="5893" max="5893" width="15.5703125" style="2" customWidth="1"/>
    <col min="5894" max="5894" width="9.5703125" style="2" customWidth="1"/>
    <col min="5895" max="5895" width="18.85546875" style="2" bestFit="1" customWidth="1"/>
    <col min="5896" max="5896" width="7.42578125" style="2" bestFit="1" customWidth="1"/>
    <col min="5897" max="5897" width="32.140625" style="2" customWidth="1"/>
    <col min="5898" max="6144" width="11.42578125" style="2"/>
    <col min="6145" max="6145" width="44.140625" style="2" customWidth="1"/>
    <col min="6146" max="6146" width="13.7109375" style="2" bestFit="1" customWidth="1"/>
    <col min="6147" max="6147" width="15.28515625" style="2" bestFit="1" customWidth="1"/>
    <col min="6148" max="6148" width="13.7109375" style="2" bestFit="1" customWidth="1"/>
    <col min="6149" max="6149" width="15.5703125" style="2" customWidth="1"/>
    <col min="6150" max="6150" width="9.5703125" style="2" customWidth="1"/>
    <col min="6151" max="6151" width="18.85546875" style="2" bestFit="1" customWidth="1"/>
    <col min="6152" max="6152" width="7.42578125" style="2" bestFit="1" customWidth="1"/>
    <col min="6153" max="6153" width="32.140625" style="2" customWidth="1"/>
    <col min="6154" max="6400" width="11.42578125" style="2"/>
    <col min="6401" max="6401" width="44.140625" style="2" customWidth="1"/>
    <col min="6402" max="6402" width="13.7109375" style="2" bestFit="1" customWidth="1"/>
    <col min="6403" max="6403" width="15.28515625" style="2" bestFit="1" customWidth="1"/>
    <col min="6404" max="6404" width="13.7109375" style="2" bestFit="1" customWidth="1"/>
    <col min="6405" max="6405" width="15.5703125" style="2" customWidth="1"/>
    <col min="6406" max="6406" width="9.5703125" style="2" customWidth="1"/>
    <col min="6407" max="6407" width="18.85546875" style="2" bestFit="1" customWidth="1"/>
    <col min="6408" max="6408" width="7.42578125" style="2" bestFit="1" customWidth="1"/>
    <col min="6409" max="6409" width="32.140625" style="2" customWidth="1"/>
    <col min="6410" max="6656" width="11.42578125" style="2"/>
    <col min="6657" max="6657" width="44.140625" style="2" customWidth="1"/>
    <col min="6658" max="6658" width="13.7109375" style="2" bestFit="1" customWidth="1"/>
    <col min="6659" max="6659" width="15.28515625" style="2" bestFit="1" customWidth="1"/>
    <col min="6660" max="6660" width="13.7109375" style="2" bestFit="1" customWidth="1"/>
    <col min="6661" max="6661" width="15.5703125" style="2" customWidth="1"/>
    <col min="6662" max="6662" width="9.5703125" style="2" customWidth="1"/>
    <col min="6663" max="6663" width="18.85546875" style="2" bestFit="1" customWidth="1"/>
    <col min="6664" max="6664" width="7.42578125" style="2" bestFit="1" customWidth="1"/>
    <col min="6665" max="6665" width="32.140625" style="2" customWidth="1"/>
    <col min="6666" max="6912" width="11.42578125" style="2"/>
    <col min="6913" max="6913" width="44.140625" style="2" customWidth="1"/>
    <col min="6914" max="6914" width="13.7109375" style="2" bestFit="1" customWidth="1"/>
    <col min="6915" max="6915" width="15.28515625" style="2" bestFit="1" customWidth="1"/>
    <col min="6916" max="6916" width="13.7109375" style="2" bestFit="1" customWidth="1"/>
    <col min="6917" max="6917" width="15.5703125" style="2" customWidth="1"/>
    <col min="6918" max="6918" width="9.5703125" style="2" customWidth="1"/>
    <col min="6919" max="6919" width="18.85546875" style="2" bestFit="1" customWidth="1"/>
    <col min="6920" max="6920" width="7.42578125" style="2" bestFit="1" customWidth="1"/>
    <col min="6921" max="6921" width="32.140625" style="2" customWidth="1"/>
    <col min="6922" max="7168" width="11.42578125" style="2"/>
    <col min="7169" max="7169" width="44.140625" style="2" customWidth="1"/>
    <col min="7170" max="7170" width="13.7109375" style="2" bestFit="1" customWidth="1"/>
    <col min="7171" max="7171" width="15.28515625" style="2" bestFit="1" customWidth="1"/>
    <col min="7172" max="7172" width="13.7109375" style="2" bestFit="1" customWidth="1"/>
    <col min="7173" max="7173" width="15.5703125" style="2" customWidth="1"/>
    <col min="7174" max="7174" width="9.5703125" style="2" customWidth="1"/>
    <col min="7175" max="7175" width="18.85546875" style="2" bestFit="1" customWidth="1"/>
    <col min="7176" max="7176" width="7.42578125" style="2" bestFit="1" customWidth="1"/>
    <col min="7177" max="7177" width="32.140625" style="2" customWidth="1"/>
    <col min="7178" max="7424" width="11.42578125" style="2"/>
    <col min="7425" max="7425" width="44.140625" style="2" customWidth="1"/>
    <col min="7426" max="7426" width="13.7109375" style="2" bestFit="1" customWidth="1"/>
    <col min="7427" max="7427" width="15.28515625" style="2" bestFit="1" customWidth="1"/>
    <col min="7428" max="7428" width="13.7109375" style="2" bestFit="1" customWidth="1"/>
    <col min="7429" max="7429" width="15.5703125" style="2" customWidth="1"/>
    <col min="7430" max="7430" width="9.5703125" style="2" customWidth="1"/>
    <col min="7431" max="7431" width="18.85546875" style="2" bestFit="1" customWidth="1"/>
    <col min="7432" max="7432" width="7.42578125" style="2" bestFit="1" customWidth="1"/>
    <col min="7433" max="7433" width="32.140625" style="2" customWidth="1"/>
    <col min="7434" max="7680" width="11.42578125" style="2"/>
    <col min="7681" max="7681" width="44.140625" style="2" customWidth="1"/>
    <col min="7682" max="7682" width="13.7109375" style="2" bestFit="1" customWidth="1"/>
    <col min="7683" max="7683" width="15.28515625" style="2" bestFit="1" customWidth="1"/>
    <col min="7684" max="7684" width="13.7109375" style="2" bestFit="1" customWidth="1"/>
    <col min="7685" max="7685" width="15.5703125" style="2" customWidth="1"/>
    <col min="7686" max="7686" width="9.5703125" style="2" customWidth="1"/>
    <col min="7687" max="7687" width="18.85546875" style="2" bestFit="1" customWidth="1"/>
    <col min="7688" max="7688" width="7.42578125" style="2" bestFit="1" customWidth="1"/>
    <col min="7689" max="7689" width="32.140625" style="2" customWidth="1"/>
    <col min="7690" max="7936" width="11.42578125" style="2"/>
    <col min="7937" max="7937" width="44.140625" style="2" customWidth="1"/>
    <col min="7938" max="7938" width="13.7109375" style="2" bestFit="1" customWidth="1"/>
    <col min="7939" max="7939" width="15.28515625" style="2" bestFit="1" customWidth="1"/>
    <col min="7940" max="7940" width="13.7109375" style="2" bestFit="1" customWidth="1"/>
    <col min="7941" max="7941" width="15.5703125" style="2" customWidth="1"/>
    <col min="7942" max="7942" width="9.5703125" style="2" customWidth="1"/>
    <col min="7943" max="7943" width="18.85546875" style="2" bestFit="1" customWidth="1"/>
    <col min="7944" max="7944" width="7.42578125" style="2" bestFit="1" customWidth="1"/>
    <col min="7945" max="7945" width="32.140625" style="2" customWidth="1"/>
    <col min="7946" max="8192" width="11.42578125" style="2"/>
    <col min="8193" max="8193" width="44.140625" style="2" customWidth="1"/>
    <col min="8194" max="8194" width="13.7109375" style="2" bestFit="1" customWidth="1"/>
    <col min="8195" max="8195" width="15.28515625" style="2" bestFit="1" customWidth="1"/>
    <col min="8196" max="8196" width="13.7109375" style="2" bestFit="1" customWidth="1"/>
    <col min="8197" max="8197" width="15.5703125" style="2" customWidth="1"/>
    <col min="8198" max="8198" width="9.5703125" style="2" customWidth="1"/>
    <col min="8199" max="8199" width="18.85546875" style="2" bestFit="1" customWidth="1"/>
    <col min="8200" max="8200" width="7.42578125" style="2" bestFit="1" customWidth="1"/>
    <col min="8201" max="8201" width="32.140625" style="2" customWidth="1"/>
    <col min="8202" max="8448" width="11.42578125" style="2"/>
    <col min="8449" max="8449" width="44.140625" style="2" customWidth="1"/>
    <col min="8450" max="8450" width="13.7109375" style="2" bestFit="1" customWidth="1"/>
    <col min="8451" max="8451" width="15.28515625" style="2" bestFit="1" customWidth="1"/>
    <col min="8452" max="8452" width="13.7109375" style="2" bestFit="1" customWidth="1"/>
    <col min="8453" max="8453" width="15.5703125" style="2" customWidth="1"/>
    <col min="8454" max="8454" width="9.5703125" style="2" customWidth="1"/>
    <col min="8455" max="8455" width="18.85546875" style="2" bestFit="1" customWidth="1"/>
    <col min="8456" max="8456" width="7.42578125" style="2" bestFit="1" customWidth="1"/>
    <col min="8457" max="8457" width="32.140625" style="2" customWidth="1"/>
    <col min="8458" max="8704" width="11.42578125" style="2"/>
    <col min="8705" max="8705" width="44.140625" style="2" customWidth="1"/>
    <col min="8706" max="8706" width="13.7109375" style="2" bestFit="1" customWidth="1"/>
    <col min="8707" max="8707" width="15.28515625" style="2" bestFit="1" customWidth="1"/>
    <col min="8708" max="8708" width="13.7109375" style="2" bestFit="1" customWidth="1"/>
    <col min="8709" max="8709" width="15.5703125" style="2" customWidth="1"/>
    <col min="8710" max="8710" width="9.5703125" style="2" customWidth="1"/>
    <col min="8711" max="8711" width="18.85546875" style="2" bestFit="1" customWidth="1"/>
    <col min="8712" max="8712" width="7.42578125" style="2" bestFit="1" customWidth="1"/>
    <col min="8713" max="8713" width="32.140625" style="2" customWidth="1"/>
    <col min="8714" max="8960" width="11.42578125" style="2"/>
    <col min="8961" max="8961" width="44.140625" style="2" customWidth="1"/>
    <col min="8962" max="8962" width="13.7109375" style="2" bestFit="1" customWidth="1"/>
    <col min="8963" max="8963" width="15.28515625" style="2" bestFit="1" customWidth="1"/>
    <col min="8964" max="8964" width="13.7109375" style="2" bestFit="1" customWidth="1"/>
    <col min="8965" max="8965" width="15.5703125" style="2" customWidth="1"/>
    <col min="8966" max="8966" width="9.5703125" style="2" customWidth="1"/>
    <col min="8967" max="8967" width="18.85546875" style="2" bestFit="1" customWidth="1"/>
    <col min="8968" max="8968" width="7.42578125" style="2" bestFit="1" customWidth="1"/>
    <col min="8969" max="8969" width="32.140625" style="2" customWidth="1"/>
    <col min="8970" max="9216" width="11.42578125" style="2"/>
    <col min="9217" max="9217" width="44.140625" style="2" customWidth="1"/>
    <col min="9218" max="9218" width="13.7109375" style="2" bestFit="1" customWidth="1"/>
    <col min="9219" max="9219" width="15.28515625" style="2" bestFit="1" customWidth="1"/>
    <col min="9220" max="9220" width="13.7109375" style="2" bestFit="1" customWidth="1"/>
    <col min="9221" max="9221" width="15.5703125" style="2" customWidth="1"/>
    <col min="9222" max="9222" width="9.5703125" style="2" customWidth="1"/>
    <col min="9223" max="9223" width="18.85546875" style="2" bestFit="1" customWidth="1"/>
    <col min="9224" max="9224" width="7.42578125" style="2" bestFit="1" customWidth="1"/>
    <col min="9225" max="9225" width="32.140625" style="2" customWidth="1"/>
    <col min="9226" max="9472" width="11.42578125" style="2"/>
    <col min="9473" max="9473" width="44.140625" style="2" customWidth="1"/>
    <col min="9474" max="9474" width="13.7109375" style="2" bestFit="1" customWidth="1"/>
    <col min="9475" max="9475" width="15.28515625" style="2" bestFit="1" customWidth="1"/>
    <col min="9476" max="9476" width="13.7109375" style="2" bestFit="1" customWidth="1"/>
    <col min="9477" max="9477" width="15.5703125" style="2" customWidth="1"/>
    <col min="9478" max="9478" width="9.5703125" style="2" customWidth="1"/>
    <col min="9479" max="9479" width="18.85546875" style="2" bestFit="1" customWidth="1"/>
    <col min="9480" max="9480" width="7.42578125" style="2" bestFit="1" customWidth="1"/>
    <col min="9481" max="9481" width="32.140625" style="2" customWidth="1"/>
    <col min="9482" max="9728" width="11.42578125" style="2"/>
    <col min="9729" max="9729" width="44.140625" style="2" customWidth="1"/>
    <col min="9730" max="9730" width="13.7109375" style="2" bestFit="1" customWidth="1"/>
    <col min="9731" max="9731" width="15.28515625" style="2" bestFit="1" customWidth="1"/>
    <col min="9732" max="9732" width="13.7109375" style="2" bestFit="1" customWidth="1"/>
    <col min="9733" max="9733" width="15.5703125" style="2" customWidth="1"/>
    <col min="9734" max="9734" width="9.5703125" style="2" customWidth="1"/>
    <col min="9735" max="9735" width="18.85546875" style="2" bestFit="1" customWidth="1"/>
    <col min="9736" max="9736" width="7.42578125" style="2" bestFit="1" customWidth="1"/>
    <col min="9737" max="9737" width="32.140625" style="2" customWidth="1"/>
    <col min="9738" max="9984" width="11.42578125" style="2"/>
    <col min="9985" max="9985" width="44.140625" style="2" customWidth="1"/>
    <col min="9986" max="9986" width="13.7109375" style="2" bestFit="1" customWidth="1"/>
    <col min="9987" max="9987" width="15.28515625" style="2" bestFit="1" customWidth="1"/>
    <col min="9988" max="9988" width="13.7109375" style="2" bestFit="1" customWidth="1"/>
    <col min="9989" max="9989" width="15.5703125" style="2" customWidth="1"/>
    <col min="9990" max="9990" width="9.5703125" style="2" customWidth="1"/>
    <col min="9991" max="9991" width="18.85546875" style="2" bestFit="1" customWidth="1"/>
    <col min="9992" max="9992" width="7.42578125" style="2" bestFit="1" customWidth="1"/>
    <col min="9993" max="9993" width="32.140625" style="2" customWidth="1"/>
    <col min="9994" max="10240" width="11.42578125" style="2"/>
    <col min="10241" max="10241" width="44.140625" style="2" customWidth="1"/>
    <col min="10242" max="10242" width="13.7109375" style="2" bestFit="1" customWidth="1"/>
    <col min="10243" max="10243" width="15.28515625" style="2" bestFit="1" customWidth="1"/>
    <col min="10244" max="10244" width="13.7109375" style="2" bestFit="1" customWidth="1"/>
    <col min="10245" max="10245" width="15.5703125" style="2" customWidth="1"/>
    <col min="10246" max="10246" width="9.5703125" style="2" customWidth="1"/>
    <col min="10247" max="10247" width="18.85546875" style="2" bestFit="1" customWidth="1"/>
    <col min="10248" max="10248" width="7.42578125" style="2" bestFit="1" customWidth="1"/>
    <col min="10249" max="10249" width="32.140625" style="2" customWidth="1"/>
    <col min="10250" max="10496" width="11.42578125" style="2"/>
    <col min="10497" max="10497" width="44.140625" style="2" customWidth="1"/>
    <col min="10498" max="10498" width="13.7109375" style="2" bestFit="1" customWidth="1"/>
    <col min="10499" max="10499" width="15.28515625" style="2" bestFit="1" customWidth="1"/>
    <col min="10500" max="10500" width="13.7109375" style="2" bestFit="1" customWidth="1"/>
    <col min="10501" max="10501" width="15.5703125" style="2" customWidth="1"/>
    <col min="10502" max="10502" width="9.5703125" style="2" customWidth="1"/>
    <col min="10503" max="10503" width="18.85546875" style="2" bestFit="1" customWidth="1"/>
    <col min="10504" max="10504" width="7.42578125" style="2" bestFit="1" customWidth="1"/>
    <col min="10505" max="10505" width="32.140625" style="2" customWidth="1"/>
    <col min="10506" max="10752" width="11.42578125" style="2"/>
    <col min="10753" max="10753" width="44.140625" style="2" customWidth="1"/>
    <col min="10754" max="10754" width="13.7109375" style="2" bestFit="1" customWidth="1"/>
    <col min="10755" max="10755" width="15.28515625" style="2" bestFit="1" customWidth="1"/>
    <col min="10756" max="10756" width="13.7109375" style="2" bestFit="1" customWidth="1"/>
    <col min="10757" max="10757" width="15.5703125" style="2" customWidth="1"/>
    <col min="10758" max="10758" width="9.5703125" style="2" customWidth="1"/>
    <col min="10759" max="10759" width="18.85546875" style="2" bestFit="1" customWidth="1"/>
    <col min="10760" max="10760" width="7.42578125" style="2" bestFit="1" customWidth="1"/>
    <col min="10761" max="10761" width="32.140625" style="2" customWidth="1"/>
    <col min="10762" max="11008" width="11.42578125" style="2"/>
    <col min="11009" max="11009" width="44.140625" style="2" customWidth="1"/>
    <col min="11010" max="11010" width="13.7109375" style="2" bestFit="1" customWidth="1"/>
    <col min="11011" max="11011" width="15.28515625" style="2" bestFit="1" customWidth="1"/>
    <col min="11012" max="11012" width="13.7109375" style="2" bestFit="1" customWidth="1"/>
    <col min="11013" max="11013" width="15.5703125" style="2" customWidth="1"/>
    <col min="11014" max="11014" width="9.5703125" style="2" customWidth="1"/>
    <col min="11015" max="11015" width="18.85546875" style="2" bestFit="1" customWidth="1"/>
    <col min="11016" max="11016" width="7.42578125" style="2" bestFit="1" customWidth="1"/>
    <col min="11017" max="11017" width="32.140625" style="2" customWidth="1"/>
    <col min="11018" max="11264" width="11.42578125" style="2"/>
    <col min="11265" max="11265" width="44.140625" style="2" customWidth="1"/>
    <col min="11266" max="11266" width="13.7109375" style="2" bestFit="1" customWidth="1"/>
    <col min="11267" max="11267" width="15.28515625" style="2" bestFit="1" customWidth="1"/>
    <col min="11268" max="11268" width="13.7109375" style="2" bestFit="1" customWidth="1"/>
    <col min="11269" max="11269" width="15.5703125" style="2" customWidth="1"/>
    <col min="11270" max="11270" width="9.5703125" style="2" customWidth="1"/>
    <col min="11271" max="11271" width="18.85546875" style="2" bestFit="1" customWidth="1"/>
    <col min="11272" max="11272" width="7.42578125" style="2" bestFit="1" customWidth="1"/>
    <col min="11273" max="11273" width="32.140625" style="2" customWidth="1"/>
    <col min="11274" max="11520" width="11.42578125" style="2"/>
    <col min="11521" max="11521" width="44.140625" style="2" customWidth="1"/>
    <col min="11522" max="11522" width="13.7109375" style="2" bestFit="1" customWidth="1"/>
    <col min="11523" max="11523" width="15.28515625" style="2" bestFit="1" customWidth="1"/>
    <col min="11524" max="11524" width="13.7109375" style="2" bestFit="1" customWidth="1"/>
    <col min="11525" max="11525" width="15.5703125" style="2" customWidth="1"/>
    <col min="11526" max="11526" width="9.5703125" style="2" customWidth="1"/>
    <col min="11527" max="11527" width="18.85546875" style="2" bestFit="1" customWidth="1"/>
    <col min="11528" max="11528" width="7.42578125" style="2" bestFit="1" customWidth="1"/>
    <col min="11529" max="11529" width="32.140625" style="2" customWidth="1"/>
    <col min="11530" max="11776" width="11.42578125" style="2"/>
    <col min="11777" max="11777" width="44.140625" style="2" customWidth="1"/>
    <col min="11778" max="11778" width="13.7109375" style="2" bestFit="1" customWidth="1"/>
    <col min="11779" max="11779" width="15.28515625" style="2" bestFit="1" customWidth="1"/>
    <col min="11780" max="11780" width="13.7109375" style="2" bestFit="1" customWidth="1"/>
    <col min="11781" max="11781" width="15.5703125" style="2" customWidth="1"/>
    <col min="11782" max="11782" width="9.5703125" style="2" customWidth="1"/>
    <col min="11783" max="11783" width="18.85546875" style="2" bestFit="1" customWidth="1"/>
    <col min="11784" max="11784" width="7.42578125" style="2" bestFit="1" customWidth="1"/>
    <col min="11785" max="11785" width="32.140625" style="2" customWidth="1"/>
    <col min="11786" max="12032" width="11.42578125" style="2"/>
    <col min="12033" max="12033" width="44.140625" style="2" customWidth="1"/>
    <col min="12034" max="12034" width="13.7109375" style="2" bestFit="1" customWidth="1"/>
    <col min="12035" max="12035" width="15.28515625" style="2" bestFit="1" customWidth="1"/>
    <col min="12036" max="12036" width="13.7109375" style="2" bestFit="1" customWidth="1"/>
    <col min="12037" max="12037" width="15.5703125" style="2" customWidth="1"/>
    <col min="12038" max="12038" width="9.5703125" style="2" customWidth="1"/>
    <col min="12039" max="12039" width="18.85546875" style="2" bestFit="1" customWidth="1"/>
    <col min="12040" max="12040" width="7.42578125" style="2" bestFit="1" customWidth="1"/>
    <col min="12041" max="12041" width="32.140625" style="2" customWidth="1"/>
    <col min="12042" max="12288" width="11.42578125" style="2"/>
    <col min="12289" max="12289" width="44.140625" style="2" customWidth="1"/>
    <col min="12290" max="12290" width="13.7109375" style="2" bestFit="1" customWidth="1"/>
    <col min="12291" max="12291" width="15.28515625" style="2" bestFit="1" customWidth="1"/>
    <col min="12292" max="12292" width="13.7109375" style="2" bestFit="1" customWidth="1"/>
    <col min="12293" max="12293" width="15.5703125" style="2" customWidth="1"/>
    <col min="12294" max="12294" width="9.5703125" style="2" customWidth="1"/>
    <col min="12295" max="12295" width="18.85546875" style="2" bestFit="1" customWidth="1"/>
    <col min="12296" max="12296" width="7.42578125" style="2" bestFit="1" customWidth="1"/>
    <col min="12297" max="12297" width="32.140625" style="2" customWidth="1"/>
    <col min="12298" max="12544" width="11.42578125" style="2"/>
    <col min="12545" max="12545" width="44.140625" style="2" customWidth="1"/>
    <col min="12546" max="12546" width="13.7109375" style="2" bestFit="1" customWidth="1"/>
    <col min="12547" max="12547" width="15.28515625" style="2" bestFit="1" customWidth="1"/>
    <col min="12548" max="12548" width="13.7109375" style="2" bestFit="1" customWidth="1"/>
    <col min="12549" max="12549" width="15.5703125" style="2" customWidth="1"/>
    <col min="12550" max="12550" width="9.5703125" style="2" customWidth="1"/>
    <col min="12551" max="12551" width="18.85546875" style="2" bestFit="1" customWidth="1"/>
    <col min="12552" max="12552" width="7.42578125" style="2" bestFit="1" customWidth="1"/>
    <col min="12553" max="12553" width="32.140625" style="2" customWidth="1"/>
    <col min="12554" max="12800" width="11.42578125" style="2"/>
    <col min="12801" max="12801" width="44.140625" style="2" customWidth="1"/>
    <col min="12802" max="12802" width="13.7109375" style="2" bestFit="1" customWidth="1"/>
    <col min="12803" max="12803" width="15.28515625" style="2" bestFit="1" customWidth="1"/>
    <col min="12804" max="12804" width="13.7109375" style="2" bestFit="1" customWidth="1"/>
    <col min="12805" max="12805" width="15.5703125" style="2" customWidth="1"/>
    <col min="12806" max="12806" width="9.5703125" style="2" customWidth="1"/>
    <col min="12807" max="12807" width="18.85546875" style="2" bestFit="1" customWidth="1"/>
    <col min="12808" max="12808" width="7.42578125" style="2" bestFit="1" customWidth="1"/>
    <col min="12809" max="12809" width="32.140625" style="2" customWidth="1"/>
    <col min="12810" max="13056" width="11.42578125" style="2"/>
    <col min="13057" max="13057" width="44.140625" style="2" customWidth="1"/>
    <col min="13058" max="13058" width="13.7109375" style="2" bestFit="1" customWidth="1"/>
    <col min="13059" max="13059" width="15.28515625" style="2" bestFit="1" customWidth="1"/>
    <col min="13060" max="13060" width="13.7109375" style="2" bestFit="1" customWidth="1"/>
    <col min="13061" max="13061" width="15.5703125" style="2" customWidth="1"/>
    <col min="13062" max="13062" width="9.5703125" style="2" customWidth="1"/>
    <col min="13063" max="13063" width="18.85546875" style="2" bestFit="1" customWidth="1"/>
    <col min="13064" max="13064" width="7.42578125" style="2" bestFit="1" customWidth="1"/>
    <col min="13065" max="13065" width="32.140625" style="2" customWidth="1"/>
    <col min="13066" max="13312" width="11.42578125" style="2"/>
    <col min="13313" max="13313" width="44.140625" style="2" customWidth="1"/>
    <col min="13314" max="13314" width="13.7109375" style="2" bestFit="1" customWidth="1"/>
    <col min="13315" max="13315" width="15.28515625" style="2" bestFit="1" customWidth="1"/>
    <col min="13316" max="13316" width="13.7109375" style="2" bestFit="1" customWidth="1"/>
    <col min="13317" max="13317" width="15.5703125" style="2" customWidth="1"/>
    <col min="13318" max="13318" width="9.5703125" style="2" customWidth="1"/>
    <col min="13319" max="13319" width="18.85546875" style="2" bestFit="1" customWidth="1"/>
    <col min="13320" max="13320" width="7.42578125" style="2" bestFit="1" customWidth="1"/>
    <col min="13321" max="13321" width="32.140625" style="2" customWidth="1"/>
    <col min="13322" max="13568" width="11.42578125" style="2"/>
    <col min="13569" max="13569" width="44.140625" style="2" customWidth="1"/>
    <col min="13570" max="13570" width="13.7109375" style="2" bestFit="1" customWidth="1"/>
    <col min="13571" max="13571" width="15.28515625" style="2" bestFit="1" customWidth="1"/>
    <col min="13572" max="13572" width="13.7109375" style="2" bestFit="1" customWidth="1"/>
    <col min="13573" max="13573" width="15.5703125" style="2" customWidth="1"/>
    <col min="13574" max="13574" width="9.5703125" style="2" customWidth="1"/>
    <col min="13575" max="13575" width="18.85546875" style="2" bestFit="1" customWidth="1"/>
    <col min="13576" max="13576" width="7.42578125" style="2" bestFit="1" customWidth="1"/>
    <col min="13577" max="13577" width="32.140625" style="2" customWidth="1"/>
    <col min="13578" max="13824" width="11.42578125" style="2"/>
    <col min="13825" max="13825" width="44.140625" style="2" customWidth="1"/>
    <col min="13826" max="13826" width="13.7109375" style="2" bestFit="1" customWidth="1"/>
    <col min="13827" max="13827" width="15.28515625" style="2" bestFit="1" customWidth="1"/>
    <col min="13828" max="13828" width="13.7109375" style="2" bestFit="1" customWidth="1"/>
    <col min="13829" max="13829" width="15.5703125" style="2" customWidth="1"/>
    <col min="13830" max="13830" width="9.5703125" style="2" customWidth="1"/>
    <col min="13831" max="13831" width="18.85546875" style="2" bestFit="1" customWidth="1"/>
    <col min="13832" max="13832" width="7.42578125" style="2" bestFit="1" customWidth="1"/>
    <col min="13833" max="13833" width="32.140625" style="2" customWidth="1"/>
    <col min="13834" max="14080" width="11.42578125" style="2"/>
    <col min="14081" max="14081" width="44.140625" style="2" customWidth="1"/>
    <col min="14082" max="14082" width="13.7109375" style="2" bestFit="1" customWidth="1"/>
    <col min="14083" max="14083" width="15.28515625" style="2" bestFit="1" customWidth="1"/>
    <col min="14084" max="14084" width="13.7109375" style="2" bestFit="1" customWidth="1"/>
    <col min="14085" max="14085" width="15.5703125" style="2" customWidth="1"/>
    <col min="14086" max="14086" width="9.5703125" style="2" customWidth="1"/>
    <col min="14087" max="14087" width="18.85546875" style="2" bestFit="1" customWidth="1"/>
    <col min="14088" max="14088" width="7.42578125" style="2" bestFit="1" customWidth="1"/>
    <col min="14089" max="14089" width="32.140625" style="2" customWidth="1"/>
    <col min="14090" max="14336" width="11.42578125" style="2"/>
    <col min="14337" max="14337" width="44.140625" style="2" customWidth="1"/>
    <col min="14338" max="14338" width="13.7109375" style="2" bestFit="1" customWidth="1"/>
    <col min="14339" max="14339" width="15.28515625" style="2" bestFit="1" customWidth="1"/>
    <col min="14340" max="14340" width="13.7109375" style="2" bestFit="1" customWidth="1"/>
    <col min="14341" max="14341" width="15.5703125" style="2" customWidth="1"/>
    <col min="14342" max="14342" width="9.5703125" style="2" customWidth="1"/>
    <col min="14343" max="14343" width="18.85546875" style="2" bestFit="1" customWidth="1"/>
    <col min="14344" max="14344" width="7.42578125" style="2" bestFit="1" customWidth="1"/>
    <col min="14345" max="14345" width="32.140625" style="2" customWidth="1"/>
    <col min="14346" max="14592" width="11.42578125" style="2"/>
    <col min="14593" max="14593" width="44.140625" style="2" customWidth="1"/>
    <col min="14594" max="14594" width="13.7109375" style="2" bestFit="1" customWidth="1"/>
    <col min="14595" max="14595" width="15.28515625" style="2" bestFit="1" customWidth="1"/>
    <col min="14596" max="14596" width="13.7109375" style="2" bestFit="1" customWidth="1"/>
    <col min="14597" max="14597" width="15.5703125" style="2" customWidth="1"/>
    <col min="14598" max="14598" width="9.5703125" style="2" customWidth="1"/>
    <col min="14599" max="14599" width="18.85546875" style="2" bestFit="1" customWidth="1"/>
    <col min="14600" max="14600" width="7.42578125" style="2" bestFit="1" customWidth="1"/>
    <col min="14601" max="14601" width="32.140625" style="2" customWidth="1"/>
    <col min="14602" max="14848" width="11.42578125" style="2"/>
    <col min="14849" max="14849" width="44.140625" style="2" customWidth="1"/>
    <col min="14850" max="14850" width="13.7109375" style="2" bestFit="1" customWidth="1"/>
    <col min="14851" max="14851" width="15.28515625" style="2" bestFit="1" customWidth="1"/>
    <col min="14852" max="14852" width="13.7109375" style="2" bestFit="1" customWidth="1"/>
    <col min="14853" max="14853" width="15.5703125" style="2" customWidth="1"/>
    <col min="14854" max="14854" width="9.5703125" style="2" customWidth="1"/>
    <col min="14855" max="14855" width="18.85546875" style="2" bestFit="1" customWidth="1"/>
    <col min="14856" max="14856" width="7.42578125" style="2" bestFit="1" customWidth="1"/>
    <col min="14857" max="14857" width="32.140625" style="2" customWidth="1"/>
    <col min="14858" max="15104" width="11.42578125" style="2"/>
    <col min="15105" max="15105" width="44.140625" style="2" customWidth="1"/>
    <col min="15106" max="15106" width="13.7109375" style="2" bestFit="1" customWidth="1"/>
    <col min="15107" max="15107" width="15.28515625" style="2" bestFit="1" customWidth="1"/>
    <col min="15108" max="15108" width="13.7109375" style="2" bestFit="1" customWidth="1"/>
    <col min="15109" max="15109" width="15.5703125" style="2" customWidth="1"/>
    <col min="15110" max="15110" width="9.5703125" style="2" customWidth="1"/>
    <col min="15111" max="15111" width="18.85546875" style="2" bestFit="1" customWidth="1"/>
    <col min="15112" max="15112" width="7.42578125" style="2" bestFit="1" customWidth="1"/>
    <col min="15113" max="15113" width="32.140625" style="2" customWidth="1"/>
    <col min="15114" max="15360" width="11.42578125" style="2"/>
    <col min="15361" max="15361" width="44.140625" style="2" customWidth="1"/>
    <col min="15362" max="15362" width="13.7109375" style="2" bestFit="1" customWidth="1"/>
    <col min="15363" max="15363" width="15.28515625" style="2" bestFit="1" customWidth="1"/>
    <col min="15364" max="15364" width="13.7109375" style="2" bestFit="1" customWidth="1"/>
    <col min="15365" max="15365" width="15.5703125" style="2" customWidth="1"/>
    <col min="15366" max="15366" width="9.5703125" style="2" customWidth="1"/>
    <col min="15367" max="15367" width="18.85546875" style="2" bestFit="1" customWidth="1"/>
    <col min="15368" max="15368" width="7.42578125" style="2" bestFit="1" customWidth="1"/>
    <col min="15369" max="15369" width="32.140625" style="2" customWidth="1"/>
    <col min="15370" max="15616" width="11.42578125" style="2"/>
    <col min="15617" max="15617" width="44.140625" style="2" customWidth="1"/>
    <col min="15618" max="15618" width="13.7109375" style="2" bestFit="1" customWidth="1"/>
    <col min="15619" max="15619" width="15.28515625" style="2" bestFit="1" customWidth="1"/>
    <col min="15620" max="15620" width="13.7109375" style="2" bestFit="1" customWidth="1"/>
    <col min="15621" max="15621" width="15.5703125" style="2" customWidth="1"/>
    <col min="15622" max="15622" width="9.5703125" style="2" customWidth="1"/>
    <col min="15623" max="15623" width="18.85546875" style="2" bestFit="1" customWidth="1"/>
    <col min="15624" max="15624" width="7.42578125" style="2" bestFit="1" customWidth="1"/>
    <col min="15625" max="15625" width="32.140625" style="2" customWidth="1"/>
    <col min="15626" max="15872" width="11.42578125" style="2"/>
    <col min="15873" max="15873" width="44.140625" style="2" customWidth="1"/>
    <col min="15874" max="15874" width="13.7109375" style="2" bestFit="1" customWidth="1"/>
    <col min="15875" max="15875" width="15.28515625" style="2" bestFit="1" customWidth="1"/>
    <col min="15876" max="15876" width="13.7109375" style="2" bestFit="1" customWidth="1"/>
    <col min="15877" max="15877" width="15.5703125" style="2" customWidth="1"/>
    <col min="15878" max="15878" width="9.5703125" style="2" customWidth="1"/>
    <col min="15879" max="15879" width="18.85546875" style="2" bestFit="1" customWidth="1"/>
    <col min="15880" max="15880" width="7.42578125" style="2" bestFit="1" customWidth="1"/>
    <col min="15881" max="15881" width="32.140625" style="2" customWidth="1"/>
    <col min="15882" max="16128" width="11.42578125" style="2"/>
    <col min="16129" max="16129" width="44.140625" style="2" customWidth="1"/>
    <col min="16130" max="16130" width="13.7109375" style="2" bestFit="1" customWidth="1"/>
    <col min="16131" max="16131" width="15.28515625" style="2" bestFit="1" customWidth="1"/>
    <col min="16132" max="16132" width="13.7109375" style="2" bestFit="1" customWidth="1"/>
    <col min="16133" max="16133" width="15.5703125" style="2" customWidth="1"/>
    <col min="16134" max="16134" width="9.5703125" style="2" customWidth="1"/>
    <col min="16135" max="16135" width="18.85546875" style="2" bestFit="1" customWidth="1"/>
    <col min="16136" max="16136" width="7.42578125" style="2" bestFit="1" customWidth="1"/>
    <col min="16137" max="16137" width="32.140625" style="2" customWidth="1"/>
    <col min="16138" max="16384" width="11.42578125" style="2"/>
  </cols>
  <sheetData>
    <row r="1" spans="1:9" ht="17.25" customHeight="1">
      <c r="A1" s="48"/>
      <c r="B1" s="41"/>
      <c r="C1" s="41"/>
      <c r="D1" s="46"/>
      <c r="E1" s="46"/>
      <c r="F1" s="46"/>
      <c r="G1" s="46"/>
    </row>
    <row r="2" spans="1:9" ht="17.25" customHeight="1">
      <c r="A2" s="48"/>
      <c r="B2" s="41"/>
      <c r="C2" s="41"/>
      <c r="D2" s="46"/>
      <c r="E2" s="46"/>
      <c r="F2" s="46"/>
      <c r="G2" s="46"/>
    </row>
    <row r="3" spans="1:9" ht="17.25" customHeight="1">
      <c r="A3" s="48"/>
      <c r="B3" s="41"/>
      <c r="C3" s="41"/>
      <c r="D3" s="46"/>
      <c r="E3" s="46"/>
      <c r="F3" s="46"/>
      <c r="G3" s="46"/>
    </row>
    <row r="4" spans="1:9" ht="17.25" customHeight="1">
      <c r="A4" s="116"/>
      <c r="B4" s="116"/>
      <c r="C4" s="40"/>
      <c r="D4" s="40"/>
      <c r="E4" s="40"/>
      <c r="F4" s="40"/>
      <c r="G4" s="40"/>
    </row>
    <row r="5" spans="1:9" ht="17.25" customHeight="1">
      <c r="A5" s="751" t="s">
        <v>297</v>
      </c>
      <c r="B5" s="751"/>
      <c r="C5" s="751"/>
      <c r="D5" s="751"/>
      <c r="E5" s="751"/>
      <c r="F5" s="751"/>
      <c r="G5" s="751"/>
    </row>
    <row r="6" spans="1:9" ht="17.25" customHeight="1" thickBot="1">
      <c r="A6" s="751" t="s">
        <v>395</v>
      </c>
      <c r="B6" s="751"/>
      <c r="C6" s="751"/>
      <c r="D6" s="751"/>
      <c r="E6" s="751"/>
      <c r="F6" s="751"/>
      <c r="G6" s="751"/>
    </row>
    <row r="7" spans="1:9" ht="17.25" customHeight="1">
      <c r="A7" s="760" t="s">
        <v>296</v>
      </c>
      <c r="B7" s="762" t="s">
        <v>251</v>
      </c>
      <c r="C7" s="762"/>
      <c r="D7" s="762" t="s">
        <v>250</v>
      </c>
      <c r="E7" s="762"/>
      <c r="F7" s="763" t="s">
        <v>240</v>
      </c>
      <c r="G7" s="765" t="s">
        <v>292</v>
      </c>
    </row>
    <row r="8" spans="1:9" ht="32.25" thickBot="1">
      <c r="A8" s="761"/>
      <c r="B8" s="484" t="s">
        <v>7</v>
      </c>
      <c r="C8" s="484" t="s">
        <v>9</v>
      </c>
      <c r="D8" s="484" t="s">
        <v>295</v>
      </c>
      <c r="E8" s="484" t="s">
        <v>294</v>
      </c>
      <c r="F8" s="764"/>
      <c r="G8" s="766"/>
    </row>
    <row r="9" spans="1:9" ht="15.75">
      <c r="A9" s="117" t="s">
        <v>349</v>
      </c>
      <c r="B9" s="617">
        <v>7427</v>
      </c>
      <c r="C9" s="617">
        <v>20421</v>
      </c>
      <c r="D9" s="618">
        <v>356</v>
      </c>
      <c r="E9" s="617">
        <v>717</v>
      </c>
      <c r="F9" s="618">
        <v>28921</v>
      </c>
      <c r="G9" s="619">
        <v>0.16476855148839198</v>
      </c>
      <c r="H9" s="10"/>
      <c r="I9" s="118"/>
    </row>
    <row r="10" spans="1:9" ht="15.75">
      <c r="A10" s="119" t="s">
        <v>350</v>
      </c>
      <c r="B10" s="620">
        <v>9238</v>
      </c>
      <c r="C10" s="620">
        <v>18254</v>
      </c>
      <c r="D10" s="621">
        <v>515</v>
      </c>
      <c r="E10" s="620">
        <v>874</v>
      </c>
      <c r="F10" s="621">
        <v>28881</v>
      </c>
      <c r="G10" s="622">
        <v>0.16454066372311638</v>
      </c>
      <c r="H10" s="120"/>
      <c r="I10" s="118"/>
    </row>
    <row r="11" spans="1:9" ht="31.5">
      <c r="A11" s="119" t="s">
        <v>351</v>
      </c>
      <c r="B11" s="620">
        <v>7916</v>
      </c>
      <c r="C11" s="620">
        <v>16380</v>
      </c>
      <c r="D11" s="621">
        <v>275</v>
      </c>
      <c r="E11" s="620">
        <v>414</v>
      </c>
      <c r="F11" s="621">
        <v>24985</v>
      </c>
      <c r="G11" s="622">
        <v>0.14234439538527274</v>
      </c>
      <c r="H11" s="120"/>
      <c r="I11" s="118"/>
    </row>
    <row r="12" spans="1:9" ht="31.5">
      <c r="A12" s="119" t="s">
        <v>352</v>
      </c>
      <c r="B12" s="620">
        <v>6150</v>
      </c>
      <c r="C12" s="620">
        <v>13691</v>
      </c>
      <c r="D12" s="621">
        <v>1241</v>
      </c>
      <c r="E12" s="620">
        <v>2688</v>
      </c>
      <c r="F12" s="621">
        <v>23770</v>
      </c>
      <c r="G12" s="622">
        <v>0.13542230451502635</v>
      </c>
      <c r="H12" s="120"/>
      <c r="I12" s="118"/>
    </row>
    <row r="13" spans="1:9" ht="15.75">
      <c r="A13" s="119" t="s">
        <v>353</v>
      </c>
      <c r="B13" s="620">
        <v>6067</v>
      </c>
      <c r="C13" s="620">
        <v>6293</v>
      </c>
      <c r="D13" s="621">
        <v>691</v>
      </c>
      <c r="E13" s="620">
        <v>508</v>
      </c>
      <c r="F13" s="621">
        <v>13559</v>
      </c>
      <c r="G13" s="622">
        <v>7.7248255234297111E-2</v>
      </c>
      <c r="H13" s="120"/>
      <c r="I13" s="118"/>
    </row>
    <row r="14" spans="1:9" ht="31.5">
      <c r="A14" s="119" t="s">
        <v>354</v>
      </c>
      <c r="B14" s="620">
        <v>2503</v>
      </c>
      <c r="C14" s="620">
        <v>3406</v>
      </c>
      <c r="D14" s="621">
        <v>21</v>
      </c>
      <c r="E14" s="620">
        <v>40</v>
      </c>
      <c r="F14" s="621">
        <v>5970</v>
      </c>
      <c r="G14" s="622">
        <v>3.4012248967383564E-2</v>
      </c>
      <c r="H14" s="120"/>
      <c r="I14" s="118"/>
    </row>
    <row r="15" spans="1:9" ht="15.75">
      <c r="A15" s="119" t="s">
        <v>355</v>
      </c>
      <c r="B15" s="620">
        <v>2107</v>
      </c>
      <c r="C15" s="620">
        <v>2688</v>
      </c>
      <c r="D15" s="621">
        <v>192</v>
      </c>
      <c r="E15" s="620">
        <v>155</v>
      </c>
      <c r="F15" s="621">
        <v>5142</v>
      </c>
      <c r="G15" s="622">
        <v>2.9294972226178606E-2</v>
      </c>
      <c r="H15" s="120"/>
      <c r="I15" s="118"/>
    </row>
    <row r="16" spans="1:9" ht="31.5">
      <c r="A16" s="119" t="s">
        <v>356</v>
      </c>
      <c r="B16" s="620">
        <v>1873</v>
      </c>
      <c r="C16" s="620">
        <v>2605</v>
      </c>
      <c r="D16" s="621">
        <v>22</v>
      </c>
      <c r="E16" s="620">
        <v>26</v>
      </c>
      <c r="F16" s="621">
        <v>4526</v>
      </c>
      <c r="G16" s="622">
        <v>2.578550064093434E-2</v>
      </c>
      <c r="H16" s="120"/>
      <c r="I16" s="118"/>
    </row>
    <row r="17" spans="1:9" ht="63">
      <c r="A17" s="119" t="s">
        <v>357</v>
      </c>
      <c r="B17" s="620">
        <v>1161</v>
      </c>
      <c r="C17" s="620">
        <v>2309</v>
      </c>
      <c r="D17" s="621">
        <v>61</v>
      </c>
      <c r="E17" s="620">
        <v>96</v>
      </c>
      <c r="F17" s="621">
        <v>3627</v>
      </c>
      <c r="G17" s="622">
        <v>2.066372311636519E-2</v>
      </c>
      <c r="H17" s="120"/>
      <c r="I17" s="118"/>
    </row>
    <row r="18" spans="1:9" ht="63">
      <c r="A18" s="119" t="s">
        <v>359</v>
      </c>
      <c r="B18" s="620">
        <v>1453</v>
      </c>
      <c r="C18" s="620">
        <v>1601</v>
      </c>
      <c r="D18" s="621">
        <v>83</v>
      </c>
      <c r="E18" s="620">
        <v>46</v>
      </c>
      <c r="F18" s="621">
        <v>3183</v>
      </c>
      <c r="G18" s="622">
        <v>1.8134168921806009E-2</v>
      </c>
      <c r="H18" s="120"/>
      <c r="I18" s="118"/>
    </row>
    <row r="19" spans="1:9" ht="15.75">
      <c r="A19" s="119" t="s">
        <v>358</v>
      </c>
      <c r="B19" s="620">
        <v>719</v>
      </c>
      <c r="C19" s="620">
        <v>2175</v>
      </c>
      <c r="D19" s="621">
        <v>74</v>
      </c>
      <c r="E19" s="620">
        <v>202</v>
      </c>
      <c r="F19" s="621">
        <v>3170</v>
      </c>
      <c r="G19" s="622">
        <v>1.8060105398091442E-2</v>
      </c>
      <c r="H19" s="120"/>
      <c r="I19" s="118"/>
    </row>
    <row r="20" spans="1:9" ht="15.75">
      <c r="A20" s="119" t="s">
        <v>360</v>
      </c>
      <c r="B20" s="620">
        <v>865</v>
      </c>
      <c r="C20" s="620">
        <v>2108</v>
      </c>
      <c r="D20" s="621">
        <v>10</v>
      </c>
      <c r="E20" s="620">
        <v>12</v>
      </c>
      <c r="F20" s="621">
        <v>2995</v>
      </c>
      <c r="G20" s="622">
        <v>1.7063096425010683E-2</v>
      </c>
      <c r="H20" s="120"/>
      <c r="I20" s="118"/>
    </row>
    <row r="21" spans="1:9" ht="15.75">
      <c r="A21" s="119" t="s">
        <v>361</v>
      </c>
      <c r="B21" s="620">
        <v>756</v>
      </c>
      <c r="C21" s="620">
        <v>1561</v>
      </c>
      <c r="D21" s="621">
        <v>58</v>
      </c>
      <c r="E21" s="620">
        <v>93</v>
      </c>
      <c r="F21" s="621">
        <v>2468</v>
      </c>
      <c r="G21" s="622">
        <v>1.4060675117504629E-2</v>
      </c>
      <c r="H21" s="120"/>
      <c r="I21" s="118"/>
    </row>
    <row r="22" spans="1:9" ht="15.75">
      <c r="A22" s="119" t="s">
        <v>362</v>
      </c>
      <c r="B22" s="620">
        <v>699</v>
      </c>
      <c r="C22" s="620">
        <v>1097</v>
      </c>
      <c r="D22" s="621">
        <v>91</v>
      </c>
      <c r="E22" s="620">
        <v>139</v>
      </c>
      <c r="F22" s="621">
        <v>2026</v>
      </c>
      <c r="G22" s="622">
        <v>1.154251531120923E-2</v>
      </c>
      <c r="H22" s="120"/>
      <c r="I22" s="118"/>
    </row>
    <row r="23" spans="1:9" ht="16.5" thickBot="1">
      <c r="A23" s="121" t="s">
        <v>393</v>
      </c>
      <c r="B23" s="122">
        <v>8506</v>
      </c>
      <c r="C23" s="122">
        <v>11978</v>
      </c>
      <c r="D23" s="122">
        <v>779</v>
      </c>
      <c r="E23" s="122">
        <v>1039</v>
      </c>
      <c r="F23" s="122">
        <v>22302</v>
      </c>
      <c r="G23" s="123">
        <v>0.12705882352941175</v>
      </c>
      <c r="H23" s="120"/>
    </row>
    <row r="24" spans="1:9" ht="15.75" customHeight="1" thickBot="1">
      <c r="A24" s="124" t="s">
        <v>394</v>
      </c>
      <c r="B24" s="125">
        <v>57440</v>
      </c>
      <c r="C24" s="125">
        <v>106567</v>
      </c>
      <c r="D24" s="125">
        <v>4469</v>
      </c>
      <c r="E24" s="125">
        <v>7049</v>
      </c>
      <c r="F24" s="125">
        <v>175525</v>
      </c>
      <c r="G24" s="126">
        <v>1</v>
      </c>
      <c r="H24" s="120"/>
    </row>
    <row r="25" spans="1:9" ht="17.25" customHeight="1">
      <c r="A25" s="112" t="s">
        <v>293</v>
      </c>
      <c r="B25" s="42"/>
      <c r="C25" s="42"/>
      <c r="D25" s="42"/>
      <c r="E25" s="42"/>
      <c r="F25" s="42"/>
      <c r="G25" s="42"/>
      <c r="H25" s="120"/>
    </row>
    <row r="26" spans="1:9">
      <c r="A26" s="41"/>
      <c r="B26" s="41"/>
      <c r="C26" s="41"/>
      <c r="D26" s="41"/>
      <c r="E26" s="41"/>
      <c r="F26" s="41"/>
      <c r="G26" s="41"/>
    </row>
    <row r="27" spans="1:9">
      <c r="A27" s="127"/>
      <c r="B27" s="128"/>
      <c r="C27" s="128"/>
      <c r="D27" s="128"/>
      <c r="E27" s="128"/>
      <c r="F27" s="128"/>
      <c r="G27" s="127"/>
      <c r="I27" s="10"/>
    </row>
    <row r="28" spans="1:9" hidden="1">
      <c r="A28" s="127"/>
      <c r="B28" s="127"/>
      <c r="C28" s="127"/>
      <c r="D28" s="127"/>
      <c r="E28" s="127"/>
      <c r="F28" s="127"/>
      <c r="G28" s="127"/>
    </row>
    <row r="29" spans="1:9" hidden="1">
      <c r="A29" s="127"/>
      <c r="B29" s="127"/>
      <c r="C29" s="127"/>
      <c r="D29" s="127"/>
      <c r="E29" s="127"/>
      <c r="F29" s="127"/>
      <c r="G29" s="127"/>
    </row>
    <row r="30" spans="1:9" hidden="1">
      <c r="A30" s="127"/>
      <c r="B30" s="127"/>
      <c r="C30" s="127"/>
      <c r="D30" s="127"/>
      <c r="E30" s="127"/>
      <c r="F30" s="127"/>
      <c r="G30" s="127"/>
    </row>
    <row r="31" spans="1:9" hidden="1">
      <c r="A31" s="127"/>
      <c r="B31" s="8"/>
      <c r="C31" s="8"/>
      <c r="D31" s="8"/>
      <c r="E31" s="8"/>
      <c r="F31" s="8"/>
      <c r="G31" s="127"/>
    </row>
    <row r="32" spans="1:9" hidden="1">
      <c r="A32" s="127"/>
      <c r="B32" s="127"/>
      <c r="C32" s="127"/>
      <c r="D32" s="127"/>
      <c r="E32" s="127"/>
      <c r="F32" s="127"/>
      <c r="G32" s="127"/>
    </row>
    <row r="33" spans="1:7" hidden="1">
      <c r="A33" s="127"/>
      <c r="B33" s="8"/>
      <c r="C33" s="8"/>
      <c r="D33" s="8"/>
      <c r="E33" s="8"/>
      <c r="F33" s="8"/>
      <c r="G33" s="127"/>
    </row>
    <row r="34" spans="1:7" hidden="1">
      <c r="A34" s="127"/>
      <c r="B34" s="127"/>
      <c r="C34" s="127"/>
      <c r="D34" s="127"/>
      <c r="E34" s="127"/>
      <c r="F34" s="127"/>
      <c r="G34" s="127"/>
    </row>
    <row r="35" spans="1:7" hidden="1">
      <c r="A35" s="127"/>
      <c r="B35" s="127"/>
      <c r="C35" s="127"/>
      <c r="D35" s="127"/>
      <c r="E35" s="127"/>
      <c r="F35" s="127"/>
      <c r="G35" s="127"/>
    </row>
    <row r="36" spans="1:7">
      <c r="A36" s="127"/>
      <c r="B36" s="8"/>
      <c r="C36" s="8"/>
      <c r="D36" s="8"/>
      <c r="E36" s="8"/>
      <c r="F36" s="8"/>
      <c r="G36" s="127"/>
    </row>
    <row r="37" spans="1:7">
      <c r="A37" s="127"/>
      <c r="B37" s="8"/>
      <c r="C37" s="8"/>
      <c r="D37" s="8"/>
      <c r="E37" s="8"/>
      <c r="F37" s="8"/>
      <c r="G37" s="127"/>
    </row>
    <row r="38" spans="1:7">
      <c r="A38" s="127"/>
      <c r="B38" s="127"/>
      <c r="C38" s="127"/>
      <c r="D38" s="127"/>
      <c r="E38" s="127"/>
      <c r="F38" s="127"/>
      <c r="G38" s="127"/>
    </row>
    <row r="39" spans="1:7">
      <c r="A39" s="127"/>
      <c r="B39" s="8"/>
      <c r="C39" s="8"/>
      <c r="D39" s="8"/>
      <c r="E39" s="8"/>
      <c r="F39" s="8"/>
      <c r="G39" s="8"/>
    </row>
    <row r="40" spans="1:7" ht="15.75" customHeight="1">
      <c r="A40" s="127"/>
      <c r="B40" s="127"/>
      <c r="C40" s="127"/>
      <c r="D40" s="127"/>
      <c r="E40" s="127"/>
      <c r="F40" s="127"/>
      <c r="G40" s="127"/>
    </row>
    <row r="41" spans="1:7" ht="13.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6" ht="16.5" customHeight="1"/>
  </sheetData>
  <mergeCells count="7">
    <mergeCell ref="A5:G5"/>
    <mergeCell ref="A6:G6"/>
    <mergeCell ref="A7:A8"/>
    <mergeCell ref="B7:C7"/>
    <mergeCell ref="D7:E7"/>
    <mergeCell ref="F7:F8"/>
    <mergeCell ref="G7:G8"/>
  </mergeCells>
  <printOptions horizontalCentered="1" verticalCentered="1"/>
  <pageMargins left="0.78740157480314965" right="0.78740157480314965" top="0.98425196850393704" bottom="0.98425196850393704" header="0.19685039370078741" footer="0.19685039370078741"/>
  <pageSetup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8</vt:i4>
      </vt:variant>
    </vt:vector>
  </HeadingPairs>
  <TitlesOfParts>
    <vt:vector size="23" baseType="lpstr">
      <vt:lpstr>1.POBLACIÓN POR ESTABLECIMIENTO</vt:lpstr>
      <vt:lpstr>2. LEY 600 MARZO 2015</vt:lpstr>
      <vt:lpstr>3. LEY 906 MARZO  2015</vt:lpstr>
      <vt:lpstr>4. DOMICILIARIA MARZO 2015</vt:lpstr>
      <vt:lpstr>5. SISTEMA VIG ELEC REGIONAL</vt:lpstr>
      <vt:lpstr>6. EDADES  MARZO 2015</vt:lpstr>
      <vt:lpstr>7. CONDICIONES EXCEPCIONALES</vt:lpstr>
      <vt:lpstr>8.EXTRANJERO PAIS DE ORIGEN</vt:lpstr>
      <vt:lpstr>9. PERFIL DELICTIVO  ERON</vt:lpstr>
      <vt:lpstr>10. SINDICADOS MESE DETENCIÓN</vt:lpstr>
      <vt:lpstr>11. CONDENADOS MESE DE PENA IMP</vt:lpstr>
      <vt:lpstr>12. REINCIDENTES</vt:lpstr>
      <vt:lpstr>13. TRABAJO ESTUDIO ENSEÑANZA</vt:lpstr>
      <vt:lpstr>14. NIVEL ACADEMICO </vt:lpstr>
      <vt:lpstr>15. NIVEL ACADEMICO SUPERIOR</vt:lpstr>
      <vt:lpstr>'1.POBLACIÓN POR ESTABLECIMIENTO'!Área_de_impresión</vt:lpstr>
      <vt:lpstr>'2. LEY 600 MARZO 2015'!Área_de_impresión</vt:lpstr>
      <vt:lpstr>'3. LEY 906 MARZO  2015'!Área_de_impresión</vt:lpstr>
      <vt:lpstr>'4. DOMICILIARIA MARZO 2015'!Área_de_impresión</vt:lpstr>
      <vt:lpstr>'5. SISTEMA VIG ELEC REGIONAL'!Área_de_impresión</vt:lpstr>
      <vt:lpstr>'7. CONDICIONES EXCEPCIONALES'!Área_de_impresión</vt:lpstr>
      <vt:lpstr>'9. PERFIL DELICTIVO  ERON'!Área_de_impresión</vt:lpstr>
      <vt:lpstr>'1.POBLACIÓN POR ESTABLECIMIENTO'!Títulos_a_imprimir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Castro Gil</dc:creator>
  <cp:lastModifiedBy>Luis Eduardo Castro Gil</cp:lastModifiedBy>
  <dcterms:created xsi:type="dcterms:W3CDTF">2014-02-04T13:32:58Z</dcterms:created>
  <dcterms:modified xsi:type="dcterms:W3CDTF">2015-04-09T21:45:39Z</dcterms:modified>
</cp:coreProperties>
</file>