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28620" windowHeight="12675" activeTab="2"/>
  </bookViews>
  <sheets>
    <sheet name="stock 1990-2015" sheetId="1" r:id="rId1"/>
    <sheet name="vistos prorrogados2005-2015" sheetId="5" r:id="rId2"/>
    <sheet name="vistos concedidos2000-2015 " sheetId="4" r:id="rId3"/>
  </sheets>
  <calcPr calcId="125725"/>
</workbook>
</file>

<file path=xl/calcChain.xml><?xml version="1.0" encoding="utf-8"?>
<calcChain xmlns="http://schemas.openxmlformats.org/spreadsheetml/2006/main">
  <c r="E4" i="5"/>
  <c r="E8"/>
  <c r="E7"/>
  <c r="E6"/>
  <c r="E10"/>
  <c r="E11"/>
  <c r="E12"/>
  <c r="E13"/>
  <c r="E14"/>
  <c r="E9"/>
</calcChain>
</file>

<file path=xl/sharedStrings.xml><?xml version="1.0" encoding="utf-8"?>
<sst xmlns="http://schemas.openxmlformats.org/spreadsheetml/2006/main" count="94" uniqueCount="23">
  <si>
    <t xml:space="preserve">Ano </t>
  </si>
  <si>
    <t xml:space="preserve">HM </t>
  </si>
  <si>
    <t>H</t>
  </si>
  <si>
    <t>M</t>
  </si>
  <si>
    <t>HM</t>
  </si>
  <si>
    <t>Total</t>
  </si>
  <si>
    <t>Brasil</t>
  </si>
  <si>
    <t>Ano</t>
  </si>
  <si>
    <t>X</t>
  </si>
  <si>
    <t>HM*</t>
  </si>
  <si>
    <t>Fonte: Ministério dos Negócios Estrangeiros/Direção Geral dos Assuntos Consulares e das Comunidades Portuguesas</t>
  </si>
  <si>
    <t>* O valor total pode não corresponder à soma das parcelas por sexo devido à existência de registos de sexo não indicado.</t>
  </si>
  <si>
    <t>X    Valor não disponível</t>
  </si>
  <si>
    <t>Vistos concedidos nos postos consulares portugueses, 2000-2015</t>
  </si>
  <si>
    <t>Fonte:Serviço de Estrangeiros e Fronteiras (SEF)</t>
  </si>
  <si>
    <t>Nota: Por comparação com o ano 2005 verificou-se em  2006 e anos seguintes um incremento no número de solicitações de títulos de residência  que concorreu para um acréscimo no número de estrangeiros com estatuto de residente. Este aumento resultou da possibilidade de conversão das autorizações de permanência e dos vistos de longa duração em autorizações de residência ao abrigo dos decretos-Lei 244/98 de 8 de agosto e 34/2003 de 25 de fevereiro e da Lei 23/2007 de 4 de julho, relativa à entrada e permanência de estrangeiros em território nacional.</t>
  </si>
  <si>
    <t>População estrangeira com estatuto de residente (Nº),  1990-2015</t>
  </si>
  <si>
    <t>16 425</t>
  </si>
  <si>
    <t>11 958</t>
  </si>
  <si>
    <t>Vistos de longa duração prorrogados, 2005-2015</t>
  </si>
  <si>
    <t xml:space="preserve"> O aumento do número  de vistos de longa duração prorrogados verificado a partir de 2012, resultou de alteração legislativa (Lei 29/2012 de 9 de agosto, nomeadamente o artigo 54, nº 1 alínea f).</t>
  </si>
  <si>
    <t xml:space="preserve"> </t>
  </si>
  <si>
    <t xml:space="preserve"> Nota:Até 2007 o valor corresponde  ao total de vistos de longa duração concedidos (vistos de trabalho, de estada temporária e vistos de estudo, conforme Decreto-Lei nº 4/2001 de 10 de janeiro-regulação de entrada, permanência,saída e afastamento de estrangeiros do território nacional). A partir de 2008 os dados correspondem à soma do total de vistos de estada temporária e dos vistos de residência em conformidade com a legislação de estrangeiros em vigor, Lei 23/2007 de 4 de julho.</t>
  </si>
</sst>
</file>

<file path=xl/styles.xml><?xml version="1.0" encoding="utf-8"?>
<styleSheet xmlns="http://schemas.openxmlformats.org/spreadsheetml/2006/main">
  <numFmts count="2">
    <numFmt numFmtId="164" formatCode="####"/>
    <numFmt numFmtId="165" formatCode="###\ ###\ ###"/>
  </numFmts>
  <fonts count="7">
    <font>
      <sz val="11"/>
      <color theme="1"/>
      <name val="Calibri"/>
      <family val="2"/>
      <scheme val="minor"/>
    </font>
    <font>
      <sz val="11"/>
      <name val="Arial"/>
      <family val="2"/>
    </font>
    <font>
      <sz val="11"/>
      <color theme="1"/>
      <name val="Arial"/>
      <family val="2"/>
    </font>
    <font>
      <sz val="10"/>
      <color indexed="8"/>
      <name val="Arial"/>
      <family val="2"/>
    </font>
    <font>
      <b/>
      <sz val="11"/>
      <color theme="1"/>
      <name val="Arial"/>
      <family val="2"/>
    </font>
    <font>
      <sz val="11"/>
      <color indexed="8"/>
      <name val="Arial"/>
      <family val="2"/>
    </font>
    <font>
      <sz val="9"/>
      <name val="Arial"/>
      <family val="2"/>
    </font>
  </fonts>
  <fills count="2">
    <fill>
      <patternFill patternType="none"/>
    </fill>
    <fill>
      <patternFill patternType="gray125"/>
    </fill>
  </fills>
  <borders count="1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thin">
        <color indexed="64"/>
      </bottom>
      <diagonal/>
    </border>
  </borders>
  <cellStyleXfs count="3">
    <xf numFmtId="0" fontId="0" fillId="0" borderId="0"/>
    <xf numFmtId="0" fontId="3" fillId="0" borderId="0"/>
    <xf numFmtId="0" fontId="3" fillId="0" borderId="0"/>
  </cellStyleXfs>
  <cellXfs count="46">
    <xf numFmtId="0" fontId="0" fillId="0" borderId="0" xfId="0"/>
    <xf numFmtId="0" fontId="2" fillId="0" borderId="0" xfId="0" applyFont="1"/>
    <xf numFmtId="0" fontId="2" fillId="0" borderId="1" xfId="0" applyFont="1" applyBorder="1" applyAlignment="1">
      <alignment horizontal="center"/>
    </xf>
    <xf numFmtId="0" fontId="2" fillId="0" borderId="4" xfId="0" applyFont="1" applyBorder="1" applyAlignment="1">
      <alignment horizontal="center"/>
    </xf>
    <xf numFmtId="0" fontId="2" fillId="0" borderId="0" xfId="0" applyFont="1" applyFill="1"/>
    <xf numFmtId="0" fontId="1" fillId="0" borderId="0" xfId="0" applyFont="1" applyFill="1" applyBorder="1"/>
    <xf numFmtId="0" fontId="1" fillId="0" borderId="0" xfId="0" applyFont="1" applyFill="1"/>
    <xf numFmtId="0" fontId="3" fillId="0" borderId="1" xfId="2" applyFont="1" applyFill="1" applyBorder="1" applyAlignment="1">
      <alignment horizontal="center" wrapText="1"/>
    </xf>
    <xf numFmtId="0" fontId="3" fillId="0" borderId="0" xfId="2" applyFont="1" applyFill="1" applyBorder="1" applyAlignment="1">
      <alignment horizontal="center" wrapText="1"/>
    </xf>
    <xf numFmtId="0" fontId="2" fillId="0" borderId="7" xfId="0" applyFont="1" applyBorder="1" applyAlignment="1">
      <alignment horizontal="center"/>
    </xf>
    <xf numFmtId="0" fontId="2" fillId="0" borderId="8" xfId="0" applyFont="1" applyBorder="1" applyAlignment="1">
      <alignment horizontal="center"/>
    </xf>
    <xf numFmtId="0" fontId="2" fillId="0" borderId="0" xfId="0" applyFont="1" applyBorder="1" applyAlignment="1">
      <alignment horizontal="center"/>
    </xf>
    <xf numFmtId="0" fontId="2" fillId="0" borderId="5" xfId="0" applyFont="1" applyBorder="1" applyAlignment="1">
      <alignment horizontal="center"/>
    </xf>
    <xf numFmtId="0" fontId="2" fillId="0" borderId="0" xfId="0" applyNumberFormat="1" applyFont="1" applyBorder="1" applyAlignment="1">
      <alignment horizontal="center"/>
    </xf>
    <xf numFmtId="0" fontId="2" fillId="0" borderId="11" xfId="0" applyFont="1" applyBorder="1" applyAlignment="1">
      <alignment horizontal="center"/>
    </xf>
    <xf numFmtId="0" fontId="3" fillId="0" borderId="0" xfId="1" applyFont="1" applyFill="1" applyBorder="1" applyAlignment="1">
      <alignment horizontal="center" wrapText="1"/>
    </xf>
    <xf numFmtId="0" fontId="3" fillId="0" borderId="1" xfId="1" applyFont="1" applyFill="1" applyBorder="1" applyAlignment="1">
      <alignment horizontal="center" wrapText="1"/>
    </xf>
    <xf numFmtId="0" fontId="1" fillId="0" borderId="4" xfId="0" applyFont="1" applyBorder="1" applyAlignment="1">
      <alignment horizontal="center"/>
    </xf>
    <xf numFmtId="0" fontId="2" fillId="0" borderId="0" xfId="0" applyFont="1" applyBorder="1" applyAlignment="1">
      <alignment horizontal="left" vertical="distributed"/>
    </xf>
    <xf numFmtId="0" fontId="4" fillId="0" borderId="0" xfId="0" applyFont="1"/>
    <xf numFmtId="0" fontId="2" fillId="0" borderId="6" xfId="0" applyFont="1" applyFill="1" applyBorder="1" applyAlignment="1">
      <alignment horizontal="left"/>
    </xf>
    <xf numFmtId="0" fontId="2" fillId="0" borderId="9" xfId="0" applyFont="1" applyFill="1" applyBorder="1" applyAlignment="1">
      <alignment horizontal="left"/>
    </xf>
    <xf numFmtId="0" fontId="2" fillId="0" borderId="10" xfId="0" applyFont="1" applyFill="1" applyBorder="1" applyAlignment="1">
      <alignment horizontal="left"/>
    </xf>
    <xf numFmtId="0" fontId="2" fillId="0" borderId="6" xfId="0" applyFont="1" applyBorder="1" applyAlignment="1">
      <alignment horizontal="center"/>
    </xf>
    <xf numFmtId="0" fontId="2" fillId="0" borderId="9" xfId="0" applyFont="1" applyBorder="1" applyAlignment="1">
      <alignment horizontal="center"/>
    </xf>
    <xf numFmtId="0" fontId="2" fillId="0" borderId="10" xfId="0" applyFont="1" applyBorder="1" applyAlignment="1">
      <alignment horizontal="center"/>
    </xf>
    <xf numFmtId="164" fontId="6" fillId="0" borderId="12" xfId="0" applyNumberFormat="1" applyFont="1" applyBorder="1" applyAlignment="1">
      <alignment horizontal="right" vertical="center"/>
    </xf>
    <xf numFmtId="0" fontId="2" fillId="0" borderId="1" xfId="0" applyNumberFormat="1" applyFont="1" applyBorder="1" applyAlignment="1">
      <alignment horizontal="center"/>
    </xf>
    <xf numFmtId="1" fontId="2" fillId="0" borderId="0" xfId="0" applyNumberFormat="1" applyFont="1"/>
    <xf numFmtId="1" fontId="4" fillId="0" borderId="0" xfId="0" applyNumberFormat="1" applyFont="1"/>
    <xf numFmtId="165" fontId="1" fillId="0" borderId="7" xfId="0" applyNumberFormat="1" applyFont="1" applyFill="1" applyBorder="1"/>
    <xf numFmtId="165" fontId="1" fillId="0" borderId="8" xfId="0" applyNumberFormat="1" applyFont="1" applyFill="1" applyBorder="1"/>
    <xf numFmtId="165" fontId="1" fillId="0" borderId="0" xfId="0" applyNumberFormat="1" applyFont="1" applyFill="1" applyBorder="1"/>
    <xf numFmtId="165" fontId="1" fillId="0" borderId="5" xfId="0" applyNumberFormat="1" applyFont="1" applyFill="1" applyBorder="1"/>
    <xf numFmtId="165" fontId="1" fillId="0" borderId="1" xfId="0" applyNumberFormat="1" applyFont="1" applyFill="1" applyBorder="1"/>
    <xf numFmtId="165" fontId="1" fillId="0" borderId="11" xfId="0" applyNumberFormat="1" applyFont="1" applyFill="1" applyBorder="1"/>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2" xfId="0" applyFont="1" applyBorder="1" applyAlignment="1">
      <alignment horizontal="center"/>
    </xf>
    <xf numFmtId="1" fontId="5" fillId="0" borderId="0" xfId="0" applyNumberFormat="1" applyFont="1" applyFill="1" applyBorder="1" applyAlignment="1" applyProtection="1">
      <alignment horizontal="left" vertical="justify" wrapText="1"/>
    </xf>
    <xf numFmtId="0" fontId="2" fillId="0" borderId="0" xfId="0" applyFont="1" applyAlignment="1">
      <alignment horizontal="left" vertical="distributed"/>
    </xf>
    <xf numFmtId="0" fontId="1" fillId="0" borderId="2" xfId="0" applyFont="1" applyBorder="1" applyAlignment="1">
      <alignment horizontal="center"/>
    </xf>
    <xf numFmtId="1" fontId="5" fillId="0" borderId="0" xfId="0" applyNumberFormat="1" applyFont="1" applyFill="1" applyBorder="1" applyAlignment="1" applyProtection="1">
      <alignment horizontal="left" vertical="distributed" wrapText="1"/>
    </xf>
    <xf numFmtId="0" fontId="2" fillId="0" borderId="7" xfId="0" applyFont="1" applyBorder="1" applyAlignment="1">
      <alignment horizontal="left" vertical="distributed"/>
    </xf>
    <xf numFmtId="0" fontId="2" fillId="0" borderId="0" xfId="0" applyFont="1" applyBorder="1" applyAlignment="1">
      <alignment horizontal="left"/>
    </xf>
    <xf numFmtId="0" fontId="4" fillId="0" borderId="1" xfId="0" applyFont="1" applyBorder="1" applyAlignment="1">
      <alignment horizontal="center" vertical="distributed"/>
    </xf>
  </cellXfs>
  <cellStyles count="3">
    <cellStyle name="Normal" xfId="0" builtinId="0"/>
    <cellStyle name="Normal_Sheet1" xfId="2"/>
    <cellStyle name="Normal_Sheet2"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K31"/>
  <sheetViews>
    <sheetView topLeftCell="A13" zoomScaleNormal="100" workbookViewId="0">
      <selection activeCell="L24" sqref="L24"/>
    </sheetView>
  </sheetViews>
  <sheetFormatPr defaultRowHeight="14.25"/>
  <cols>
    <col min="1" max="1" width="9.140625" style="1" customWidth="1"/>
    <col min="2" max="2" width="9.140625" style="1"/>
    <col min="3" max="3" width="10.5703125" style="1" customWidth="1"/>
    <col min="4" max="4" width="10.140625" style="1" customWidth="1"/>
    <col min="5" max="16384" width="9.140625" style="1"/>
  </cols>
  <sheetData>
    <row r="1" spans="1:11" s="19" customFormat="1" ht="15">
      <c r="A1" s="19" t="s">
        <v>16</v>
      </c>
    </row>
    <row r="2" spans="1:11">
      <c r="A2" s="36" t="s">
        <v>0</v>
      </c>
      <c r="B2" s="38" t="s">
        <v>5</v>
      </c>
      <c r="C2" s="38"/>
      <c r="D2" s="38"/>
      <c r="E2" s="38" t="s">
        <v>6</v>
      </c>
      <c r="F2" s="38"/>
      <c r="G2" s="38"/>
    </row>
    <row r="3" spans="1:11">
      <c r="A3" s="37"/>
      <c r="B3" s="3" t="s">
        <v>1</v>
      </c>
      <c r="C3" s="3" t="s">
        <v>2</v>
      </c>
      <c r="D3" s="3" t="s">
        <v>3</v>
      </c>
      <c r="E3" s="3" t="s">
        <v>1</v>
      </c>
      <c r="F3" s="3" t="s">
        <v>2</v>
      </c>
      <c r="G3" s="3" t="s">
        <v>3</v>
      </c>
    </row>
    <row r="4" spans="1:11" s="4" customFormat="1">
      <c r="A4" s="20">
        <v>1990</v>
      </c>
      <c r="B4" s="30">
        <v>107767</v>
      </c>
      <c r="C4" s="30">
        <v>61334</v>
      </c>
      <c r="D4" s="30">
        <v>46433</v>
      </c>
      <c r="E4" s="30">
        <v>11413</v>
      </c>
      <c r="F4" s="30">
        <v>6365</v>
      </c>
      <c r="G4" s="31">
        <v>5048</v>
      </c>
    </row>
    <row r="5" spans="1:11" s="4" customFormat="1">
      <c r="A5" s="21">
        <v>1991</v>
      </c>
      <c r="B5" s="32">
        <v>113978</v>
      </c>
      <c r="C5" s="32">
        <v>65200</v>
      </c>
      <c r="D5" s="32">
        <v>48778</v>
      </c>
      <c r="E5" s="32">
        <v>12678</v>
      </c>
      <c r="F5" s="32">
        <v>7077</v>
      </c>
      <c r="G5" s="33">
        <v>5601</v>
      </c>
    </row>
    <row r="6" spans="1:11" s="4" customFormat="1">
      <c r="A6" s="21">
        <v>1992</v>
      </c>
      <c r="B6" s="32">
        <v>123612</v>
      </c>
      <c r="C6" s="32">
        <v>70798</v>
      </c>
      <c r="D6" s="32">
        <v>52814</v>
      </c>
      <c r="E6" s="32">
        <v>14007</v>
      </c>
      <c r="F6" s="32">
        <v>7748</v>
      </c>
      <c r="G6" s="33">
        <v>6259</v>
      </c>
    </row>
    <row r="7" spans="1:11" s="4" customFormat="1">
      <c r="A7" s="21">
        <v>1993</v>
      </c>
      <c r="B7" s="32">
        <v>136932</v>
      </c>
      <c r="C7" s="32">
        <v>78800</v>
      </c>
      <c r="D7" s="32">
        <v>58132</v>
      </c>
      <c r="E7" s="32">
        <v>16168</v>
      </c>
      <c r="F7" s="32">
        <v>8909</v>
      </c>
      <c r="G7" s="33">
        <v>7259</v>
      </c>
    </row>
    <row r="8" spans="1:11" s="4" customFormat="1">
      <c r="A8" s="21">
        <v>1994</v>
      </c>
      <c r="B8" s="32">
        <v>157073</v>
      </c>
      <c r="C8" s="32">
        <v>92049</v>
      </c>
      <c r="D8" s="32">
        <v>65024</v>
      </c>
      <c r="E8" s="32">
        <v>18612</v>
      </c>
      <c r="F8" s="32">
        <v>10164</v>
      </c>
      <c r="G8" s="33">
        <v>8448</v>
      </c>
    </row>
    <row r="9" spans="1:11" s="4" customFormat="1">
      <c r="A9" s="21">
        <v>1995</v>
      </c>
      <c r="B9" s="32">
        <v>168316</v>
      </c>
      <c r="C9" s="32">
        <v>98441</v>
      </c>
      <c r="D9" s="32">
        <v>69875</v>
      </c>
      <c r="E9" s="32">
        <v>19901</v>
      </c>
      <c r="F9" s="32">
        <v>10810</v>
      </c>
      <c r="G9" s="33">
        <v>9091</v>
      </c>
    </row>
    <row r="10" spans="1:11" s="4" customFormat="1">
      <c r="A10" s="21">
        <v>1996</v>
      </c>
      <c r="B10" s="32">
        <v>172912</v>
      </c>
      <c r="C10" s="32">
        <v>100987</v>
      </c>
      <c r="D10" s="32">
        <v>71925</v>
      </c>
      <c r="E10" s="32">
        <v>20082</v>
      </c>
      <c r="F10" s="32">
        <v>10884</v>
      </c>
      <c r="G10" s="33">
        <v>9198</v>
      </c>
    </row>
    <row r="11" spans="1:11" s="4" customFormat="1">
      <c r="A11" s="21">
        <v>1997</v>
      </c>
      <c r="B11" s="32">
        <v>175263</v>
      </c>
      <c r="C11" s="32">
        <v>102141</v>
      </c>
      <c r="D11" s="32">
        <v>73122</v>
      </c>
      <c r="E11" s="32">
        <v>19990</v>
      </c>
      <c r="F11" s="32">
        <v>10801</v>
      </c>
      <c r="G11" s="33">
        <v>9189</v>
      </c>
    </row>
    <row r="12" spans="1:11" s="4" customFormat="1">
      <c r="A12" s="21">
        <v>1998</v>
      </c>
      <c r="B12" s="32">
        <v>178137</v>
      </c>
      <c r="C12" s="32">
        <v>103499</v>
      </c>
      <c r="D12" s="32">
        <v>74638</v>
      </c>
      <c r="E12" s="32">
        <v>19769</v>
      </c>
      <c r="F12" s="32">
        <v>10689</v>
      </c>
      <c r="G12" s="33">
        <v>9080</v>
      </c>
    </row>
    <row r="13" spans="1:11" s="4" customFormat="1">
      <c r="A13" s="21">
        <v>1999</v>
      </c>
      <c r="B13" s="32">
        <v>191143</v>
      </c>
      <c r="C13" s="32">
        <v>110004</v>
      </c>
      <c r="D13" s="32">
        <v>81139</v>
      </c>
      <c r="E13" s="32">
        <v>20851</v>
      </c>
      <c r="F13" s="32">
        <v>11121</v>
      </c>
      <c r="G13" s="33">
        <v>9730</v>
      </c>
    </row>
    <row r="14" spans="1:11" s="4" customFormat="1">
      <c r="A14" s="21">
        <v>2000</v>
      </c>
      <c r="B14" s="32">
        <v>207587</v>
      </c>
      <c r="C14" s="32">
        <v>118271</v>
      </c>
      <c r="D14" s="32">
        <v>89316</v>
      </c>
      <c r="E14" s="32">
        <v>22202</v>
      </c>
      <c r="F14" s="32">
        <v>11641</v>
      </c>
      <c r="G14" s="33">
        <v>10561</v>
      </c>
      <c r="I14" s="5"/>
      <c r="J14" s="5"/>
      <c r="K14" s="5"/>
    </row>
    <row r="15" spans="1:11" s="4" customFormat="1">
      <c r="A15" s="21">
        <v>2001</v>
      </c>
      <c r="B15" s="32">
        <v>223997</v>
      </c>
      <c r="C15" s="32">
        <v>125958</v>
      </c>
      <c r="D15" s="32">
        <v>98039</v>
      </c>
      <c r="E15" s="32">
        <v>23422</v>
      </c>
      <c r="F15" s="32">
        <v>12077</v>
      </c>
      <c r="G15" s="33">
        <v>11345</v>
      </c>
      <c r="H15" s="5"/>
      <c r="I15" s="5"/>
    </row>
    <row r="16" spans="1:11" s="4" customFormat="1">
      <c r="A16" s="21">
        <v>2002</v>
      </c>
      <c r="B16" s="32">
        <v>238929</v>
      </c>
      <c r="C16" s="32">
        <v>132663</v>
      </c>
      <c r="D16" s="32">
        <v>106266</v>
      </c>
      <c r="E16" s="32">
        <v>24784</v>
      </c>
      <c r="F16" s="32">
        <v>12498</v>
      </c>
      <c r="G16" s="33">
        <v>12286</v>
      </c>
    </row>
    <row r="17" spans="1:11" s="4" customFormat="1">
      <c r="A17" s="21">
        <v>2003</v>
      </c>
      <c r="B17" s="32">
        <v>249995</v>
      </c>
      <c r="C17" s="32">
        <v>137607</v>
      </c>
      <c r="D17" s="32">
        <v>112388</v>
      </c>
      <c r="E17" s="32">
        <v>26508</v>
      </c>
      <c r="F17" s="32">
        <v>13021</v>
      </c>
      <c r="G17" s="33">
        <v>13487</v>
      </c>
    </row>
    <row r="18" spans="1:11" s="4" customFormat="1">
      <c r="A18" s="21">
        <v>2004</v>
      </c>
      <c r="B18" s="32">
        <v>263322</v>
      </c>
      <c r="C18" s="32">
        <v>143319</v>
      </c>
      <c r="D18" s="32">
        <v>120003</v>
      </c>
      <c r="E18" s="32">
        <v>28730</v>
      </c>
      <c r="F18" s="32">
        <v>13696</v>
      </c>
      <c r="G18" s="33">
        <v>15034</v>
      </c>
    </row>
    <row r="19" spans="1:11" s="4" customFormat="1">
      <c r="A19" s="21">
        <v>2005</v>
      </c>
      <c r="B19" s="32">
        <v>274631</v>
      </c>
      <c r="C19" s="32">
        <v>147980</v>
      </c>
      <c r="D19" s="32">
        <v>126651</v>
      </c>
      <c r="E19" s="32">
        <v>31500</v>
      </c>
      <c r="F19" s="32">
        <v>14602</v>
      </c>
      <c r="G19" s="33">
        <v>16898</v>
      </c>
      <c r="I19" s="5"/>
      <c r="J19" s="5"/>
      <c r="K19" s="5"/>
    </row>
    <row r="20" spans="1:11" s="4" customFormat="1">
      <c r="A20" s="21">
        <v>2006</v>
      </c>
      <c r="B20" s="32">
        <v>332137</v>
      </c>
      <c r="C20" s="32">
        <v>181910</v>
      </c>
      <c r="D20" s="32">
        <v>150227</v>
      </c>
      <c r="E20" s="32">
        <v>42319</v>
      </c>
      <c r="F20" s="32">
        <v>19880</v>
      </c>
      <c r="G20" s="33">
        <v>22439</v>
      </c>
    </row>
    <row r="21" spans="1:11" s="4" customFormat="1">
      <c r="A21" s="21">
        <v>2007</v>
      </c>
      <c r="B21" s="32">
        <v>401612</v>
      </c>
      <c r="C21" s="32">
        <v>219765</v>
      </c>
      <c r="D21" s="32">
        <v>181847</v>
      </c>
      <c r="E21" s="32">
        <v>55665</v>
      </c>
      <c r="F21" s="32">
        <v>26300</v>
      </c>
      <c r="G21" s="33">
        <v>29365</v>
      </c>
    </row>
    <row r="22" spans="1:11" s="4" customFormat="1">
      <c r="A22" s="21">
        <v>2008</v>
      </c>
      <c r="B22" s="32">
        <v>436020</v>
      </c>
      <c r="C22" s="32">
        <v>228300</v>
      </c>
      <c r="D22" s="32">
        <v>207720</v>
      </c>
      <c r="E22" s="32">
        <v>106704</v>
      </c>
      <c r="F22" s="32">
        <v>49345</v>
      </c>
      <c r="G22" s="33">
        <v>57359</v>
      </c>
    </row>
    <row r="23" spans="1:11" s="4" customFormat="1">
      <c r="A23" s="21">
        <v>2009</v>
      </c>
      <c r="B23" s="32">
        <v>451742</v>
      </c>
      <c r="C23" s="32">
        <v>233280</v>
      </c>
      <c r="D23" s="32">
        <v>218462</v>
      </c>
      <c r="E23" s="32">
        <v>115882</v>
      </c>
      <c r="F23" s="32">
        <v>51916</v>
      </c>
      <c r="G23" s="33">
        <v>63966</v>
      </c>
    </row>
    <row r="24" spans="1:11" s="4" customFormat="1">
      <c r="A24" s="21">
        <v>2010</v>
      </c>
      <c r="B24" s="32">
        <v>443055</v>
      </c>
      <c r="C24" s="32">
        <v>224489</v>
      </c>
      <c r="D24" s="32">
        <v>218566</v>
      </c>
      <c r="E24" s="32">
        <v>119195</v>
      </c>
      <c r="F24" s="32">
        <v>52401</v>
      </c>
      <c r="G24" s="33">
        <v>66794</v>
      </c>
    </row>
    <row r="25" spans="1:11" s="4" customFormat="1">
      <c r="A25" s="21">
        <v>2011</v>
      </c>
      <c r="B25" s="32">
        <v>434708</v>
      </c>
      <c r="C25" s="32">
        <v>218170</v>
      </c>
      <c r="D25" s="32">
        <v>216538</v>
      </c>
      <c r="E25" s="32">
        <v>111295</v>
      </c>
      <c r="F25" s="32">
        <v>47448</v>
      </c>
      <c r="G25" s="33">
        <v>63847</v>
      </c>
    </row>
    <row r="26" spans="1:11" s="4" customFormat="1">
      <c r="A26" s="21">
        <v>2012</v>
      </c>
      <c r="B26" s="32">
        <v>414610</v>
      </c>
      <c r="C26" s="32">
        <v>205385</v>
      </c>
      <c r="D26" s="32">
        <v>209225</v>
      </c>
      <c r="E26" s="32">
        <v>105518</v>
      </c>
      <c r="F26" s="32">
        <v>44069</v>
      </c>
      <c r="G26" s="33">
        <v>61449</v>
      </c>
    </row>
    <row r="27" spans="1:11" s="4" customFormat="1">
      <c r="A27" s="21">
        <v>2013</v>
      </c>
      <c r="B27" s="32">
        <v>398268</v>
      </c>
      <c r="C27" s="32">
        <v>194309</v>
      </c>
      <c r="D27" s="32">
        <v>203959</v>
      </c>
      <c r="E27" s="32">
        <v>91238</v>
      </c>
      <c r="F27" s="32">
        <v>36200</v>
      </c>
      <c r="G27" s="33">
        <v>55038</v>
      </c>
    </row>
    <row r="28" spans="1:11" s="4" customFormat="1">
      <c r="A28" s="21">
        <v>2014</v>
      </c>
      <c r="B28" s="32">
        <v>390113</v>
      </c>
      <c r="C28" s="32">
        <v>189463</v>
      </c>
      <c r="D28" s="32">
        <v>200650</v>
      </c>
      <c r="E28" s="32">
        <v>85288</v>
      </c>
      <c r="F28" s="32">
        <v>33169</v>
      </c>
      <c r="G28" s="33">
        <v>52119</v>
      </c>
    </row>
    <row r="29" spans="1:11" s="4" customFormat="1">
      <c r="A29" s="22">
        <v>2015</v>
      </c>
      <c r="B29" s="34">
        <v>383759</v>
      </c>
      <c r="C29" s="34">
        <v>186570</v>
      </c>
      <c r="D29" s="34">
        <v>197189</v>
      </c>
      <c r="E29" s="34">
        <v>80515</v>
      </c>
      <c r="F29" s="34">
        <v>30932</v>
      </c>
      <c r="G29" s="35">
        <v>49583</v>
      </c>
    </row>
    <row r="30" spans="1:11" s="4" customFormat="1">
      <c r="A30" s="4" t="s">
        <v>14</v>
      </c>
      <c r="E30" s="5"/>
      <c r="F30" s="6"/>
      <c r="G30" s="6"/>
    </row>
    <row r="31" spans="1:11" ht="137.25" customHeight="1">
      <c r="A31" s="39" t="s">
        <v>15</v>
      </c>
      <c r="B31" s="39"/>
      <c r="C31" s="39"/>
      <c r="D31" s="39"/>
      <c r="E31" s="39"/>
      <c r="F31" s="39"/>
      <c r="G31" s="39"/>
    </row>
  </sheetData>
  <mergeCells count="4">
    <mergeCell ref="A2:A3"/>
    <mergeCell ref="B2:D2"/>
    <mergeCell ref="E2:G2"/>
    <mergeCell ref="A31:G3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I18"/>
  <sheetViews>
    <sheetView workbookViewId="0">
      <selection activeCell="P25" sqref="P25"/>
    </sheetView>
  </sheetViews>
  <sheetFormatPr defaultRowHeight="14.25"/>
  <cols>
    <col min="1" max="1" width="12.7109375" style="1" customWidth="1"/>
    <col min="2" max="7" width="9.140625" style="1"/>
    <col min="8" max="8" width="9.140625" style="28"/>
    <col min="9" max="16384" width="9.140625" style="1"/>
  </cols>
  <sheetData>
    <row r="1" spans="1:9" s="19" customFormat="1" ht="15">
      <c r="A1" s="19" t="s">
        <v>19</v>
      </c>
      <c r="H1" s="29"/>
    </row>
    <row r="2" spans="1:9">
      <c r="A2" s="36" t="s">
        <v>7</v>
      </c>
      <c r="B2" s="41" t="s">
        <v>5</v>
      </c>
      <c r="C2" s="41"/>
      <c r="D2" s="41"/>
      <c r="E2" s="41" t="s">
        <v>6</v>
      </c>
      <c r="F2" s="41"/>
      <c r="G2" s="41"/>
    </row>
    <row r="3" spans="1:9">
      <c r="A3" s="37"/>
      <c r="B3" s="17" t="s">
        <v>4</v>
      </c>
      <c r="C3" s="17" t="s">
        <v>2</v>
      </c>
      <c r="D3" s="17" t="s">
        <v>3</v>
      </c>
      <c r="E3" s="17" t="s">
        <v>4</v>
      </c>
      <c r="F3" s="17" t="s">
        <v>2</v>
      </c>
      <c r="G3" s="17" t="s">
        <v>3</v>
      </c>
    </row>
    <row r="4" spans="1:9" ht="15" thickBot="1">
      <c r="A4" s="24">
        <v>2005</v>
      </c>
      <c r="B4" s="11">
        <v>46637</v>
      </c>
      <c r="C4" s="11">
        <v>20679</v>
      </c>
      <c r="D4" s="11">
        <v>25958</v>
      </c>
      <c r="E4" s="13">
        <f t="shared" ref="E4:E8" si="0">+F4+G4</f>
        <v>13976</v>
      </c>
      <c r="F4" s="11">
        <v>6459</v>
      </c>
      <c r="G4" s="12">
        <v>7517</v>
      </c>
    </row>
    <row r="5" spans="1:9">
      <c r="A5" s="24">
        <v>2006</v>
      </c>
      <c r="B5" s="11">
        <v>55391</v>
      </c>
      <c r="C5" s="11">
        <v>28482</v>
      </c>
      <c r="D5" s="11">
        <v>26909</v>
      </c>
      <c r="E5" s="13">
        <v>17975</v>
      </c>
      <c r="F5" s="11">
        <v>8638</v>
      </c>
      <c r="G5" s="12">
        <v>9337</v>
      </c>
      <c r="I5" s="26"/>
    </row>
    <row r="6" spans="1:9">
      <c r="A6" s="24">
        <v>2007</v>
      </c>
      <c r="B6" s="11">
        <v>28383</v>
      </c>
      <c r="C6" s="11" t="s">
        <v>17</v>
      </c>
      <c r="D6" s="11" t="s">
        <v>18</v>
      </c>
      <c r="E6" s="13">
        <f t="shared" si="0"/>
        <v>8970</v>
      </c>
      <c r="F6" s="11">
        <v>4498</v>
      </c>
      <c r="G6" s="12">
        <v>4472</v>
      </c>
    </row>
    <row r="7" spans="1:9">
      <c r="A7" s="24">
        <v>2008</v>
      </c>
      <c r="B7" s="11">
        <v>4257</v>
      </c>
      <c r="C7" s="11">
        <v>2255</v>
      </c>
      <c r="D7" s="11">
        <v>1992</v>
      </c>
      <c r="E7" s="13">
        <f t="shared" si="0"/>
        <v>257</v>
      </c>
      <c r="F7" s="11">
        <v>122</v>
      </c>
      <c r="G7" s="12">
        <v>135</v>
      </c>
    </row>
    <row r="8" spans="1:9">
      <c r="A8" s="24">
        <v>2009</v>
      </c>
      <c r="B8" s="11">
        <v>2449</v>
      </c>
      <c r="C8" s="11">
        <v>1075</v>
      </c>
      <c r="D8" s="11">
        <v>1132</v>
      </c>
      <c r="E8" s="13">
        <f t="shared" si="0"/>
        <v>338</v>
      </c>
      <c r="F8" s="11">
        <v>145</v>
      </c>
      <c r="G8" s="12">
        <v>193</v>
      </c>
    </row>
    <row r="9" spans="1:9">
      <c r="A9" s="24">
        <v>2010</v>
      </c>
      <c r="B9" s="11">
        <v>2207</v>
      </c>
      <c r="C9" s="11">
        <v>1075</v>
      </c>
      <c r="D9" s="11">
        <v>1132</v>
      </c>
      <c r="E9" s="13">
        <f>+F9+G9</f>
        <v>168</v>
      </c>
      <c r="F9" s="11">
        <v>77</v>
      </c>
      <c r="G9" s="12">
        <v>91</v>
      </c>
    </row>
    <row r="10" spans="1:9">
      <c r="A10" s="24">
        <v>2011</v>
      </c>
      <c r="B10" s="11">
        <v>2114</v>
      </c>
      <c r="C10" s="11">
        <v>967</v>
      </c>
      <c r="D10" s="11">
        <v>1147</v>
      </c>
      <c r="E10" s="13">
        <f t="shared" ref="E10:E14" si="1">+F10+G10</f>
        <v>150</v>
      </c>
      <c r="F10" s="11">
        <v>70</v>
      </c>
      <c r="G10" s="12">
        <v>80</v>
      </c>
    </row>
    <row r="11" spans="1:9">
      <c r="A11" s="24">
        <v>2012</v>
      </c>
      <c r="B11" s="11">
        <v>2432</v>
      </c>
      <c r="C11" s="11">
        <v>1128</v>
      </c>
      <c r="D11" s="11">
        <v>1304</v>
      </c>
      <c r="E11" s="13">
        <f t="shared" si="1"/>
        <v>104</v>
      </c>
      <c r="F11" s="11">
        <v>58</v>
      </c>
      <c r="G11" s="12">
        <v>46</v>
      </c>
    </row>
    <row r="12" spans="1:9">
      <c r="A12" s="24">
        <v>2013</v>
      </c>
      <c r="B12" s="11">
        <v>3052</v>
      </c>
      <c r="C12" s="11">
        <v>1235</v>
      </c>
      <c r="D12" s="11">
        <v>1817</v>
      </c>
      <c r="E12" s="13">
        <f t="shared" si="1"/>
        <v>882</v>
      </c>
      <c r="F12" s="11">
        <v>315</v>
      </c>
      <c r="G12" s="12">
        <v>567</v>
      </c>
    </row>
    <row r="13" spans="1:9">
      <c r="A13" s="24">
        <v>2014</v>
      </c>
      <c r="B13" s="11">
        <v>5082</v>
      </c>
      <c r="C13" s="11">
        <v>2102</v>
      </c>
      <c r="D13" s="11">
        <v>2980</v>
      </c>
      <c r="E13" s="13">
        <f t="shared" si="1"/>
        <v>2205</v>
      </c>
      <c r="F13" s="11">
        <v>787</v>
      </c>
      <c r="G13" s="12">
        <v>1418</v>
      </c>
    </row>
    <row r="14" spans="1:9">
      <c r="A14" s="25">
        <v>2015</v>
      </c>
      <c r="B14" s="2">
        <v>4972</v>
      </c>
      <c r="C14" s="2">
        <v>2075</v>
      </c>
      <c r="D14" s="2">
        <v>2897</v>
      </c>
      <c r="E14" s="27">
        <f t="shared" si="1"/>
        <v>2075</v>
      </c>
      <c r="F14" s="2">
        <v>768</v>
      </c>
      <c r="G14" s="14">
        <v>1307</v>
      </c>
    </row>
    <row r="15" spans="1:9">
      <c r="A15" s="4" t="s">
        <v>14</v>
      </c>
      <c r="B15" s="4"/>
      <c r="C15" s="4"/>
      <c r="D15" s="4"/>
      <c r="E15" s="5"/>
      <c r="F15" s="6"/>
      <c r="G15" s="6"/>
    </row>
    <row r="16" spans="1:9" ht="137.25" customHeight="1">
      <c r="A16" s="39" t="s">
        <v>15</v>
      </c>
      <c r="B16" s="39"/>
      <c r="C16" s="39"/>
      <c r="D16" s="39"/>
      <c r="E16" s="39"/>
      <c r="F16" s="39"/>
      <c r="G16" s="39"/>
    </row>
    <row r="17" spans="1:7">
      <c r="A17" s="40" t="s">
        <v>20</v>
      </c>
      <c r="B17" s="40"/>
      <c r="C17" s="40"/>
      <c r="D17" s="40"/>
      <c r="E17" s="40"/>
      <c r="F17" s="40"/>
      <c r="G17" s="40"/>
    </row>
    <row r="18" spans="1:7" ht="32.25" customHeight="1">
      <c r="A18" s="40"/>
      <c r="B18" s="40"/>
      <c r="C18" s="40"/>
      <c r="D18" s="40"/>
      <c r="E18" s="40"/>
      <c r="F18" s="40"/>
      <c r="G18" s="40"/>
    </row>
  </sheetData>
  <mergeCells count="5">
    <mergeCell ref="A17:G18"/>
    <mergeCell ref="A2:A3"/>
    <mergeCell ref="B2:D2"/>
    <mergeCell ref="E2:G2"/>
    <mergeCell ref="A16:G16"/>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25"/>
  <sheetViews>
    <sheetView tabSelected="1" workbookViewId="0">
      <selection activeCell="A26" sqref="A26"/>
    </sheetView>
  </sheetViews>
  <sheetFormatPr defaultRowHeight="14.25"/>
  <cols>
    <col min="1" max="1" width="13.140625" style="1" customWidth="1"/>
    <col min="2" max="2" width="9.42578125" style="1" customWidth="1"/>
    <col min="3" max="3" width="9.140625" style="1"/>
    <col min="4" max="4" width="10.140625" style="1" customWidth="1"/>
    <col min="5" max="16384" width="9.140625" style="1"/>
  </cols>
  <sheetData>
    <row r="1" spans="1:7" ht="15">
      <c r="A1" s="45" t="s">
        <v>13</v>
      </c>
      <c r="B1" s="45"/>
      <c r="C1" s="45"/>
      <c r="D1" s="45"/>
      <c r="E1" s="45"/>
      <c r="F1" s="45"/>
      <c r="G1" s="45"/>
    </row>
    <row r="2" spans="1:7" ht="24.75" customHeight="1">
      <c r="A2" s="36" t="s">
        <v>7</v>
      </c>
      <c r="B2" s="41" t="s">
        <v>5</v>
      </c>
      <c r="C2" s="41"/>
      <c r="D2" s="41"/>
      <c r="E2" s="41" t="s">
        <v>6</v>
      </c>
      <c r="F2" s="41"/>
      <c r="G2" s="41"/>
    </row>
    <row r="3" spans="1:7" ht="19.5" customHeight="1">
      <c r="A3" s="37"/>
      <c r="B3" s="17" t="s">
        <v>9</v>
      </c>
      <c r="C3" s="17" t="s">
        <v>2</v>
      </c>
      <c r="D3" s="17" t="s">
        <v>3</v>
      </c>
      <c r="E3" s="17" t="s">
        <v>4</v>
      </c>
      <c r="F3" s="17" t="s">
        <v>2</v>
      </c>
      <c r="G3" s="17" t="s">
        <v>3</v>
      </c>
    </row>
    <row r="4" spans="1:7">
      <c r="A4" s="23">
        <v>2000</v>
      </c>
      <c r="B4" s="9">
        <v>8897</v>
      </c>
      <c r="C4" s="9" t="s">
        <v>8</v>
      </c>
      <c r="D4" s="9" t="s">
        <v>8</v>
      </c>
      <c r="E4" s="9">
        <v>1719</v>
      </c>
      <c r="F4" s="9" t="s">
        <v>8</v>
      </c>
      <c r="G4" s="10" t="s">
        <v>8</v>
      </c>
    </row>
    <row r="5" spans="1:7">
      <c r="A5" s="24">
        <v>2001</v>
      </c>
      <c r="B5" s="11">
        <v>10312</v>
      </c>
      <c r="C5" s="11" t="s">
        <v>8</v>
      </c>
      <c r="D5" s="11" t="s">
        <v>8</v>
      </c>
      <c r="E5" s="11">
        <v>1436</v>
      </c>
      <c r="F5" s="11" t="s">
        <v>8</v>
      </c>
      <c r="G5" s="12" t="s">
        <v>8</v>
      </c>
    </row>
    <row r="6" spans="1:7">
      <c r="A6" s="24">
        <v>2002</v>
      </c>
      <c r="B6" s="11">
        <v>10484</v>
      </c>
      <c r="C6" s="11" t="s">
        <v>8</v>
      </c>
      <c r="D6" s="11" t="s">
        <v>8</v>
      </c>
      <c r="E6" s="11">
        <v>1675</v>
      </c>
      <c r="F6" s="11" t="s">
        <v>8</v>
      </c>
      <c r="G6" s="12" t="s">
        <v>8</v>
      </c>
    </row>
    <row r="7" spans="1:7">
      <c r="A7" s="24">
        <v>2003</v>
      </c>
      <c r="B7" s="11">
        <v>10755</v>
      </c>
      <c r="C7" s="11" t="s">
        <v>8</v>
      </c>
      <c r="D7" s="11" t="s">
        <v>8</v>
      </c>
      <c r="E7" s="11">
        <v>1970</v>
      </c>
      <c r="F7" s="11" t="s">
        <v>8</v>
      </c>
      <c r="G7" s="12" t="s">
        <v>8</v>
      </c>
    </row>
    <row r="8" spans="1:7">
      <c r="A8" s="24">
        <v>2004</v>
      </c>
      <c r="B8" s="11">
        <v>19956</v>
      </c>
      <c r="C8" s="11" t="s">
        <v>8</v>
      </c>
      <c r="D8" s="11" t="s">
        <v>8</v>
      </c>
      <c r="E8" s="11">
        <v>11909</v>
      </c>
      <c r="F8" s="11" t="s">
        <v>8</v>
      </c>
      <c r="G8" s="12" t="s">
        <v>8</v>
      </c>
    </row>
    <row r="9" spans="1:7">
      <c r="A9" s="24">
        <v>2005</v>
      </c>
      <c r="B9" s="11">
        <v>16088</v>
      </c>
      <c r="C9" s="11" t="s">
        <v>8</v>
      </c>
      <c r="D9" s="11" t="s">
        <v>8</v>
      </c>
      <c r="E9" s="11">
        <v>6726</v>
      </c>
      <c r="F9" s="11" t="s">
        <v>8</v>
      </c>
      <c r="G9" s="12" t="s">
        <v>8</v>
      </c>
    </row>
    <row r="10" spans="1:7">
      <c r="A10" s="24">
        <v>2006</v>
      </c>
      <c r="B10" s="11">
        <v>16937</v>
      </c>
      <c r="C10" s="11" t="s">
        <v>8</v>
      </c>
      <c r="D10" s="11" t="s">
        <v>8</v>
      </c>
      <c r="E10" s="11">
        <v>5962</v>
      </c>
      <c r="F10" s="11" t="s">
        <v>8</v>
      </c>
      <c r="G10" s="12" t="s">
        <v>8</v>
      </c>
    </row>
    <row r="11" spans="1:7">
      <c r="A11" s="24">
        <v>2007</v>
      </c>
      <c r="B11" s="15">
        <v>10597</v>
      </c>
      <c r="C11" s="11" t="s">
        <v>8</v>
      </c>
      <c r="D11" s="11" t="s">
        <v>8</v>
      </c>
      <c r="E11" s="8">
        <v>4321</v>
      </c>
      <c r="F11" s="11" t="s">
        <v>8</v>
      </c>
      <c r="G11" s="12" t="s">
        <v>8</v>
      </c>
    </row>
    <row r="12" spans="1:7">
      <c r="A12" s="24">
        <v>2008</v>
      </c>
      <c r="B12" s="11">
        <v>18188</v>
      </c>
      <c r="C12" s="11" t="s">
        <v>8</v>
      </c>
      <c r="D12" s="11" t="s">
        <v>8</v>
      </c>
      <c r="E12" s="11">
        <v>3466</v>
      </c>
      <c r="F12" s="11" t="s">
        <v>8</v>
      </c>
      <c r="G12" s="12" t="s">
        <v>8</v>
      </c>
    </row>
    <row r="13" spans="1:7">
      <c r="A13" s="24">
        <v>2009</v>
      </c>
      <c r="B13" s="11">
        <v>15811</v>
      </c>
      <c r="C13" s="11" t="s">
        <v>8</v>
      </c>
      <c r="D13" s="11" t="s">
        <v>8</v>
      </c>
      <c r="E13" s="11">
        <v>2923</v>
      </c>
      <c r="F13" s="11" t="s">
        <v>8</v>
      </c>
      <c r="G13" s="12" t="s">
        <v>8</v>
      </c>
    </row>
    <row r="14" spans="1:7">
      <c r="A14" s="24">
        <v>2010</v>
      </c>
      <c r="B14" s="11">
        <v>14988</v>
      </c>
      <c r="C14" s="11" t="s">
        <v>8</v>
      </c>
      <c r="D14" s="11" t="s">
        <v>8</v>
      </c>
      <c r="E14" s="13">
        <v>3442</v>
      </c>
      <c r="F14" s="11" t="s">
        <v>8</v>
      </c>
      <c r="G14" s="12" t="s">
        <v>8</v>
      </c>
    </row>
    <row r="15" spans="1:7">
      <c r="A15" s="24">
        <v>2011</v>
      </c>
      <c r="B15" s="11">
        <v>13830</v>
      </c>
      <c r="C15" s="11" t="s">
        <v>8</v>
      </c>
      <c r="D15" s="11" t="s">
        <v>8</v>
      </c>
      <c r="E15" s="11">
        <v>3931</v>
      </c>
      <c r="F15" s="11" t="s">
        <v>8</v>
      </c>
      <c r="G15" s="12" t="s">
        <v>8</v>
      </c>
    </row>
    <row r="16" spans="1:7">
      <c r="A16" s="24">
        <v>2012</v>
      </c>
      <c r="B16" s="11">
        <v>15834</v>
      </c>
      <c r="C16" s="11" t="s">
        <v>8</v>
      </c>
      <c r="D16" s="11" t="s">
        <v>8</v>
      </c>
      <c r="E16" s="11">
        <v>5655</v>
      </c>
      <c r="F16" s="11" t="s">
        <v>8</v>
      </c>
      <c r="G16" s="12" t="s">
        <v>8</v>
      </c>
    </row>
    <row r="17" spans="1:7">
      <c r="A17" s="24">
        <v>2013</v>
      </c>
      <c r="B17" s="11">
        <v>14047</v>
      </c>
      <c r="C17" s="11">
        <v>6582</v>
      </c>
      <c r="D17" s="11">
        <v>7460</v>
      </c>
      <c r="E17" s="11">
        <v>3933</v>
      </c>
      <c r="F17" s="11">
        <v>1566</v>
      </c>
      <c r="G17" s="12">
        <v>2367</v>
      </c>
    </row>
    <row r="18" spans="1:7">
      <c r="A18" s="24">
        <v>2014</v>
      </c>
      <c r="B18" s="11">
        <v>14955</v>
      </c>
      <c r="C18" s="11">
        <v>7334</v>
      </c>
      <c r="D18" s="11">
        <v>7621</v>
      </c>
      <c r="E18" s="11">
        <v>4316</v>
      </c>
      <c r="F18" s="11">
        <v>1810</v>
      </c>
      <c r="G18" s="12">
        <v>2506</v>
      </c>
    </row>
    <row r="19" spans="1:7">
      <c r="A19" s="25">
        <v>2015</v>
      </c>
      <c r="B19" s="16">
        <v>16940</v>
      </c>
      <c r="C19" s="2">
        <v>8015</v>
      </c>
      <c r="D19" s="2">
        <v>8925</v>
      </c>
      <c r="E19" s="7">
        <v>5102</v>
      </c>
      <c r="F19" s="2">
        <v>2301</v>
      </c>
      <c r="G19" s="14">
        <v>2801</v>
      </c>
    </row>
    <row r="20" spans="1:7" ht="28.5" customHeight="1">
      <c r="A20" s="43" t="s">
        <v>10</v>
      </c>
      <c r="B20" s="43"/>
      <c r="C20" s="43"/>
      <c r="D20" s="43"/>
      <c r="E20" s="43"/>
      <c r="F20" s="43"/>
      <c r="G20" s="43"/>
    </row>
    <row r="21" spans="1:7" ht="9.75" customHeight="1">
      <c r="A21" s="18"/>
      <c r="B21" s="18"/>
      <c r="C21" s="18"/>
      <c r="D21" s="18"/>
      <c r="E21" s="18"/>
      <c r="F21" s="18"/>
      <c r="G21" s="18"/>
    </row>
    <row r="22" spans="1:7">
      <c r="A22" s="44" t="s">
        <v>12</v>
      </c>
      <c r="B22" s="44"/>
      <c r="C22" s="44"/>
      <c r="D22" s="18"/>
      <c r="E22" s="18"/>
      <c r="F22" s="18"/>
      <c r="G22" s="18"/>
    </row>
    <row r="23" spans="1:7">
      <c r="A23" s="1" t="s">
        <v>21</v>
      </c>
    </row>
    <row r="24" spans="1:7" ht="29.25" customHeight="1">
      <c r="A24" s="40" t="s">
        <v>11</v>
      </c>
      <c r="B24" s="40"/>
      <c r="C24" s="40"/>
      <c r="D24" s="40"/>
      <c r="E24" s="40"/>
      <c r="F24" s="40"/>
      <c r="G24" s="40"/>
    </row>
    <row r="25" spans="1:7" ht="131.25" customHeight="1">
      <c r="A25" s="42" t="s">
        <v>22</v>
      </c>
      <c r="B25" s="42"/>
      <c r="C25" s="42"/>
      <c r="D25" s="42"/>
      <c r="E25" s="42"/>
      <c r="F25" s="42"/>
      <c r="G25" s="42"/>
    </row>
  </sheetData>
  <mergeCells count="8">
    <mergeCell ref="A1:G1"/>
    <mergeCell ref="A25:G25"/>
    <mergeCell ref="A24:G24"/>
    <mergeCell ref="B2:D2"/>
    <mergeCell ref="E2:G2"/>
    <mergeCell ref="A2:A3"/>
    <mergeCell ref="A20:G20"/>
    <mergeCell ref="A22:C2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stock 1990-2015</vt:lpstr>
      <vt:lpstr>vistos prorrogados2005-2015</vt:lpstr>
      <vt:lpstr>vistos concedidos2000-2015 </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isabel.vale</dc:creator>
  <cp:lastModifiedBy>isabel.vale</cp:lastModifiedBy>
  <dcterms:created xsi:type="dcterms:W3CDTF">2017-04-20T14:16:28Z</dcterms:created>
  <dcterms:modified xsi:type="dcterms:W3CDTF">2017-04-21T14:45:16Z</dcterms:modified>
</cp:coreProperties>
</file>