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6240" windowHeight="26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1" l="1"/>
  <c r="L22" i="1"/>
  <c r="J22" i="1"/>
  <c r="H22" i="1"/>
  <c r="F22" i="1"/>
  <c r="D22" i="1"/>
  <c r="A22" i="1"/>
  <c r="B22" i="1"/>
  <c r="O20" i="1"/>
  <c r="P20" i="1"/>
  <c r="C20" i="1"/>
  <c r="E20" i="1"/>
  <c r="G20" i="1"/>
  <c r="M20" i="1"/>
  <c r="K20" i="1"/>
  <c r="I20" i="1"/>
  <c r="G19" i="1"/>
  <c r="E19" i="1"/>
  <c r="O19" i="1"/>
  <c r="I19" i="1"/>
  <c r="K19" i="1"/>
  <c r="P19" i="1"/>
  <c r="M19" i="1"/>
  <c r="C19" i="1"/>
  <c r="D34" i="1"/>
  <c r="D33" i="1"/>
  <c r="D32" i="1"/>
  <c r="I36" i="1"/>
  <c r="I34" i="1"/>
  <c r="I33" i="1"/>
  <c r="I32" i="1"/>
  <c r="D9" i="1"/>
  <c r="D8" i="1"/>
  <c r="C18" i="1"/>
  <c r="E18" i="1"/>
  <c r="G18" i="1"/>
  <c r="I18" i="1"/>
  <c r="K18" i="1"/>
  <c r="M18" i="1"/>
  <c r="O18" i="1"/>
  <c r="D7" i="1"/>
  <c r="P18" i="1"/>
  <c r="B51" i="1"/>
  <c r="I31" i="1"/>
  <c r="I30" i="1"/>
  <c r="I29" i="1"/>
  <c r="I28" i="1"/>
  <c r="I27" i="1"/>
  <c r="I26" i="1"/>
  <c r="C41" i="1"/>
  <c r="D36" i="1"/>
  <c r="D27" i="1"/>
  <c r="D28" i="1"/>
  <c r="D29" i="1"/>
  <c r="D30" i="1"/>
  <c r="D31" i="1"/>
  <c r="D42" i="1"/>
  <c r="D26" i="1"/>
  <c r="P22" i="1"/>
  <c r="C17" i="1"/>
  <c r="E17" i="1"/>
  <c r="G17" i="1"/>
  <c r="I17" i="1"/>
  <c r="K17" i="1"/>
  <c r="M17" i="1"/>
  <c r="O17" i="1"/>
  <c r="D6" i="1"/>
  <c r="P17" i="1"/>
  <c r="C16" i="1"/>
  <c r="E16" i="1"/>
  <c r="G16" i="1"/>
  <c r="I16" i="1"/>
  <c r="K16" i="1"/>
  <c r="M16" i="1"/>
  <c r="O16" i="1"/>
  <c r="D5" i="1"/>
  <c r="P16" i="1"/>
  <c r="C15" i="1"/>
  <c r="E15" i="1"/>
  <c r="G15" i="1"/>
  <c r="I15" i="1"/>
  <c r="K15" i="1"/>
  <c r="M15" i="1"/>
  <c r="O15" i="1"/>
  <c r="D4" i="1"/>
  <c r="P15" i="1"/>
  <c r="E41" i="1"/>
  <c r="G41" i="1"/>
  <c r="I41" i="1"/>
  <c r="K41" i="1"/>
  <c r="M41" i="1"/>
  <c r="O41" i="1"/>
  <c r="P41" i="1"/>
  <c r="C14" i="1"/>
  <c r="E14" i="1"/>
  <c r="G14" i="1"/>
  <c r="I14" i="1"/>
  <c r="K14" i="1"/>
  <c r="M14" i="1"/>
  <c r="O14" i="1"/>
  <c r="D3" i="1"/>
  <c r="P14" i="1"/>
  <c r="I13" i="1"/>
  <c r="G13" i="1"/>
  <c r="C13" i="1"/>
  <c r="E13" i="1"/>
  <c r="K13" i="1"/>
  <c r="M13" i="1"/>
  <c r="O13" i="1"/>
  <c r="D2" i="1"/>
  <c r="P13" i="1"/>
  <c r="C12" i="1"/>
  <c r="E12" i="1"/>
  <c r="G12" i="1"/>
  <c r="I12" i="1"/>
  <c r="K12" i="1"/>
  <c r="M12" i="1"/>
  <c r="O12" i="1"/>
  <c r="D1" i="1"/>
  <c r="P12" i="1"/>
</calcChain>
</file>

<file path=xl/sharedStrings.xml><?xml version="1.0" encoding="utf-8"?>
<sst xmlns="http://schemas.openxmlformats.org/spreadsheetml/2006/main" count="50" uniqueCount="28">
  <si>
    <t>whenever</t>
  </si>
  <si>
    <t>capistrano</t>
  </si>
  <si>
    <t>carriewave</t>
  </si>
  <si>
    <t>resque</t>
  </si>
  <si>
    <t>include</t>
  </si>
  <si>
    <t>extend</t>
  </si>
  <si>
    <t>ret bloc</t>
  </si>
  <si>
    <t>exec bloc</t>
  </si>
  <si>
    <t>val estrutura</t>
  </si>
  <si>
    <t>instrucao di</t>
  </si>
  <si>
    <t>fluxo</t>
  </si>
  <si>
    <t>vagrant</t>
  </si>
  <si>
    <t>sass</t>
  </si>
  <si>
    <t>devise</t>
  </si>
  <si>
    <t>CarrierWave</t>
  </si>
  <si>
    <t>Devise</t>
  </si>
  <si>
    <t>Resque</t>
  </si>
  <si>
    <t>Sass</t>
  </si>
  <si>
    <t>Vagrant</t>
  </si>
  <si>
    <t>Whenever</t>
  </si>
  <si>
    <t>REC2</t>
  </si>
  <si>
    <t>REC1</t>
  </si>
  <si>
    <t>Cob Teste</t>
  </si>
  <si>
    <t>Media</t>
  </si>
  <si>
    <t>paperclip</t>
  </si>
  <si>
    <t>grape</t>
  </si>
  <si>
    <t>sidekiq</t>
  </si>
  <si>
    <t>Paperclip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</si>
</sst>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1" applyNumberFormat="1" applyFont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showRuler="0" workbookViewId="0">
      <selection activeCell="P22" sqref="P22"/>
    </sheetView>
  </sheetViews>
  <sheetFormatPr baseColWidth="10" defaultRowHeight="16" x14ac:dyDescent="0"/>
  <cols>
    <col min="10" max="10" width="11.625" bestFit="1" customWidth="1"/>
    <col min="11" max="11" width="11.625" customWidth="1"/>
  </cols>
  <sheetData>
    <row r="1" spans="1:16">
      <c r="A1">
        <v>30</v>
      </c>
      <c r="B1">
        <v>77</v>
      </c>
      <c r="D1" s="1">
        <f t="shared" ref="D1:D9" si="0">A1/B1</f>
        <v>0.38961038961038963</v>
      </c>
      <c r="E1" s="1"/>
      <c r="F1" t="s">
        <v>1</v>
      </c>
      <c r="H1">
        <v>77</v>
      </c>
    </row>
    <row r="2" spans="1:16">
      <c r="A2">
        <v>62</v>
      </c>
      <c r="B2">
        <v>122</v>
      </c>
      <c r="D2" s="1">
        <f t="shared" si="0"/>
        <v>0.50819672131147542</v>
      </c>
      <c r="E2" s="1"/>
      <c r="F2" t="s">
        <v>2</v>
      </c>
      <c r="H2">
        <v>122</v>
      </c>
    </row>
    <row r="3" spans="1:16">
      <c r="A3">
        <v>9</v>
      </c>
      <c r="B3">
        <v>20</v>
      </c>
      <c r="D3" s="1">
        <f t="shared" si="0"/>
        <v>0.45</v>
      </c>
      <c r="E3" s="1"/>
      <c r="F3" t="s">
        <v>3</v>
      </c>
      <c r="H3">
        <v>20</v>
      </c>
    </row>
    <row r="4" spans="1:16">
      <c r="A4">
        <v>220</v>
      </c>
      <c r="B4">
        <v>539</v>
      </c>
      <c r="D4" s="1">
        <f t="shared" si="0"/>
        <v>0.40816326530612246</v>
      </c>
      <c r="E4" s="1"/>
      <c r="F4" t="s">
        <v>11</v>
      </c>
      <c r="H4">
        <v>539</v>
      </c>
    </row>
    <row r="5" spans="1:16">
      <c r="A5">
        <v>500</v>
      </c>
      <c r="B5">
        <v>1088</v>
      </c>
      <c r="D5" s="1">
        <f t="shared" si="0"/>
        <v>0.45955882352941174</v>
      </c>
      <c r="E5" s="1"/>
      <c r="F5" t="s">
        <v>12</v>
      </c>
      <c r="H5">
        <v>1088</v>
      </c>
    </row>
    <row r="6" spans="1:16">
      <c r="A6">
        <v>155</v>
      </c>
      <c r="B6">
        <v>354</v>
      </c>
      <c r="D6" s="1">
        <f t="shared" si="0"/>
        <v>0.43785310734463279</v>
      </c>
      <c r="E6" s="1"/>
      <c r="F6" t="s">
        <v>13</v>
      </c>
      <c r="H6">
        <v>354</v>
      </c>
    </row>
    <row r="7" spans="1:16">
      <c r="A7">
        <v>27</v>
      </c>
      <c r="B7">
        <v>146</v>
      </c>
      <c r="D7" s="1">
        <f t="shared" si="0"/>
        <v>0.18493150684931506</v>
      </c>
      <c r="F7" t="s">
        <v>24</v>
      </c>
      <c r="H7">
        <v>146</v>
      </c>
    </row>
    <row r="8" spans="1:16">
      <c r="A8">
        <v>157</v>
      </c>
      <c r="B8">
        <v>844</v>
      </c>
      <c r="D8" s="1">
        <f t="shared" si="0"/>
        <v>0.18601895734597157</v>
      </c>
      <c r="F8" t="s">
        <v>25</v>
      </c>
      <c r="H8">
        <v>844</v>
      </c>
    </row>
    <row r="9" spans="1:16">
      <c r="A9">
        <v>53</v>
      </c>
      <c r="B9">
        <v>219</v>
      </c>
      <c r="D9" s="1">
        <f t="shared" si="0"/>
        <v>0.24200913242009131</v>
      </c>
      <c r="F9" t="s">
        <v>26</v>
      </c>
      <c r="H9">
        <v>219</v>
      </c>
    </row>
    <row r="10" spans="1:16">
      <c r="D10" s="1"/>
    </row>
    <row r="11" spans="1:16">
      <c r="B11" t="s">
        <v>4</v>
      </c>
      <c r="D11" t="s">
        <v>5</v>
      </c>
      <c r="F11" t="s">
        <v>6</v>
      </c>
      <c r="H11" t="s">
        <v>7</v>
      </c>
      <c r="J11" t="s">
        <v>8</v>
      </c>
      <c r="L11" t="s">
        <v>9</v>
      </c>
      <c r="N11" t="s">
        <v>10</v>
      </c>
    </row>
    <row r="12" spans="1:16">
      <c r="A12" t="s">
        <v>1</v>
      </c>
      <c r="B12">
        <v>4</v>
      </c>
      <c r="C12" s="1">
        <f>B12/H1</f>
        <v>5.1948051948051951E-2</v>
      </c>
      <c r="D12">
        <v>1</v>
      </c>
      <c r="E12" s="1">
        <f>D12/H1</f>
        <v>1.2987012987012988E-2</v>
      </c>
      <c r="F12">
        <v>11</v>
      </c>
      <c r="G12" s="1">
        <f>F12/H1</f>
        <v>0.14285714285714285</v>
      </c>
      <c r="H12">
        <v>10</v>
      </c>
      <c r="I12" s="1">
        <f>H12/H1</f>
        <v>0.12987012987012986</v>
      </c>
      <c r="J12">
        <v>12</v>
      </c>
      <c r="K12" s="1">
        <f>J12/H1</f>
        <v>0.15584415584415584</v>
      </c>
      <c r="L12">
        <v>1</v>
      </c>
      <c r="M12" s="1">
        <f>L12/H1</f>
        <v>1.2987012987012988E-2</v>
      </c>
      <c r="N12">
        <v>8</v>
      </c>
      <c r="O12" s="1">
        <f>N12/H1</f>
        <v>0.1038961038961039</v>
      </c>
      <c r="P12" s="2">
        <f>C12+E12+G12+I12+K12+M12+O12+D1</f>
        <v>1</v>
      </c>
    </row>
    <row r="13" spans="1:16">
      <c r="A13" t="s">
        <v>2</v>
      </c>
      <c r="B13">
        <v>8</v>
      </c>
      <c r="C13" s="1">
        <f>B13/H2</f>
        <v>6.5573770491803282E-2</v>
      </c>
      <c r="D13">
        <v>2</v>
      </c>
      <c r="E13" s="1">
        <f>D13/H2</f>
        <v>1.6393442622950821E-2</v>
      </c>
      <c r="F13">
        <v>14</v>
      </c>
      <c r="G13" s="1">
        <f>F13/H2</f>
        <v>0.11475409836065574</v>
      </c>
      <c r="H13">
        <v>16</v>
      </c>
      <c r="I13" s="1">
        <f>H13/H2</f>
        <v>0.13114754098360656</v>
      </c>
      <c r="J13">
        <v>12</v>
      </c>
      <c r="K13" s="1">
        <f>J13/H2</f>
        <v>9.8360655737704916E-2</v>
      </c>
      <c r="L13">
        <v>3</v>
      </c>
      <c r="M13" s="1">
        <f>L13/H2</f>
        <v>2.4590163934426229E-2</v>
      </c>
      <c r="N13">
        <v>5</v>
      </c>
      <c r="O13" s="1">
        <f>N13/H2</f>
        <v>4.0983606557377046E-2</v>
      </c>
      <c r="P13" s="2">
        <f>C13+E13+G13+I13+K13+M13+O13+D2</f>
        <v>1</v>
      </c>
    </row>
    <row r="14" spans="1:16">
      <c r="A14" t="s">
        <v>3</v>
      </c>
      <c r="B14">
        <v>0</v>
      </c>
      <c r="C14" s="1">
        <f>B14/H3</f>
        <v>0</v>
      </c>
      <c r="D14">
        <v>0</v>
      </c>
      <c r="E14" s="1">
        <f>D14/H3</f>
        <v>0</v>
      </c>
      <c r="F14">
        <v>4</v>
      </c>
      <c r="G14" s="1">
        <f>F14/H3</f>
        <v>0.2</v>
      </c>
      <c r="H14">
        <v>3</v>
      </c>
      <c r="I14" s="1">
        <f>H14/H3</f>
        <v>0.15</v>
      </c>
      <c r="J14">
        <v>2</v>
      </c>
      <c r="K14" s="1">
        <f>J14/H3</f>
        <v>0.1</v>
      </c>
      <c r="L14">
        <v>0</v>
      </c>
      <c r="M14" s="1">
        <f>L14/H3</f>
        <v>0</v>
      </c>
      <c r="N14">
        <v>2</v>
      </c>
      <c r="O14" s="1">
        <f>N14/H3</f>
        <v>0.1</v>
      </c>
      <c r="P14" s="2">
        <f>C14+E14+G14+I14+K14+M14+O14+D3</f>
        <v>1</v>
      </c>
    </row>
    <row r="15" spans="1:16">
      <c r="A15" t="s">
        <v>11</v>
      </c>
      <c r="B15">
        <v>15</v>
      </c>
      <c r="C15" s="1">
        <f>B15/H4</f>
        <v>2.7829313543599257E-2</v>
      </c>
      <c r="D15">
        <v>2</v>
      </c>
      <c r="E15" s="1">
        <f>D15/H4</f>
        <v>3.7105751391465678E-3</v>
      </c>
      <c r="F15">
        <v>70</v>
      </c>
      <c r="G15" s="1">
        <f>F15/H4</f>
        <v>0.12987012987012986</v>
      </c>
      <c r="H15">
        <v>120</v>
      </c>
      <c r="I15" s="1">
        <f>H15/H4</f>
        <v>0.22263450834879406</v>
      </c>
      <c r="J15">
        <v>60</v>
      </c>
      <c r="K15" s="1">
        <f>J15/H4</f>
        <v>0.11131725417439703</v>
      </c>
      <c r="L15">
        <v>12</v>
      </c>
      <c r="M15" s="1">
        <f>L15/H4</f>
        <v>2.2263450834879406E-2</v>
      </c>
      <c r="N15">
        <v>40</v>
      </c>
      <c r="O15" s="1">
        <f>N15/H4</f>
        <v>7.4211502782931357E-2</v>
      </c>
      <c r="P15" s="2">
        <f>C15+E15+G15+I15+K15+M15+O15+D4</f>
        <v>1</v>
      </c>
    </row>
    <row r="16" spans="1:16">
      <c r="A16" t="s">
        <v>12</v>
      </c>
      <c r="B16">
        <v>7</v>
      </c>
      <c r="C16" s="1">
        <f>B16/H5</f>
        <v>6.4338235294117644E-3</v>
      </c>
      <c r="D16">
        <v>6</v>
      </c>
      <c r="E16" s="1">
        <f>D16/H5</f>
        <v>5.5147058823529415E-3</v>
      </c>
      <c r="F16">
        <v>150</v>
      </c>
      <c r="G16" s="1">
        <f>F16/H5</f>
        <v>0.13786764705882354</v>
      </c>
      <c r="H16">
        <v>200</v>
      </c>
      <c r="I16" s="1">
        <f>H16/H5</f>
        <v>0.18382352941176472</v>
      </c>
      <c r="J16">
        <v>140</v>
      </c>
      <c r="K16" s="1">
        <f>J16/H5</f>
        <v>0.12867647058823528</v>
      </c>
      <c r="L16">
        <v>40</v>
      </c>
      <c r="M16" s="1">
        <f>L16/H5</f>
        <v>3.6764705882352942E-2</v>
      </c>
      <c r="N16">
        <v>45</v>
      </c>
      <c r="O16" s="1">
        <f>N16/H5</f>
        <v>4.1360294117647058E-2</v>
      </c>
      <c r="P16" s="2">
        <f>C16+E16+G16+I16+K16+M16+O16+D5</f>
        <v>1</v>
      </c>
    </row>
    <row r="17" spans="1:16">
      <c r="A17" t="s">
        <v>13</v>
      </c>
      <c r="B17">
        <v>10</v>
      </c>
      <c r="C17" s="1">
        <f>B17/H6</f>
        <v>2.8248587570621469E-2</v>
      </c>
      <c r="D17">
        <v>5</v>
      </c>
      <c r="E17" s="1">
        <f>D17/H6</f>
        <v>1.4124293785310734E-2</v>
      </c>
      <c r="F17">
        <v>45</v>
      </c>
      <c r="G17" s="1">
        <f>F17/H6</f>
        <v>0.1271186440677966</v>
      </c>
      <c r="H17">
        <v>55</v>
      </c>
      <c r="I17" s="1">
        <f>H17/H6</f>
        <v>0.15536723163841809</v>
      </c>
      <c r="J17">
        <v>32</v>
      </c>
      <c r="K17" s="1">
        <f>J17/H6</f>
        <v>9.03954802259887E-2</v>
      </c>
      <c r="L17">
        <v>22</v>
      </c>
      <c r="M17" s="1">
        <f>L17/H6</f>
        <v>6.2146892655367235E-2</v>
      </c>
      <c r="N17">
        <v>30</v>
      </c>
      <c r="O17" s="1">
        <f>N17/H6</f>
        <v>8.4745762711864403E-2</v>
      </c>
      <c r="P17" s="2">
        <f>C17+E17+G17+I17+K17+M17+O17+D6</f>
        <v>1</v>
      </c>
    </row>
    <row r="18" spans="1:16">
      <c r="A18" t="s">
        <v>24</v>
      </c>
      <c r="B18">
        <v>44</v>
      </c>
      <c r="C18" s="1">
        <f>B18/H7</f>
        <v>0.30136986301369861</v>
      </c>
      <c r="D18">
        <v>2</v>
      </c>
      <c r="E18" s="1">
        <f>D18/H7</f>
        <v>1.3698630136986301E-2</v>
      </c>
      <c r="F18">
        <v>18</v>
      </c>
      <c r="G18" s="1">
        <f>F18/H7</f>
        <v>0.12328767123287671</v>
      </c>
      <c r="H18">
        <v>0</v>
      </c>
      <c r="I18" s="1">
        <f>H18/H7</f>
        <v>0</v>
      </c>
      <c r="J18">
        <v>15</v>
      </c>
      <c r="K18" s="1">
        <f>J18/H7</f>
        <v>0.10273972602739725</v>
      </c>
      <c r="L18">
        <v>11</v>
      </c>
      <c r="M18" s="1">
        <f>L18/H7</f>
        <v>7.5342465753424653E-2</v>
      </c>
      <c r="N18">
        <v>29</v>
      </c>
      <c r="O18" s="1">
        <f>N18/H7</f>
        <v>0.19863013698630136</v>
      </c>
      <c r="P18" s="2">
        <f>C18+E18+G18+I18+K18+M18+O18+D7</f>
        <v>0.99999999999999989</v>
      </c>
    </row>
    <row r="19" spans="1:16">
      <c r="A19" t="s">
        <v>25</v>
      </c>
      <c r="B19">
        <v>58</v>
      </c>
      <c r="C19" s="1">
        <f>B19/H8</f>
        <v>6.8720379146919433E-2</v>
      </c>
      <c r="D19">
        <v>34</v>
      </c>
      <c r="E19" s="1">
        <f>D19/H8</f>
        <v>4.0284360189573459E-2</v>
      </c>
      <c r="F19">
        <v>170</v>
      </c>
      <c r="G19" s="1">
        <f>F19/H8</f>
        <v>0.2014218009478673</v>
      </c>
      <c r="H19">
        <v>36</v>
      </c>
      <c r="I19" s="1">
        <f>H19/H8</f>
        <v>4.2654028436018961E-2</v>
      </c>
      <c r="J19">
        <v>88</v>
      </c>
      <c r="K19" s="1">
        <f>J19/H8</f>
        <v>0.10426540284360189</v>
      </c>
      <c r="L19">
        <v>243</v>
      </c>
      <c r="M19" s="1">
        <f>L19/H8</f>
        <v>0.28791469194312796</v>
      </c>
      <c r="N19">
        <v>58</v>
      </c>
      <c r="O19" s="1">
        <f>N19/H8</f>
        <v>6.8720379146919433E-2</v>
      </c>
      <c r="P19" s="2">
        <f>C19+E19+G19+I19+K19+M19+O19+D8</f>
        <v>1</v>
      </c>
    </row>
    <row r="20" spans="1:16">
      <c r="A20" t="s">
        <v>26</v>
      </c>
      <c r="B20">
        <v>1</v>
      </c>
      <c r="C20" s="1">
        <f>B20/H9</f>
        <v>4.5662100456621002E-3</v>
      </c>
      <c r="D20">
        <v>27</v>
      </c>
      <c r="E20" s="1">
        <f>D20/H9</f>
        <v>0.12328767123287671</v>
      </c>
      <c r="F20">
        <v>70</v>
      </c>
      <c r="G20" s="1">
        <f>F20/H9</f>
        <v>0.31963470319634701</v>
      </c>
      <c r="H20">
        <v>8</v>
      </c>
      <c r="I20" s="1">
        <f>H20/H9</f>
        <v>3.6529680365296802E-2</v>
      </c>
      <c r="J20">
        <v>23</v>
      </c>
      <c r="K20" s="1">
        <f>J20/H9</f>
        <v>0.1050228310502283</v>
      </c>
      <c r="L20">
        <v>26</v>
      </c>
      <c r="M20" s="1">
        <f>L20/H9</f>
        <v>0.11872146118721461</v>
      </c>
      <c r="N20">
        <v>11</v>
      </c>
      <c r="O20" s="1">
        <f>N20/H9</f>
        <v>5.0228310502283102E-2</v>
      </c>
      <c r="P20" s="2">
        <f>C20+E20+G20+I20+K20+M20+O20+D9</f>
        <v>0.99999999999999978</v>
      </c>
    </row>
    <row r="22" spans="1:16">
      <c r="A22" s="1">
        <f>SUM(A1:A9)/SUM(H1:H9)</f>
        <v>0.35582282194191844</v>
      </c>
      <c r="B22" s="1">
        <f>SUM(B12:B20)/SUM(H1:H9)</f>
        <v>4.3121149897330596E-2</v>
      </c>
      <c r="C22" s="1"/>
      <c r="D22" s="1">
        <f>SUM(D12:D20)/SUM(H1:H9)</f>
        <v>2.3173951305368142E-2</v>
      </c>
      <c r="E22" s="1"/>
      <c r="F22" s="1">
        <f>SUM(F12:F20)/SUM(H1:H9)</f>
        <v>0.16192431798181284</v>
      </c>
      <c r="G22" s="1"/>
      <c r="H22" s="1">
        <f>SUM(H12:H20)/SUM(H1:H9)</f>
        <v>0.13141683778234087</v>
      </c>
      <c r="I22" s="1"/>
      <c r="J22" s="1">
        <f>SUM(J12:J20)/SUM(H1:H9)</f>
        <v>0.11264300381343502</v>
      </c>
      <c r="K22" s="1"/>
      <c r="L22" s="1">
        <f>SUM(L12:L20)/SUM(H1:H9)</f>
        <v>0.10501613376356703</v>
      </c>
      <c r="M22" s="1"/>
      <c r="N22" s="1">
        <f>SUM(N12:N20)/SUM(H1:H9)</f>
        <v>6.688178351422705E-2</v>
      </c>
      <c r="P22" s="2">
        <f>A22+B22+D22+F22+H22+J22+L22+N22</f>
        <v>1</v>
      </c>
    </row>
    <row r="25" spans="1:16">
      <c r="A25" t="s">
        <v>20</v>
      </c>
      <c r="F25" t="s">
        <v>21</v>
      </c>
    </row>
    <row r="26" spans="1:16">
      <c r="A26" t="s">
        <v>1</v>
      </c>
      <c r="B26">
        <v>35</v>
      </c>
      <c r="C26">
        <v>77</v>
      </c>
      <c r="D26" s="1">
        <f>B26/C26</f>
        <v>0.45454545454545453</v>
      </c>
      <c r="F26" t="s">
        <v>1</v>
      </c>
      <c r="G26">
        <v>30</v>
      </c>
      <c r="H26">
        <v>77</v>
      </c>
      <c r="I26" s="1">
        <f>G26/H26</f>
        <v>0.38961038961038963</v>
      </c>
    </row>
    <row r="27" spans="1:16">
      <c r="A27" t="s">
        <v>14</v>
      </c>
      <c r="B27">
        <v>70</v>
      </c>
      <c r="C27">
        <v>122</v>
      </c>
      <c r="D27" s="1">
        <f t="shared" ref="D27:D34" si="1">B27/C27</f>
        <v>0.57377049180327866</v>
      </c>
      <c r="F27" t="s">
        <v>14</v>
      </c>
      <c r="G27">
        <v>62</v>
      </c>
      <c r="H27">
        <v>122</v>
      </c>
      <c r="I27" s="1">
        <f t="shared" ref="I27:I34" si="2">G27/H27</f>
        <v>0.50819672131147542</v>
      </c>
    </row>
    <row r="28" spans="1:16">
      <c r="A28" t="s">
        <v>15</v>
      </c>
      <c r="B28">
        <v>200</v>
      </c>
      <c r="C28">
        <v>354</v>
      </c>
      <c r="D28" s="1">
        <f t="shared" si="1"/>
        <v>0.56497175141242939</v>
      </c>
      <c r="F28" t="s">
        <v>15</v>
      </c>
      <c r="G28">
        <v>155</v>
      </c>
      <c r="H28">
        <v>354</v>
      </c>
      <c r="I28" s="1">
        <f t="shared" si="2"/>
        <v>0.43785310734463279</v>
      </c>
    </row>
    <row r="29" spans="1:16">
      <c r="A29" t="s">
        <v>16</v>
      </c>
      <c r="B29">
        <v>11</v>
      </c>
      <c r="C29">
        <v>20</v>
      </c>
      <c r="D29" s="1">
        <f t="shared" si="1"/>
        <v>0.55000000000000004</v>
      </c>
      <c r="F29" t="s">
        <v>16</v>
      </c>
      <c r="G29">
        <v>9</v>
      </c>
      <c r="H29">
        <v>20</v>
      </c>
      <c r="I29" s="1">
        <f t="shared" si="2"/>
        <v>0.45</v>
      </c>
    </row>
    <row r="30" spans="1:16">
      <c r="A30" t="s">
        <v>17</v>
      </c>
      <c r="B30">
        <v>635</v>
      </c>
      <c r="C30">
        <v>1088</v>
      </c>
      <c r="D30" s="1">
        <f t="shared" si="1"/>
        <v>0.58363970588235292</v>
      </c>
      <c r="F30" t="s">
        <v>17</v>
      </c>
      <c r="G30">
        <v>500</v>
      </c>
      <c r="H30">
        <v>1088</v>
      </c>
      <c r="I30" s="1">
        <f t="shared" si="2"/>
        <v>0.45955882352941174</v>
      </c>
    </row>
    <row r="31" spans="1:16">
      <c r="A31" t="s">
        <v>18</v>
      </c>
      <c r="B31">
        <v>300</v>
      </c>
      <c r="C31">
        <v>539</v>
      </c>
      <c r="D31" s="1">
        <f t="shared" si="1"/>
        <v>0.5565862708719852</v>
      </c>
      <c r="F31" t="s">
        <v>18</v>
      </c>
      <c r="G31">
        <v>220</v>
      </c>
      <c r="H31">
        <v>539</v>
      </c>
      <c r="I31" s="1">
        <f t="shared" si="2"/>
        <v>0.40816326530612246</v>
      </c>
    </row>
    <row r="32" spans="1:16">
      <c r="A32" t="s">
        <v>24</v>
      </c>
      <c r="B32">
        <v>35</v>
      </c>
      <c r="C32">
        <v>146</v>
      </c>
      <c r="D32" s="1">
        <f t="shared" si="1"/>
        <v>0.23972602739726026</v>
      </c>
      <c r="F32" t="s">
        <v>27</v>
      </c>
      <c r="G32">
        <v>27</v>
      </c>
      <c r="H32">
        <v>146</v>
      </c>
      <c r="I32" s="1">
        <f t="shared" si="2"/>
        <v>0.18493150684931506</v>
      </c>
    </row>
    <row r="33" spans="1:16">
      <c r="A33" t="s">
        <v>25</v>
      </c>
      <c r="B33">
        <v>190</v>
      </c>
      <c r="C33">
        <v>844</v>
      </c>
      <c r="D33" s="1">
        <f t="shared" si="1"/>
        <v>0.22511848341232227</v>
      </c>
      <c r="F33" t="s">
        <v>25</v>
      </c>
      <c r="G33">
        <v>157</v>
      </c>
      <c r="H33">
        <v>844</v>
      </c>
      <c r="I33" s="1">
        <f t="shared" si="2"/>
        <v>0.18601895734597157</v>
      </c>
    </row>
    <row r="34" spans="1:16">
      <c r="A34" t="s">
        <v>26</v>
      </c>
      <c r="B34">
        <v>55</v>
      </c>
      <c r="C34">
        <v>219</v>
      </c>
      <c r="D34" s="1">
        <f t="shared" si="1"/>
        <v>0.25114155251141551</v>
      </c>
      <c r="F34" t="s">
        <v>26</v>
      </c>
      <c r="G34">
        <v>53</v>
      </c>
      <c r="H34">
        <v>219</v>
      </c>
      <c r="I34" s="1">
        <f t="shared" si="2"/>
        <v>0.24200913242009131</v>
      </c>
    </row>
    <row r="36" spans="1:16">
      <c r="D36" s="1">
        <f>SUM(B26:B42)/SUM(C26:C42)</f>
        <v>0.4579575210939773</v>
      </c>
      <c r="I36" s="1">
        <f>SUM(G26:G34)/SUM(H26:H34)</f>
        <v>0.35582282194191844</v>
      </c>
    </row>
    <row r="40" spans="1:16">
      <c r="A40" s="3">
        <v>10</v>
      </c>
      <c r="B40" s="3">
        <v>28</v>
      </c>
      <c r="C40" s="3"/>
      <c r="D40" s="4">
        <v>0.35699999999999998</v>
      </c>
      <c r="E40" s="4"/>
      <c r="F40" s="3" t="s">
        <v>0</v>
      </c>
      <c r="G40" s="3"/>
      <c r="H40" s="3">
        <v>28</v>
      </c>
    </row>
    <row r="41" spans="1:16">
      <c r="A41" t="s">
        <v>0</v>
      </c>
      <c r="B41">
        <v>0</v>
      </c>
      <c r="C41" s="1">
        <f>B41/H40</f>
        <v>0</v>
      </c>
      <c r="D41">
        <v>0</v>
      </c>
      <c r="E41" s="1">
        <f>D41/H40</f>
        <v>0</v>
      </c>
      <c r="F41">
        <v>3</v>
      </c>
      <c r="G41" s="1">
        <f>F41/H40</f>
        <v>0.10714285714285714</v>
      </c>
      <c r="H41">
        <v>5</v>
      </c>
      <c r="I41" s="1">
        <f>H41/H40</f>
        <v>0.17857142857142858</v>
      </c>
      <c r="J41">
        <v>3</v>
      </c>
      <c r="K41" s="1">
        <f>J41/H40</f>
        <v>0.10714285714285714</v>
      </c>
      <c r="L41">
        <v>3</v>
      </c>
      <c r="M41" s="1">
        <f>L41/H40</f>
        <v>0.10714285714285714</v>
      </c>
      <c r="N41">
        <v>4</v>
      </c>
      <c r="O41" s="1">
        <f>N41/H40</f>
        <v>0.14285714285714285</v>
      </c>
      <c r="P41" s="2">
        <f>C41+E41+G41+I41+K41+M41+O41+D40</f>
        <v>0.99985714285714278</v>
      </c>
    </row>
    <row r="42" spans="1:16">
      <c r="A42" t="s">
        <v>19</v>
      </c>
      <c r="B42">
        <v>15</v>
      </c>
      <c r="C42">
        <v>28</v>
      </c>
      <c r="D42" s="1">
        <f>B42/C42</f>
        <v>0.5357142857142857</v>
      </c>
    </row>
    <row r="44" spans="1:16">
      <c r="A44" t="s">
        <v>22</v>
      </c>
    </row>
    <row r="45" spans="1:16">
      <c r="A45">
        <v>94</v>
      </c>
    </row>
    <row r="46" spans="1:16">
      <c r="A46">
        <v>81</v>
      </c>
    </row>
    <row r="47" spans="1:16">
      <c r="A47">
        <v>97</v>
      </c>
    </row>
    <row r="48" spans="1:16">
      <c r="A48">
        <v>84</v>
      </c>
    </row>
    <row r="49" spans="1:2">
      <c r="A49">
        <v>95</v>
      </c>
    </row>
    <row r="50" spans="1:2">
      <c r="A50">
        <v>87</v>
      </c>
    </row>
    <row r="51" spans="1:2">
      <c r="A51" t="s">
        <v>23</v>
      </c>
      <c r="B51" s="5">
        <f>(A45+A46+A47+A48+A49+A50)/6</f>
        <v>89.666666666666671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 bla</dc:creator>
  <cp:lastModifiedBy>a b</cp:lastModifiedBy>
  <dcterms:created xsi:type="dcterms:W3CDTF">2016-07-03T22:54:57Z</dcterms:created>
  <dcterms:modified xsi:type="dcterms:W3CDTF">2017-02-14T17:28:27Z</dcterms:modified>
</cp:coreProperties>
</file>