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ergi\Downloads\"/>
    </mc:Choice>
  </mc:AlternateContent>
  <xr:revisionPtr revIDLastSave="0" documentId="13_ncr:1_{1B4BC5F6-C528-44F3-B60C-60A988731FE4}" xr6:coauthVersionLast="47" xr6:coauthVersionMax="47" xr10:uidLastSave="{00000000-0000-0000-0000-000000000000}"/>
  <bookViews>
    <workbookView xWindow="-108" yWindow="-108" windowWidth="23256" windowHeight="12456" xr2:uid="{00000000-000D-0000-FFFF-FFFF00000000}"/>
  </bookViews>
  <sheets>
    <sheet name="DICCIONARIO DE DATOS" sheetId="12" r:id="rId1"/>
    <sheet name="PATIENTS" sheetId="1" r:id="rId2"/>
    <sheet name="PATIENT_PHONES" sheetId="14" r:id="rId3"/>
    <sheet name="PATIENT_ADDRESSES" sheetId="15" r:id="rId4"/>
    <sheet name="PATIENT_ALLERGIES" sheetId="16" r:id="rId5"/>
    <sheet name="DOCTORS" sheetId="17" r:id="rId6"/>
    <sheet name="DOCTOR_SPECIALTIES" sheetId="18" r:id="rId7"/>
    <sheet name="DOCTOR_ADDRESSES" sheetId="19" r:id="rId8"/>
    <sheet name="DEPARTMENTS" sheetId="2" r:id="rId9"/>
    <sheet name="MUNICIPALITIES" sheetId="3" r:id="rId10"/>
    <sheet name="ADDRESSES" sheetId="4" r:id="rId11"/>
    <sheet name="DOCUMENT_TYPES" sheetId="5" r:id="rId12"/>
    <sheet name="SPECIALTIES" sheetId="6" r:id="rId13"/>
    <sheet name="DIAGNOSES" sheetId="7" r:id="rId14"/>
    <sheet name="MEDICATIONS" sheetId="8" r:id="rId15"/>
    <sheet name="ROOMS" sheetId="9" r:id="rId16"/>
    <sheet name="APPOINTMENTS" sheetId="20" r:id="rId17"/>
    <sheet name="MEDICAL_RECORDS" sheetId="21" r:id="rId18"/>
    <sheet name="RECORD_DIAGNOSES" sheetId="22" r:id="rId19"/>
    <sheet name="PRESCRIPTIONS" sheetId="23" r:id="rId20"/>
  </sheets>
  <calcPr calcId="191029"/>
</workbook>
</file>

<file path=xl/calcChain.xml><?xml version="1.0" encoding="utf-8"?>
<calcChain xmlns="http://schemas.openxmlformats.org/spreadsheetml/2006/main">
  <c r="F19" i="12" l="1"/>
  <c r="F20" i="12"/>
  <c r="F21" i="12"/>
  <c r="F22" i="12"/>
  <c r="F23" i="12"/>
  <c r="F24" i="12"/>
  <c r="F25" i="12"/>
  <c r="F26" i="12"/>
  <c r="F27" i="12"/>
  <c r="F28" i="12"/>
  <c r="F29" i="12"/>
  <c r="F30" i="12"/>
  <c r="F31" i="12"/>
  <c r="F32" i="12"/>
  <c r="F33" i="12"/>
  <c r="F34" i="12"/>
  <c r="F35" i="12"/>
  <c r="F36" i="12"/>
  <c r="F18" i="12"/>
</calcChain>
</file>

<file path=xl/sharedStrings.xml><?xml version="1.0" encoding="utf-8"?>
<sst xmlns="http://schemas.openxmlformats.org/spreadsheetml/2006/main" count="688" uniqueCount="295">
  <si>
    <t>Campo</t>
  </si>
  <si>
    <t>Tipo de Dato</t>
  </si>
  <si>
    <t>Tamaño</t>
  </si>
  <si>
    <t>Descripción</t>
  </si>
  <si>
    <t>SERIAL</t>
  </si>
  <si>
    <t>VARCHAR</t>
  </si>
  <si>
    <t>DATE</t>
  </si>
  <si>
    <t>-</t>
  </si>
  <si>
    <t>Propósito</t>
  </si>
  <si>
    <t>Fecha de Creación</t>
  </si>
  <si>
    <t>Creado por</t>
  </si>
  <si>
    <t>Última Actualización</t>
  </si>
  <si>
    <t>Versión</t>
  </si>
  <si>
    <t>1.0</t>
  </si>
  <si>
    <t>Catalogo de Datos - Informacion General</t>
  </si>
  <si>
    <t>Estructura de la Base de Datos</t>
  </si>
  <si>
    <t>Tablas Principales</t>
  </si>
  <si>
    <t>Tablas de Referencia</t>
  </si>
  <si>
    <t xml:space="preserve">Relaciones	</t>
  </si>
  <si>
    <t>Data Mapping - Catalogo</t>
  </si>
  <si>
    <t>Tabla</t>
  </si>
  <si>
    <t>Descripcion</t>
  </si>
  <si>
    <t>Hipervinculo</t>
  </si>
  <si>
    <t>Restriccion</t>
  </si>
  <si>
    <t>PK</t>
  </si>
  <si>
    <t>NOT NULL</t>
  </si>
  <si>
    <t>Las claves foráneas en cada tabla definen las relaciones entre entidades, garantizando la integridad referencial y un modelo de datos coherente.</t>
  </si>
  <si>
    <t>Esquema</t>
  </si>
  <si>
    <t>Base de Datos</t>
  </si>
  <si>
    <t>Usuario</t>
  </si>
  <si>
    <t>first_name</t>
  </si>
  <si>
    <t>middle_name</t>
  </si>
  <si>
    <t>last_name</t>
  </si>
  <si>
    <t>gender</t>
  </si>
  <si>
    <t>birth_date</t>
  </si>
  <si>
    <t>email</t>
  </si>
  <si>
    <t>status</t>
  </si>
  <si>
    <t>TIMESTAMP</t>
  </si>
  <si>
    <t>BOOLEAN</t>
  </si>
  <si>
    <t>DEFAULT FALSE</t>
  </si>
  <si>
    <t>🏥🩺❤️‍🩹Smart Health🏥🩺❤️‍🩹</t>
  </si>
  <si>
    <t>Facilitar el almacenamiento, organización y análisis eficiente de la información médica relacionada con pacientes, medicos y servicios hospitalarios, permitiendo el seguimiento de diagnósticos, control de tratamientos y apoyo a la toma de decisiones médicas.</t>
  </si>
  <si>
    <t>Este catálogo de datos detalla la estructura de la base de datos relacional diseñada para el sistema Smart Health. Incluye pacientes, medicos, citas e historia clínica. El diseño sigue principios de normalización hasta la Cuarta Forma Normal (4FN) para garantizar integridad, trazabilidad y rendimiento.</t>
  </si>
  <si>
    <t>Representan entidades centrales como PATIENTS, DOCTORS y APPOINTMENTS. Cada una cuenta con claves primarias únicas para garantizar la integridad de los datos.</t>
  </si>
  <si>
    <t>El usuario principal, con el que cuenta la base de datos, se llama sm_admin, el cual tiene privilegios de administrador, sobre la base de datos SMARTHDB</t>
  </si>
  <si>
    <t>La base de datos se llama SMARTHDB, la cual esta disponible en PostgreSQL con codificacion UTF8 y lenguage local establecido como es_CO.UTF-8, la cual es propiedad del usuario SM_ADMIN</t>
  </si>
  <si>
    <t>El esquema de la base de datos, que almacena la logica, se llama SMART_HEALTH</t>
  </si>
  <si>
    <t>Tablas auxiliares como DOCUMENT_TYPES, DIAGNOSES, MEDICATIONS, SPECIALTIES, DEPARTMENTS, MUNICIPALITIES Y ROOMS, que ofrecen contexto adicional y evitan duplicidad.</t>
  </si>
  <si>
    <t>PATIENTS</t>
  </si>
  <si>
    <t>PATIENT_PHONES</t>
  </si>
  <si>
    <t>PATIENT_ADDRESSES</t>
  </si>
  <si>
    <t>PATIENT_ALLERGIES</t>
  </si>
  <si>
    <t>DOCTORS</t>
  </si>
  <si>
    <t>DOCTOR_SPECIALTIES</t>
  </si>
  <si>
    <t>DOCTOR_ADDRESSES</t>
  </si>
  <si>
    <t>Relaciona médicos con sus lugares de práctica (consultorio u hospital), con tipo, horario de atención y si es su dirección principal.</t>
  </si>
  <si>
    <t>DEPARTMENTS</t>
  </si>
  <si>
    <t>MUNICIPALITIES</t>
  </si>
  <si>
    <t>Catálogo de municipios asociados a cada departamento.</t>
  </si>
  <si>
    <t>ADDRESSES</t>
  </si>
  <si>
    <t>Direcciones físicas reutilizables para pacientes y doctores; incluye municipio, línea de dirección, código postal y estado activo.</t>
  </si>
  <si>
    <t>DOCUMENT_TYPES</t>
  </si>
  <si>
    <t>Catálogo de tipos de documento de identidad (C.C., C.E., P.A., T.I., etc.).</t>
  </si>
  <si>
    <t>SPECIALTIES</t>
  </si>
  <si>
    <t>Catálogo de especialidades médicas (Cardiología, Pediatría, etc.).</t>
  </si>
  <si>
    <t>DIAGNOSES</t>
  </si>
  <si>
    <t>MEDICATIONS</t>
  </si>
  <si>
    <t>ROOMS</t>
  </si>
  <si>
    <t>APPOINTMENTS</t>
  </si>
  <si>
    <t>MEDICAL_RECORDS</t>
  </si>
  <si>
    <t>RECORD_DIAGNOSES</t>
  </si>
  <si>
    <t>PRESCRIPTIONS</t>
  </si>
  <si>
    <t>Catálogo de diagnósticos médicos según CIE-10 (código ICD y descripción).</t>
  </si>
  <si>
    <t>Catálogo de medicamentos con código ATC, nombre comercial, principio activo y presentación.</t>
  </si>
  <si>
    <t>Define las salas de atención médica del hospital, con tipo, capacidad, ubicación y estado activo.</t>
  </si>
  <si>
    <t>Citas médicas entre pacientes y doctores, indicando fecha, hora, tipo de cita, estado, sala, motivo y fecha de creación.</t>
  </si>
  <si>
    <t>Registros clínicos de los pacientes, que documentan notas médicas, diagnóstico principal, tipo de registro y signos vitales.</t>
  </si>
  <si>
    <t>Relación N:M entre registros médicos y diagnósticos, indicando tipo de diagnóstico (Principal, Secundario, Diferencial).</t>
  </si>
  <si>
    <t>Prescripciones médicas asociadas a registros clínicos, con medicamento, dosis, frecuencia, duración e instrucciones.</t>
  </si>
  <si>
    <t>Restricción</t>
  </si>
  <si>
    <t>patient_id</t>
  </si>
  <si>
    <t>Identificador único del paciente</t>
  </si>
  <si>
    <t>Primer nombre del paciente</t>
  </si>
  <si>
    <t>Segundo nombre del paciente (opcional)</t>
  </si>
  <si>
    <t>first_surname</t>
  </si>
  <si>
    <t>Primer apellido del paciente</t>
  </si>
  <si>
    <t>second_surname</t>
  </si>
  <si>
    <t>Segundo apellido del paciente (opcional)</t>
  </si>
  <si>
    <t>Fecha de nacimiento del paciente</t>
  </si>
  <si>
    <t>CHAR</t>
  </si>
  <si>
    <t>Género del paciente (M: Masculino, F: Femenino, O: Otro)</t>
  </si>
  <si>
    <t>UNIQUE</t>
  </si>
  <si>
    <t>Correo electrónico del paciente</t>
  </si>
  <si>
    <t>document_type_id</t>
  </si>
  <si>
    <t>INTEGER</t>
  </si>
  <si>
    <t>Tipo de documento</t>
  </si>
  <si>
    <t>document_number</t>
  </si>
  <si>
    <t>Número del documento</t>
  </si>
  <si>
    <t>registration_date</t>
  </si>
  <si>
    <t>DEFAULT CURRENT_TIMESTAMP</t>
  </si>
  <si>
    <t>Fecha y hora de registro en el sistema</t>
  </si>
  <si>
    <t>active</t>
  </si>
  <si>
    <t>DEFAULT TRUE</t>
  </si>
  <si>
    <t>Indica si el paciente está activo en el sistema</t>
  </si>
  <si>
    <t>patient_phone_id</t>
  </si>
  <si>
    <t>Identificador único del teléfono</t>
  </si>
  <si>
    <t>Referencia al paciente</t>
  </si>
  <si>
    <t>phone_type</t>
  </si>
  <si>
    <t>Tipo de teléfono (Mobile: Móvil, Landline: Fijo)</t>
  </si>
  <si>
    <t>phone_number</t>
  </si>
  <si>
    <t>Número de teléfono</t>
  </si>
  <si>
    <t>is_primary</t>
  </si>
  <si>
    <t>Indica si es el teléfono principal</t>
  </si>
  <si>
    <r>
      <t xml:space="preserve">CHECK </t>
    </r>
    <r>
      <rPr>
        <sz val="11"/>
        <color theme="1"/>
        <rFont val="Calibri"/>
        <family val="2"/>
        <scheme val="minor"/>
      </rPr>
      <t>(gender IN ('M','F','O'))</t>
    </r>
  </si>
  <si>
    <r>
      <t xml:space="preserve">FK </t>
    </r>
    <r>
      <rPr>
        <sz val="11"/>
        <color theme="1"/>
        <rFont val="Calibri"/>
        <family val="2"/>
        <scheme val="minor"/>
      </rPr>
      <t>→ document_types(document_type_id)</t>
    </r>
  </si>
  <si>
    <r>
      <rPr>
        <b/>
        <sz val="11"/>
        <color theme="1"/>
        <rFont val="Calibri"/>
        <family val="2"/>
        <scheme val="minor"/>
      </rPr>
      <t>FK</t>
    </r>
    <r>
      <rPr>
        <sz val="11"/>
        <color theme="1"/>
        <rFont val="Calibri"/>
        <family val="2"/>
        <scheme val="minor"/>
      </rPr>
      <t xml:space="preserve"> → patients(patient_id)</t>
    </r>
  </si>
  <si>
    <r>
      <rPr>
        <b/>
        <sz val="11"/>
        <color theme="1"/>
        <rFont val="Calibri"/>
        <family val="2"/>
        <scheme val="minor"/>
      </rPr>
      <t>NOT NULL, CHECK</t>
    </r>
    <r>
      <rPr>
        <sz val="11"/>
        <color theme="1"/>
        <rFont val="Calibri"/>
        <family val="2"/>
        <scheme val="minor"/>
      </rPr>
      <t xml:space="preserve"> (phone_type IN ('Móvil','Fijo'))</t>
    </r>
  </si>
  <si>
    <t>patient_address_id</t>
  </si>
  <si>
    <t>Identificador único de la relación</t>
  </si>
  <si>
    <t>address_id</t>
  </si>
  <si>
    <t>Referencia a la dirección</t>
  </si>
  <si>
    <t>address_type</t>
  </si>
  <si>
    <t>Tipo de dirección (Permanent: Permanente, Temporary: Temporal)</t>
  </si>
  <si>
    <t>Indica si es la dirección principal</t>
  </si>
  <si>
    <t>valid_from</t>
  </si>
  <si>
    <t>Fecha de inicio de validez</t>
  </si>
  <si>
    <t>valid_to</t>
  </si>
  <si>
    <t>Fecha de fin de validez</t>
  </si>
  <si>
    <r>
      <rPr>
        <b/>
        <sz val="11"/>
        <color theme="1"/>
        <rFont val="Calibri"/>
        <family val="2"/>
        <scheme val="minor"/>
      </rPr>
      <t>FK</t>
    </r>
    <r>
      <rPr>
        <sz val="11"/>
        <color theme="1"/>
        <rFont val="Calibri"/>
        <family val="2"/>
        <scheme val="minor"/>
      </rPr>
      <t xml:space="preserve"> → addresses(address_id)</t>
    </r>
  </si>
  <si>
    <t>patient_allergy_id</t>
  </si>
  <si>
    <t>Identificador único de la alergia</t>
  </si>
  <si>
    <t>medication_id</t>
  </si>
  <si>
    <t>Referencia al medicamento</t>
  </si>
  <si>
    <t>severity</t>
  </si>
  <si>
    <t>Severidad de la alergia (Mild: Leve, Moderate: Moderada, Severe: Severa)</t>
  </si>
  <si>
    <t>reaction_description</t>
  </si>
  <si>
    <t>TEXT</t>
  </si>
  <si>
    <t>Descripción de la reacción alérgica</t>
  </si>
  <si>
    <t>diagnosed_date</t>
  </si>
  <si>
    <t>Fecha de diagnóstico de la alergia</t>
  </si>
  <si>
    <r>
      <rPr>
        <b/>
        <sz val="11"/>
        <color theme="1"/>
        <rFont val="Calibri"/>
        <family val="2"/>
        <scheme val="minor"/>
      </rPr>
      <t>FK</t>
    </r>
    <r>
      <rPr>
        <sz val="11"/>
        <color theme="1"/>
        <rFont val="Calibri"/>
        <family val="2"/>
        <scheme val="minor"/>
      </rPr>
      <t xml:space="preserve"> → medications(medication_id)</t>
    </r>
  </si>
  <si>
    <t>doctor_id</t>
  </si>
  <si>
    <t>Identificador único del médico</t>
  </si>
  <si>
    <t>internal_code</t>
  </si>
  <si>
    <t>NOT NULL, UNIQUE</t>
  </si>
  <si>
    <t>Código interno del hospital para el médico</t>
  </si>
  <si>
    <t>medical_license_number</t>
  </si>
  <si>
    <t>Número de licencia médica o colegiatura</t>
  </si>
  <si>
    <t>Nombres del médico</t>
  </si>
  <si>
    <t>Apellidos del médico</t>
  </si>
  <si>
    <t>professional_email</t>
  </si>
  <si>
    <t>Correo electrónico profesional</t>
  </si>
  <si>
    <t>Número de teléfono de contacto</t>
  </si>
  <si>
    <t>hospital_admission_date</t>
  </si>
  <si>
    <t>Fecha de ingreso al hospital</t>
  </si>
  <si>
    <t>Indica si el médico está activo en el sistema</t>
  </si>
  <si>
    <t>doctor_specialty_id</t>
  </si>
  <si>
    <t>Referencia al médico</t>
  </si>
  <si>
    <t>specialty_id</t>
  </si>
  <si>
    <t>Referencia a la especialidad</t>
  </si>
  <si>
    <t>certification_date</t>
  </si>
  <si>
    <t>Fecha de certificación en la especialidad</t>
  </si>
  <si>
    <t>is_active</t>
  </si>
  <si>
    <t>Indica si la especialidad está activa para el médico</t>
  </si>
  <si>
    <r>
      <rPr>
        <b/>
        <sz val="11"/>
        <color theme="1"/>
        <rFont val="Calibri"/>
        <family val="2"/>
        <scheme val="minor"/>
      </rPr>
      <t>FK</t>
    </r>
    <r>
      <rPr>
        <sz val="11"/>
        <color theme="1"/>
        <rFont val="Calibri"/>
        <family val="2"/>
        <scheme val="minor"/>
      </rPr>
      <t xml:space="preserve"> → doctors(doctor_id)</t>
    </r>
  </si>
  <si>
    <r>
      <rPr>
        <b/>
        <sz val="11"/>
        <color theme="1"/>
        <rFont val="Calibri"/>
        <family val="2"/>
        <scheme val="minor"/>
      </rPr>
      <t>FK</t>
    </r>
    <r>
      <rPr>
        <sz val="11"/>
        <color theme="1"/>
        <rFont val="Calibri"/>
        <family val="2"/>
        <scheme val="minor"/>
      </rPr>
      <t xml:space="preserve"> → specialties(specialty_id)</t>
    </r>
  </si>
  <si>
    <t>doctor_address_id</t>
  </si>
  <si>
    <t>Tipo de lugar (Office: Consultorio, Hospital: Hospital)</t>
  </si>
  <si>
    <t>office_hours</t>
  </si>
  <si>
    <t>Horario de atención en este lugar</t>
  </si>
  <si>
    <t>Indica si es el lugar principal de práctica</t>
  </si>
  <si>
    <t>department_code</t>
  </si>
  <si>
    <t>Código único del departamento</t>
  </si>
  <si>
    <t>department_name</t>
  </si>
  <si>
    <t>Nombre completo del departamento</t>
  </si>
  <si>
    <t>municipality_code</t>
  </si>
  <si>
    <t>Código único del municipio</t>
  </si>
  <si>
    <t>municipality_name</t>
  </si>
  <si>
    <t>Nombre completo del municipio</t>
  </si>
  <si>
    <t>FK → departments(department_code), NOT NULL</t>
  </si>
  <si>
    <t>Código del departamento al que pertenece</t>
  </si>
  <si>
    <t>Identificador único de la dirección</t>
  </si>
  <si>
    <t>FK → municipalities(municipality_code), NOT NULL</t>
  </si>
  <si>
    <t>Código del municipio donde se ubica la dirección</t>
  </si>
  <si>
    <t>address_line</t>
  </si>
  <si>
    <t>Línea completa de dirección</t>
  </si>
  <si>
    <t>postal_code</t>
  </si>
  <si>
    <t>Código postal (opcional)</t>
  </si>
  <si>
    <t>Indica si la dirección está activa</t>
  </si>
  <si>
    <t>Identificador único del tipo de documento</t>
  </si>
  <si>
    <t>type_name</t>
  </si>
  <si>
    <t>Nombre completo del tipo de documento</t>
  </si>
  <si>
    <t>type_code</t>
  </si>
  <si>
    <t>Código abreviado del tipo de documento</t>
  </si>
  <si>
    <t>description</t>
  </si>
  <si>
    <t>Descripción detallada del tipo de documento</t>
  </si>
  <si>
    <t>Identificador único de la especialidad</t>
  </si>
  <si>
    <t>specialty_name</t>
  </si>
  <si>
    <t>Nombre de la especialidad médica</t>
  </si>
  <si>
    <t>Descripción detallada de la especialidad</t>
  </si>
  <si>
    <t>diagnosis_id</t>
  </si>
  <si>
    <t>Identificador único del diagnóstico</t>
  </si>
  <si>
    <t>icd_code</t>
  </si>
  <si>
    <t>Código CIE-10 del diagnóstico</t>
  </si>
  <si>
    <t>Descripción del diagnóstico</t>
  </si>
  <si>
    <t>Identificador único del medicamento</t>
  </si>
  <si>
    <t>atc_code</t>
  </si>
  <si>
    <t>Código ATC del medicamento</t>
  </si>
  <si>
    <t>commercial_name</t>
  </si>
  <si>
    <t>Nombre comercial del medicamento</t>
  </si>
  <si>
    <t>active_ingredient</t>
  </si>
  <si>
    <t>Principio activo del medicamento</t>
  </si>
  <si>
    <t>presentation</t>
  </si>
  <si>
    <t>Presentación del medicamento (tabletas, jarabe, etc.)</t>
  </si>
  <si>
    <t>room_id</t>
  </si>
  <si>
    <t>Identificador único de la sala</t>
  </si>
  <si>
    <t>room_name</t>
  </si>
  <si>
    <t>Nombre de la sala</t>
  </si>
  <si>
    <t>room_type</t>
  </si>
  <si>
    <t>Tipo de sala (consulta, emergencia, cirugía, etc.)</t>
  </si>
  <si>
    <t>capacity</t>
  </si>
  <si>
    <t>Capacidad de personas en la sala</t>
  </si>
  <si>
    <t>location</t>
  </si>
  <si>
    <t>Ubicación física de la sala</t>
  </si>
  <si>
    <t>Indica si la sala está activa</t>
  </si>
  <si>
    <t>appointment_id</t>
  </si>
  <si>
    <t>Identificador único de la cita</t>
  </si>
  <si>
    <t>Referencia a la sala (opcional)</t>
  </si>
  <si>
    <t>appointment_date</t>
  </si>
  <si>
    <t>Fecha de la cita</t>
  </si>
  <si>
    <t>start_time</t>
  </si>
  <si>
    <t>TIME</t>
  </si>
  <si>
    <t>Hora de inicio de la cita</t>
  </si>
  <si>
    <t>end_time</t>
  </si>
  <si>
    <t>Hora de finalización de la cita</t>
  </si>
  <si>
    <t>appointment_type</t>
  </si>
  <si>
    <t>Tipo de cita (consulta general, control, especialidad, etc.)</t>
  </si>
  <si>
    <t>Estado de la cita (Programada, Confirmada, Atendida, Cancelada, No asistió)</t>
  </si>
  <si>
    <t>reason</t>
  </si>
  <si>
    <t>Motivo de la cita</t>
  </si>
  <si>
    <t>creation_date</t>
  </si>
  <si>
    <t>Fecha y hora de creación de la cita</t>
  </si>
  <si>
    <r>
      <rPr>
        <b/>
        <sz val="11"/>
        <color theme="1"/>
        <rFont val="Calibri"/>
        <family val="2"/>
        <scheme val="minor"/>
      </rPr>
      <t>NOT NULL, CHECK</t>
    </r>
    <r>
      <rPr>
        <sz val="11"/>
        <color theme="1"/>
        <rFont val="Calibri"/>
        <family val="2"/>
        <scheme val="minor"/>
      </rPr>
      <t xml:space="preserve"> (status IN ('Scheduled','Confirmed','Attended','Cancelled','NoShow'))</t>
    </r>
  </si>
  <si>
    <r>
      <rPr>
        <b/>
        <sz val="11"/>
        <color theme="1"/>
        <rFont val="Arial Narrow"/>
        <family val="2"/>
      </rPr>
      <t>FK</t>
    </r>
    <r>
      <rPr>
        <sz val="11"/>
        <color theme="1"/>
        <rFont val="Arial Narrow"/>
        <family val="2"/>
      </rPr>
      <t xml:space="preserve"> → patients(patient_id), NOT NULL</t>
    </r>
  </si>
  <si>
    <r>
      <rPr>
        <b/>
        <sz val="11"/>
        <color theme="1"/>
        <rFont val="Arial Narrow"/>
        <family val="2"/>
      </rPr>
      <t>FK</t>
    </r>
    <r>
      <rPr>
        <sz val="11"/>
        <color theme="1"/>
        <rFont val="Arial Narrow"/>
        <family val="2"/>
      </rPr>
      <t xml:space="preserve"> → doctors(doctor_id), NOT NULL</t>
    </r>
  </si>
  <si>
    <r>
      <rPr>
        <b/>
        <sz val="11"/>
        <color theme="1"/>
        <rFont val="Arial Narrow"/>
        <family val="2"/>
      </rPr>
      <t>FK</t>
    </r>
    <r>
      <rPr>
        <sz val="11"/>
        <color theme="1"/>
        <rFont val="Arial Narrow"/>
        <family val="2"/>
      </rPr>
      <t xml:space="preserve"> → rooms(room_id)</t>
    </r>
  </si>
  <si>
    <t>medical_record_id</t>
  </si>
  <si>
    <t>Identificador único del registro médico</t>
  </si>
  <si>
    <t>Referencia al médico que registra</t>
  </si>
  <si>
    <t>primary_diagnosis_id</t>
  </si>
  <si>
    <t>Diagnóstico principal del registro</t>
  </si>
  <si>
    <t>registration_datetime</t>
  </si>
  <si>
    <t>Fecha y hora del registro</t>
  </si>
  <si>
    <t>record_type</t>
  </si>
  <si>
    <t>Tipo de registro (nota de evolución, historia inicial, etc.)</t>
  </si>
  <si>
    <t>summary_text</t>
  </si>
  <si>
    <t>Resumen o contenido del registro médico</t>
  </si>
  <si>
    <t>vital_signs</t>
  </si>
  <si>
    <t>Signos vitales registrados (presión arterial, temperatura, pulso, etc.)</t>
  </si>
  <si>
    <r>
      <rPr>
        <b/>
        <sz val="11"/>
        <color theme="1"/>
        <rFont val="Arial Narrow"/>
        <family val="2"/>
      </rPr>
      <t>FK</t>
    </r>
    <r>
      <rPr>
        <sz val="11"/>
        <color theme="1"/>
        <rFont val="Arial Narrow"/>
        <family val="2"/>
      </rPr>
      <t xml:space="preserve"> → diagnoses(diagnosis_id)</t>
    </r>
  </si>
  <si>
    <t>record_diagnosis_id</t>
  </si>
  <si>
    <t>FK → medical_records(medical_record_id), NOT NULL</t>
  </si>
  <si>
    <t>Referencia al registro médico</t>
  </si>
  <si>
    <t>Referencia al diagnóstico</t>
  </si>
  <si>
    <t>diagnosis_type</t>
  </si>
  <si>
    <t>Tipo de diagnóstico (Principal, Secundario, Diferencial)</t>
  </si>
  <si>
    <t>note</t>
  </si>
  <si>
    <t>Notas adicionales sobre el diagnóstico</t>
  </si>
  <si>
    <r>
      <rPr>
        <b/>
        <sz val="11"/>
        <color theme="1"/>
        <rFont val="Arial Narrow"/>
        <family val="2"/>
      </rPr>
      <t>NOT NULL, CHECK</t>
    </r>
    <r>
      <rPr>
        <sz val="11"/>
        <color theme="1"/>
        <rFont val="Arial Narrow"/>
        <family val="2"/>
      </rPr>
      <t xml:space="preserve"> (diagnosis_type IN ('Principal','Secondary','Differential'))</t>
    </r>
  </si>
  <si>
    <r>
      <rPr>
        <b/>
        <sz val="11"/>
        <color theme="1"/>
        <rFont val="Arial Narrow"/>
        <family val="2"/>
      </rPr>
      <t>FK</t>
    </r>
    <r>
      <rPr>
        <sz val="11"/>
        <color theme="1"/>
        <rFont val="Arial Narrow"/>
        <family val="2"/>
      </rPr>
      <t xml:space="preserve"> → diagnoses(diagnosis_id), NOT NULL</t>
    </r>
  </si>
  <si>
    <r>
      <rPr>
        <b/>
        <sz val="11"/>
        <color theme="1"/>
        <rFont val="Arial Narrow"/>
        <family val="2"/>
      </rPr>
      <t>FK</t>
    </r>
    <r>
      <rPr>
        <sz val="11"/>
        <color theme="1"/>
        <rFont val="Arial Narrow"/>
        <family val="2"/>
      </rPr>
      <t xml:space="preserve"> → medical_records(medical_record_id), NOT NULL</t>
    </r>
  </si>
  <si>
    <t>prescription_id</t>
  </si>
  <si>
    <t>Identificador único de la prescripción</t>
  </si>
  <si>
    <t>FK → medications(medication_id), NOT NULL</t>
  </si>
  <si>
    <t>dosage</t>
  </si>
  <si>
    <t>Dosis del medicamento</t>
  </si>
  <si>
    <t>frequency</t>
  </si>
  <si>
    <t>Frecuencia de administración</t>
  </si>
  <si>
    <t>duration</t>
  </si>
  <si>
    <t>Duración del tratamiento</t>
  </si>
  <si>
    <t>instruction</t>
  </si>
  <si>
    <t>Instrucciones adicionales para el paciente</t>
  </si>
  <si>
    <t>prescription_date</t>
  </si>
  <si>
    <t>Fecha y hora de la prescripción</t>
  </si>
  <si>
    <t>alert_generated</t>
  </si>
  <si>
    <t>Indica si se generó alguna alerta (por alergia o interacción)</t>
  </si>
  <si>
    <t>sergio alejandro villamizar espinel</t>
  </si>
  <si>
    <t>02 de Noviembre del 2025</t>
  </si>
  <si>
    <t>Registra los números telefónicos asociados a cada paciente. Incluye el tipo de teléfono (móvil o fijo), el número correspondiente y un indicador que especifica si se trata del teléfono principal de contacto.</t>
  </si>
  <si>
    <t>Almacena la información esencial de cada paciente. Incluye nombres y apellidos, fecha de nacimiento, género, dirección de correo electrónico, tipo y número de documento de identificación, además de la fecha en la que el paciente fue registrado en el sistema.</t>
  </si>
  <si>
    <t>Registra las alergias del paciente a medicamentos específicos. Incluye el nivel de severidad asociado, una descripción detallada de la reacción presentada y la fecha en que fue diagnosticada la alergia.</t>
  </si>
  <si>
    <t>Establece la relación entre los pacientes y sus direcciones. Especifica el tipo de dirección (permanente o temporal), identifica si corresponde a la dirección principal y define el periodo de validez asociado.</t>
  </si>
  <si>
    <t>Contiene la información esencial del personal médico. Incluye el código interno del médico, su número de colegiatura, nombres y apellidos, correo electrónico profesional, número telefónico de contacto, fecha de ingreso al sistema y un indicador que especifica si el médico se encuentra activo.</t>
  </si>
  <si>
    <t>Almacena el historial de transacciones efectuadas con tarjetas de crédito. Registra el monto involucrado, la fecha de la operación, la ubicación donde fue realizada y el método de pago utilizado.</t>
  </si>
  <si>
    <t>Contiene la información de los departamentos o estados administrativos. Incluye un código identificador y el nombre correspondiente a cada 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</si>
</sst>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s>
  <fills count="9">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theme="0"/>
        <bgColor indexed="64"/>
      </patternFill>
    </fill>
    <fill>
      <patternFill patternType="solid">
        <fgColor theme="4"/>
        <bgColor indexed="64"/>
      </patternFill>
    </fill>
    <fill>
      <patternFill patternType="solid">
        <fgColor rgb="FF00B05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9">
    <xf numFmtId="0" fontId="0" fillId="0" borderId="0" xfId="0"/>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xf numFmtId="0" fontId="2" fillId="4" borderId="1" xfId="0" applyFont="1" applyFill="1" applyBorder="1" applyAlignment="1">
      <alignment horizontal="center" vertical="top"/>
    </xf>
    <xf numFmtId="0" fontId="9" fillId="3" borderId="1" xfId="0" applyFont="1" applyFill="1" applyBorder="1"/>
    <xf numFmtId="0" fontId="9" fillId="5" borderId="1" xfId="0" applyFont="1" applyFill="1" applyBorder="1"/>
    <xf numFmtId="0" fontId="9" fillId="6" borderId="1" xfId="0" applyFont="1" applyFill="1" applyBorder="1"/>
    <xf numFmtId="0" fontId="4" fillId="6" borderId="1" xfId="0" applyFont="1" applyFill="1" applyBorder="1"/>
    <xf numFmtId="0" fontId="9" fillId="6" borderId="1" xfId="0" applyFont="1" applyFill="1" applyBorder="1" applyAlignment="1">
      <alignment vertical="center"/>
    </xf>
    <xf numFmtId="0" fontId="9" fillId="6" borderId="1" xfId="0" quotePrefix="1" applyFont="1" applyFill="1" applyBorder="1" applyAlignment="1">
      <alignment vertical="center"/>
    </xf>
    <xf numFmtId="0" fontId="4" fillId="6" borderId="1" xfId="0" applyFont="1" applyFill="1" applyBorder="1" applyAlignment="1">
      <alignment vertical="center"/>
    </xf>
    <xf numFmtId="0" fontId="9" fillId="6" borderId="1" xfId="0"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xf>
    <xf numFmtId="0" fontId="1" fillId="0" borderId="1" xfId="0" applyFont="1" applyBorder="1" applyAlignment="1">
      <alignment horizontal="left"/>
    </xf>
    <xf numFmtId="0" fontId="0" fillId="0" borderId="1" xfId="0" applyBorder="1"/>
    <xf numFmtId="0" fontId="0" fillId="5" borderId="1" xfId="0" applyFill="1" applyBorder="1"/>
    <xf numFmtId="0" fontId="0" fillId="5" borderId="1" xfId="0" applyFill="1" applyBorder="1" applyAlignment="1">
      <alignment horizontal="left"/>
    </xf>
    <xf numFmtId="0" fontId="0" fillId="0" borderId="1" xfId="0" applyBorder="1" applyAlignment="1">
      <alignment horizontal="left"/>
    </xf>
    <xf numFmtId="0" fontId="1" fillId="0" borderId="1" xfId="0" applyFont="1" applyBorder="1"/>
    <xf numFmtId="0" fontId="9" fillId="5" borderId="1" xfId="0" applyFont="1" applyFill="1" applyBorder="1" applyAlignment="1">
      <alignment vertical="center"/>
    </xf>
    <xf numFmtId="0" fontId="9" fillId="5" borderId="1" xfId="0" quotePrefix="1" applyFont="1" applyFill="1" applyBorder="1" applyAlignment="1">
      <alignment vertical="center"/>
    </xf>
    <xf numFmtId="0" fontId="4" fillId="5" borderId="1" xfId="0" applyFont="1" applyFill="1" applyBorder="1" applyAlignment="1">
      <alignment vertical="center"/>
    </xf>
    <xf numFmtId="0" fontId="9" fillId="5" borderId="1" xfId="0" applyFont="1" applyFill="1" applyBorder="1" applyAlignment="1">
      <alignment vertical="center" wrapText="1"/>
    </xf>
    <xf numFmtId="0" fontId="4" fillId="0" borderId="1" xfId="0" applyFont="1" applyBorder="1"/>
    <xf numFmtId="0" fontId="9" fillId="5" borderId="1" xfId="0" quotePrefix="1" applyFont="1" applyFill="1" applyBorder="1" applyAlignment="1">
      <alignment horizontal="left" vertical="center"/>
    </xf>
    <xf numFmtId="0" fontId="9" fillId="0" borderId="1" xfId="0" applyFont="1" applyBorder="1" applyAlignment="1">
      <alignment horizontal="left"/>
    </xf>
    <xf numFmtId="0" fontId="9" fillId="6" borderId="1" xfId="0" quotePrefix="1" applyFont="1" applyFill="1" applyBorder="1" applyAlignment="1">
      <alignment horizontal="left" vertical="center"/>
    </xf>
    <xf numFmtId="0" fontId="9" fillId="6" borderId="1" xfId="0" applyFont="1" applyFill="1" applyBorder="1" applyAlignment="1">
      <alignment horizontal="left"/>
    </xf>
    <xf numFmtId="0" fontId="9" fillId="5" borderId="1" xfId="0" applyFont="1" applyFill="1" applyBorder="1" applyAlignment="1">
      <alignment horizontal="left"/>
    </xf>
    <xf numFmtId="0" fontId="3" fillId="0" borderId="1" xfId="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1" xfId="0" applyFont="1" applyBorder="1" applyAlignment="1">
      <alignment horizontal="left" vertical="center" wrapText="1"/>
    </xf>
    <xf numFmtId="0" fontId="7" fillId="2" borderId="0" xfId="0" applyFont="1" applyFill="1" applyAlignment="1">
      <alignment horizontal="center"/>
    </xf>
    <xf numFmtId="0" fontId="6" fillId="2" borderId="0" xfId="0" applyFont="1" applyFill="1" applyAlignment="1">
      <alignment horizontal="center"/>
    </xf>
    <xf numFmtId="0" fontId="5" fillId="0" borderId="1" xfId="0" applyFont="1" applyBorder="1" applyAlignment="1">
      <alignment horizontal="left" wrapText="1"/>
    </xf>
    <xf numFmtId="14" fontId="5" fillId="0" borderId="1" xfId="0" applyNumberFormat="1" applyFont="1" applyBorder="1" applyAlignment="1">
      <alignment horizontal="left" vertical="center" wrapText="1"/>
    </xf>
    <xf numFmtId="0" fontId="8" fillId="7" borderId="1" xfId="0" applyFont="1" applyFill="1" applyBorder="1" applyAlignment="1">
      <alignment horizontal="center"/>
    </xf>
    <xf numFmtId="0" fontId="10" fillId="7" borderId="1" xfId="0" applyFont="1" applyFill="1" applyBorder="1" applyAlignment="1">
      <alignment horizontal="center" vertical="center" wrapText="1"/>
    </xf>
    <xf numFmtId="0" fontId="10" fillId="7" borderId="1" xfId="0" applyFont="1" applyFill="1" applyBorder="1" applyAlignment="1">
      <alignment vertical="center" wrapText="1"/>
    </xf>
    <xf numFmtId="0" fontId="2" fillId="7" borderId="1" xfId="0" applyFont="1" applyFill="1" applyBorder="1" applyAlignment="1">
      <alignment horizontal="center" vertical="top"/>
    </xf>
    <xf numFmtId="0" fontId="0" fillId="6" borderId="0" xfId="0" applyFill="1"/>
    <xf numFmtId="0" fontId="9" fillId="8" borderId="1" xfId="0" applyFont="1" applyFill="1" applyBorder="1"/>
    <xf numFmtId="0" fontId="9" fillId="8" borderId="1" xfId="0" applyFont="1" applyFill="1" applyBorder="1" applyAlignment="1">
      <alignment horizontal="left"/>
    </xf>
    <xf numFmtId="0" fontId="4" fillId="8" borderId="1" xfId="0" applyFont="1" applyFill="1" applyBorder="1"/>
    <xf numFmtId="0" fontId="9" fillId="8" borderId="1" xfId="0" applyFont="1" applyFill="1" applyBorder="1" applyAlignment="1">
      <alignment horizont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7445</xdr:colOff>
      <xdr:row>0</xdr:row>
      <xdr:rowOff>0</xdr:rowOff>
    </xdr:from>
    <xdr:to>
      <xdr:col>22</xdr:col>
      <xdr:colOff>309617</xdr:colOff>
      <xdr:row>22</xdr:row>
      <xdr:rowOff>402459</xdr:rowOff>
    </xdr:to>
    <xdr:pic>
      <xdr:nvPicPr>
        <xdr:cNvPr id="2" name="Imagen 1">
          <a:extLst>
            <a:ext uri="{FF2B5EF4-FFF2-40B4-BE49-F238E27FC236}">
              <a16:creationId xmlns:a16="http://schemas.microsoft.com/office/drawing/2014/main" id="{42869FAA-3E26-4A83-BA96-22E4EFDCBDDD}"/>
            </a:ext>
          </a:extLst>
        </xdr:cNvPr>
        <xdr:cNvPicPr>
          <a:picLocks noChangeAspect="1"/>
        </xdr:cNvPicPr>
      </xdr:nvPicPr>
      <xdr:blipFill>
        <a:blip xmlns:r="http://schemas.openxmlformats.org/officeDocument/2006/relationships" r:embed="rId1"/>
        <a:stretch>
          <a:fillRect/>
        </a:stretch>
      </xdr:blipFill>
      <xdr:spPr>
        <a:xfrm>
          <a:off x="7170245" y="0"/>
          <a:ext cx="11325772" cy="1140065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0DB-CBA5-4825-8615-F0DCB265D8CD}">
  <dimension ref="A1:H36"/>
  <sheetViews>
    <sheetView tabSelected="1" zoomScale="60" zoomScaleNormal="60" workbookViewId="0">
      <selection activeCell="N25" sqref="N25"/>
    </sheetView>
  </sheetViews>
  <sheetFormatPr baseColWidth="10" defaultRowHeight="14.4" x14ac:dyDescent="0.3"/>
  <cols>
    <col min="1" max="1" width="24.109375" customWidth="1"/>
    <col min="2" max="2" width="11.5546875" customWidth="1"/>
  </cols>
  <sheetData>
    <row r="1" spans="1:8" ht="32.4" x14ac:dyDescent="0.55000000000000004">
      <c r="A1" s="36" t="s">
        <v>40</v>
      </c>
      <c r="B1" s="37"/>
      <c r="C1" s="37"/>
      <c r="D1" s="37"/>
      <c r="E1" s="37"/>
      <c r="F1" s="37"/>
      <c r="G1" s="37"/>
      <c r="H1" s="37"/>
    </row>
    <row r="2" spans="1:8" ht="23.4" x14ac:dyDescent="0.45">
      <c r="A2" s="40" t="s">
        <v>14</v>
      </c>
      <c r="B2" s="40"/>
      <c r="C2" s="40"/>
      <c r="D2" s="40"/>
      <c r="E2" s="40"/>
      <c r="F2" s="40"/>
      <c r="G2" s="40"/>
      <c r="H2" s="40"/>
    </row>
    <row r="3" spans="1:8" ht="60.6" customHeight="1" x14ac:dyDescent="0.3">
      <c r="A3" s="1" t="s">
        <v>3</v>
      </c>
      <c r="B3" s="38" t="s">
        <v>42</v>
      </c>
      <c r="C3" s="38"/>
      <c r="D3" s="38"/>
      <c r="E3" s="38"/>
      <c r="F3" s="38"/>
      <c r="G3" s="38"/>
      <c r="H3" s="38"/>
    </row>
    <row r="4" spans="1:8" ht="50.4" customHeight="1" x14ac:dyDescent="0.3">
      <c r="A4" s="1" t="s">
        <v>8</v>
      </c>
      <c r="B4" s="35" t="s">
        <v>41</v>
      </c>
      <c r="C4" s="35"/>
      <c r="D4" s="35"/>
      <c r="E4" s="35"/>
      <c r="F4" s="35"/>
      <c r="G4" s="35"/>
      <c r="H4" s="35"/>
    </row>
    <row r="5" spans="1:8" ht="33.6" customHeight="1" x14ac:dyDescent="0.3">
      <c r="A5" s="1" t="s">
        <v>9</v>
      </c>
      <c r="B5" s="35" t="s">
        <v>287</v>
      </c>
      <c r="C5" s="35"/>
      <c r="D5" s="35"/>
      <c r="E5" s="35"/>
      <c r="F5" s="35"/>
      <c r="G5" s="35"/>
      <c r="H5" s="35"/>
    </row>
    <row r="6" spans="1:8" ht="28.2" customHeight="1" x14ac:dyDescent="0.3">
      <c r="A6" s="1" t="s">
        <v>10</v>
      </c>
      <c r="B6" s="35" t="s">
        <v>286</v>
      </c>
      <c r="C6" s="35"/>
      <c r="D6" s="35"/>
      <c r="E6" s="35"/>
      <c r="F6" s="35"/>
      <c r="G6" s="35"/>
      <c r="H6" s="35"/>
    </row>
    <row r="7" spans="1:8" ht="38.4" customHeight="1" x14ac:dyDescent="0.3">
      <c r="A7" s="1" t="s">
        <v>11</v>
      </c>
      <c r="B7" s="39">
        <v>45963</v>
      </c>
      <c r="C7" s="35"/>
      <c r="D7" s="35"/>
      <c r="E7" s="35"/>
      <c r="F7" s="35"/>
      <c r="G7" s="35"/>
      <c r="H7" s="35"/>
    </row>
    <row r="8" spans="1:8" x14ac:dyDescent="0.3">
      <c r="A8" s="1" t="s">
        <v>12</v>
      </c>
      <c r="B8" s="35" t="s">
        <v>13</v>
      </c>
      <c r="C8" s="35"/>
      <c r="D8" s="35"/>
      <c r="E8" s="35"/>
      <c r="F8" s="35"/>
      <c r="G8" s="35"/>
      <c r="H8" s="35"/>
    </row>
    <row r="9" spans="1:8" ht="23.4" x14ac:dyDescent="0.45">
      <c r="A9" s="40" t="s">
        <v>15</v>
      </c>
      <c r="B9" s="40"/>
      <c r="C9" s="40"/>
      <c r="D9" s="40"/>
      <c r="E9" s="40"/>
      <c r="F9" s="40"/>
      <c r="G9" s="40"/>
      <c r="H9" s="40"/>
    </row>
    <row r="10" spans="1:8" ht="48.6" customHeight="1" x14ac:dyDescent="0.3">
      <c r="A10" s="1" t="s">
        <v>16</v>
      </c>
      <c r="B10" s="38" t="s">
        <v>43</v>
      </c>
      <c r="C10" s="38"/>
      <c r="D10" s="38"/>
      <c r="E10" s="38"/>
      <c r="F10" s="38"/>
      <c r="G10" s="38"/>
      <c r="H10" s="38"/>
    </row>
    <row r="11" spans="1:8" ht="43.8" customHeight="1" x14ac:dyDescent="0.3">
      <c r="A11" s="1" t="s">
        <v>17</v>
      </c>
      <c r="B11" s="35" t="s">
        <v>47</v>
      </c>
      <c r="C11" s="35"/>
      <c r="D11" s="35"/>
      <c r="E11" s="35"/>
      <c r="F11" s="35"/>
      <c r="G11" s="35"/>
      <c r="H11" s="35"/>
    </row>
    <row r="12" spans="1:8" ht="34.200000000000003" customHeight="1" x14ac:dyDescent="0.3">
      <c r="A12" s="1" t="s">
        <v>18</v>
      </c>
      <c r="B12" s="35" t="s">
        <v>26</v>
      </c>
      <c r="C12" s="35"/>
      <c r="D12" s="35"/>
      <c r="E12" s="35"/>
      <c r="F12" s="35"/>
      <c r="G12" s="35"/>
      <c r="H12" s="35"/>
    </row>
    <row r="13" spans="1:8" ht="34.200000000000003" customHeight="1" x14ac:dyDescent="0.3">
      <c r="A13" s="1" t="s">
        <v>27</v>
      </c>
      <c r="B13" s="35" t="s">
        <v>46</v>
      </c>
      <c r="C13" s="35"/>
      <c r="D13" s="35"/>
      <c r="E13" s="35"/>
      <c r="F13" s="35"/>
      <c r="G13" s="35"/>
      <c r="H13" s="35"/>
    </row>
    <row r="14" spans="1:8" ht="43.2" customHeight="1" x14ac:dyDescent="0.3">
      <c r="A14" s="1" t="s">
        <v>28</v>
      </c>
      <c r="B14" s="35" t="s">
        <v>45</v>
      </c>
      <c r="C14" s="35"/>
      <c r="D14" s="35"/>
      <c r="E14" s="35"/>
      <c r="F14" s="35"/>
      <c r="G14" s="35"/>
      <c r="H14" s="35"/>
    </row>
    <row r="15" spans="1:8" ht="43.2" customHeight="1" x14ac:dyDescent="0.3">
      <c r="A15" s="1" t="s">
        <v>29</v>
      </c>
      <c r="B15" s="35" t="s">
        <v>44</v>
      </c>
      <c r="C15" s="35"/>
      <c r="D15" s="35"/>
      <c r="E15" s="35"/>
      <c r="F15" s="35"/>
      <c r="G15" s="35"/>
      <c r="H15" s="35"/>
    </row>
    <row r="16" spans="1:8" ht="23.4" x14ac:dyDescent="0.45">
      <c r="A16" s="40" t="s">
        <v>19</v>
      </c>
      <c r="B16" s="40"/>
      <c r="C16" s="40"/>
      <c r="D16" s="40"/>
      <c r="E16" s="40"/>
      <c r="F16" s="40"/>
      <c r="G16" s="40"/>
      <c r="H16" s="40"/>
    </row>
    <row r="17" spans="1:8" ht="18" x14ac:dyDescent="0.3">
      <c r="A17" s="42" t="s">
        <v>20</v>
      </c>
      <c r="B17" s="41" t="s">
        <v>21</v>
      </c>
      <c r="C17" s="41"/>
      <c r="D17" s="41"/>
      <c r="E17" s="41"/>
      <c r="F17" s="41" t="s">
        <v>22</v>
      </c>
      <c r="G17" s="41"/>
      <c r="H17" s="41"/>
    </row>
    <row r="18" spans="1:8" ht="66" customHeight="1" x14ac:dyDescent="0.3">
      <c r="A18" s="2" t="s">
        <v>48</v>
      </c>
      <c r="B18" s="35" t="s">
        <v>289</v>
      </c>
      <c r="C18" s="35"/>
      <c r="D18" s="35"/>
      <c r="E18" s="35"/>
      <c r="F18" s="31" t="str">
        <f>HYPERLINK("#'" &amp; A18 &amp; "'!A1", A18 &amp; "_LINK")</f>
        <v>PATIENTS_LINK</v>
      </c>
      <c r="G18" s="31"/>
      <c r="H18" s="31"/>
    </row>
    <row r="19" spans="1:8" ht="49.2" customHeight="1" x14ac:dyDescent="0.3">
      <c r="A19" s="2" t="s">
        <v>49</v>
      </c>
      <c r="B19" s="32" t="s">
        <v>288</v>
      </c>
      <c r="C19" s="33"/>
      <c r="D19" s="33"/>
      <c r="E19" s="34"/>
      <c r="F19" s="31" t="str">
        <f t="shared" ref="F19:F36" si="0">HYPERLINK("#'" &amp; A19 &amp; "'!A1", A19 &amp; "_LINK")</f>
        <v>PATIENT_PHONES_LINK</v>
      </c>
      <c r="G19" s="31"/>
      <c r="H19" s="31"/>
    </row>
    <row r="20" spans="1:8" ht="49.2" customHeight="1" x14ac:dyDescent="0.3">
      <c r="A20" s="2" t="s">
        <v>50</v>
      </c>
      <c r="B20" s="32" t="s">
        <v>291</v>
      </c>
      <c r="C20" s="33"/>
      <c r="D20" s="33"/>
      <c r="E20" s="34"/>
      <c r="F20" s="31" t="str">
        <f t="shared" si="0"/>
        <v>PATIENT_ADDRESSES_LINK</v>
      </c>
      <c r="G20" s="31"/>
      <c r="H20" s="31"/>
    </row>
    <row r="21" spans="1:8" ht="49.2" customHeight="1" x14ac:dyDescent="0.3">
      <c r="A21" s="2" t="s">
        <v>51</v>
      </c>
      <c r="B21" s="32" t="s">
        <v>290</v>
      </c>
      <c r="C21" s="33"/>
      <c r="D21" s="33"/>
      <c r="E21" s="34"/>
      <c r="F21" s="31" t="str">
        <f t="shared" si="0"/>
        <v>PATIENT_ALLERGIES_LINK</v>
      </c>
      <c r="G21" s="31"/>
      <c r="H21" s="31"/>
    </row>
    <row r="22" spans="1:8" ht="61.8" customHeight="1" x14ac:dyDescent="0.3">
      <c r="A22" s="2" t="s">
        <v>52</v>
      </c>
      <c r="B22" s="35" t="s">
        <v>292</v>
      </c>
      <c r="C22" s="35"/>
      <c r="D22" s="35"/>
      <c r="E22" s="35"/>
      <c r="F22" s="31" t="str">
        <f t="shared" si="0"/>
        <v>DOCTORS_LINK</v>
      </c>
      <c r="G22" s="31"/>
      <c r="H22" s="31"/>
    </row>
    <row r="23" spans="1:8" ht="46.8" customHeight="1" x14ac:dyDescent="0.3">
      <c r="A23" s="2" t="s">
        <v>53</v>
      </c>
      <c r="B23" s="35" t="s">
        <v>293</v>
      </c>
      <c r="C23" s="35"/>
      <c r="D23" s="35"/>
      <c r="E23" s="35"/>
      <c r="F23" s="31" t="str">
        <f t="shared" si="0"/>
        <v>DOCTOR_SPECIALTIES_LINK</v>
      </c>
      <c r="G23" s="31"/>
      <c r="H23" s="31"/>
    </row>
    <row r="24" spans="1:8" ht="52.2" customHeight="1" x14ac:dyDescent="0.3">
      <c r="A24" s="2" t="s">
        <v>54</v>
      </c>
      <c r="B24" s="35" t="s">
        <v>55</v>
      </c>
      <c r="C24" s="35"/>
      <c r="D24" s="35"/>
      <c r="E24" s="35"/>
      <c r="F24" s="31" t="str">
        <f t="shared" si="0"/>
        <v>DOCTOR_ADDRESSES_LINK</v>
      </c>
      <c r="G24" s="31"/>
      <c r="H24" s="31"/>
    </row>
    <row r="25" spans="1:8" ht="33" customHeight="1" x14ac:dyDescent="0.3">
      <c r="A25" s="2" t="s">
        <v>56</v>
      </c>
      <c r="B25" s="35" t="s">
        <v>294</v>
      </c>
      <c r="C25" s="35"/>
      <c r="D25" s="35"/>
      <c r="E25" s="35"/>
      <c r="F25" s="31" t="str">
        <f t="shared" si="0"/>
        <v>DEPARTMENTS_LINK</v>
      </c>
      <c r="G25" s="31"/>
      <c r="H25" s="31"/>
    </row>
    <row r="26" spans="1:8" ht="37.799999999999997" customHeight="1" x14ac:dyDescent="0.3">
      <c r="A26" s="2" t="s">
        <v>57</v>
      </c>
      <c r="B26" s="35" t="s">
        <v>58</v>
      </c>
      <c r="C26" s="35"/>
      <c r="D26" s="35"/>
      <c r="E26" s="35"/>
      <c r="F26" s="31" t="str">
        <f t="shared" si="0"/>
        <v>MUNICIPALITIES_LINK</v>
      </c>
      <c r="G26" s="31"/>
      <c r="H26" s="31"/>
    </row>
    <row r="27" spans="1:8" ht="53.4" customHeight="1" x14ac:dyDescent="0.3">
      <c r="A27" s="2" t="s">
        <v>59</v>
      </c>
      <c r="B27" s="35" t="s">
        <v>60</v>
      </c>
      <c r="C27" s="35"/>
      <c r="D27" s="35"/>
      <c r="E27" s="35"/>
      <c r="F27" s="31" t="str">
        <f t="shared" si="0"/>
        <v>ADDRESSES_LINK</v>
      </c>
      <c r="G27" s="31"/>
      <c r="H27" s="31"/>
    </row>
    <row r="28" spans="1:8" ht="40.799999999999997" customHeight="1" x14ac:dyDescent="0.3">
      <c r="A28" s="2" t="s">
        <v>61</v>
      </c>
      <c r="B28" s="35" t="s">
        <v>62</v>
      </c>
      <c r="C28" s="35"/>
      <c r="D28" s="35"/>
      <c r="E28" s="35"/>
      <c r="F28" s="31" t="str">
        <f t="shared" si="0"/>
        <v>DOCUMENT_TYPES_LINK</v>
      </c>
      <c r="G28" s="31"/>
      <c r="H28" s="31"/>
    </row>
    <row r="29" spans="1:8" ht="31.8" customHeight="1" x14ac:dyDescent="0.3">
      <c r="A29" s="2" t="s">
        <v>63</v>
      </c>
      <c r="B29" s="32" t="s">
        <v>64</v>
      </c>
      <c r="C29" s="33"/>
      <c r="D29" s="33"/>
      <c r="E29" s="34"/>
      <c r="F29" s="31" t="str">
        <f t="shared" si="0"/>
        <v>SPECIALTIES_LINK</v>
      </c>
      <c r="G29" s="31"/>
      <c r="H29" s="31"/>
    </row>
    <row r="30" spans="1:8" ht="37.799999999999997" customHeight="1" x14ac:dyDescent="0.3">
      <c r="A30" s="2" t="s">
        <v>65</v>
      </c>
      <c r="B30" s="32" t="s">
        <v>72</v>
      </c>
      <c r="C30" s="33"/>
      <c r="D30" s="33"/>
      <c r="E30" s="34"/>
      <c r="F30" s="31" t="str">
        <f t="shared" si="0"/>
        <v>DIAGNOSES_LINK</v>
      </c>
      <c r="G30" s="31"/>
      <c r="H30" s="31"/>
    </row>
    <row r="31" spans="1:8" ht="36" customHeight="1" x14ac:dyDescent="0.3">
      <c r="A31" s="2" t="s">
        <v>66</v>
      </c>
      <c r="B31" s="32" t="s">
        <v>73</v>
      </c>
      <c r="C31" s="33"/>
      <c r="D31" s="33"/>
      <c r="E31" s="34"/>
      <c r="F31" s="31" t="str">
        <f t="shared" si="0"/>
        <v>MEDICATIONS_LINK</v>
      </c>
      <c r="G31" s="31"/>
      <c r="H31" s="31"/>
    </row>
    <row r="32" spans="1:8" ht="34.799999999999997" customHeight="1" x14ac:dyDescent="0.3">
      <c r="A32" s="2" t="s">
        <v>67</v>
      </c>
      <c r="B32" s="32" t="s">
        <v>74</v>
      </c>
      <c r="C32" s="33"/>
      <c r="D32" s="33"/>
      <c r="E32" s="34"/>
      <c r="F32" s="31" t="str">
        <f t="shared" si="0"/>
        <v>ROOMS_LINK</v>
      </c>
      <c r="G32" s="31"/>
      <c r="H32" s="31"/>
    </row>
    <row r="33" spans="1:8" ht="54" customHeight="1" x14ac:dyDescent="0.3">
      <c r="A33" s="2" t="s">
        <v>68</v>
      </c>
      <c r="B33" s="32" t="s">
        <v>75</v>
      </c>
      <c r="C33" s="33"/>
      <c r="D33" s="33"/>
      <c r="E33" s="34"/>
      <c r="F33" s="31" t="str">
        <f t="shared" si="0"/>
        <v>APPOINTMENTS_LINK</v>
      </c>
      <c r="G33" s="31"/>
      <c r="H33" s="31"/>
    </row>
    <row r="34" spans="1:8" ht="54" customHeight="1" x14ac:dyDescent="0.3">
      <c r="A34" s="2" t="s">
        <v>69</v>
      </c>
      <c r="B34" s="32" t="s">
        <v>76</v>
      </c>
      <c r="C34" s="33"/>
      <c r="D34" s="33"/>
      <c r="E34" s="34"/>
      <c r="F34" s="31" t="str">
        <f t="shared" si="0"/>
        <v>MEDICAL_RECORDS_LINK</v>
      </c>
      <c r="G34" s="31"/>
      <c r="H34" s="31"/>
    </row>
    <row r="35" spans="1:8" ht="54" customHeight="1" x14ac:dyDescent="0.3">
      <c r="A35" s="2" t="s">
        <v>70</v>
      </c>
      <c r="B35" s="32" t="s">
        <v>77</v>
      </c>
      <c r="C35" s="33"/>
      <c r="D35" s="33"/>
      <c r="E35" s="34"/>
      <c r="F35" s="31" t="str">
        <f t="shared" si="0"/>
        <v>RECORD_DIAGNOSES_LINK</v>
      </c>
      <c r="G35" s="31"/>
      <c r="H35" s="31"/>
    </row>
    <row r="36" spans="1:8" ht="59.4" customHeight="1" x14ac:dyDescent="0.3">
      <c r="A36" s="2" t="s">
        <v>71</v>
      </c>
      <c r="B36" s="35" t="s">
        <v>78</v>
      </c>
      <c r="C36" s="35"/>
      <c r="D36" s="35"/>
      <c r="E36" s="35"/>
      <c r="F36" s="31" t="str">
        <f t="shared" si="0"/>
        <v>PRESCRIPTIONS_LINK</v>
      </c>
      <c r="G36" s="31"/>
      <c r="H36" s="31"/>
    </row>
  </sheetData>
  <mergeCells count="56">
    <mergeCell ref="B13:H13"/>
    <mergeCell ref="B14:H14"/>
    <mergeCell ref="B15:H15"/>
    <mergeCell ref="A1:H1"/>
    <mergeCell ref="B3:H3"/>
    <mergeCell ref="B4:H4"/>
    <mergeCell ref="B5:H5"/>
    <mergeCell ref="B6:H6"/>
    <mergeCell ref="B7:H7"/>
    <mergeCell ref="B8:H8"/>
    <mergeCell ref="A2:H2"/>
    <mergeCell ref="A9:H9"/>
    <mergeCell ref="B10:H10"/>
    <mergeCell ref="B11:H11"/>
    <mergeCell ref="B12:H12"/>
    <mergeCell ref="A16:H16"/>
    <mergeCell ref="B17:E17"/>
    <mergeCell ref="F17:H17"/>
    <mergeCell ref="F18:H18"/>
    <mergeCell ref="B18:E18"/>
    <mergeCell ref="B22:E22"/>
    <mergeCell ref="F22:H22"/>
    <mergeCell ref="B23:E23"/>
    <mergeCell ref="F23:H23"/>
    <mergeCell ref="B24:E24"/>
    <mergeCell ref="F24:H24"/>
    <mergeCell ref="B36:E36"/>
    <mergeCell ref="F36:H36"/>
    <mergeCell ref="B26:E26"/>
    <mergeCell ref="F26:H26"/>
    <mergeCell ref="B25:E25"/>
    <mergeCell ref="F25:H25"/>
    <mergeCell ref="B27:E27"/>
    <mergeCell ref="F27:H27"/>
    <mergeCell ref="B28:E28"/>
    <mergeCell ref="F28:H28"/>
    <mergeCell ref="B29:E29"/>
    <mergeCell ref="F29:H29"/>
    <mergeCell ref="F30:H30"/>
    <mergeCell ref="F31:H31"/>
    <mergeCell ref="F32:H32"/>
    <mergeCell ref="F33:H33"/>
    <mergeCell ref="B19:E19"/>
    <mergeCell ref="F19:H19"/>
    <mergeCell ref="B20:E20"/>
    <mergeCell ref="F20:H20"/>
    <mergeCell ref="B21:E21"/>
    <mergeCell ref="F21:H21"/>
    <mergeCell ref="F34:H34"/>
    <mergeCell ref="F35:H35"/>
    <mergeCell ref="B30:E30"/>
    <mergeCell ref="B31:E31"/>
    <mergeCell ref="B32:E32"/>
    <mergeCell ref="B33:E33"/>
    <mergeCell ref="B34:E34"/>
    <mergeCell ref="B35:E3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F13"/>
  <sheetViews>
    <sheetView zoomScale="110" zoomScaleNormal="110" workbookViewId="0">
      <selection activeCell="E2" sqref="A2:E2"/>
    </sheetView>
  </sheetViews>
  <sheetFormatPr baseColWidth="10" defaultColWidth="8.88671875" defaultRowHeight="14.4" x14ac:dyDescent="0.3"/>
  <cols>
    <col min="1" max="1" width="19.5546875" customWidth="1"/>
    <col min="2" max="2" width="11.6640625" bestFit="1" customWidth="1"/>
    <col min="3" max="3" width="7.88671875" bestFit="1" customWidth="1"/>
    <col min="4" max="4" width="38.5546875" customWidth="1"/>
    <col min="5" max="5" width="49.77734375" customWidth="1"/>
  </cols>
  <sheetData>
    <row r="1" spans="1:6" x14ac:dyDescent="0.3">
      <c r="A1" s="43" t="s">
        <v>0</v>
      </c>
      <c r="B1" s="43" t="s">
        <v>1</v>
      </c>
      <c r="C1" s="43" t="s">
        <v>2</v>
      </c>
      <c r="D1" s="43" t="s">
        <v>23</v>
      </c>
      <c r="E1" s="43" t="s">
        <v>3</v>
      </c>
      <c r="F1" s="44"/>
    </row>
    <row r="2" spans="1:6" x14ac:dyDescent="0.3">
      <c r="A2" s="45" t="s">
        <v>80</v>
      </c>
      <c r="B2" s="45" t="s">
        <v>4</v>
      </c>
      <c r="C2" s="48" t="s">
        <v>7</v>
      </c>
      <c r="D2" s="47" t="s">
        <v>24</v>
      </c>
      <c r="E2" s="45" t="s">
        <v>81</v>
      </c>
    </row>
    <row r="3" spans="1:6" x14ac:dyDescent="0.3">
      <c r="A3" s="13" t="s">
        <v>30</v>
      </c>
      <c r="B3" s="7" t="s">
        <v>5</v>
      </c>
      <c r="C3" s="14">
        <v>50</v>
      </c>
      <c r="D3" s="15" t="s">
        <v>25</v>
      </c>
      <c r="E3" s="16" t="s">
        <v>82</v>
      </c>
    </row>
    <row r="4" spans="1:6" x14ac:dyDescent="0.3">
      <c r="A4" s="13" t="s">
        <v>31</v>
      </c>
      <c r="B4" s="3" t="s">
        <v>5</v>
      </c>
      <c r="C4" s="14">
        <v>50</v>
      </c>
      <c r="D4" s="15" t="s">
        <v>7</v>
      </c>
      <c r="E4" s="16" t="s">
        <v>83</v>
      </c>
    </row>
    <row r="5" spans="1:6" x14ac:dyDescent="0.3">
      <c r="A5" s="13" t="s">
        <v>84</v>
      </c>
      <c r="B5" s="3" t="s">
        <v>5</v>
      </c>
      <c r="C5" s="14">
        <v>50</v>
      </c>
      <c r="D5" s="15" t="s">
        <v>25</v>
      </c>
      <c r="E5" s="16" t="s">
        <v>85</v>
      </c>
    </row>
    <row r="6" spans="1:6" ht="16.8" customHeight="1" x14ac:dyDescent="0.3">
      <c r="A6" s="13" t="s">
        <v>86</v>
      </c>
      <c r="B6" s="3" t="s">
        <v>5</v>
      </c>
      <c r="C6" s="14">
        <v>50</v>
      </c>
      <c r="D6" s="15" t="s">
        <v>7</v>
      </c>
      <c r="E6" s="16" t="s">
        <v>87</v>
      </c>
    </row>
    <row r="7" spans="1:6" x14ac:dyDescent="0.3">
      <c r="A7" s="13" t="s">
        <v>34</v>
      </c>
      <c r="B7" s="3" t="s">
        <v>6</v>
      </c>
      <c r="C7" s="14" t="s">
        <v>7</v>
      </c>
      <c r="D7" s="15" t="s">
        <v>25</v>
      </c>
      <c r="E7" s="16" t="s">
        <v>88</v>
      </c>
    </row>
    <row r="8" spans="1:6" x14ac:dyDescent="0.3">
      <c r="A8" s="13" t="s">
        <v>33</v>
      </c>
      <c r="B8" s="16" t="s">
        <v>89</v>
      </c>
      <c r="C8" s="14">
        <v>1</v>
      </c>
      <c r="D8" s="15" t="s">
        <v>113</v>
      </c>
      <c r="E8" s="16" t="s">
        <v>90</v>
      </c>
    </row>
    <row r="9" spans="1:6" x14ac:dyDescent="0.3">
      <c r="A9" s="13" t="s">
        <v>35</v>
      </c>
      <c r="B9" s="16" t="s">
        <v>5</v>
      </c>
      <c r="C9" s="14">
        <v>100</v>
      </c>
      <c r="D9" s="15" t="s">
        <v>91</v>
      </c>
      <c r="E9" s="16" t="s">
        <v>92</v>
      </c>
    </row>
    <row r="10" spans="1:6" x14ac:dyDescent="0.3">
      <c r="A10" s="13" t="s">
        <v>93</v>
      </c>
      <c r="B10" s="16" t="s">
        <v>94</v>
      </c>
      <c r="C10" s="14" t="s">
        <v>7</v>
      </c>
      <c r="D10" s="15" t="s">
        <v>114</v>
      </c>
      <c r="E10" s="16" t="s">
        <v>95</v>
      </c>
    </row>
    <row r="11" spans="1:6" x14ac:dyDescent="0.3">
      <c r="A11" s="13" t="s">
        <v>96</v>
      </c>
      <c r="B11" s="16" t="s">
        <v>5</v>
      </c>
      <c r="C11" s="14">
        <v>50</v>
      </c>
      <c r="D11" s="15" t="s">
        <v>25</v>
      </c>
      <c r="E11" s="16" t="s">
        <v>97</v>
      </c>
    </row>
    <row r="12" spans="1:6" x14ac:dyDescent="0.3">
      <c r="A12" s="13" t="s">
        <v>98</v>
      </c>
      <c r="B12" s="16" t="s">
        <v>37</v>
      </c>
      <c r="C12" s="14" t="s">
        <v>7</v>
      </c>
      <c r="D12" s="15" t="s">
        <v>99</v>
      </c>
      <c r="E12" s="16" t="s">
        <v>100</v>
      </c>
    </row>
    <row r="13" spans="1:6" x14ac:dyDescent="0.3">
      <c r="A13" s="13" t="s">
        <v>101</v>
      </c>
      <c r="B13" s="16" t="s">
        <v>38</v>
      </c>
      <c r="C13" s="14" t="s">
        <v>7</v>
      </c>
      <c r="D13" s="15" t="s">
        <v>102</v>
      </c>
      <c r="E13" s="16"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76BBE-A3F7-46E7-893A-22A28306275E}">
  <sheetPr>
    <tabColor rgb="FF00B050"/>
  </sheetPr>
  <dimension ref="A1:E6"/>
  <sheetViews>
    <sheetView workbookViewId="0">
      <selection activeCell="E2" sqref="A2:E2"/>
    </sheetView>
  </sheetViews>
  <sheetFormatPr baseColWidth="10" defaultRowHeight="14.4" x14ac:dyDescent="0.3"/>
  <cols>
    <col min="1" max="1" width="14.44140625" customWidth="1"/>
    <col min="4" max="4" width="41.33203125" customWidth="1"/>
    <col min="5" max="5" width="39.21875" customWidth="1"/>
  </cols>
  <sheetData>
    <row r="1" spans="1:5" x14ac:dyDescent="0.3">
      <c r="A1" s="43" t="s">
        <v>0</v>
      </c>
      <c r="B1" s="43" t="s">
        <v>1</v>
      </c>
      <c r="C1" s="43" t="s">
        <v>2</v>
      </c>
      <c r="D1" s="43" t="s">
        <v>23</v>
      </c>
      <c r="E1" s="43" t="s">
        <v>3</v>
      </c>
    </row>
    <row r="2" spans="1:5" x14ac:dyDescent="0.3">
      <c r="A2" s="45" t="s">
        <v>104</v>
      </c>
      <c r="B2" s="45" t="s">
        <v>4</v>
      </c>
      <c r="C2" s="46" t="s">
        <v>7</v>
      </c>
      <c r="D2" s="47" t="s">
        <v>24</v>
      </c>
      <c r="E2" s="45" t="s">
        <v>105</v>
      </c>
    </row>
    <row r="3" spans="1:5" x14ac:dyDescent="0.3">
      <c r="A3" s="17" t="s">
        <v>80</v>
      </c>
      <c r="B3" s="17" t="s">
        <v>94</v>
      </c>
      <c r="C3" s="18" t="s">
        <v>7</v>
      </c>
      <c r="D3" s="17" t="s">
        <v>115</v>
      </c>
      <c r="E3" s="17" t="s">
        <v>106</v>
      </c>
    </row>
    <row r="4" spans="1:5" x14ac:dyDescent="0.3">
      <c r="A4" s="16" t="s">
        <v>107</v>
      </c>
      <c r="B4" s="16" t="s">
        <v>5</v>
      </c>
      <c r="C4" s="19">
        <v>20</v>
      </c>
      <c r="D4" s="16" t="s">
        <v>116</v>
      </c>
      <c r="E4" s="16" t="s">
        <v>108</v>
      </c>
    </row>
    <row r="5" spans="1:5" x14ac:dyDescent="0.3">
      <c r="A5" s="16" t="s">
        <v>109</v>
      </c>
      <c r="B5" s="16" t="s">
        <v>5</v>
      </c>
      <c r="C5" s="19">
        <v>20</v>
      </c>
      <c r="D5" s="20" t="s">
        <v>25</v>
      </c>
      <c r="E5" s="16" t="s">
        <v>110</v>
      </c>
    </row>
    <row r="6" spans="1:5" x14ac:dyDescent="0.3">
      <c r="A6" s="16" t="s">
        <v>111</v>
      </c>
      <c r="B6" s="16" t="s">
        <v>38</v>
      </c>
      <c r="C6" s="19" t="s">
        <v>7</v>
      </c>
      <c r="D6" s="20" t="s">
        <v>39</v>
      </c>
      <c r="E6" s="16"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4BA3-2AB2-4373-B4E8-FBBBA38C937D}">
  <sheetPr>
    <tabColor rgb="FF00B050"/>
  </sheetPr>
  <dimension ref="A1:E8"/>
  <sheetViews>
    <sheetView workbookViewId="0">
      <selection activeCell="E2" sqref="A2:E2"/>
    </sheetView>
  </sheetViews>
  <sheetFormatPr baseColWidth="10" defaultRowHeight="14.4" x14ac:dyDescent="0.3"/>
  <cols>
    <col min="1" max="1" width="16.88671875" customWidth="1"/>
    <col min="4" max="4" width="24.21875" customWidth="1"/>
    <col min="5" max="5" width="55.44140625" customWidth="1"/>
    <col min="6" max="6" width="11.5546875" customWidth="1"/>
  </cols>
  <sheetData>
    <row r="1" spans="1:5" x14ac:dyDescent="0.3">
      <c r="A1" s="43" t="s">
        <v>0</v>
      </c>
      <c r="B1" s="43" t="s">
        <v>1</v>
      </c>
      <c r="C1" s="43" t="s">
        <v>2</v>
      </c>
      <c r="D1" s="43" t="s">
        <v>23</v>
      </c>
      <c r="E1" s="43" t="s">
        <v>3</v>
      </c>
    </row>
    <row r="2" spans="1:5" x14ac:dyDescent="0.3">
      <c r="A2" s="45" t="s">
        <v>117</v>
      </c>
      <c r="B2" s="45" t="s">
        <v>4</v>
      </c>
      <c r="C2" s="46" t="s">
        <v>7</v>
      </c>
      <c r="D2" s="47" t="s">
        <v>24</v>
      </c>
      <c r="E2" s="45" t="s">
        <v>118</v>
      </c>
    </row>
    <row r="3" spans="1:5" x14ac:dyDescent="0.3">
      <c r="A3" s="17" t="s">
        <v>80</v>
      </c>
      <c r="B3" s="17" t="s">
        <v>94</v>
      </c>
      <c r="C3" s="18" t="s">
        <v>7</v>
      </c>
      <c r="D3" s="17" t="s">
        <v>115</v>
      </c>
      <c r="E3" s="17" t="s">
        <v>106</v>
      </c>
    </row>
    <row r="4" spans="1:5" x14ac:dyDescent="0.3">
      <c r="A4" s="17" t="s">
        <v>119</v>
      </c>
      <c r="B4" s="17" t="s">
        <v>94</v>
      </c>
      <c r="C4" s="18" t="s">
        <v>7</v>
      </c>
      <c r="D4" s="17" t="s">
        <v>128</v>
      </c>
      <c r="E4" s="17" t="s">
        <v>120</v>
      </c>
    </row>
    <row r="5" spans="1:5" x14ac:dyDescent="0.3">
      <c r="A5" s="16" t="s">
        <v>121</v>
      </c>
      <c r="B5" s="16" t="s">
        <v>5</v>
      </c>
      <c r="C5" s="19">
        <v>20</v>
      </c>
      <c r="D5" s="16" t="s">
        <v>25</v>
      </c>
      <c r="E5" s="16" t="s">
        <v>122</v>
      </c>
    </row>
    <row r="6" spans="1:5" x14ac:dyDescent="0.3">
      <c r="A6" s="16" t="s">
        <v>111</v>
      </c>
      <c r="B6" s="16" t="s">
        <v>38</v>
      </c>
      <c r="C6" s="19" t="s">
        <v>7</v>
      </c>
      <c r="D6" s="16" t="s">
        <v>39</v>
      </c>
      <c r="E6" s="16" t="s">
        <v>123</v>
      </c>
    </row>
    <row r="7" spans="1:5" x14ac:dyDescent="0.3">
      <c r="A7" s="16" t="s">
        <v>124</v>
      </c>
      <c r="B7" s="16" t="s">
        <v>6</v>
      </c>
      <c r="C7" s="19" t="s">
        <v>7</v>
      </c>
      <c r="D7" s="16" t="s">
        <v>7</v>
      </c>
      <c r="E7" s="16" t="s">
        <v>125</v>
      </c>
    </row>
    <row r="8" spans="1:5" x14ac:dyDescent="0.3">
      <c r="A8" s="16" t="s">
        <v>126</v>
      </c>
      <c r="B8" s="16" t="s">
        <v>6</v>
      </c>
      <c r="C8" s="19" t="s">
        <v>7</v>
      </c>
      <c r="D8" s="16" t="s">
        <v>7</v>
      </c>
      <c r="E8" s="16"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72E8-2C9D-4677-ADCD-DF95424F0BFC}">
  <sheetPr>
    <tabColor rgb="FF00B050"/>
  </sheetPr>
  <dimension ref="A1:E7"/>
  <sheetViews>
    <sheetView workbookViewId="0">
      <selection activeCell="E2" sqref="A2:E2"/>
    </sheetView>
  </sheetViews>
  <sheetFormatPr baseColWidth="10" defaultRowHeight="14.4" x14ac:dyDescent="0.3"/>
  <cols>
    <col min="1" max="1" width="19.6640625" customWidth="1"/>
    <col min="4" max="4" width="29.5546875" customWidth="1"/>
    <col min="5" max="5" width="60.5546875" customWidth="1"/>
  </cols>
  <sheetData>
    <row r="1" spans="1:5" x14ac:dyDescent="0.3">
      <c r="A1" s="43" t="s">
        <v>0</v>
      </c>
      <c r="B1" s="43" t="s">
        <v>1</v>
      </c>
      <c r="C1" s="43" t="s">
        <v>2</v>
      </c>
      <c r="D1" s="43" t="s">
        <v>23</v>
      </c>
      <c r="E1" s="43" t="s">
        <v>3</v>
      </c>
    </row>
    <row r="2" spans="1:5" x14ac:dyDescent="0.3">
      <c r="A2" s="45" t="s">
        <v>129</v>
      </c>
      <c r="B2" s="45" t="s">
        <v>4</v>
      </c>
      <c r="C2" s="46" t="s">
        <v>7</v>
      </c>
      <c r="D2" s="47" t="s">
        <v>24</v>
      </c>
      <c r="E2" s="45" t="s">
        <v>130</v>
      </c>
    </row>
    <row r="3" spans="1:5" x14ac:dyDescent="0.3">
      <c r="A3" s="17" t="s">
        <v>80</v>
      </c>
      <c r="B3" s="17" t="s">
        <v>94</v>
      </c>
      <c r="C3" s="18" t="s">
        <v>7</v>
      </c>
      <c r="D3" s="17" t="s">
        <v>115</v>
      </c>
      <c r="E3" s="17" t="s">
        <v>106</v>
      </c>
    </row>
    <row r="4" spans="1:5" x14ac:dyDescent="0.3">
      <c r="A4" s="17" t="s">
        <v>131</v>
      </c>
      <c r="B4" s="17" t="s">
        <v>94</v>
      </c>
      <c r="C4" s="18" t="s">
        <v>7</v>
      </c>
      <c r="D4" s="17" t="s">
        <v>140</v>
      </c>
      <c r="E4" s="17" t="s">
        <v>132</v>
      </c>
    </row>
    <row r="5" spans="1:5" x14ac:dyDescent="0.3">
      <c r="A5" s="16" t="s">
        <v>133</v>
      </c>
      <c r="B5" s="16" t="s">
        <v>5</v>
      </c>
      <c r="C5" s="19">
        <v>20</v>
      </c>
      <c r="D5" s="16" t="s">
        <v>25</v>
      </c>
      <c r="E5" s="16" t="s">
        <v>134</v>
      </c>
    </row>
    <row r="6" spans="1:5" x14ac:dyDescent="0.3">
      <c r="A6" s="16" t="s">
        <v>135</v>
      </c>
      <c r="B6" s="16" t="s">
        <v>136</v>
      </c>
      <c r="C6" s="19" t="s">
        <v>7</v>
      </c>
      <c r="D6" s="16" t="s">
        <v>7</v>
      </c>
      <c r="E6" s="16" t="s">
        <v>137</v>
      </c>
    </row>
    <row r="7" spans="1:5" x14ac:dyDescent="0.3">
      <c r="A7" s="16" t="s">
        <v>138</v>
      </c>
      <c r="B7" s="16" t="s">
        <v>6</v>
      </c>
      <c r="C7" s="19" t="s">
        <v>7</v>
      </c>
      <c r="D7" s="16" t="s">
        <v>7</v>
      </c>
      <c r="E7" s="16" t="s">
        <v>139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A262-6658-46BE-9B86-88274D0416E5}">
  <sheetPr>
    <tabColor rgb="FF00B050"/>
  </sheetPr>
  <dimension ref="A1:E10"/>
  <sheetViews>
    <sheetView workbookViewId="0">
      <selection activeCell="E2" sqref="A2:E2"/>
    </sheetView>
  </sheetViews>
  <sheetFormatPr baseColWidth="10" defaultRowHeight="14.4" x14ac:dyDescent="0.3"/>
  <cols>
    <col min="1" max="1" width="22.21875" customWidth="1"/>
    <col min="4" max="4" width="24.33203125" customWidth="1"/>
    <col min="5" max="5" width="36.88671875" customWidth="1"/>
  </cols>
  <sheetData>
    <row r="1" spans="1:5" x14ac:dyDescent="0.3">
      <c r="A1" s="43" t="s">
        <v>0</v>
      </c>
      <c r="B1" s="43" t="s">
        <v>1</v>
      </c>
      <c r="C1" s="43" t="s">
        <v>2</v>
      </c>
      <c r="D1" s="43" t="s">
        <v>79</v>
      </c>
      <c r="E1" s="43" t="s">
        <v>3</v>
      </c>
    </row>
    <row r="2" spans="1:5" x14ac:dyDescent="0.3">
      <c r="A2" s="45" t="s">
        <v>141</v>
      </c>
      <c r="B2" s="45" t="s">
        <v>4</v>
      </c>
      <c r="C2" s="46" t="s">
        <v>7</v>
      </c>
      <c r="D2" s="47" t="s">
        <v>24</v>
      </c>
      <c r="E2" s="45" t="s">
        <v>142</v>
      </c>
    </row>
    <row r="3" spans="1:5" x14ac:dyDescent="0.3">
      <c r="A3" s="16" t="s">
        <v>143</v>
      </c>
      <c r="B3" s="16" t="s">
        <v>5</v>
      </c>
      <c r="C3" s="19">
        <v>20</v>
      </c>
      <c r="D3" s="20" t="s">
        <v>144</v>
      </c>
      <c r="E3" s="16" t="s">
        <v>145</v>
      </c>
    </row>
    <row r="4" spans="1:5" x14ac:dyDescent="0.3">
      <c r="A4" s="16" t="s">
        <v>146</v>
      </c>
      <c r="B4" s="16" t="s">
        <v>5</v>
      </c>
      <c r="C4" s="19">
        <v>50</v>
      </c>
      <c r="D4" s="20" t="s">
        <v>144</v>
      </c>
      <c r="E4" s="16" t="s">
        <v>147</v>
      </c>
    </row>
    <row r="5" spans="1:5" x14ac:dyDescent="0.3">
      <c r="A5" s="16" t="s">
        <v>30</v>
      </c>
      <c r="B5" s="16" t="s">
        <v>5</v>
      </c>
      <c r="C5" s="19">
        <v>100</v>
      </c>
      <c r="D5" s="20" t="s">
        <v>25</v>
      </c>
      <c r="E5" s="16" t="s">
        <v>148</v>
      </c>
    </row>
    <row r="6" spans="1:5" x14ac:dyDescent="0.3">
      <c r="A6" s="16" t="s">
        <v>32</v>
      </c>
      <c r="B6" s="16" t="s">
        <v>5</v>
      </c>
      <c r="C6" s="19">
        <v>100</v>
      </c>
      <c r="D6" s="20" t="s">
        <v>25</v>
      </c>
      <c r="E6" s="16" t="s">
        <v>149</v>
      </c>
    </row>
    <row r="7" spans="1:5" x14ac:dyDescent="0.3">
      <c r="A7" s="16" t="s">
        <v>150</v>
      </c>
      <c r="B7" s="16" t="s">
        <v>5</v>
      </c>
      <c r="C7" s="19">
        <v>100</v>
      </c>
      <c r="D7" s="20" t="s">
        <v>144</v>
      </c>
      <c r="E7" s="16" t="s">
        <v>151</v>
      </c>
    </row>
    <row r="8" spans="1:5" x14ac:dyDescent="0.3">
      <c r="A8" s="16" t="s">
        <v>109</v>
      </c>
      <c r="B8" s="16" t="s">
        <v>5</v>
      </c>
      <c r="C8" s="19">
        <v>20</v>
      </c>
      <c r="D8" s="20" t="s">
        <v>25</v>
      </c>
      <c r="E8" s="16" t="s">
        <v>152</v>
      </c>
    </row>
    <row r="9" spans="1:5" x14ac:dyDescent="0.3">
      <c r="A9" s="16" t="s">
        <v>153</v>
      </c>
      <c r="B9" s="16" t="s">
        <v>6</v>
      </c>
      <c r="C9" s="19" t="s">
        <v>7</v>
      </c>
      <c r="D9" s="20" t="s">
        <v>25</v>
      </c>
      <c r="E9" s="16" t="s">
        <v>154</v>
      </c>
    </row>
    <row r="10" spans="1:5" x14ac:dyDescent="0.3">
      <c r="A10" s="16" t="s">
        <v>101</v>
      </c>
      <c r="B10" s="16" t="s">
        <v>38</v>
      </c>
      <c r="C10" s="19" t="s">
        <v>7</v>
      </c>
      <c r="D10" s="20" t="s">
        <v>102</v>
      </c>
      <c r="E10" s="16" t="s">
        <v>155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14809-671F-43BF-BBCC-7A5D1F2FDDF8}">
  <sheetPr>
    <tabColor rgb="FF00B050"/>
  </sheetPr>
  <dimension ref="A1:E6"/>
  <sheetViews>
    <sheetView workbookViewId="0">
      <selection activeCell="E2" sqref="A2:E2"/>
    </sheetView>
  </sheetViews>
  <sheetFormatPr baseColWidth="10" defaultRowHeight="14.4" x14ac:dyDescent="0.3"/>
  <cols>
    <col min="1" max="1" width="17.109375" customWidth="1"/>
    <col min="4" max="4" width="28.6640625" customWidth="1"/>
    <col min="5" max="5" width="44.21875" customWidth="1"/>
  </cols>
  <sheetData>
    <row r="1" spans="1:5" x14ac:dyDescent="0.3">
      <c r="A1" s="43" t="s">
        <v>0</v>
      </c>
      <c r="B1" s="43" t="s">
        <v>1</v>
      </c>
      <c r="C1" s="43" t="s">
        <v>2</v>
      </c>
      <c r="D1" s="43" t="s">
        <v>79</v>
      </c>
      <c r="E1" s="43" t="s">
        <v>3</v>
      </c>
    </row>
    <row r="2" spans="1:5" x14ac:dyDescent="0.3">
      <c r="A2" s="45" t="s">
        <v>156</v>
      </c>
      <c r="B2" s="45" t="s">
        <v>4</v>
      </c>
      <c r="C2" s="46" t="s">
        <v>7</v>
      </c>
      <c r="D2" s="47" t="s">
        <v>24</v>
      </c>
      <c r="E2" s="45" t="s">
        <v>118</v>
      </c>
    </row>
    <row r="3" spans="1:5" x14ac:dyDescent="0.3">
      <c r="A3" s="17" t="s">
        <v>141</v>
      </c>
      <c r="B3" s="17" t="s">
        <v>94</v>
      </c>
      <c r="C3" s="18" t="s">
        <v>7</v>
      </c>
      <c r="D3" s="17" t="s">
        <v>164</v>
      </c>
      <c r="E3" s="17" t="s">
        <v>157</v>
      </c>
    </row>
    <row r="4" spans="1:5" x14ac:dyDescent="0.3">
      <c r="A4" s="17" t="s">
        <v>158</v>
      </c>
      <c r="B4" s="17" t="s">
        <v>94</v>
      </c>
      <c r="C4" s="18" t="s">
        <v>7</v>
      </c>
      <c r="D4" s="17" t="s">
        <v>165</v>
      </c>
      <c r="E4" s="17" t="s">
        <v>159</v>
      </c>
    </row>
    <row r="5" spans="1:5" x14ac:dyDescent="0.3">
      <c r="A5" s="16" t="s">
        <v>160</v>
      </c>
      <c r="B5" s="16" t="s">
        <v>6</v>
      </c>
      <c r="C5" s="19" t="s">
        <v>7</v>
      </c>
      <c r="D5" s="16" t="s">
        <v>7</v>
      </c>
      <c r="E5" s="16" t="s">
        <v>161</v>
      </c>
    </row>
    <row r="6" spans="1:5" x14ac:dyDescent="0.3">
      <c r="A6" s="16" t="s">
        <v>162</v>
      </c>
      <c r="B6" s="16" t="s">
        <v>38</v>
      </c>
      <c r="C6" s="19" t="s">
        <v>7</v>
      </c>
      <c r="D6" s="20" t="s">
        <v>102</v>
      </c>
      <c r="E6" s="16" t="s">
        <v>163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27B4-75B1-4197-BD6A-A4ACA39BC358}">
  <sheetPr>
    <tabColor rgb="FF00B050"/>
  </sheetPr>
  <dimension ref="A1:E7"/>
  <sheetViews>
    <sheetView workbookViewId="0"/>
  </sheetViews>
  <sheetFormatPr baseColWidth="10" defaultRowHeight="14.4" x14ac:dyDescent="0.3"/>
  <cols>
    <col min="1" max="1" width="13.77734375" bestFit="1" customWidth="1"/>
    <col min="4" max="4" width="23.88671875" customWidth="1"/>
    <col min="5" max="5" width="44.6640625" customWidth="1"/>
  </cols>
  <sheetData>
    <row r="1" spans="1:5" x14ac:dyDescent="0.3">
      <c r="A1" s="43" t="s">
        <v>0</v>
      </c>
      <c r="B1" s="43" t="s">
        <v>1</v>
      </c>
      <c r="C1" s="43" t="s">
        <v>2</v>
      </c>
      <c r="D1" s="43" t="s">
        <v>79</v>
      </c>
      <c r="E1" s="43" t="s">
        <v>3</v>
      </c>
    </row>
    <row r="2" spans="1:5" x14ac:dyDescent="0.3">
      <c r="A2" s="45" t="s">
        <v>166</v>
      </c>
      <c r="B2" s="45" t="s">
        <v>4</v>
      </c>
      <c r="C2" s="46" t="s">
        <v>7</v>
      </c>
      <c r="D2" s="47" t="s">
        <v>24</v>
      </c>
      <c r="E2" s="45" t="s">
        <v>118</v>
      </c>
    </row>
    <row r="3" spans="1:5" x14ac:dyDescent="0.3">
      <c r="A3" s="17" t="s">
        <v>141</v>
      </c>
      <c r="B3" s="17" t="s">
        <v>94</v>
      </c>
      <c r="C3" s="18" t="s">
        <v>7</v>
      </c>
      <c r="D3" s="17" t="s">
        <v>164</v>
      </c>
      <c r="E3" s="17" t="s">
        <v>157</v>
      </c>
    </row>
    <row r="4" spans="1:5" x14ac:dyDescent="0.3">
      <c r="A4" s="17" t="s">
        <v>119</v>
      </c>
      <c r="B4" s="17" t="s">
        <v>94</v>
      </c>
      <c r="C4" s="18" t="s">
        <v>7</v>
      </c>
      <c r="D4" s="17" t="s">
        <v>128</v>
      </c>
      <c r="E4" s="17" t="s">
        <v>120</v>
      </c>
    </row>
    <row r="5" spans="1:5" x14ac:dyDescent="0.3">
      <c r="A5" s="16" t="s">
        <v>121</v>
      </c>
      <c r="B5" s="16" t="s">
        <v>5</v>
      </c>
      <c r="C5" s="19">
        <v>20</v>
      </c>
      <c r="D5" s="20" t="s">
        <v>25</v>
      </c>
      <c r="E5" s="16" t="s">
        <v>167</v>
      </c>
    </row>
    <row r="6" spans="1:5" x14ac:dyDescent="0.3">
      <c r="A6" s="16" t="s">
        <v>168</v>
      </c>
      <c r="B6" s="16" t="s">
        <v>136</v>
      </c>
      <c r="C6" s="19" t="s">
        <v>7</v>
      </c>
      <c r="D6" s="20" t="s">
        <v>7</v>
      </c>
      <c r="E6" s="16" t="s">
        <v>169</v>
      </c>
    </row>
    <row r="7" spans="1:5" x14ac:dyDescent="0.3">
      <c r="A7" s="16" t="s">
        <v>111</v>
      </c>
      <c r="B7" s="16" t="s">
        <v>38</v>
      </c>
      <c r="C7" s="16" t="s">
        <v>7</v>
      </c>
      <c r="D7" s="20" t="s">
        <v>39</v>
      </c>
      <c r="E7" s="16" t="s">
        <v>170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E3"/>
  <sheetViews>
    <sheetView zoomScale="222" workbookViewId="0">
      <selection activeCell="E2" sqref="A2:E2"/>
    </sheetView>
  </sheetViews>
  <sheetFormatPr baseColWidth="10" defaultColWidth="8.88671875" defaultRowHeight="14.4" x14ac:dyDescent="0.3"/>
  <cols>
    <col min="1" max="1" width="14.109375" bestFit="1" customWidth="1"/>
    <col min="2" max="2" width="11.6640625" bestFit="1" customWidth="1"/>
    <col min="3" max="3" width="7.88671875" bestFit="1" customWidth="1"/>
    <col min="4" max="4" width="10.109375" bestFit="1" customWidth="1"/>
    <col min="5" max="5" width="31.77734375" bestFit="1" customWidth="1"/>
  </cols>
  <sheetData>
    <row r="1" spans="1:5" x14ac:dyDescent="0.3">
      <c r="A1" s="43" t="s">
        <v>0</v>
      </c>
      <c r="B1" s="43" t="s">
        <v>1</v>
      </c>
      <c r="C1" s="43" t="s">
        <v>2</v>
      </c>
      <c r="D1" s="43" t="s">
        <v>79</v>
      </c>
      <c r="E1" s="43" t="s">
        <v>3</v>
      </c>
    </row>
    <row r="2" spans="1:5" x14ac:dyDescent="0.3">
      <c r="A2" s="45" t="s">
        <v>171</v>
      </c>
      <c r="B2" s="45" t="s">
        <v>5</v>
      </c>
      <c r="C2" s="45">
        <v>10</v>
      </c>
      <c r="D2" s="47" t="s">
        <v>24</v>
      </c>
      <c r="E2" s="45" t="s">
        <v>172</v>
      </c>
    </row>
    <row r="3" spans="1:5" x14ac:dyDescent="0.3">
      <c r="A3" s="9" t="s">
        <v>173</v>
      </c>
      <c r="B3" s="9" t="s">
        <v>5</v>
      </c>
      <c r="C3" s="10">
        <v>100</v>
      </c>
      <c r="D3" s="11" t="s">
        <v>25</v>
      </c>
      <c r="E3" s="12" t="s">
        <v>174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E4"/>
  <sheetViews>
    <sheetView zoomScale="171" workbookViewId="0">
      <selection activeCell="E2" sqref="A2:E2"/>
    </sheetView>
  </sheetViews>
  <sheetFormatPr baseColWidth="10" defaultColWidth="8.88671875" defaultRowHeight="14.4" x14ac:dyDescent="0.3"/>
  <cols>
    <col min="1" max="1" width="12.88671875" bestFit="1" customWidth="1"/>
    <col min="2" max="2" width="11.6640625" bestFit="1" customWidth="1"/>
    <col min="3" max="3" width="7.88671875" bestFit="1" customWidth="1"/>
    <col min="4" max="4" width="40.6640625" customWidth="1"/>
    <col min="5" max="5" width="33.109375" customWidth="1"/>
  </cols>
  <sheetData>
    <row r="1" spans="1:5" x14ac:dyDescent="0.3">
      <c r="A1" s="43" t="s">
        <v>0</v>
      </c>
      <c r="B1" s="43" t="s">
        <v>1</v>
      </c>
      <c r="C1" s="43" t="s">
        <v>2</v>
      </c>
      <c r="D1" s="43" t="s">
        <v>79</v>
      </c>
      <c r="E1" s="43" t="s">
        <v>3</v>
      </c>
    </row>
    <row r="2" spans="1:5" x14ac:dyDescent="0.3">
      <c r="A2" s="45" t="s">
        <v>175</v>
      </c>
      <c r="B2" s="45" t="s">
        <v>5</v>
      </c>
      <c r="C2" s="45">
        <v>10</v>
      </c>
      <c r="D2" s="47" t="s">
        <v>24</v>
      </c>
      <c r="E2" s="45" t="s">
        <v>176</v>
      </c>
    </row>
    <row r="3" spans="1:5" x14ac:dyDescent="0.3">
      <c r="A3" s="9" t="s">
        <v>177</v>
      </c>
      <c r="B3" s="9" t="s">
        <v>5</v>
      </c>
      <c r="C3" s="10">
        <v>100</v>
      </c>
      <c r="D3" s="11" t="s">
        <v>25</v>
      </c>
      <c r="E3" s="12" t="s">
        <v>178</v>
      </c>
    </row>
    <row r="4" spans="1:5" ht="13.8" customHeight="1" x14ac:dyDescent="0.3">
      <c r="A4" s="21" t="s">
        <v>171</v>
      </c>
      <c r="B4" s="21" t="s">
        <v>5</v>
      </c>
      <c r="C4" s="22">
        <v>10</v>
      </c>
      <c r="D4" s="23" t="s">
        <v>179</v>
      </c>
      <c r="E4" s="24" t="s">
        <v>180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E6"/>
  <sheetViews>
    <sheetView zoomScale="140" workbookViewId="0">
      <selection activeCell="E2" sqref="A2:E2"/>
    </sheetView>
  </sheetViews>
  <sheetFormatPr baseColWidth="10" defaultColWidth="8.88671875" defaultRowHeight="14.4" x14ac:dyDescent="0.3"/>
  <cols>
    <col min="1" max="1" width="20" customWidth="1"/>
    <col min="2" max="2" width="12.6640625" customWidth="1"/>
    <col min="3" max="3" width="7.88671875" bestFit="1" customWidth="1"/>
    <col min="4" max="4" width="45" customWidth="1"/>
    <col min="5" max="5" width="44" customWidth="1"/>
  </cols>
  <sheetData>
    <row r="1" spans="1:5" x14ac:dyDescent="0.3">
      <c r="A1" s="43" t="s">
        <v>0</v>
      </c>
      <c r="B1" s="43" t="s">
        <v>1</v>
      </c>
      <c r="C1" s="43" t="s">
        <v>2</v>
      </c>
      <c r="D1" s="43" t="s">
        <v>79</v>
      </c>
      <c r="E1" s="43" t="s">
        <v>3</v>
      </c>
    </row>
    <row r="2" spans="1:5" x14ac:dyDescent="0.3">
      <c r="A2" s="45" t="s">
        <v>119</v>
      </c>
      <c r="B2" s="45" t="s">
        <v>4</v>
      </c>
      <c r="C2" s="46" t="s">
        <v>7</v>
      </c>
      <c r="D2" s="47" t="s">
        <v>24</v>
      </c>
      <c r="E2" s="45" t="s">
        <v>181</v>
      </c>
    </row>
    <row r="3" spans="1:5" x14ac:dyDescent="0.3">
      <c r="A3" s="21" t="s">
        <v>175</v>
      </c>
      <c r="B3" s="21" t="s">
        <v>5</v>
      </c>
      <c r="C3" s="26">
        <v>10</v>
      </c>
      <c r="D3" s="23" t="s">
        <v>182</v>
      </c>
      <c r="E3" s="24" t="s">
        <v>183</v>
      </c>
    </row>
    <row r="4" spans="1:5" x14ac:dyDescent="0.3">
      <c r="A4" s="3" t="s">
        <v>184</v>
      </c>
      <c r="B4" s="3" t="s">
        <v>5</v>
      </c>
      <c r="C4" s="27">
        <v>200</v>
      </c>
      <c r="D4" s="25" t="s">
        <v>25</v>
      </c>
      <c r="E4" s="3" t="s">
        <v>185</v>
      </c>
    </row>
    <row r="5" spans="1:5" x14ac:dyDescent="0.3">
      <c r="A5" s="3" t="s">
        <v>186</v>
      </c>
      <c r="B5" s="3" t="s">
        <v>5</v>
      </c>
      <c r="C5" s="27">
        <v>20</v>
      </c>
      <c r="D5" s="25" t="s">
        <v>7</v>
      </c>
      <c r="E5" s="3" t="s">
        <v>187</v>
      </c>
    </row>
    <row r="6" spans="1:5" x14ac:dyDescent="0.3">
      <c r="A6" s="16" t="s">
        <v>101</v>
      </c>
      <c r="B6" s="16" t="s">
        <v>38</v>
      </c>
      <c r="C6" s="19" t="s">
        <v>7</v>
      </c>
      <c r="D6" s="20" t="s">
        <v>102</v>
      </c>
      <c r="E6" s="16" t="s">
        <v>188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E5"/>
  <sheetViews>
    <sheetView zoomScale="168" workbookViewId="0">
      <selection activeCell="E2" sqref="A2:E2"/>
    </sheetView>
  </sheetViews>
  <sheetFormatPr baseColWidth="10" defaultColWidth="8.88671875" defaultRowHeight="14.4" x14ac:dyDescent="0.3"/>
  <cols>
    <col min="1" max="1" width="18.44140625" customWidth="1"/>
    <col min="2" max="2" width="11.6640625" bestFit="1" customWidth="1"/>
    <col min="3" max="3" width="7.88671875" bestFit="1" customWidth="1"/>
    <col min="4" max="4" width="21.77734375" customWidth="1"/>
    <col min="5" max="5" width="39" customWidth="1"/>
  </cols>
  <sheetData>
    <row r="1" spans="1:5" x14ac:dyDescent="0.3">
      <c r="A1" s="43" t="s">
        <v>0</v>
      </c>
      <c r="B1" s="43" t="s">
        <v>1</v>
      </c>
      <c r="C1" s="43" t="s">
        <v>2</v>
      </c>
      <c r="D1" s="43" t="s">
        <v>79</v>
      </c>
      <c r="E1" s="43" t="s">
        <v>3</v>
      </c>
    </row>
    <row r="2" spans="1:5" x14ac:dyDescent="0.3">
      <c r="A2" s="45" t="s">
        <v>93</v>
      </c>
      <c r="B2" s="45" t="s">
        <v>4</v>
      </c>
      <c r="C2" s="46" t="s">
        <v>7</v>
      </c>
      <c r="D2" s="47" t="s">
        <v>24</v>
      </c>
      <c r="E2" s="45" t="s">
        <v>189</v>
      </c>
    </row>
    <row r="3" spans="1:5" x14ac:dyDescent="0.3">
      <c r="A3" s="9" t="s">
        <v>190</v>
      </c>
      <c r="B3" s="9" t="s">
        <v>5</v>
      </c>
      <c r="C3" s="28">
        <v>70</v>
      </c>
      <c r="D3" s="11" t="s">
        <v>144</v>
      </c>
      <c r="E3" s="12" t="s">
        <v>191</v>
      </c>
    </row>
    <row r="4" spans="1:5" x14ac:dyDescent="0.3">
      <c r="A4" s="9" t="s">
        <v>192</v>
      </c>
      <c r="B4" s="9" t="s">
        <v>5</v>
      </c>
      <c r="C4" s="28">
        <v>10</v>
      </c>
      <c r="D4" s="11" t="s">
        <v>144</v>
      </c>
      <c r="E4" s="12" t="s">
        <v>193</v>
      </c>
    </row>
    <row r="5" spans="1:5" ht="14.4" customHeight="1" x14ac:dyDescent="0.3">
      <c r="A5" s="9" t="s">
        <v>194</v>
      </c>
      <c r="B5" s="9" t="s">
        <v>136</v>
      </c>
      <c r="C5" s="28" t="s">
        <v>7</v>
      </c>
      <c r="D5" s="11" t="s">
        <v>7</v>
      </c>
      <c r="E5" s="12" t="s">
        <v>195</v>
      </c>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E4"/>
  <sheetViews>
    <sheetView zoomScale="176" workbookViewId="0">
      <selection activeCell="E2" sqref="A2:E2"/>
    </sheetView>
  </sheetViews>
  <sheetFormatPr baseColWidth="10" defaultColWidth="8.88671875" defaultRowHeight="14.4" x14ac:dyDescent="0.3"/>
  <cols>
    <col min="1" max="1" width="14.21875" customWidth="1"/>
    <col min="2" max="2" width="11.6640625" bestFit="1" customWidth="1"/>
    <col min="3" max="3" width="7.88671875" bestFit="1" customWidth="1"/>
    <col min="4" max="4" width="17.44140625" customWidth="1"/>
    <col min="5" max="5" width="32.77734375" customWidth="1"/>
  </cols>
  <sheetData>
    <row r="1" spans="1:5" x14ac:dyDescent="0.3">
      <c r="A1" s="43" t="s">
        <v>0</v>
      </c>
      <c r="B1" s="43" t="s">
        <v>1</v>
      </c>
      <c r="C1" s="43" t="s">
        <v>2</v>
      </c>
      <c r="D1" s="43" t="s">
        <v>79</v>
      </c>
      <c r="E1" s="43" t="s">
        <v>3</v>
      </c>
    </row>
    <row r="2" spans="1:5" x14ac:dyDescent="0.3">
      <c r="A2" s="45" t="s">
        <v>158</v>
      </c>
      <c r="B2" s="45" t="s">
        <v>4</v>
      </c>
      <c r="C2" s="45" t="s">
        <v>7</v>
      </c>
      <c r="D2" s="47" t="s">
        <v>24</v>
      </c>
      <c r="E2" s="45" t="s">
        <v>196</v>
      </c>
    </row>
    <row r="3" spans="1:5" x14ac:dyDescent="0.3">
      <c r="A3" s="9" t="s">
        <v>197</v>
      </c>
      <c r="B3" s="9" t="s">
        <v>5</v>
      </c>
      <c r="C3" s="28">
        <v>100</v>
      </c>
      <c r="D3" s="11" t="s">
        <v>144</v>
      </c>
      <c r="E3" s="12" t="s">
        <v>198</v>
      </c>
    </row>
    <row r="4" spans="1:5" x14ac:dyDescent="0.3">
      <c r="A4" s="9" t="s">
        <v>194</v>
      </c>
      <c r="B4" s="9" t="s">
        <v>136</v>
      </c>
      <c r="C4" s="10" t="s">
        <v>7</v>
      </c>
      <c r="D4" s="11" t="s">
        <v>7</v>
      </c>
      <c r="E4" s="12" t="s">
        <v>199</v>
      </c>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E4"/>
  <sheetViews>
    <sheetView zoomScale="162" workbookViewId="0">
      <selection activeCell="E2" sqref="A2:E2"/>
    </sheetView>
  </sheetViews>
  <sheetFormatPr baseColWidth="10" defaultColWidth="8.88671875" defaultRowHeight="14.4" x14ac:dyDescent="0.3"/>
  <cols>
    <col min="1" max="1" width="10.5546875" customWidth="1"/>
    <col min="2" max="2" width="11.6640625" bestFit="1" customWidth="1"/>
    <col min="3" max="3" width="7.88671875" bestFit="1" customWidth="1"/>
    <col min="4" max="4" width="18.44140625" customWidth="1"/>
    <col min="5" max="5" width="31.33203125" bestFit="1" customWidth="1"/>
  </cols>
  <sheetData>
    <row r="1" spans="1:5" x14ac:dyDescent="0.3">
      <c r="A1" s="43" t="s">
        <v>0</v>
      </c>
      <c r="B1" s="43" t="s">
        <v>1</v>
      </c>
      <c r="C1" s="43" t="s">
        <v>2</v>
      </c>
      <c r="D1" s="43" t="s">
        <v>79</v>
      </c>
      <c r="E1" s="43" t="s">
        <v>3</v>
      </c>
    </row>
    <row r="2" spans="1:5" x14ac:dyDescent="0.3">
      <c r="A2" s="45" t="s">
        <v>200</v>
      </c>
      <c r="B2" s="45" t="s">
        <v>4</v>
      </c>
      <c r="C2" s="46" t="s">
        <v>7</v>
      </c>
      <c r="D2" s="47" t="s">
        <v>24</v>
      </c>
      <c r="E2" s="45" t="s">
        <v>201</v>
      </c>
    </row>
    <row r="3" spans="1:5" x14ac:dyDescent="0.3">
      <c r="A3" s="7" t="s">
        <v>202</v>
      </c>
      <c r="B3" s="7" t="s">
        <v>5</v>
      </c>
      <c r="C3" s="29">
        <v>10</v>
      </c>
      <c r="D3" s="8" t="s">
        <v>144</v>
      </c>
      <c r="E3" s="7" t="s">
        <v>203</v>
      </c>
    </row>
    <row r="4" spans="1:5" x14ac:dyDescent="0.3">
      <c r="A4" s="16" t="s">
        <v>194</v>
      </c>
      <c r="B4" s="16" t="s">
        <v>5</v>
      </c>
      <c r="C4" s="19">
        <v>500</v>
      </c>
      <c r="D4" s="16" t="s">
        <v>25</v>
      </c>
      <c r="E4" s="16" t="s">
        <v>204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6"/>
  <sheetViews>
    <sheetView topLeftCell="B1" zoomScale="233" workbookViewId="0">
      <selection activeCell="E2" sqref="B2:E2"/>
    </sheetView>
  </sheetViews>
  <sheetFormatPr baseColWidth="10" defaultColWidth="8.88671875" defaultRowHeight="14.4" x14ac:dyDescent="0.3"/>
  <cols>
    <col min="1" max="1" width="16" customWidth="1"/>
    <col min="2" max="2" width="11.6640625" bestFit="1" customWidth="1"/>
    <col min="3" max="3" width="7.88671875" bestFit="1" customWidth="1"/>
    <col min="4" max="4" width="16.6640625" customWidth="1"/>
    <col min="5" max="5" width="46.33203125" customWidth="1"/>
  </cols>
  <sheetData>
    <row r="1" spans="1:5" x14ac:dyDescent="0.3">
      <c r="A1" s="4" t="s">
        <v>0</v>
      </c>
      <c r="B1" s="43" t="s">
        <v>1</v>
      </c>
      <c r="C1" s="43" t="s">
        <v>2</v>
      </c>
      <c r="D1" s="43" t="s">
        <v>79</v>
      </c>
      <c r="E1" s="43" t="s">
        <v>3</v>
      </c>
    </row>
    <row r="2" spans="1:5" x14ac:dyDescent="0.3">
      <c r="A2" s="5" t="s">
        <v>131</v>
      </c>
      <c r="B2" s="45" t="s">
        <v>4</v>
      </c>
      <c r="C2" s="46" t="s">
        <v>7</v>
      </c>
      <c r="D2" s="47" t="s">
        <v>24</v>
      </c>
      <c r="E2" s="45" t="s">
        <v>205</v>
      </c>
    </row>
    <row r="3" spans="1:5" x14ac:dyDescent="0.3">
      <c r="A3" s="7" t="s">
        <v>206</v>
      </c>
      <c r="B3" s="7" t="s">
        <v>5</v>
      </c>
      <c r="C3" s="29">
        <v>10</v>
      </c>
      <c r="D3" s="8" t="s">
        <v>144</v>
      </c>
      <c r="E3" s="7" t="s">
        <v>207</v>
      </c>
    </row>
    <row r="4" spans="1:5" x14ac:dyDescent="0.3">
      <c r="A4" s="9" t="s">
        <v>208</v>
      </c>
      <c r="B4" s="9" t="s">
        <v>5</v>
      </c>
      <c r="C4" s="28">
        <v>200</v>
      </c>
      <c r="D4" s="11" t="s">
        <v>25</v>
      </c>
      <c r="E4" s="12" t="s">
        <v>209</v>
      </c>
    </row>
    <row r="5" spans="1:5" x14ac:dyDescent="0.3">
      <c r="A5" s="3" t="s">
        <v>210</v>
      </c>
      <c r="B5" s="3" t="s">
        <v>5</v>
      </c>
      <c r="C5" s="27">
        <v>200</v>
      </c>
      <c r="D5" s="25" t="s">
        <v>25</v>
      </c>
      <c r="E5" s="3" t="s">
        <v>211</v>
      </c>
    </row>
    <row r="6" spans="1:5" x14ac:dyDescent="0.3">
      <c r="A6" s="16" t="s">
        <v>212</v>
      </c>
      <c r="B6" s="16" t="s">
        <v>5</v>
      </c>
      <c r="C6" s="19">
        <v>100</v>
      </c>
      <c r="D6" s="20" t="s">
        <v>25</v>
      </c>
      <c r="E6" s="16" t="s">
        <v>213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E7"/>
  <sheetViews>
    <sheetView zoomScale="146" workbookViewId="0">
      <selection activeCell="E2" sqref="A2:E2"/>
    </sheetView>
  </sheetViews>
  <sheetFormatPr baseColWidth="10" defaultColWidth="8.88671875" defaultRowHeight="14.4" x14ac:dyDescent="0.3"/>
  <cols>
    <col min="1" max="1" width="10.6640625" customWidth="1"/>
    <col min="2" max="2" width="11.6640625" bestFit="1" customWidth="1"/>
    <col min="3" max="3" width="7.88671875" bestFit="1" customWidth="1"/>
    <col min="4" max="4" width="19" customWidth="1"/>
    <col min="5" max="5" width="41.6640625" customWidth="1"/>
  </cols>
  <sheetData>
    <row r="1" spans="1:5" x14ac:dyDescent="0.3">
      <c r="A1" s="43" t="s">
        <v>0</v>
      </c>
      <c r="B1" s="43" t="s">
        <v>1</v>
      </c>
      <c r="C1" s="43" t="s">
        <v>2</v>
      </c>
      <c r="D1" s="43" t="s">
        <v>79</v>
      </c>
      <c r="E1" s="43" t="s">
        <v>3</v>
      </c>
    </row>
    <row r="2" spans="1:5" x14ac:dyDescent="0.3">
      <c r="A2" s="45" t="s">
        <v>214</v>
      </c>
      <c r="B2" s="45" t="s">
        <v>4</v>
      </c>
      <c r="C2" s="46" t="s">
        <v>7</v>
      </c>
      <c r="D2" s="47" t="s">
        <v>24</v>
      </c>
      <c r="E2" s="45" t="s">
        <v>215</v>
      </c>
    </row>
    <row r="3" spans="1:5" x14ac:dyDescent="0.3">
      <c r="A3" s="7" t="s">
        <v>216</v>
      </c>
      <c r="B3" s="7" t="s">
        <v>5</v>
      </c>
      <c r="C3" s="29">
        <v>50</v>
      </c>
      <c r="D3" s="8" t="s">
        <v>144</v>
      </c>
      <c r="E3" s="7" t="s">
        <v>217</v>
      </c>
    </row>
    <row r="4" spans="1:5" x14ac:dyDescent="0.3">
      <c r="A4" s="16" t="s">
        <v>218</v>
      </c>
      <c r="B4" s="16" t="s">
        <v>5</v>
      </c>
      <c r="C4" s="19">
        <v>50</v>
      </c>
      <c r="D4" s="20" t="s">
        <v>25</v>
      </c>
      <c r="E4" s="16" t="s">
        <v>219</v>
      </c>
    </row>
    <row r="5" spans="1:5" x14ac:dyDescent="0.3">
      <c r="A5" s="16" t="s">
        <v>220</v>
      </c>
      <c r="B5" s="16" t="s">
        <v>94</v>
      </c>
      <c r="C5" s="19" t="s">
        <v>7</v>
      </c>
      <c r="D5" s="20" t="s">
        <v>7</v>
      </c>
      <c r="E5" s="16" t="s">
        <v>221</v>
      </c>
    </row>
    <row r="6" spans="1:5" x14ac:dyDescent="0.3">
      <c r="A6" s="16" t="s">
        <v>222</v>
      </c>
      <c r="B6" s="16" t="s">
        <v>5</v>
      </c>
      <c r="C6" s="19">
        <v>100</v>
      </c>
      <c r="D6" s="20" t="s">
        <v>7</v>
      </c>
      <c r="E6" s="16" t="s">
        <v>223</v>
      </c>
    </row>
    <row r="7" spans="1:5" x14ac:dyDescent="0.3">
      <c r="A7" s="16" t="s">
        <v>101</v>
      </c>
      <c r="B7" s="16" t="s">
        <v>38</v>
      </c>
      <c r="C7" s="19" t="s">
        <v>7</v>
      </c>
      <c r="D7" s="20" t="s">
        <v>102</v>
      </c>
      <c r="E7" s="16" t="s">
        <v>224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8F12-8537-49B0-A208-247FCF5AC838}">
  <sheetPr>
    <tabColor rgb="FF00B050"/>
  </sheetPr>
  <dimension ref="A1:E12"/>
  <sheetViews>
    <sheetView workbookViewId="0">
      <selection activeCell="E2" sqref="A2:E2"/>
    </sheetView>
  </sheetViews>
  <sheetFormatPr baseColWidth="10" defaultRowHeight="14.4" x14ac:dyDescent="0.3"/>
  <cols>
    <col min="1" max="1" width="17.5546875" customWidth="1"/>
    <col min="4" max="4" width="72.77734375" bestFit="1" customWidth="1"/>
    <col min="5" max="5" width="68" customWidth="1"/>
  </cols>
  <sheetData>
    <row r="1" spans="1:5" x14ac:dyDescent="0.3">
      <c r="A1" s="43" t="s">
        <v>0</v>
      </c>
      <c r="B1" s="43" t="s">
        <v>1</v>
      </c>
      <c r="C1" s="43" t="s">
        <v>2</v>
      </c>
      <c r="D1" s="43" t="s">
        <v>79</v>
      </c>
      <c r="E1" s="43" t="s">
        <v>3</v>
      </c>
    </row>
    <row r="2" spans="1:5" x14ac:dyDescent="0.3">
      <c r="A2" s="45" t="s">
        <v>225</v>
      </c>
      <c r="B2" s="45" t="s">
        <v>4</v>
      </c>
      <c r="C2" s="46" t="s">
        <v>7</v>
      </c>
      <c r="D2" s="47" t="s">
        <v>24</v>
      </c>
      <c r="E2" s="45" t="s">
        <v>226</v>
      </c>
    </row>
    <row r="3" spans="1:5" x14ac:dyDescent="0.3">
      <c r="A3" s="21" t="s">
        <v>80</v>
      </c>
      <c r="B3" s="21" t="s">
        <v>94</v>
      </c>
      <c r="C3" s="26" t="s">
        <v>7</v>
      </c>
      <c r="D3" s="21" t="s">
        <v>243</v>
      </c>
      <c r="E3" s="24" t="s">
        <v>106</v>
      </c>
    </row>
    <row r="4" spans="1:5" x14ac:dyDescent="0.3">
      <c r="A4" s="6" t="s">
        <v>141</v>
      </c>
      <c r="B4" s="6" t="s">
        <v>94</v>
      </c>
      <c r="C4" s="30" t="s">
        <v>7</v>
      </c>
      <c r="D4" s="6" t="s">
        <v>244</v>
      </c>
      <c r="E4" s="6" t="s">
        <v>157</v>
      </c>
    </row>
    <row r="5" spans="1:5" x14ac:dyDescent="0.3">
      <c r="A5" s="6" t="s">
        <v>214</v>
      </c>
      <c r="B5" s="6" t="s">
        <v>94</v>
      </c>
      <c r="C5" s="30" t="s">
        <v>7</v>
      </c>
      <c r="D5" s="6" t="s">
        <v>245</v>
      </c>
      <c r="E5" s="6" t="s">
        <v>227</v>
      </c>
    </row>
    <row r="6" spans="1:5" x14ac:dyDescent="0.3">
      <c r="A6" s="16" t="s">
        <v>228</v>
      </c>
      <c r="B6" s="16" t="s">
        <v>6</v>
      </c>
      <c r="C6" s="19" t="s">
        <v>7</v>
      </c>
      <c r="D6" s="20" t="s">
        <v>25</v>
      </c>
      <c r="E6" s="16" t="s">
        <v>229</v>
      </c>
    </row>
    <row r="7" spans="1:5" x14ac:dyDescent="0.3">
      <c r="A7" s="16" t="s">
        <v>230</v>
      </c>
      <c r="B7" s="16" t="s">
        <v>231</v>
      </c>
      <c r="C7" s="19" t="s">
        <v>7</v>
      </c>
      <c r="D7" s="20" t="s">
        <v>25</v>
      </c>
      <c r="E7" s="16" t="s">
        <v>232</v>
      </c>
    </row>
    <row r="8" spans="1:5" x14ac:dyDescent="0.3">
      <c r="A8" s="16" t="s">
        <v>233</v>
      </c>
      <c r="B8" s="16" t="s">
        <v>231</v>
      </c>
      <c r="C8" s="19" t="s">
        <v>7</v>
      </c>
      <c r="D8" s="20" t="s">
        <v>25</v>
      </c>
      <c r="E8" s="16" t="s">
        <v>234</v>
      </c>
    </row>
    <row r="9" spans="1:5" x14ac:dyDescent="0.3">
      <c r="A9" s="16" t="s">
        <v>235</v>
      </c>
      <c r="B9" s="16" t="s">
        <v>5</v>
      </c>
      <c r="C9" s="19">
        <v>50</v>
      </c>
      <c r="D9" s="20" t="s">
        <v>25</v>
      </c>
      <c r="E9" s="16" t="s">
        <v>236</v>
      </c>
    </row>
    <row r="10" spans="1:5" x14ac:dyDescent="0.3">
      <c r="A10" s="16" t="s">
        <v>36</v>
      </c>
      <c r="B10" s="16" t="s">
        <v>5</v>
      </c>
      <c r="C10" s="19">
        <v>20</v>
      </c>
      <c r="D10" s="16" t="s">
        <v>242</v>
      </c>
      <c r="E10" s="16" t="s">
        <v>237</v>
      </c>
    </row>
    <row r="11" spans="1:5" x14ac:dyDescent="0.3">
      <c r="A11" s="16" t="s">
        <v>238</v>
      </c>
      <c r="B11" s="16" t="s">
        <v>136</v>
      </c>
      <c r="C11" s="19" t="s">
        <v>7</v>
      </c>
      <c r="D11" s="20" t="s">
        <v>7</v>
      </c>
      <c r="E11" s="16" t="s">
        <v>239</v>
      </c>
    </row>
    <row r="12" spans="1:5" x14ac:dyDescent="0.3">
      <c r="A12" s="16" t="s">
        <v>240</v>
      </c>
      <c r="B12" s="16" t="s">
        <v>37</v>
      </c>
      <c r="C12" s="19" t="s">
        <v>7</v>
      </c>
      <c r="D12" s="20" t="s">
        <v>99</v>
      </c>
      <c r="E12" s="16" t="s">
        <v>241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97601-0E0C-4D32-9389-F967D803484C}">
  <sheetPr>
    <tabColor rgb="FF00B050"/>
  </sheetPr>
  <dimension ref="A1:E9"/>
  <sheetViews>
    <sheetView workbookViewId="0">
      <selection activeCell="E2" sqref="A2:E2"/>
    </sheetView>
  </sheetViews>
  <sheetFormatPr baseColWidth="10" defaultRowHeight="14.4" x14ac:dyDescent="0.3"/>
  <cols>
    <col min="1" max="1" width="18.77734375" customWidth="1"/>
    <col min="4" max="4" width="30.44140625" customWidth="1"/>
    <col min="5" max="5" width="59.5546875" customWidth="1"/>
  </cols>
  <sheetData>
    <row r="1" spans="1:5" x14ac:dyDescent="0.3">
      <c r="A1" s="43" t="s">
        <v>0</v>
      </c>
      <c r="B1" s="43" t="s">
        <v>1</v>
      </c>
      <c r="C1" s="43" t="s">
        <v>2</v>
      </c>
      <c r="D1" s="43" t="s">
        <v>79</v>
      </c>
      <c r="E1" s="43" t="s">
        <v>3</v>
      </c>
    </row>
    <row r="2" spans="1:5" x14ac:dyDescent="0.3">
      <c r="A2" s="45" t="s">
        <v>246</v>
      </c>
      <c r="B2" s="45" t="s">
        <v>4</v>
      </c>
      <c r="C2" s="46" t="s">
        <v>7</v>
      </c>
      <c r="D2" s="47" t="s">
        <v>24</v>
      </c>
      <c r="E2" s="45" t="s">
        <v>247</v>
      </c>
    </row>
    <row r="3" spans="1:5" x14ac:dyDescent="0.3">
      <c r="A3" s="21" t="s">
        <v>80</v>
      </c>
      <c r="B3" s="21" t="s">
        <v>94</v>
      </c>
      <c r="C3" s="26" t="s">
        <v>7</v>
      </c>
      <c r="D3" s="21" t="s">
        <v>243</v>
      </c>
      <c r="E3" s="24" t="s">
        <v>106</v>
      </c>
    </row>
    <row r="4" spans="1:5" x14ac:dyDescent="0.3">
      <c r="A4" s="6" t="s">
        <v>141</v>
      </c>
      <c r="B4" s="6" t="s">
        <v>94</v>
      </c>
      <c r="C4" s="30" t="s">
        <v>7</v>
      </c>
      <c r="D4" s="6" t="s">
        <v>244</v>
      </c>
      <c r="E4" s="6" t="s">
        <v>248</v>
      </c>
    </row>
    <row r="5" spans="1:5" x14ac:dyDescent="0.3">
      <c r="A5" s="6" t="s">
        <v>249</v>
      </c>
      <c r="B5" s="6" t="s">
        <v>94</v>
      </c>
      <c r="C5" s="30" t="s">
        <v>7</v>
      </c>
      <c r="D5" s="6" t="s">
        <v>259</v>
      </c>
      <c r="E5" s="6" t="s">
        <v>250</v>
      </c>
    </row>
    <row r="6" spans="1:5" x14ac:dyDescent="0.3">
      <c r="A6" s="16" t="s">
        <v>251</v>
      </c>
      <c r="B6" s="16" t="s">
        <v>37</v>
      </c>
      <c r="C6" s="19" t="s">
        <v>7</v>
      </c>
      <c r="D6" s="20" t="s">
        <v>99</v>
      </c>
      <c r="E6" s="16" t="s">
        <v>252</v>
      </c>
    </row>
    <row r="7" spans="1:5" x14ac:dyDescent="0.3">
      <c r="A7" s="16" t="s">
        <v>253</v>
      </c>
      <c r="B7" s="16" t="s">
        <v>5</v>
      </c>
      <c r="C7" s="19">
        <v>50</v>
      </c>
      <c r="D7" s="20" t="s">
        <v>25</v>
      </c>
      <c r="E7" s="16" t="s">
        <v>254</v>
      </c>
    </row>
    <row r="8" spans="1:5" x14ac:dyDescent="0.3">
      <c r="A8" s="16" t="s">
        <v>255</v>
      </c>
      <c r="B8" s="16" t="s">
        <v>136</v>
      </c>
      <c r="C8" s="19" t="s">
        <v>7</v>
      </c>
      <c r="D8" s="20" t="s">
        <v>25</v>
      </c>
      <c r="E8" s="16" t="s">
        <v>256</v>
      </c>
    </row>
    <row r="9" spans="1:5" x14ac:dyDescent="0.3">
      <c r="A9" s="16" t="s">
        <v>257</v>
      </c>
      <c r="B9" s="16" t="s">
        <v>136</v>
      </c>
      <c r="C9" s="19" t="s">
        <v>7</v>
      </c>
      <c r="D9" s="20" t="s">
        <v>7</v>
      </c>
      <c r="E9" s="16" t="s">
        <v>258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CC3E-1135-4077-9AE1-001FDB4A7BD7}">
  <sheetPr>
    <tabColor rgb="FF00B050"/>
  </sheetPr>
  <dimension ref="A1:E6"/>
  <sheetViews>
    <sheetView workbookViewId="0">
      <selection activeCell="E2" sqref="A2:E2"/>
    </sheetView>
  </sheetViews>
  <sheetFormatPr baseColWidth="10" defaultRowHeight="14.4" x14ac:dyDescent="0.3"/>
  <cols>
    <col min="1" max="1" width="17.109375" customWidth="1"/>
    <col min="4" max="4" width="58.5546875" customWidth="1"/>
    <col min="5" max="5" width="39.77734375" customWidth="1"/>
  </cols>
  <sheetData>
    <row r="1" spans="1:5" x14ac:dyDescent="0.3">
      <c r="A1" s="43" t="s">
        <v>0</v>
      </c>
      <c r="B1" s="43" t="s">
        <v>1</v>
      </c>
      <c r="C1" s="43" t="s">
        <v>2</v>
      </c>
      <c r="D1" s="43" t="s">
        <v>79</v>
      </c>
      <c r="E1" s="43" t="s">
        <v>3</v>
      </c>
    </row>
    <row r="2" spans="1:5" x14ac:dyDescent="0.3">
      <c r="A2" s="45" t="s">
        <v>260</v>
      </c>
      <c r="B2" s="45" t="s">
        <v>4</v>
      </c>
      <c r="C2" s="46" t="s">
        <v>7</v>
      </c>
      <c r="D2" s="47" t="s">
        <v>24</v>
      </c>
      <c r="E2" s="45" t="s">
        <v>118</v>
      </c>
    </row>
    <row r="3" spans="1:5" ht="16.8" customHeight="1" x14ac:dyDescent="0.3">
      <c r="A3" s="21" t="s">
        <v>246</v>
      </c>
      <c r="B3" s="21" t="s">
        <v>94</v>
      </c>
      <c r="C3" s="26" t="s">
        <v>7</v>
      </c>
      <c r="D3" s="21" t="s">
        <v>270</v>
      </c>
      <c r="E3" s="24" t="s">
        <v>262</v>
      </c>
    </row>
    <row r="4" spans="1:5" x14ac:dyDescent="0.3">
      <c r="A4" s="6" t="s">
        <v>200</v>
      </c>
      <c r="B4" s="6" t="s">
        <v>94</v>
      </c>
      <c r="C4" s="30" t="s">
        <v>7</v>
      </c>
      <c r="D4" s="6" t="s">
        <v>269</v>
      </c>
      <c r="E4" s="6" t="s">
        <v>263</v>
      </c>
    </row>
    <row r="5" spans="1:5" x14ac:dyDescent="0.3">
      <c r="A5" s="3" t="s">
        <v>264</v>
      </c>
      <c r="B5" s="3" t="s">
        <v>5</v>
      </c>
      <c r="C5" s="27">
        <v>20</v>
      </c>
      <c r="D5" s="3" t="s">
        <v>268</v>
      </c>
      <c r="E5" s="3" t="s">
        <v>265</v>
      </c>
    </row>
    <row r="6" spans="1:5" x14ac:dyDescent="0.3">
      <c r="A6" s="16" t="s">
        <v>266</v>
      </c>
      <c r="B6" s="16" t="s">
        <v>136</v>
      </c>
      <c r="C6" s="19" t="s">
        <v>7</v>
      </c>
      <c r="D6" s="20" t="s">
        <v>7</v>
      </c>
      <c r="E6" s="16" t="s">
        <v>267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60782-DAB8-49EC-92F1-1285AD3C83BF}">
  <sheetPr>
    <tabColor rgb="FF00B050"/>
  </sheetPr>
  <dimension ref="A1:E10"/>
  <sheetViews>
    <sheetView workbookViewId="0">
      <selection activeCell="E2" sqref="A2:E2"/>
    </sheetView>
  </sheetViews>
  <sheetFormatPr baseColWidth="10" defaultRowHeight="14.4" x14ac:dyDescent="0.3"/>
  <cols>
    <col min="1" max="1" width="15.6640625" customWidth="1"/>
    <col min="4" max="4" width="42.109375" customWidth="1"/>
    <col min="5" max="5" width="49.77734375" customWidth="1"/>
  </cols>
  <sheetData>
    <row r="1" spans="1:5" x14ac:dyDescent="0.3">
      <c r="A1" s="43" t="s">
        <v>0</v>
      </c>
      <c r="B1" s="43" t="s">
        <v>1</v>
      </c>
      <c r="C1" s="43" t="s">
        <v>2</v>
      </c>
      <c r="D1" s="43" t="s">
        <v>79</v>
      </c>
      <c r="E1" s="43" t="s">
        <v>3</v>
      </c>
    </row>
    <row r="2" spans="1:5" x14ac:dyDescent="0.3">
      <c r="A2" s="45" t="s">
        <v>271</v>
      </c>
      <c r="B2" s="45" t="s">
        <v>4</v>
      </c>
      <c r="C2" s="46" t="s">
        <v>7</v>
      </c>
      <c r="D2" s="47" t="s">
        <v>24</v>
      </c>
      <c r="E2" s="45" t="s">
        <v>272</v>
      </c>
    </row>
    <row r="3" spans="1:5" ht="15" customHeight="1" x14ac:dyDescent="0.3">
      <c r="A3" s="21" t="s">
        <v>246</v>
      </c>
      <c r="B3" s="21" t="s">
        <v>94</v>
      </c>
      <c r="C3" s="26" t="s">
        <v>7</v>
      </c>
      <c r="D3" s="21" t="s">
        <v>261</v>
      </c>
      <c r="E3" s="24" t="s">
        <v>262</v>
      </c>
    </row>
    <row r="4" spans="1:5" x14ac:dyDescent="0.3">
      <c r="A4" s="6" t="s">
        <v>131</v>
      </c>
      <c r="B4" s="6" t="s">
        <v>94</v>
      </c>
      <c r="C4" s="30" t="s">
        <v>7</v>
      </c>
      <c r="D4" s="6" t="s">
        <v>273</v>
      </c>
      <c r="E4" s="6" t="s">
        <v>132</v>
      </c>
    </row>
    <row r="5" spans="1:5" x14ac:dyDescent="0.3">
      <c r="A5" s="3" t="s">
        <v>274</v>
      </c>
      <c r="B5" s="3" t="s">
        <v>5</v>
      </c>
      <c r="C5" s="27">
        <v>100</v>
      </c>
      <c r="D5" s="3" t="s">
        <v>25</v>
      </c>
      <c r="E5" s="3" t="s">
        <v>275</v>
      </c>
    </row>
    <row r="6" spans="1:5" x14ac:dyDescent="0.3">
      <c r="A6" s="16" t="s">
        <v>276</v>
      </c>
      <c r="B6" s="16" t="s">
        <v>5</v>
      </c>
      <c r="C6" s="19">
        <v>100</v>
      </c>
      <c r="D6" s="16" t="s">
        <v>25</v>
      </c>
      <c r="E6" s="16" t="s">
        <v>277</v>
      </c>
    </row>
    <row r="7" spans="1:5" x14ac:dyDescent="0.3">
      <c r="A7" s="16" t="s">
        <v>278</v>
      </c>
      <c r="B7" s="16" t="s">
        <v>5</v>
      </c>
      <c r="C7" s="19">
        <v>50</v>
      </c>
      <c r="D7" s="16" t="s">
        <v>25</v>
      </c>
      <c r="E7" s="16" t="s">
        <v>279</v>
      </c>
    </row>
    <row r="8" spans="1:5" x14ac:dyDescent="0.3">
      <c r="A8" s="16" t="s">
        <v>280</v>
      </c>
      <c r="B8" s="16" t="s">
        <v>136</v>
      </c>
      <c r="C8" s="19" t="s">
        <v>7</v>
      </c>
      <c r="D8" s="16" t="s">
        <v>7</v>
      </c>
      <c r="E8" s="16" t="s">
        <v>281</v>
      </c>
    </row>
    <row r="9" spans="1:5" x14ac:dyDescent="0.3">
      <c r="A9" s="16" t="s">
        <v>282</v>
      </c>
      <c r="B9" s="16" t="s">
        <v>37</v>
      </c>
      <c r="C9" s="19" t="s">
        <v>7</v>
      </c>
      <c r="D9" s="16" t="s">
        <v>99</v>
      </c>
      <c r="E9" s="16" t="s">
        <v>283</v>
      </c>
    </row>
    <row r="10" spans="1:5" x14ac:dyDescent="0.3">
      <c r="A10" s="16" t="s">
        <v>284</v>
      </c>
      <c r="B10" s="16" t="s">
        <v>38</v>
      </c>
      <c r="C10" s="19" t="s">
        <v>7</v>
      </c>
      <c r="D10" s="16" t="s">
        <v>39</v>
      </c>
      <c r="E10" s="16"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DICCIONARIO DE DATOS</vt:lpstr>
      <vt:lpstr>PATIENTS</vt:lpstr>
      <vt:lpstr>PATIENT_PHONES</vt:lpstr>
      <vt:lpstr>PATIENT_ADDRESSES</vt:lpstr>
      <vt:lpstr>PATIENT_ALLERGIES</vt:lpstr>
      <vt:lpstr>DOCTORS</vt:lpstr>
      <vt:lpstr>DOCTOR_SPECIALTIES</vt:lpstr>
      <vt:lpstr>DOCTOR_ADDRESSES</vt:lpstr>
      <vt:lpstr>DEPARTMENTS</vt:lpstr>
      <vt:lpstr>MUNICIPALITIES</vt:lpstr>
      <vt:lpstr>ADDRESSES</vt:lpstr>
      <vt:lpstr>DOCUMENT_TYPES</vt:lpstr>
      <vt:lpstr>SPECIALTIES</vt:lpstr>
      <vt:lpstr>DIAGNOSES</vt:lpstr>
      <vt:lpstr>MEDICATIONS</vt:lpstr>
      <vt:lpstr>ROOMS</vt:lpstr>
      <vt:lpstr>APPOINTMENTS</vt:lpstr>
      <vt:lpstr>MEDICAL_RECORDS</vt:lpstr>
      <vt:lpstr>RECORD_DIAGNOSES</vt:lpstr>
      <vt:lpstr>PRESCRIPTIONS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sergio alejandro villamizar espinel</cp:lastModifiedBy>
  <dcterms:created xsi:type="dcterms:W3CDTF">2024-10-25T23:23:13Z</dcterms:created>
  <dcterms:modified xsi:type="dcterms:W3CDTF">2025-11-14T06:41:13Z</dcterms:modified>
</cp:coreProperties>
</file>