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Ambiente de Trabalho\"/>
    </mc:Choice>
  </mc:AlternateContent>
  <xr:revisionPtr revIDLastSave="0" documentId="13_ncr:1_{6F68A636-299D-4322-AA39-9CC4E4D5CB46}" xr6:coauthVersionLast="47" xr6:coauthVersionMax="47" xr10:uidLastSave="{00000000-0000-0000-0000-000000000000}"/>
  <bookViews>
    <workbookView xWindow="-108" yWindow="-108" windowWidth="23256" windowHeight="12456" activeTab="1" xr2:uid="{5612D8A9-4F74-4819-A33D-9867F612D722}"/>
  </bookViews>
  <sheets>
    <sheet name="Parte 1" sheetId="1" r:id="rId1"/>
    <sheet name="Par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2" i="2"/>
  <c r="L5" i="2"/>
  <c r="L2" i="2"/>
  <c r="L3" i="2"/>
  <c r="L4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P24" i="2" a="1"/>
  <c r="P24" i="2" s="1"/>
  <c r="J9" i="2"/>
  <c r="J21" i="2"/>
  <c r="J33" i="2"/>
  <c r="J45" i="2"/>
  <c r="H3" i="2"/>
  <c r="K3" i="2" s="1"/>
  <c r="H5" i="2"/>
  <c r="K5" i="2" s="1"/>
  <c r="H6" i="2"/>
  <c r="K6" i="2" s="1"/>
  <c r="H7" i="2"/>
  <c r="K7" i="2" s="1"/>
  <c r="H9" i="2"/>
  <c r="K9" i="2" s="1"/>
  <c r="H15" i="2"/>
  <c r="K15" i="2" s="1"/>
  <c r="H17" i="2"/>
  <c r="K17" i="2" s="1"/>
  <c r="H18" i="2"/>
  <c r="K18" i="2" s="1"/>
  <c r="H19" i="2"/>
  <c r="K19" i="2" s="1"/>
  <c r="H21" i="2"/>
  <c r="K21" i="2" s="1"/>
  <c r="H27" i="2"/>
  <c r="K27" i="2" s="1"/>
  <c r="H29" i="2"/>
  <c r="K29" i="2" s="1"/>
  <c r="H30" i="2"/>
  <c r="K30" i="2" s="1"/>
  <c r="H31" i="2"/>
  <c r="K31" i="2" s="1"/>
  <c r="H33" i="2"/>
  <c r="K33" i="2" s="1"/>
  <c r="H39" i="2"/>
  <c r="K39" i="2" s="1"/>
  <c r="H41" i="2"/>
  <c r="K41" i="2" s="1"/>
  <c r="H42" i="2"/>
  <c r="K42" i="2" s="1"/>
  <c r="H43" i="2"/>
  <c r="K43" i="2" s="1"/>
  <c r="H45" i="2"/>
  <c r="K45" i="2" s="1"/>
  <c r="H51" i="2"/>
  <c r="K51" i="2" s="1"/>
  <c r="H2" i="2"/>
  <c r="K2" i="2" s="1"/>
  <c r="G3" i="2"/>
  <c r="G4" i="2"/>
  <c r="H4" i="2" s="1"/>
  <c r="G5" i="2"/>
  <c r="G6" i="2"/>
  <c r="G7" i="2"/>
  <c r="G8" i="2"/>
  <c r="H8" i="2" s="1"/>
  <c r="G9" i="2"/>
  <c r="G10" i="2"/>
  <c r="H10" i="2" s="1"/>
  <c r="G11" i="2"/>
  <c r="H11" i="2" s="1"/>
  <c r="G12" i="2"/>
  <c r="H12" i="2" s="1"/>
  <c r="G13" i="2"/>
  <c r="H13" i="2" s="1"/>
  <c r="G14" i="2"/>
  <c r="H14" i="2" s="1"/>
  <c r="G15" i="2"/>
  <c r="G16" i="2"/>
  <c r="H16" i="2" s="1"/>
  <c r="G17" i="2"/>
  <c r="G18" i="2"/>
  <c r="G19" i="2"/>
  <c r="G20" i="2"/>
  <c r="H20" i="2" s="1"/>
  <c r="G21" i="2"/>
  <c r="G22" i="2"/>
  <c r="H22" i="2" s="1"/>
  <c r="G23" i="2"/>
  <c r="H23" i="2" s="1"/>
  <c r="G24" i="2"/>
  <c r="H24" i="2" s="1"/>
  <c r="G25" i="2"/>
  <c r="H25" i="2" s="1"/>
  <c r="G26" i="2"/>
  <c r="H26" i="2" s="1"/>
  <c r="G27" i="2"/>
  <c r="G28" i="2"/>
  <c r="H28" i="2" s="1"/>
  <c r="G29" i="2"/>
  <c r="G30" i="2"/>
  <c r="G31" i="2"/>
  <c r="G32" i="2"/>
  <c r="H32" i="2" s="1"/>
  <c r="G33" i="2"/>
  <c r="G34" i="2"/>
  <c r="H34" i="2" s="1"/>
  <c r="G35" i="2"/>
  <c r="H35" i="2" s="1"/>
  <c r="G36" i="2"/>
  <c r="H36" i="2" s="1"/>
  <c r="G37" i="2"/>
  <c r="H37" i="2" s="1"/>
  <c r="G38" i="2"/>
  <c r="H38" i="2" s="1"/>
  <c r="G39" i="2"/>
  <c r="G40" i="2"/>
  <c r="H40" i="2" s="1"/>
  <c r="G41" i="2"/>
  <c r="G42" i="2"/>
  <c r="G43" i="2"/>
  <c r="G44" i="2"/>
  <c r="H44" i="2" s="1"/>
  <c r="G45" i="2"/>
  <c r="G46" i="2"/>
  <c r="H46" i="2" s="1"/>
  <c r="G47" i="2"/>
  <c r="H47" i="2" s="1"/>
  <c r="G48" i="2"/>
  <c r="H48" i="2" s="1"/>
  <c r="G49" i="2"/>
  <c r="H49" i="2" s="1"/>
  <c r="G50" i="2"/>
  <c r="H50" i="2" s="1"/>
  <c r="G51" i="2"/>
  <c r="G52" i="2"/>
  <c r="H52" i="2" s="1"/>
  <c r="G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2" i="2"/>
  <c r="E3" i="1"/>
  <c r="F3" i="1"/>
  <c r="G3" i="1"/>
  <c r="H3" i="1" s="1"/>
  <c r="I3" i="1"/>
  <c r="E4" i="1"/>
  <c r="F4" i="1"/>
  <c r="G4" i="1"/>
  <c r="H4" i="1" s="1"/>
  <c r="I4" i="1"/>
  <c r="E5" i="1"/>
  <c r="G5" i="1" s="1"/>
  <c r="F5" i="1"/>
  <c r="I5" i="1" s="1"/>
  <c r="E6" i="1"/>
  <c r="G6" i="1" s="1"/>
  <c r="H6" i="1" s="1"/>
  <c r="F6" i="1"/>
  <c r="I6" i="1" s="1"/>
  <c r="E2" i="1"/>
  <c r="G2" i="1" s="1"/>
  <c r="H2" i="1" s="1"/>
  <c r="F2" i="1"/>
  <c r="I2" i="1" s="1"/>
  <c r="Q26" i="2" l="1"/>
  <c r="P26" i="2"/>
  <c r="P25" i="2"/>
  <c r="Q24" i="2"/>
  <c r="Q25" i="2"/>
  <c r="K44" i="2"/>
  <c r="J44" i="2"/>
  <c r="K4" i="2"/>
  <c r="J4" i="2"/>
  <c r="J26" i="2"/>
  <c r="K26" i="2"/>
  <c r="J12" i="2"/>
  <c r="K12" i="2"/>
  <c r="K20" i="2"/>
  <c r="J20" i="2"/>
  <c r="K52" i="2"/>
  <c r="J52" i="2"/>
  <c r="K28" i="2"/>
  <c r="J28" i="2"/>
  <c r="J50" i="2"/>
  <c r="K50" i="2"/>
  <c r="J14" i="2"/>
  <c r="K14" i="2"/>
  <c r="J49" i="2"/>
  <c r="K49" i="2"/>
  <c r="J13" i="2"/>
  <c r="K13" i="2"/>
  <c r="K32" i="2"/>
  <c r="J32" i="2"/>
  <c r="K8" i="2"/>
  <c r="J8" i="2"/>
  <c r="K40" i="2"/>
  <c r="J40" i="2"/>
  <c r="K16" i="2"/>
  <c r="J16" i="2"/>
  <c r="J38" i="2"/>
  <c r="K38" i="2"/>
  <c r="J37" i="2"/>
  <c r="K37" i="2"/>
  <c r="K25" i="2"/>
  <c r="J25" i="2"/>
  <c r="J48" i="2"/>
  <c r="K48" i="2"/>
  <c r="J36" i="2"/>
  <c r="K36" i="2"/>
  <c r="J24" i="2"/>
  <c r="K24" i="2"/>
  <c r="J47" i="2"/>
  <c r="K47" i="2"/>
  <c r="J35" i="2"/>
  <c r="K35" i="2"/>
  <c r="J23" i="2"/>
  <c r="K23" i="2"/>
  <c r="K11" i="2"/>
  <c r="J11" i="2"/>
  <c r="J46" i="2"/>
  <c r="K46" i="2"/>
  <c r="K34" i="2"/>
  <c r="J34" i="2"/>
  <c r="J22" i="2"/>
  <c r="K22" i="2"/>
  <c r="J10" i="2"/>
  <c r="K10" i="2"/>
  <c r="J43" i="2"/>
  <c r="J31" i="2"/>
  <c r="J19" i="2"/>
  <c r="J7" i="2"/>
  <c r="J42" i="2"/>
  <c r="J30" i="2"/>
  <c r="J18" i="2"/>
  <c r="J6" i="2"/>
  <c r="J2" i="2"/>
  <c r="J41" i="2"/>
  <c r="J29" i="2"/>
  <c r="J17" i="2"/>
  <c r="J5" i="2"/>
  <c r="J51" i="2"/>
  <c r="J39" i="2"/>
  <c r="J27" i="2"/>
  <c r="J15" i="2"/>
  <c r="J3" i="2"/>
  <c r="H5" i="1"/>
</calcChain>
</file>

<file path=xl/sharedStrings.xml><?xml version="1.0" encoding="utf-8"?>
<sst xmlns="http://schemas.openxmlformats.org/spreadsheetml/2006/main" count="43" uniqueCount="42">
  <si>
    <r>
      <t>R3 (codigo de cores) (</t>
    </r>
    <r>
      <rPr>
        <sz val="11"/>
        <color theme="1"/>
        <rFont val="Calibri"/>
        <family val="2"/>
      </rPr>
      <t>Ω)</t>
    </r>
  </si>
  <si>
    <t>R3 (ohmimetro) (Ω)</t>
  </si>
  <si>
    <t>u(R3) (Ω)</t>
  </si>
  <si>
    <t>R4 (Ω)</t>
  </si>
  <si>
    <t>u(R4) (Ω)</t>
  </si>
  <si>
    <t>R3 (Ω)</t>
  </si>
  <si>
    <t>u(R3) (%)</t>
  </si>
  <si>
    <t>Erro %</t>
  </si>
  <si>
    <r>
      <t>R</t>
    </r>
    <r>
      <rPr>
        <vertAlign val="subscript"/>
        <sz val="11"/>
        <color theme="1"/>
        <rFont val="Calibri"/>
        <family val="2"/>
        <scheme val="minor"/>
      </rPr>
      <t>a</t>
    </r>
  </si>
  <si>
    <r>
      <t>R</t>
    </r>
    <r>
      <rPr>
        <vertAlign val="subscript"/>
        <sz val="11"/>
        <color theme="1"/>
        <rFont val="Calibri"/>
        <family val="2"/>
        <scheme val="minor"/>
      </rPr>
      <t>b</t>
    </r>
  </si>
  <si>
    <r>
      <t>R</t>
    </r>
    <r>
      <rPr>
        <vertAlign val="subscript"/>
        <sz val="11"/>
        <color theme="1"/>
        <rFont val="Calibri"/>
        <family val="2"/>
        <scheme val="minor"/>
      </rPr>
      <t>c</t>
    </r>
  </si>
  <si>
    <r>
      <t>R</t>
    </r>
    <r>
      <rPr>
        <vertAlign val="subscript"/>
        <sz val="11"/>
        <color theme="1"/>
        <rFont val="Calibri"/>
        <family val="2"/>
        <scheme val="minor"/>
      </rPr>
      <t>serie</t>
    </r>
  </si>
  <si>
    <r>
      <t>R</t>
    </r>
    <r>
      <rPr>
        <vertAlign val="subscript"/>
        <sz val="11"/>
        <color theme="1"/>
        <rFont val="Calibri"/>
        <family val="2"/>
        <scheme val="minor"/>
      </rPr>
      <t>paralelo</t>
    </r>
  </si>
  <si>
    <t>R1</t>
  </si>
  <si>
    <t>R2</t>
  </si>
  <si>
    <t>Voltagem</t>
  </si>
  <si>
    <t>u(R1)</t>
  </si>
  <si>
    <t>u(R2)</t>
  </si>
  <si>
    <t>t (s)</t>
  </si>
  <si>
    <t>ΔV (V)</t>
  </si>
  <si>
    <t>t planeado</t>
  </si>
  <si>
    <t>u(ΔV) (V)</t>
  </si>
  <si>
    <t>ΔV (mV)</t>
  </si>
  <si>
    <t>R3(θ) (kΩ)</t>
  </si>
  <si>
    <t>R3(θ) (Ω)</t>
  </si>
  <si>
    <t>θ (ºC)</t>
  </si>
  <si>
    <t>ΔV (eq5)</t>
  </si>
  <si>
    <t>ΔV (eq6)</t>
  </si>
  <si>
    <r>
      <t>ε</t>
    </r>
    <r>
      <rPr>
        <vertAlign val="subscript"/>
        <sz val="11"/>
        <color theme="1"/>
        <rFont val="Calibri"/>
        <family val="2"/>
      </rPr>
      <t>s</t>
    </r>
  </si>
  <si>
    <t>R4</t>
  </si>
  <si>
    <t>ΔR3 (Ω)</t>
  </si>
  <si>
    <t>Fit</t>
  </si>
  <si>
    <t>Resíduos</t>
  </si>
  <si>
    <t>declive (m)</t>
  </si>
  <si>
    <t>u(m)</t>
  </si>
  <si>
    <t>r^2</t>
  </si>
  <si>
    <t>ord origem (b)</t>
  </si>
  <si>
    <t>u(b)</t>
  </si>
  <si>
    <t>sy</t>
  </si>
  <si>
    <t>Análise estatística</t>
  </si>
  <si>
    <t>////////</t>
  </si>
  <si>
    <t>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</si>
</sst>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sz val="20"/>
      <color theme="1"/>
      <name val="Calibri"/>
      <family val="2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600"/>
              <a:t>Δ</a:t>
            </a:r>
            <a:r>
              <a:rPr lang="en-US" sz="1600"/>
              <a:t>V (</a:t>
            </a:r>
            <a:r>
              <a:rPr lang="el-GR" sz="1600"/>
              <a:t>Δ</a:t>
            </a:r>
            <a:r>
              <a:rPr lang="en-US" sz="1600"/>
              <a:t>R3)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ΔV (ΔR3)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'Parte 2'!$H$2:$H$52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'Parte 2'!$D$2:$D$52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9-4439-828C-31FA5660E259}"/>
            </c:ext>
          </c:extLst>
        </c:ser>
        <c:ser>
          <c:idx val="1"/>
          <c:order val="1"/>
          <c:tx>
            <c:v>eq5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'Parte 2'!$H$2:$H$52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'Parte 2'!$J$2:$J$52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99-4439-828C-31FA5660E259}"/>
            </c:ext>
          </c:extLst>
        </c:ser>
        <c:ser>
          <c:idx val="2"/>
          <c:order val="2"/>
          <c:tx>
            <c:v>eq6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'Parte 2'!$H$2:$H$52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'Parte 2'!$K$2:$K$52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99-4439-828C-31FA5660E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499728"/>
        <c:axId val="629496816"/>
      </c:scatterChart>
      <c:valAx>
        <c:axId val="62949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R3 (</a:t>
                </a:r>
                <a:r>
                  <a:rPr lang="el-GR" sz="1400"/>
                  <a:t>Ω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496816"/>
        <c:crosses val="autoZero"/>
        <c:crossBetween val="midCat"/>
      </c:valAx>
      <c:valAx>
        <c:axId val="62949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V (</a:t>
                </a:r>
                <a:r>
                  <a:rPr lang="pt-PT" sz="1400"/>
                  <a:t>V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49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de </a:t>
            </a:r>
            <a:r>
              <a:rPr lang="el-GR" sz="1600"/>
              <a:t>Δ</a:t>
            </a:r>
            <a:r>
              <a:rPr lang="en-US" sz="1600"/>
              <a:t>V (</a:t>
            </a:r>
            <a:r>
              <a:rPr lang="el-GR" sz="1600"/>
              <a:t>Δ</a:t>
            </a:r>
            <a:r>
              <a:rPr lang="en-US" sz="1600"/>
              <a:t>R3) </a:t>
            </a:r>
          </a:p>
        </c:rich>
      </c:tx>
      <c:layout>
        <c:manualLayout>
          <c:xMode val="edge"/>
          <c:yMode val="edge"/>
          <c:x val="0.3240763342082239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2'!$H$2:$H$52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'Parte 2'!$M$2:$M$52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12-437D-98F5-846B4DA92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137280"/>
        <c:axId val="572908640"/>
      </c:scatterChart>
      <c:valAx>
        <c:axId val="62613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baseline="0">
                    <a:effectLst/>
                  </a:rPr>
                  <a:t>Δ</a:t>
                </a:r>
                <a:r>
                  <a:rPr lang="en-US" sz="1400" b="0" i="0" u="none" strike="noStrike" baseline="0">
                    <a:effectLst/>
                  </a:rPr>
                  <a:t>R3 (</a:t>
                </a:r>
                <a:r>
                  <a:rPr lang="el-GR" sz="1400" b="0" i="0" u="none" strike="noStrike" baseline="0">
                    <a:effectLst/>
                  </a:rPr>
                  <a:t>Ω</a:t>
                </a:r>
                <a:r>
                  <a:rPr lang="pt-PT" sz="1400" b="0" i="0" u="none" strike="noStrike" baseline="0">
                    <a:effectLst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908640"/>
        <c:crosses val="autoZero"/>
        <c:crossBetween val="midCat"/>
      </c:valAx>
      <c:valAx>
        <c:axId val="57290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13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167640</xdr:colOff>
      <xdr:row>5</xdr:row>
      <xdr:rowOff>99060</xdr:rowOff>
    </xdr:from>
    <xdr:to>
      <xdr:col>20</xdr:col>
      <xdr:colOff>472440</xdr:colOff>
      <xdr:row>20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1E8FBF-685A-FE66-9FAF-D285A2A3F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205740</xdr:colOff>
      <xdr:row>27</xdr:row>
      <xdr:rowOff>0</xdr:rowOff>
    </xdr:from>
    <xdr:to>
      <xdr:col>20</xdr:col>
      <xdr:colOff>426720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1CCAFC-4AD2-BF1E-8D2A-4EFF2E8AB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9F94-593C-4FB7-9771-3260EC836248}">
  <dimension ref="A1:P6"/>
  <sheetViews>
    <sheetView workbookViewId="0">
      <selection activeCell="L11" sqref="L11"/>
    </sheetView>
  </sheetViews>
  <sheetFormatPr defaultRowHeight="14.4" x14ac:dyDescent="0.3"/>
  <cols>
    <col min="2" max="2" width="20.5546875" customWidth="1"/>
    <col min="3" max="3" width="17.21875" customWidth="1"/>
    <col min="4" max="4" width="8.6640625" customWidth="1"/>
    <col min="5" max="5" width="9.33203125" customWidth="1"/>
  </cols>
  <sheetData>
    <row r="1" spans="1:16" x14ac:dyDescent="0.3">
      <c r="A1" s="3"/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7</v>
      </c>
      <c r="J1" s="3" t="s">
        <v>15</v>
      </c>
    </row>
    <row r="2" spans="1:16" ht="15.6" x14ac:dyDescent="0.35">
      <c r="A2" s="3" t="s">
        <v>8</v>
      </c>
      <c r="B2" s="1"/>
      <c r="C2" s="1"/>
      <c r="D2" s="1"/>
      <c r="E2" s="1">
        <f>D2*0.1</f>
        <v>0</v>
      </c>
      <c r="F2" s="1">
        <f>D2</f>
        <v>0</v>
      </c>
      <c r="G2" s="1">
        <f>E2</f>
        <v>0</v>
      </c>
      <c r="H2" s="2" t="e">
        <f>G2/F2</f>
        <v>#DIV/0!</v>
      </c>
      <c r="I2" s="2" t="e">
        <f>ABS(F2-C2)/C2</f>
        <v>#DIV/0!</v>
      </c>
      <c r="J2" s="2"/>
      <c r="L2" s="3" t="s">
        <v>13</v>
      </c>
      <c r="M2" s="1"/>
      <c r="N2" s="7" t="s">
        <v>41</v>
      </c>
      <c r="O2" s="3" t="s">
        <v>16</v>
      </c>
      <c r="P2" s="1"/>
    </row>
    <row r="3" spans="1:16" ht="15.6" x14ac:dyDescent="0.35">
      <c r="A3" s="3" t="s">
        <v>9</v>
      </c>
      <c r="B3" s="1"/>
      <c r="C3" s="1"/>
      <c r="D3" s="1"/>
      <c r="E3" s="1">
        <f t="shared" ref="E3:E6" si="0">D3*0.1</f>
        <v>0</v>
      </c>
      <c r="F3" s="1">
        <f t="shared" ref="F3:F6" si="1">D3</f>
        <v>0</v>
      </c>
      <c r="G3" s="1">
        <f t="shared" ref="G3:G6" si="2">E3</f>
        <v>0</v>
      </c>
      <c r="H3" s="2" t="e">
        <f t="shared" ref="H3:H6" si="3">G3/F3</f>
        <v>#DIV/0!</v>
      </c>
      <c r="I3" s="2" t="e">
        <f t="shared" ref="I3:I6" si="4">ABS(F3-C3)/C3</f>
        <v>#DIV/0!</v>
      </c>
      <c r="J3" s="2"/>
      <c r="L3" s="3" t="s">
        <v>14</v>
      </c>
      <c r="M3" s="1"/>
      <c r="N3" s="8"/>
      <c r="O3" s="3" t="s">
        <v>17</v>
      </c>
      <c r="P3" s="1"/>
    </row>
    <row r="4" spans="1:16" ht="15.6" x14ac:dyDescent="0.35">
      <c r="A4" s="3" t="s">
        <v>10</v>
      </c>
      <c r="B4" s="1"/>
      <c r="C4" s="1"/>
      <c r="D4" s="1"/>
      <c r="E4" s="1">
        <f t="shared" si="0"/>
        <v>0</v>
      </c>
      <c r="F4" s="1">
        <f t="shared" si="1"/>
        <v>0</v>
      </c>
      <c r="G4" s="1">
        <f t="shared" si="2"/>
        <v>0</v>
      </c>
      <c r="H4" s="2" t="e">
        <f t="shared" si="3"/>
        <v>#DIV/0!</v>
      </c>
      <c r="I4" s="2" t="e">
        <f t="shared" si="4"/>
        <v>#DIV/0!</v>
      </c>
      <c r="J4" s="2"/>
    </row>
    <row r="5" spans="1:16" ht="15.6" x14ac:dyDescent="0.35">
      <c r="A5" s="3" t="s">
        <v>11</v>
      </c>
      <c r="B5" s="1" t="s">
        <v>40</v>
      </c>
      <c r="C5" s="1"/>
      <c r="D5" s="1"/>
      <c r="E5" s="1">
        <f t="shared" si="0"/>
        <v>0</v>
      </c>
      <c r="F5" s="1">
        <f t="shared" si="1"/>
        <v>0</v>
      </c>
      <c r="G5" s="1">
        <f t="shared" si="2"/>
        <v>0</v>
      </c>
      <c r="H5" s="2" t="e">
        <f t="shared" si="3"/>
        <v>#DIV/0!</v>
      </c>
      <c r="I5" s="2" t="e">
        <f t="shared" si="4"/>
        <v>#DIV/0!</v>
      </c>
      <c r="J5" s="2"/>
    </row>
    <row r="6" spans="1:16" ht="15.6" x14ac:dyDescent="0.35">
      <c r="A6" s="3" t="s">
        <v>12</v>
      </c>
      <c r="B6" s="1" t="s">
        <v>40</v>
      </c>
      <c r="C6" s="1"/>
      <c r="D6" s="1"/>
      <c r="E6" s="1">
        <f t="shared" si="0"/>
        <v>0</v>
      </c>
      <c r="F6" s="1">
        <f t="shared" si="1"/>
        <v>0</v>
      </c>
      <c r="G6" s="1">
        <f t="shared" si="2"/>
        <v>0</v>
      </c>
      <c r="H6" s="2" t="e">
        <f t="shared" si="3"/>
        <v>#DIV/0!</v>
      </c>
      <c r="I6" s="2" t="e">
        <f t="shared" si="4"/>
        <v>#DIV/0!</v>
      </c>
      <c r="J6" s="2"/>
    </row>
  </sheetData>
  <mergeCells count="1">
    <mergeCell ref="N2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CCB0-2F7D-4947-8B22-CBAF80B9ABCC}">
  <dimension ref="A1:S52"/>
  <sheetViews>
    <sheetView tabSelected="1" workbookViewId="0">
      <selection activeCell="N5" sqref="N5"/>
    </sheetView>
  </sheetViews>
  <sheetFormatPr defaultRowHeight="14.4" x14ac:dyDescent="0.3"/>
  <cols>
    <col min="1" max="1" width="14.44140625" customWidth="1"/>
    <col min="15" max="15" width="10.109375" customWidth="1"/>
  </cols>
  <sheetData>
    <row r="1" spans="1:17" x14ac:dyDescent="0.3">
      <c r="A1" s="3" t="s">
        <v>20</v>
      </c>
      <c r="B1" s="3" t="s">
        <v>18</v>
      </c>
      <c r="C1" s="4" t="s">
        <v>22</v>
      </c>
      <c r="D1" s="4" t="s">
        <v>19</v>
      </c>
      <c r="E1" s="4" t="s">
        <v>21</v>
      </c>
      <c r="F1" s="3" t="s">
        <v>23</v>
      </c>
      <c r="G1" s="3" t="s">
        <v>24</v>
      </c>
      <c r="H1" s="4" t="s">
        <v>30</v>
      </c>
      <c r="I1" s="3" t="s">
        <v>25</v>
      </c>
      <c r="J1" s="4" t="s">
        <v>26</v>
      </c>
      <c r="K1" s="4" t="s">
        <v>27</v>
      </c>
      <c r="L1" s="4" t="s">
        <v>31</v>
      </c>
      <c r="M1" s="4" t="s">
        <v>32</v>
      </c>
    </row>
    <row r="2" spans="1:17" ht="15.6" x14ac:dyDescent="0.35">
      <c r="A2" s="3">
        <v>0</v>
      </c>
      <c r="B2" s="1"/>
      <c r="C2" s="1"/>
      <c r="D2" s="1">
        <f>C2*0.001</f>
        <v>0</v>
      </c>
      <c r="E2" s="1"/>
      <c r="F2" s="1"/>
      <c r="G2" s="1">
        <f>F2*1000</f>
        <v>0</v>
      </c>
      <c r="H2" s="1">
        <f>G2-$G$2</f>
        <v>0</v>
      </c>
      <c r="I2" s="1"/>
      <c r="J2" s="1" t="e">
        <f>(H2*$Q$2)/(4*$Q$3+2*H2)</f>
        <v>#DIV/0!</v>
      </c>
      <c r="K2" s="1" t="e">
        <f>(H2*$Q$2)/(4*$Q$3)</f>
        <v>#DIV/0!</v>
      </c>
      <c r="L2" s="1">
        <f>H2*$P$24+$Q$24</f>
        <v>0</v>
      </c>
      <c r="M2" s="1">
        <f>D2-L2</f>
        <v>0</v>
      </c>
      <c r="P2" s="4" t="s">
        <v>28</v>
      </c>
      <c r="Q2" s="1"/>
    </row>
    <row r="3" spans="1:17" x14ac:dyDescent="0.3">
      <c r="A3" s="3">
        <v>30</v>
      </c>
      <c r="B3" s="1"/>
      <c r="C3" s="1"/>
      <c r="D3" s="1">
        <f t="shared" ref="D3:D52" si="0">C3*0.001</f>
        <v>0</v>
      </c>
      <c r="E3" s="1"/>
      <c r="F3" s="1"/>
      <c r="G3" s="1">
        <f t="shared" ref="G3:G52" si="1">F3*1000</f>
        <v>0</v>
      </c>
      <c r="H3" s="1">
        <f t="shared" ref="H3:H52" si="2">G3-$G$2</f>
        <v>0</v>
      </c>
      <c r="I3" s="1"/>
      <c r="J3" s="1" t="e">
        <f t="shared" ref="J3:J52" si="3">(H3*$Q$2)/(4*$Q$3+2*H3)</f>
        <v>#DIV/0!</v>
      </c>
      <c r="K3" s="1" t="e">
        <f t="shared" ref="K3:K52" si="4">(H3*$Q$2)/(4*$Q$3)</f>
        <v>#DIV/0!</v>
      </c>
      <c r="L3" s="1">
        <f t="shared" ref="L3:L52" si="5">H3*$P$24+$Q$24</f>
        <v>0</v>
      </c>
      <c r="M3" s="1">
        <f t="shared" ref="M3:M52" si="6">D3-L3</f>
        <v>0</v>
      </c>
      <c r="P3" s="3" t="s">
        <v>29</v>
      </c>
      <c r="Q3" s="1"/>
    </row>
    <row r="4" spans="1:17" x14ac:dyDescent="0.3">
      <c r="A4" s="3">
        <v>60</v>
      </c>
      <c r="B4" s="1"/>
      <c r="C4" s="1"/>
      <c r="D4" s="1">
        <f t="shared" si="0"/>
        <v>0</v>
      </c>
      <c r="E4" s="1"/>
      <c r="F4" s="1"/>
      <c r="G4" s="1">
        <f t="shared" si="1"/>
        <v>0</v>
      </c>
      <c r="H4" s="1">
        <f t="shared" si="2"/>
        <v>0</v>
      </c>
      <c r="I4" s="1"/>
      <c r="J4" s="1" t="e">
        <f t="shared" si="3"/>
        <v>#DIV/0!</v>
      </c>
      <c r="K4" s="1" t="e">
        <f t="shared" si="4"/>
        <v>#DIV/0!</v>
      </c>
      <c r="L4" s="1">
        <f t="shared" si="5"/>
        <v>0</v>
      </c>
      <c r="M4" s="1">
        <f t="shared" si="6"/>
        <v>0</v>
      </c>
    </row>
    <row r="5" spans="1:17" x14ac:dyDescent="0.3">
      <c r="A5" s="3">
        <v>90</v>
      </c>
      <c r="B5" s="1"/>
      <c r="C5" s="1"/>
      <c r="D5" s="1">
        <f t="shared" si="0"/>
        <v>0</v>
      </c>
      <c r="E5" s="1"/>
      <c r="F5" s="1"/>
      <c r="G5" s="1">
        <f t="shared" si="1"/>
        <v>0</v>
      </c>
      <c r="H5" s="1">
        <f t="shared" si="2"/>
        <v>0</v>
      </c>
      <c r="I5" s="1"/>
      <c r="J5" s="1" t="e">
        <f t="shared" si="3"/>
        <v>#DIV/0!</v>
      </c>
      <c r="K5" s="1" t="e">
        <f t="shared" si="4"/>
        <v>#DIV/0!</v>
      </c>
      <c r="L5" s="1">
        <f>H5*$P$24+$Q$24</f>
        <v>0</v>
      </c>
      <c r="M5" s="1">
        <f t="shared" si="6"/>
        <v>0</v>
      </c>
    </row>
    <row r="6" spans="1:17" x14ac:dyDescent="0.3">
      <c r="A6" s="3">
        <v>120</v>
      </c>
      <c r="B6" s="1"/>
      <c r="C6" s="1"/>
      <c r="D6" s="1">
        <f t="shared" si="0"/>
        <v>0</v>
      </c>
      <c r="E6" s="1"/>
      <c r="F6" s="1"/>
      <c r="G6" s="1">
        <f t="shared" si="1"/>
        <v>0</v>
      </c>
      <c r="H6" s="1">
        <f t="shared" si="2"/>
        <v>0</v>
      </c>
      <c r="I6" s="1"/>
      <c r="J6" s="1" t="e">
        <f t="shared" si="3"/>
        <v>#DIV/0!</v>
      </c>
      <c r="K6" s="1" t="e">
        <f t="shared" si="4"/>
        <v>#DIV/0!</v>
      </c>
      <c r="L6" s="1">
        <f t="shared" si="5"/>
        <v>0</v>
      </c>
      <c r="M6" s="1">
        <f t="shared" si="6"/>
        <v>0</v>
      </c>
    </row>
    <row r="7" spans="1:17" x14ac:dyDescent="0.3">
      <c r="A7" s="3">
        <v>150</v>
      </c>
      <c r="B7" s="1"/>
      <c r="C7" s="1"/>
      <c r="D7" s="1">
        <f t="shared" si="0"/>
        <v>0</v>
      </c>
      <c r="E7" s="1"/>
      <c r="F7" s="1"/>
      <c r="G7" s="1">
        <f t="shared" si="1"/>
        <v>0</v>
      </c>
      <c r="H7" s="1">
        <f t="shared" si="2"/>
        <v>0</v>
      </c>
      <c r="I7" s="1"/>
      <c r="J7" s="1" t="e">
        <f t="shared" si="3"/>
        <v>#DIV/0!</v>
      </c>
      <c r="K7" s="1" t="e">
        <f t="shared" si="4"/>
        <v>#DIV/0!</v>
      </c>
      <c r="L7" s="1">
        <f t="shared" si="5"/>
        <v>0</v>
      </c>
      <c r="M7" s="1">
        <f t="shared" si="6"/>
        <v>0</v>
      </c>
    </row>
    <row r="8" spans="1:17" x14ac:dyDescent="0.3">
      <c r="A8" s="3">
        <v>180</v>
      </c>
      <c r="B8" s="1"/>
      <c r="C8" s="1"/>
      <c r="D8" s="1">
        <f t="shared" si="0"/>
        <v>0</v>
      </c>
      <c r="E8" s="1"/>
      <c r="F8" s="1"/>
      <c r="G8" s="1">
        <f t="shared" si="1"/>
        <v>0</v>
      </c>
      <c r="H8" s="1">
        <f t="shared" si="2"/>
        <v>0</v>
      </c>
      <c r="I8" s="1"/>
      <c r="J8" s="1" t="e">
        <f t="shared" si="3"/>
        <v>#DIV/0!</v>
      </c>
      <c r="K8" s="1" t="e">
        <f t="shared" si="4"/>
        <v>#DIV/0!</v>
      </c>
      <c r="L8" s="1">
        <f t="shared" si="5"/>
        <v>0</v>
      </c>
      <c r="M8" s="1">
        <f t="shared" si="6"/>
        <v>0</v>
      </c>
    </row>
    <row r="9" spans="1:17" x14ac:dyDescent="0.3">
      <c r="A9" s="3">
        <v>210</v>
      </c>
      <c r="B9" s="1"/>
      <c r="C9" s="1"/>
      <c r="D9" s="1">
        <f t="shared" si="0"/>
        <v>0</v>
      </c>
      <c r="E9" s="1"/>
      <c r="F9" s="1"/>
      <c r="G9" s="1">
        <f t="shared" si="1"/>
        <v>0</v>
      </c>
      <c r="H9" s="1">
        <f t="shared" si="2"/>
        <v>0</v>
      </c>
      <c r="I9" s="1"/>
      <c r="J9" s="1" t="e">
        <f t="shared" si="3"/>
        <v>#DIV/0!</v>
      </c>
      <c r="K9" s="1" t="e">
        <f t="shared" si="4"/>
        <v>#DIV/0!</v>
      </c>
      <c r="L9" s="1">
        <f t="shared" si="5"/>
        <v>0</v>
      </c>
      <c r="M9" s="1">
        <f t="shared" si="6"/>
        <v>0</v>
      </c>
    </row>
    <row r="10" spans="1:17" x14ac:dyDescent="0.3">
      <c r="A10" s="3">
        <v>240</v>
      </c>
      <c r="B10" s="1"/>
      <c r="C10" s="1"/>
      <c r="D10" s="1">
        <f t="shared" si="0"/>
        <v>0</v>
      </c>
      <c r="E10" s="1"/>
      <c r="F10" s="1"/>
      <c r="G10" s="1">
        <f t="shared" si="1"/>
        <v>0</v>
      </c>
      <c r="H10" s="1">
        <f t="shared" si="2"/>
        <v>0</v>
      </c>
      <c r="I10" s="1"/>
      <c r="J10" s="1" t="e">
        <f t="shared" si="3"/>
        <v>#DIV/0!</v>
      </c>
      <c r="K10" s="1" t="e">
        <f t="shared" si="4"/>
        <v>#DIV/0!</v>
      </c>
      <c r="L10" s="1">
        <f t="shared" si="5"/>
        <v>0</v>
      </c>
      <c r="M10" s="1">
        <f t="shared" si="6"/>
        <v>0</v>
      </c>
    </row>
    <row r="11" spans="1:17" x14ac:dyDescent="0.3">
      <c r="A11" s="3">
        <v>270</v>
      </c>
      <c r="B11" s="1"/>
      <c r="C11" s="1"/>
      <c r="D11" s="1">
        <f t="shared" si="0"/>
        <v>0</v>
      </c>
      <c r="E11" s="1"/>
      <c r="F11" s="1"/>
      <c r="G11" s="1">
        <f t="shared" si="1"/>
        <v>0</v>
      </c>
      <c r="H11" s="1">
        <f t="shared" si="2"/>
        <v>0</v>
      </c>
      <c r="I11" s="1"/>
      <c r="J11" s="1" t="e">
        <f t="shared" si="3"/>
        <v>#DIV/0!</v>
      </c>
      <c r="K11" s="1" t="e">
        <f t="shared" si="4"/>
        <v>#DIV/0!</v>
      </c>
      <c r="L11" s="1">
        <f t="shared" si="5"/>
        <v>0</v>
      </c>
      <c r="M11" s="1">
        <f t="shared" si="6"/>
        <v>0</v>
      </c>
    </row>
    <row r="12" spans="1:17" x14ac:dyDescent="0.3">
      <c r="A12" s="3">
        <v>300</v>
      </c>
      <c r="B12" s="1"/>
      <c r="C12" s="1"/>
      <c r="D12" s="1">
        <f t="shared" si="0"/>
        <v>0</v>
      </c>
      <c r="E12" s="1"/>
      <c r="F12" s="1"/>
      <c r="G12" s="1">
        <f t="shared" si="1"/>
        <v>0</v>
      </c>
      <c r="H12" s="1">
        <f t="shared" si="2"/>
        <v>0</v>
      </c>
      <c r="I12" s="1"/>
      <c r="J12" s="1" t="e">
        <f t="shared" si="3"/>
        <v>#DIV/0!</v>
      </c>
      <c r="K12" s="1" t="e">
        <f t="shared" si="4"/>
        <v>#DIV/0!</v>
      </c>
      <c r="L12" s="1">
        <f t="shared" si="5"/>
        <v>0</v>
      </c>
      <c r="M12" s="1">
        <f t="shared" si="6"/>
        <v>0</v>
      </c>
    </row>
    <row r="13" spans="1:17" x14ac:dyDescent="0.3">
      <c r="A13" s="3">
        <v>330</v>
      </c>
      <c r="B13" s="1"/>
      <c r="C13" s="1"/>
      <c r="D13" s="1">
        <f t="shared" si="0"/>
        <v>0</v>
      </c>
      <c r="E13" s="1"/>
      <c r="F13" s="1"/>
      <c r="G13" s="1">
        <f t="shared" si="1"/>
        <v>0</v>
      </c>
      <c r="H13" s="1">
        <f t="shared" si="2"/>
        <v>0</v>
      </c>
      <c r="I13" s="1"/>
      <c r="J13" s="1" t="e">
        <f t="shared" si="3"/>
        <v>#DIV/0!</v>
      </c>
      <c r="K13" s="1" t="e">
        <f t="shared" si="4"/>
        <v>#DIV/0!</v>
      </c>
      <c r="L13" s="1">
        <f t="shared" si="5"/>
        <v>0</v>
      </c>
      <c r="M13" s="1">
        <f t="shared" si="6"/>
        <v>0</v>
      </c>
    </row>
    <row r="14" spans="1:17" x14ac:dyDescent="0.3">
      <c r="A14" s="3">
        <v>360</v>
      </c>
      <c r="B14" s="1"/>
      <c r="C14" s="1"/>
      <c r="D14" s="1">
        <f t="shared" si="0"/>
        <v>0</v>
      </c>
      <c r="E14" s="1"/>
      <c r="F14" s="1"/>
      <c r="G14" s="1">
        <f t="shared" si="1"/>
        <v>0</v>
      </c>
      <c r="H14" s="1">
        <f t="shared" si="2"/>
        <v>0</v>
      </c>
      <c r="I14" s="1"/>
      <c r="J14" s="1" t="e">
        <f t="shared" si="3"/>
        <v>#DIV/0!</v>
      </c>
      <c r="K14" s="1" t="e">
        <f t="shared" si="4"/>
        <v>#DIV/0!</v>
      </c>
      <c r="L14" s="1">
        <f t="shared" si="5"/>
        <v>0</v>
      </c>
      <c r="M14" s="1">
        <f t="shared" si="6"/>
        <v>0</v>
      </c>
    </row>
    <row r="15" spans="1:17" x14ac:dyDescent="0.3">
      <c r="A15" s="3">
        <v>390</v>
      </c>
      <c r="B15" s="1"/>
      <c r="C15" s="1"/>
      <c r="D15" s="1">
        <f t="shared" si="0"/>
        <v>0</v>
      </c>
      <c r="E15" s="1"/>
      <c r="F15" s="1"/>
      <c r="G15" s="1">
        <f t="shared" si="1"/>
        <v>0</v>
      </c>
      <c r="H15" s="1">
        <f t="shared" si="2"/>
        <v>0</v>
      </c>
      <c r="I15" s="1"/>
      <c r="J15" s="1" t="e">
        <f t="shared" si="3"/>
        <v>#DIV/0!</v>
      </c>
      <c r="K15" s="1" t="e">
        <f t="shared" si="4"/>
        <v>#DIV/0!</v>
      </c>
      <c r="L15" s="1">
        <f t="shared" si="5"/>
        <v>0</v>
      </c>
      <c r="M15" s="1">
        <f t="shared" si="6"/>
        <v>0</v>
      </c>
    </row>
    <row r="16" spans="1:17" x14ac:dyDescent="0.3">
      <c r="A16" s="3">
        <v>420</v>
      </c>
      <c r="B16" s="1"/>
      <c r="C16" s="1"/>
      <c r="D16" s="1">
        <f t="shared" si="0"/>
        <v>0</v>
      </c>
      <c r="E16" s="1"/>
      <c r="F16" s="1"/>
      <c r="G16" s="1">
        <f t="shared" si="1"/>
        <v>0</v>
      </c>
      <c r="H16" s="1">
        <f t="shared" si="2"/>
        <v>0</v>
      </c>
      <c r="I16" s="1"/>
      <c r="J16" s="1" t="e">
        <f t="shared" si="3"/>
        <v>#DIV/0!</v>
      </c>
      <c r="K16" s="1" t="e">
        <f t="shared" si="4"/>
        <v>#DIV/0!</v>
      </c>
      <c r="L16" s="1">
        <f t="shared" si="5"/>
        <v>0</v>
      </c>
      <c r="M16" s="1">
        <f t="shared" si="6"/>
        <v>0</v>
      </c>
    </row>
    <row r="17" spans="1:19" x14ac:dyDescent="0.3">
      <c r="A17" s="3">
        <v>450</v>
      </c>
      <c r="B17" s="1"/>
      <c r="C17" s="1"/>
      <c r="D17" s="1">
        <f t="shared" si="0"/>
        <v>0</v>
      </c>
      <c r="E17" s="1"/>
      <c r="F17" s="1"/>
      <c r="G17" s="1">
        <f t="shared" si="1"/>
        <v>0</v>
      </c>
      <c r="H17" s="1">
        <f t="shared" si="2"/>
        <v>0</v>
      </c>
      <c r="I17" s="1"/>
      <c r="J17" s="1" t="e">
        <f t="shared" si="3"/>
        <v>#DIV/0!</v>
      </c>
      <c r="K17" s="1" t="e">
        <f t="shared" si="4"/>
        <v>#DIV/0!</v>
      </c>
      <c r="L17" s="1">
        <f t="shared" si="5"/>
        <v>0</v>
      </c>
      <c r="M17" s="1">
        <f t="shared" si="6"/>
        <v>0</v>
      </c>
    </row>
    <row r="18" spans="1:19" x14ac:dyDescent="0.3">
      <c r="A18" s="3">
        <v>480</v>
      </c>
      <c r="B18" s="1"/>
      <c r="C18" s="1"/>
      <c r="D18" s="1">
        <f t="shared" si="0"/>
        <v>0</v>
      </c>
      <c r="E18" s="1"/>
      <c r="F18" s="1"/>
      <c r="G18" s="1">
        <f t="shared" si="1"/>
        <v>0</v>
      </c>
      <c r="H18" s="1">
        <f t="shared" si="2"/>
        <v>0</v>
      </c>
      <c r="I18" s="1"/>
      <c r="J18" s="1" t="e">
        <f t="shared" si="3"/>
        <v>#DIV/0!</v>
      </c>
      <c r="K18" s="1" t="e">
        <f t="shared" si="4"/>
        <v>#DIV/0!</v>
      </c>
      <c r="L18" s="1">
        <f t="shared" si="5"/>
        <v>0</v>
      </c>
      <c r="M18" s="1">
        <f t="shared" si="6"/>
        <v>0</v>
      </c>
    </row>
    <row r="19" spans="1:19" x14ac:dyDescent="0.3">
      <c r="A19" s="3">
        <v>510</v>
      </c>
      <c r="B19" s="1"/>
      <c r="C19" s="1"/>
      <c r="D19" s="1">
        <f t="shared" si="0"/>
        <v>0</v>
      </c>
      <c r="E19" s="1"/>
      <c r="F19" s="1"/>
      <c r="G19" s="1">
        <f t="shared" si="1"/>
        <v>0</v>
      </c>
      <c r="H19" s="1">
        <f t="shared" si="2"/>
        <v>0</v>
      </c>
      <c r="I19" s="1"/>
      <c r="J19" s="1" t="e">
        <f t="shared" si="3"/>
        <v>#DIV/0!</v>
      </c>
      <c r="K19" s="1" t="e">
        <f t="shared" si="4"/>
        <v>#DIV/0!</v>
      </c>
      <c r="L19" s="1">
        <f t="shared" si="5"/>
        <v>0</v>
      </c>
      <c r="M19" s="1">
        <f t="shared" si="6"/>
        <v>0</v>
      </c>
    </row>
    <row r="20" spans="1:19" x14ac:dyDescent="0.3">
      <c r="A20" s="3">
        <v>540</v>
      </c>
      <c r="B20" s="1"/>
      <c r="C20" s="1"/>
      <c r="D20" s="1">
        <f t="shared" si="0"/>
        <v>0</v>
      </c>
      <c r="E20" s="1"/>
      <c r="F20" s="1"/>
      <c r="G20" s="1">
        <f t="shared" si="1"/>
        <v>0</v>
      </c>
      <c r="H20" s="1">
        <f t="shared" si="2"/>
        <v>0</v>
      </c>
      <c r="I20" s="1"/>
      <c r="J20" s="1" t="e">
        <f t="shared" si="3"/>
        <v>#DIV/0!</v>
      </c>
      <c r="K20" s="1" t="e">
        <f t="shared" si="4"/>
        <v>#DIV/0!</v>
      </c>
      <c r="L20" s="1">
        <f t="shared" si="5"/>
        <v>0</v>
      </c>
      <c r="M20" s="1">
        <f t="shared" si="6"/>
        <v>0</v>
      </c>
    </row>
    <row r="21" spans="1:19" x14ac:dyDescent="0.3">
      <c r="A21" s="3">
        <v>570</v>
      </c>
      <c r="B21" s="1"/>
      <c r="C21" s="1"/>
      <c r="D21" s="1">
        <f t="shared" si="0"/>
        <v>0</v>
      </c>
      <c r="E21" s="1"/>
      <c r="F21" s="1"/>
      <c r="G21" s="1">
        <f t="shared" si="1"/>
        <v>0</v>
      </c>
      <c r="H21" s="1">
        <f t="shared" si="2"/>
        <v>0</v>
      </c>
      <c r="I21" s="1"/>
      <c r="J21" s="1" t="e">
        <f t="shared" si="3"/>
        <v>#DIV/0!</v>
      </c>
      <c r="K21" s="1" t="e">
        <f t="shared" si="4"/>
        <v>#DIV/0!</v>
      </c>
      <c r="L21" s="1">
        <f t="shared" si="5"/>
        <v>0</v>
      </c>
      <c r="M21" s="1">
        <f t="shared" si="6"/>
        <v>0</v>
      </c>
    </row>
    <row r="22" spans="1:19" x14ac:dyDescent="0.3">
      <c r="A22" s="3">
        <v>600</v>
      </c>
      <c r="B22" s="1"/>
      <c r="C22" s="1"/>
      <c r="D22" s="1">
        <f t="shared" si="0"/>
        <v>0</v>
      </c>
      <c r="E22" s="1"/>
      <c r="F22" s="1"/>
      <c r="G22" s="1">
        <f t="shared" si="1"/>
        <v>0</v>
      </c>
      <c r="H22" s="1">
        <f t="shared" si="2"/>
        <v>0</v>
      </c>
      <c r="I22" s="1"/>
      <c r="J22" s="1" t="e">
        <f t="shared" si="3"/>
        <v>#DIV/0!</v>
      </c>
      <c r="K22" s="1" t="e">
        <f t="shared" si="4"/>
        <v>#DIV/0!</v>
      </c>
      <c r="L22" s="1">
        <f t="shared" si="5"/>
        <v>0</v>
      </c>
      <c r="M22" s="1">
        <f t="shared" si="6"/>
        <v>0</v>
      </c>
    </row>
    <row r="23" spans="1:19" x14ac:dyDescent="0.3">
      <c r="A23" s="3">
        <v>630</v>
      </c>
      <c r="B23" s="1"/>
      <c r="C23" s="1"/>
      <c r="D23" s="1">
        <f t="shared" si="0"/>
        <v>0</v>
      </c>
      <c r="E23" s="1"/>
      <c r="F23" s="1"/>
      <c r="G23" s="1">
        <f t="shared" si="1"/>
        <v>0</v>
      </c>
      <c r="H23" s="1">
        <f t="shared" si="2"/>
        <v>0</v>
      </c>
      <c r="I23" s="1"/>
      <c r="J23" s="1" t="e">
        <f t="shared" si="3"/>
        <v>#DIV/0!</v>
      </c>
      <c r="K23" s="1" t="e">
        <f t="shared" si="4"/>
        <v>#DIV/0!</v>
      </c>
      <c r="L23" s="1">
        <f t="shared" si="5"/>
        <v>0</v>
      </c>
      <c r="M23" s="1">
        <f t="shared" si="6"/>
        <v>0</v>
      </c>
      <c r="O23" s="9" t="s">
        <v>39</v>
      </c>
      <c r="P23" s="9"/>
      <c r="Q23" s="9"/>
      <c r="R23" s="9"/>
      <c r="S23" s="9"/>
    </row>
    <row r="24" spans="1:19" x14ac:dyDescent="0.3">
      <c r="A24" s="3">
        <v>660</v>
      </c>
      <c r="B24" s="1"/>
      <c r="C24" s="1"/>
      <c r="D24" s="1">
        <f t="shared" si="0"/>
        <v>0</v>
      </c>
      <c r="E24" s="1"/>
      <c r="F24" s="1"/>
      <c r="G24" s="1">
        <f t="shared" si="1"/>
        <v>0</v>
      </c>
      <c r="H24" s="1">
        <f t="shared" si="2"/>
        <v>0</v>
      </c>
      <c r="I24" s="1"/>
      <c r="J24" s="1" t="e">
        <f t="shared" si="3"/>
        <v>#DIV/0!</v>
      </c>
      <c r="K24" s="1" t="e">
        <f t="shared" si="4"/>
        <v>#DIV/0!</v>
      </c>
      <c r="L24" s="1">
        <f t="shared" si="5"/>
        <v>0</v>
      </c>
      <c r="M24" s="1">
        <f t="shared" si="6"/>
        <v>0</v>
      </c>
      <c r="O24" s="6" t="s">
        <v>33</v>
      </c>
      <c r="P24" s="5">
        <f t="array" ref="P24:Q26">LINEST(D2:D52,H2:H52,1,1)</f>
        <v>0</v>
      </c>
      <c r="Q24" s="5">
        <v>0</v>
      </c>
      <c r="R24" s="10" t="s">
        <v>36</v>
      </c>
      <c r="S24" s="11"/>
    </row>
    <row r="25" spans="1:19" x14ac:dyDescent="0.3">
      <c r="A25" s="3">
        <v>690</v>
      </c>
      <c r="B25" s="1"/>
      <c r="C25" s="1"/>
      <c r="D25" s="1">
        <f t="shared" si="0"/>
        <v>0</v>
      </c>
      <c r="E25" s="1"/>
      <c r="F25" s="1"/>
      <c r="G25" s="1">
        <f t="shared" si="1"/>
        <v>0</v>
      </c>
      <c r="H25" s="1">
        <f t="shared" si="2"/>
        <v>0</v>
      </c>
      <c r="I25" s="1"/>
      <c r="J25" s="1" t="e">
        <f t="shared" si="3"/>
        <v>#DIV/0!</v>
      </c>
      <c r="K25" s="1" t="e">
        <f t="shared" si="4"/>
        <v>#DIV/0!</v>
      </c>
      <c r="L25" s="1">
        <f t="shared" si="5"/>
        <v>0</v>
      </c>
      <c r="M25" s="1">
        <f t="shared" si="6"/>
        <v>0</v>
      </c>
      <c r="O25" s="6" t="s">
        <v>34</v>
      </c>
      <c r="P25" s="5">
        <v>0</v>
      </c>
      <c r="Q25" s="5">
        <v>0</v>
      </c>
      <c r="R25" s="9" t="s">
        <v>37</v>
      </c>
      <c r="S25" s="9"/>
    </row>
    <row r="26" spans="1:19" x14ac:dyDescent="0.3">
      <c r="A26" s="3">
        <v>720</v>
      </c>
      <c r="B26" s="1"/>
      <c r="C26" s="1"/>
      <c r="D26" s="1">
        <f t="shared" si="0"/>
        <v>0</v>
      </c>
      <c r="E26" s="1"/>
      <c r="F26" s="1"/>
      <c r="G26" s="1">
        <f t="shared" si="1"/>
        <v>0</v>
      </c>
      <c r="H26" s="1">
        <f t="shared" si="2"/>
        <v>0</v>
      </c>
      <c r="I26" s="1"/>
      <c r="J26" s="1" t="e">
        <f t="shared" si="3"/>
        <v>#DIV/0!</v>
      </c>
      <c r="K26" s="1" t="e">
        <f t="shared" si="4"/>
        <v>#DIV/0!</v>
      </c>
      <c r="L26" s="1">
        <f t="shared" si="5"/>
        <v>0</v>
      </c>
      <c r="M26" s="1">
        <f t="shared" si="6"/>
        <v>0</v>
      </c>
      <c r="O26" s="6" t="s">
        <v>35</v>
      </c>
      <c r="P26" s="5">
        <v>1</v>
      </c>
      <c r="Q26" s="5">
        <v>0</v>
      </c>
      <c r="R26" s="9" t="s">
        <v>38</v>
      </c>
      <c r="S26" s="9"/>
    </row>
    <row r="27" spans="1:19" x14ac:dyDescent="0.3">
      <c r="A27" s="3">
        <v>750</v>
      </c>
      <c r="B27" s="1"/>
      <c r="C27" s="1"/>
      <c r="D27" s="1">
        <f t="shared" si="0"/>
        <v>0</v>
      </c>
      <c r="E27" s="1"/>
      <c r="F27" s="1"/>
      <c r="G27" s="1">
        <f t="shared" si="1"/>
        <v>0</v>
      </c>
      <c r="H27" s="1">
        <f t="shared" si="2"/>
        <v>0</v>
      </c>
      <c r="I27" s="1"/>
      <c r="J27" s="1" t="e">
        <f t="shared" si="3"/>
        <v>#DIV/0!</v>
      </c>
      <c r="K27" s="1" t="e">
        <f t="shared" si="4"/>
        <v>#DIV/0!</v>
      </c>
      <c r="L27" s="1">
        <f t="shared" si="5"/>
        <v>0</v>
      </c>
      <c r="M27" s="1">
        <f t="shared" si="6"/>
        <v>0</v>
      </c>
    </row>
    <row r="28" spans="1:19" x14ac:dyDescent="0.3">
      <c r="A28" s="3">
        <v>780</v>
      </c>
      <c r="B28" s="1"/>
      <c r="C28" s="1"/>
      <c r="D28" s="1">
        <f t="shared" si="0"/>
        <v>0</v>
      </c>
      <c r="E28" s="1"/>
      <c r="F28" s="1"/>
      <c r="G28" s="1">
        <f t="shared" si="1"/>
        <v>0</v>
      </c>
      <c r="H28" s="1">
        <f t="shared" si="2"/>
        <v>0</v>
      </c>
      <c r="I28" s="1"/>
      <c r="J28" s="1" t="e">
        <f t="shared" si="3"/>
        <v>#DIV/0!</v>
      </c>
      <c r="K28" s="1" t="e">
        <f t="shared" si="4"/>
        <v>#DIV/0!</v>
      </c>
      <c r="L28" s="1">
        <f t="shared" si="5"/>
        <v>0</v>
      </c>
      <c r="M28" s="1">
        <f t="shared" si="6"/>
        <v>0</v>
      </c>
    </row>
    <row r="29" spans="1:19" x14ac:dyDescent="0.3">
      <c r="A29" s="3">
        <v>810</v>
      </c>
      <c r="B29" s="1"/>
      <c r="C29" s="1"/>
      <c r="D29" s="1">
        <f t="shared" si="0"/>
        <v>0</v>
      </c>
      <c r="E29" s="1"/>
      <c r="F29" s="1"/>
      <c r="G29" s="1">
        <f t="shared" si="1"/>
        <v>0</v>
      </c>
      <c r="H29" s="1">
        <f t="shared" si="2"/>
        <v>0</v>
      </c>
      <c r="I29" s="1"/>
      <c r="J29" s="1" t="e">
        <f t="shared" si="3"/>
        <v>#DIV/0!</v>
      </c>
      <c r="K29" s="1" t="e">
        <f t="shared" si="4"/>
        <v>#DIV/0!</v>
      </c>
      <c r="L29" s="1">
        <f t="shared" si="5"/>
        <v>0</v>
      </c>
      <c r="M29" s="1">
        <f t="shared" si="6"/>
        <v>0</v>
      </c>
    </row>
    <row r="30" spans="1:19" x14ac:dyDescent="0.3">
      <c r="A30" s="3">
        <v>840</v>
      </c>
      <c r="B30" s="1"/>
      <c r="C30" s="1"/>
      <c r="D30" s="1">
        <f t="shared" si="0"/>
        <v>0</v>
      </c>
      <c r="E30" s="1"/>
      <c r="F30" s="1"/>
      <c r="G30" s="1">
        <f t="shared" si="1"/>
        <v>0</v>
      </c>
      <c r="H30" s="1">
        <f t="shared" si="2"/>
        <v>0</v>
      </c>
      <c r="I30" s="1"/>
      <c r="J30" s="1" t="e">
        <f t="shared" si="3"/>
        <v>#DIV/0!</v>
      </c>
      <c r="K30" s="1" t="e">
        <f t="shared" si="4"/>
        <v>#DIV/0!</v>
      </c>
      <c r="L30" s="1">
        <f t="shared" si="5"/>
        <v>0</v>
      </c>
      <c r="M30" s="1">
        <f t="shared" si="6"/>
        <v>0</v>
      </c>
    </row>
    <row r="31" spans="1:19" x14ac:dyDescent="0.3">
      <c r="A31" s="3">
        <v>870</v>
      </c>
      <c r="B31" s="1"/>
      <c r="C31" s="1"/>
      <c r="D31" s="1">
        <f t="shared" si="0"/>
        <v>0</v>
      </c>
      <c r="E31" s="1"/>
      <c r="F31" s="1"/>
      <c r="G31" s="1">
        <f t="shared" si="1"/>
        <v>0</v>
      </c>
      <c r="H31" s="1">
        <f t="shared" si="2"/>
        <v>0</v>
      </c>
      <c r="I31" s="1"/>
      <c r="J31" s="1" t="e">
        <f t="shared" si="3"/>
        <v>#DIV/0!</v>
      </c>
      <c r="K31" s="1" t="e">
        <f t="shared" si="4"/>
        <v>#DIV/0!</v>
      </c>
      <c r="L31" s="1">
        <f t="shared" si="5"/>
        <v>0</v>
      </c>
      <c r="M31" s="1">
        <f t="shared" si="6"/>
        <v>0</v>
      </c>
    </row>
    <row r="32" spans="1:19" x14ac:dyDescent="0.3">
      <c r="A32" s="3">
        <v>900</v>
      </c>
      <c r="B32" s="1"/>
      <c r="C32" s="1"/>
      <c r="D32" s="1">
        <f t="shared" si="0"/>
        <v>0</v>
      </c>
      <c r="E32" s="1"/>
      <c r="F32" s="1"/>
      <c r="G32" s="1">
        <f t="shared" si="1"/>
        <v>0</v>
      </c>
      <c r="H32" s="1">
        <f t="shared" si="2"/>
        <v>0</v>
      </c>
      <c r="I32" s="1"/>
      <c r="J32" s="1" t="e">
        <f t="shared" si="3"/>
        <v>#DIV/0!</v>
      </c>
      <c r="K32" s="1" t="e">
        <f t="shared" si="4"/>
        <v>#DIV/0!</v>
      </c>
      <c r="L32" s="1">
        <f t="shared" si="5"/>
        <v>0</v>
      </c>
      <c r="M32" s="1">
        <f t="shared" si="6"/>
        <v>0</v>
      </c>
    </row>
    <row r="33" spans="1:13" x14ac:dyDescent="0.3">
      <c r="A33" s="3">
        <v>930</v>
      </c>
      <c r="B33" s="1"/>
      <c r="C33" s="1"/>
      <c r="D33" s="1">
        <f t="shared" si="0"/>
        <v>0</v>
      </c>
      <c r="E33" s="1"/>
      <c r="F33" s="1"/>
      <c r="G33" s="1">
        <f t="shared" si="1"/>
        <v>0</v>
      </c>
      <c r="H33" s="1">
        <f t="shared" si="2"/>
        <v>0</v>
      </c>
      <c r="I33" s="1"/>
      <c r="J33" s="1" t="e">
        <f t="shared" si="3"/>
        <v>#DIV/0!</v>
      </c>
      <c r="K33" s="1" t="e">
        <f t="shared" si="4"/>
        <v>#DIV/0!</v>
      </c>
      <c r="L33" s="1">
        <f t="shared" si="5"/>
        <v>0</v>
      </c>
      <c r="M33" s="1">
        <f t="shared" si="6"/>
        <v>0</v>
      </c>
    </row>
    <row r="34" spans="1:13" x14ac:dyDescent="0.3">
      <c r="A34" s="3">
        <v>960</v>
      </c>
      <c r="B34" s="1"/>
      <c r="C34" s="1"/>
      <c r="D34" s="1">
        <f t="shared" si="0"/>
        <v>0</v>
      </c>
      <c r="E34" s="1"/>
      <c r="F34" s="1"/>
      <c r="G34" s="1">
        <f t="shared" si="1"/>
        <v>0</v>
      </c>
      <c r="H34" s="1">
        <f t="shared" si="2"/>
        <v>0</v>
      </c>
      <c r="I34" s="1"/>
      <c r="J34" s="1" t="e">
        <f t="shared" si="3"/>
        <v>#DIV/0!</v>
      </c>
      <c r="K34" s="1" t="e">
        <f t="shared" si="4"/>
        <v>#DIV/0!</v>
      </c>
      <c r="L34" s="1">
        <f t="shared" si="5"/>
        <v>0</v>
      </c>
      <c r="M34" s="1">
        <f t="shared" si="6"/>
        <v>0</v>
      </c>
    </row>
    <row r="35" spans="1:13" x14ac:dyDescent="0.3">
      <c r="A35" s="3">
        <v>990</v>
      </c>
      <c r="B35" s="1"/>
      <c r="C35" s="1"/>
      <c r="D35" s="1">
        <f t="shared" si="0"/>
        <v>0</v>
      </c>
      <c r="E35" s="1"/>
      <c r="F35" s="1"/>
      <c r="G35" s="1">
        <f t="shared" si="1"/>
        <v>0</v>
      </c>
      <c r="H35" s="1">
        <f t="shared" si="2"/>
        <v>0</v>
      </c>
      <c r="I35" s="1"/>
      <c r="J35" s="1" t="e">
        <f t="shared" si="3"/>
        <v>#DIV/0!</v>
      </c>
      <c r="K35" s="1" t="e">
        <f t="shared" si="4"/>
        <v>#DIV/0!</v>
      </c>
      <c r="L35" s="1">
        <f t="shared" si="5"/>
        <v>0</v>
      </c>
      <c r="M35" s="1">
        <f t="shared" si="6"/>
        <v>0</v>
      </c>
    </row>
    <row r="36" spans="1:13" x14ac:dyDescent="0.3">
      <c r="A36" s="3">
        <v>1020</v>
      </c>
      <c r="B36" s="1"/>
      <c r="C36" s="1"/>
      <c r="D36" s="1">
        <f t="shared" si="0"/>
        <v>0</v>
      </c>
      <c r="E36" s="1"/>
      <c r="F36" s="1"/>
      <c r="G36" s="1">
        <f t="shared" si="1"/>
        <v>0</v>
      </c>
      <c r="H36" s="1">
        <f t="shared" si="2"/>
        <v>0</v>
      </c>
      <c r="I36" s="1"/>
      <c r="J36" s="1" t="e">
        <f t="shared" si="3"/>
        <v>#DIV/0!</v>
      </c>
      <c r="K36" s="1" t="e">
        <f t="shared" si="4"/>
        <v>#DIV/0!</v>
      </c>
      <c r="L36" s="1">
        <f t="shared" si="5"/>
        <v>0</v>
      </c>
      <c r="M36" s="1">
        <f t="shared" si="6"/>
        <v>0</v>
      </c>
    </row>
    <row r="37" spans="1:13" x14ac:dyDescent="0.3">
      <c r="A37" s="3">
        <v>1050</v>
      </c>
      <c r="B37" s="1"/>
      <c r="C37" s="1"/>
      <c r="D37" s="1">
        <f t="shared" si="0"/>
        <v>0</v>
      </c>
      <c r="E37" s="1"/>
      <c r="F37" s="1"/>
      <c r="G37" s="1">
        <f t="shared" si="1"/>
        <v>0</v>
      </c>
      <c r="H37" s="1">
        <f t="shared" si="2"/>
        <v>0</v>
      </c>
      <c r="I37" s="1"/>
      <c r="J37" s="1" t="e">
        <f t="shared" si="3"/>
        <v>#DIV/0!</v>
      </c>
      <c r="K37" s="1" t="e">
        <f t="shared" si="4"/>
        <v>#DIV/0!</v>
      </c>
      <c r="L37" s="1">
        <f t="shared" si="5"/>
        <v>0</v>
      </c>
      <c r="M37" s="1">
        <f t="shared" si="6"/>
        <v>0</v>
      </c>
    </row>
    <row r="38" spans="1:13" x14ac:dyDescent="0.3">
      <c r="A38" s="3">
        <v>1080</v>
      </c>
      <c r="B38" s="1"/>
      <c r="C38" s="1"/>
      <c r="D38" s="1">
        <f t="shared" si="0"/>
        <v>0</v>
      </c>
      <c r="E38" s="1"/>
      <c r="F38" s="1"/>
      <c r="G38" s="1">
        <f t="shared" si="1"/>
        <v>0</v>
      </c>
      <c r="H38" s="1">
        <f t="shared" si="2"/>
        <v>0</v>
      </c>
      <c r="I38" s="1"/>
      <c r="J38" s="1" t="e">
        <f t="shared" si="3"/>
        <v>#DIV/0!</v>
      </c>
      <c r="K38" s="1" t="e">
        <f t="shared" si="4"/>
        <v>#DIV/0!</v>
      </c>
      <c r="L38" s="1">
        <f t="shared" si="5"/>
        <v>0</v>
      </c>
      <c r="M38" s="1">
        <f t="shared" si="6"/>
        <v>0</v>
      </c>
    </row>
    <row r="39" spans="1:13" x14ac:dyDescent="0.3">
      <c r="A39" s="3">
        <v>1110</v>
      </c>
      <c r="B39" s="1"/>
      <c r="C39" s="1"/>
      <c r="D39" s="1">
        <f t="shared" si="0"/>
        <v>0</v>
      </c>
      <c r="E39" s="1"/>
      <c r="F39" s="1"/>
      <c r="G39" s="1">
        <f t="shared" si="1"/>
        <v>0</v>
      </c>
      <c r="H39" s="1">
        <f t="shared" si="2"/>
        <v>0</v>
      </c>
      <c r="I39" s="1"/>
      <c r="J39" s="1" t="e">
        <f t="shared" si="3"/>
        <v>#DIV/0!</v>
      </c>
      <c r="K39" s="1" t="e">
        <f t="shared" si="4"/>
        <v>#DIV/0!</v>
      </c>
      <c r="L39" s="1">
        <f t="shared" si="5"/>
        <v>0</v>
      </c>
      <c r="M39" s="1">
        <f t="shared" si="6"/>
        <v>0</v>
      </c>
    </row>
    <row r="40" spans="1:13" x14ac:dyDescent="0.3">
      <c r="A40" s="3">
        <v>1140</v>
      </c>
      <c r="B40" s="1"/>
      <c r="C40" s="1"/>
      <c r="D40" s="1">
        <f t="shared" si="0"/>
        <v>0</v>
      </c>
      <c r="E40" s="1"/>
      <c r="F40" s="1"/>
      <c r="G40" s="1">
        <f t="shared" si="1"/>
        <v>0</v>
      </c>
      <c r="H40" s="1">
        <f t="shared" si="2"/>
        <v>0</v>
      </c>
      <c r="I40" s="1"/>
      <c r="J40" s="1" t="e">
        <f t="shared" si="3"/>
        <v>#DIV/0!</v>
      </c>
      <c r="K40" s="1" t="e">
        <f t="shared" si="4"/>
        <v>#DIV/0!</v>
      </c>
      <c r="L40" s="1">
        <f t="shared" si="5"/>
        <v>0</v>
      </c>
      <c r="M40" s="1">
        <f t="shared" si="6"/>
        <v>0</v>
      </c>
    </row>
    <row r="41" spans="1:13" x14ac:dyDescent="0.3">
      <c r="A41" s="3">
        <v>1170</v>
      </c>
      <c r="B41" s="1"/>
      <c r="C41" s="1"/>
      <c r="D41" s="1">
        <f t="shared" si="0"/>
        <v>0</v>
      </c>
      <c r="E41" s="1"/>
      <c r="F41" s="1"/>
      <c r="G41" s="1">
        <f t="shared" si="1"/>
        <v>0</v>
      </c>
      <c r="H41" s="1">
        <f t="shared" si="2"/>
        <v>0</v>
      </c>
      <c r="I41" s="1"/>
      <c r="J41" s="1" t="e">
        <f t="shared" si="3"/>
        <v>#DIV/0!</v>
      </c>
      <c r="K41" s="1" t="e">
        <f t="shared" si="4"/>
        <v>#DIV/0!</v>
      </c>
      <c r="L41" s="1">
        <f t="shared" si="5"/>
        <v>0</v>
      </c>
      <c r="M41" s="1">
        <f t="shared" si="6"/>
        <v>0</v>
      </c>
    </row>
    <row r="42" spans="1:13" x14ac:dyDescent="0.3">
      <c r="A42" s="3">
        <v>1200</v>
      </c>
      <c r="B42" s="1"/>
      <c r="C42" s="1"/>
      <c r="D42" s="1">
        <f t="shared" si="0"/>
        <v>0</v>
      </c>
      <c r="E42" s="1"/>
      <c r="F42" s="1"/>
      <c r="G42" s="1">
        <f t="shared" si="1"/>
        <v>0</v>
      </c>
      <c r="H42" s="1">
        <f t="shared" si="2"/>
        <v>0</v>
      </c>
      <c r="I42" s="1"/>
      <c r="J42" s="1" t="e">
        <f t="shared" si="3"/>
        <v>#DIV/0!</v>
      </c>
      <c r="K42" s="1" t="e">
        <f t="shared" si="4"/>
        <v>#DIV/0!</v>
      </c>
      <c r="L42" s="1">
        <f t="shared" si="5"/>
        <v>0</v>
      </c>
      <c r="M42" s="1">
        <f t="shared" si="6"/>
        <v>0</v>
      </c>
    </row>
    <row r="43" spans="1:13" x14ac:dyDescent="0.3">
      <c r="A43" s="3">
        <v>1230</v>
      </c>
      <c r="B43" s="1"/>
      <c r="C43" s="1"/>
      <c r="D43" s="1">
        <f t="shared" si="0"/>
        <v>0</v>
      </c>
      <c r="E43" s="1"/>
      <c r="F43" s="1"/>
      <c r="G43" s="1">
        <f t="shared" si="1"/>
        <v>0</v>
      </c>
      <c r="H43" s="1">
        <f t="shared" si="2"/>
        <v>0</v>
      </c>
      <c r="I43" s="1"/>
      <c r="J43" s="1" t="e">
        <f t="shared" si="3"/>
        <v>#DIV/0!</v>
      </c>
      <c r="K43" s="1" t="e">
        <f t="shared" si="4"/>
        <v>#DIV/0!</v>
      </c>
      <c r="L43" s="1">
        <f t="shared" si="5"/>
        <v>0</v>
      </c>
      <c r="M43" s="1">
        <f t="shared" si="6"/>
        <v>0</v>
      </c>
    </row>
    <row r="44" spans="1:13" x14ac:dyDescent="0.3">
      <c r="A44" s="3">
        <v>1260</v>
      </c>
      <c r="B44" s="1"/>
      <c r="C44" s="1"/>
      <c r="D44" s="1">
        <f t="shared" si="0"/>
        <v>0</v>
      </c>
      <c r="E44" s="1"/>
      <c r="F44" s="1"/>
      <c r="G44" s="1">
        <f t="shared" si="1"/>
        <v>0</v>
      </c>
      <c r="H44" s="1">
        <f t="shared" si="2"/>
        <v>0</v>
      </c>
      <c r="I44" s="1"/>
      <c r="J44" s="1" t="e">
        <f t="shared" si="3"/>
        <v>#DIV/0!</v>
      </c>
      <c r="K44" s="1" t="e">
        <f t="shared" si="4"/>
        <v>#DIV/0!</v>
      </c>
      <c r="L44" s="1">
        <f t="shared" si="5"/>
        <v>0</v>
      </c>
      <c r="M44" s="1">
        <f t="shared" si="6"/>
        <v>0</v>
      </c>
    </row>
    <row r="45" spans="1:13" x14ac:dyDescent="0.3">
      <c r="A45" s="3">
        <v>1290</v>
      </c>
      <c r="B45" s="1"/>
      <c r="C45" s="1"/>
      <c r="D45" s="1">
        <f t="shared" si="0"/>
        <v>0</v>
      </c>
      <c r="E45" s="1"/>
      <c r="F45" s="1"/>
      <c r="G45" s="1">
        <f t="shared" si="1"/>
        <v>0</v>
      </c>
      <c r="H45" s="1">
        <f t="shared" si="2"/>
        <v>0</v>
      </c>
      <c r="I45" s="1"/>
      <c r="J45" s="1" t="e">
        <f t="shared" si="3"/>
        <v>#DIV/0!</v>
      </c>
      <c r="K45" s="1" t="e">
        <f t="shared" si="4"/>
        <v>#DIV/0!</v>
      </c>
      <c r="L45" s="1">
        <f t="shared" si="5"/>
        <v>0</v>
      </c>
      <c r="M45" s="1">
        <f t="shared" si="6"/>
        <v>0</v>
      </c>
    </row>
    <row r="46" spans="1:13" x14ac:dyDescent="0.3">
      <c r="A46" s="3">
        <v>1320</v>
      </c>
      <c r="B46" s="1"/>
      <c r="C46" s="1"/>
      <c r="D46" s="1">
        <f t="shared" si="0"/>
        <v>0</v>
      </c>
      <c r="E46" s="1"/>
      <c r="F46" s="1"/>
      <c r="G46" s="1">
        <f t="shared" si="1"/>
        <v>0</v>
      </c>
      <c r="H46" s="1">
        <f t="shared" si="2"/>
        <v>0</v>
      </c>
      <c r="I46" s="1"/>
      <c r="J46" s="1" t="e">
        <f t="shared" si="3"/>
        <v>#DIV/0!</v>
      </c>
      <c r="K46" s="1" t="e">
        <f t="shared" si="4"/>
        <v>#DIV/0!</v>
      </c>
      <c r="L46" s="1">
        <f t="shared" si="5"/>
        <v>0</v>
      </c>
      <c r="M46" s="1">
        <f t="shared" si="6"/>
        <v>0</v>
      </c>
    </row>
    <row r="47" spans="1:13" x14ac:dyDescent="0.3">
      <c r="A47" s="3">
        <v>1350</v>
      </c>
      <c r="B47" s="1"/>
      <c r="C47" s="1"/>
      <c r="D47" s="1">
        <f t="shared" si="0"/>
        <v>0</v>
      </c>
      <c r="E47" s="1"/>
      <c r="F47" s="1"/>
      <c r="G47" s="1">
        <f t="shared" si="1"/>
        <v>0</v>
      </c>
      <c r="H47" s="1">
        <f t="shared" si="2"/>
        <v>0</v>
      </c>
      <c r="I47" s="1"/>
      <c r="J47" s="1" t="e">
        <f t="shared" si="3"/>
        <v>#DIV/0!</v>
      </c>
      <c r="K47" s="1" t="e">
        <f t="shared" si="4"/>
        <v>#DIV/0!</v>
      </c>
      <c r="L47" s="1">
        <f t="shared" si="5"/>
        <v>0</v>
      </c>
      <c r="M47" s="1">
        <f t="shared" si="6"/>
        <v>0</v>
      </c>
    </row>
    <row r="48" spans="1:13" x14ac:dyDescent="0.3">
      <c r="A48" s="3">
        <v>1380</v>
      </c>
      <c r="B48" s="1"/>
      <c r="C48" s="1"/>
      <c r="D48" s="1">
        <f t="shared" si="0"/>
        <v>0</v>
      </c>
      <c r="E48" s="1"/>
      <c r="F48" s="1"/>
      <c r="G48" s="1">
        <f t="shared" si="1"/>
        <v>0</v>
      </c>
      <c r="H48" s="1">
        <f t="shared" si="2"/>
        <v>0</v>
      </c>
      <c r="I48" s="1"/>
      <c r="J48" s="1" t="e">
        <f t="shared" si="3"/>
        <v>#DIV/0!</v>
      </c>
      <c r="K48" s="1" t="e">
        <f t="shared" si="4"/>
        <v>#DIV/0!</v>
      </c>
      <c r="L48" s="1">
        <f t="shared" si="5"/>
        <v>0</v>
      </c>
      <c r="M48" s="1">
        <f t="shared" si="6"/>
        <v>0</v>
      </c>
    </row>
    <row r="49" spans="1:13" x14ac:dyDescent="0.3">
      <c r="A49" s="3">
        <v>1410</v>
      </c>
      <c r="B49" s="1"/>
      <c r="C49" s="1"/>
      <c r="D49" s="1">
        <f t="shared" si="0"/>
        <v>0</v>
      </c>
      <c r="E49" s="1"/>
      <c r="F49" s="1"/>
      <c r="G49" s="1">
        <f t="shared" si="1"/>
        <v>0</v>
      </c>
      <c r="H49" s="1">
        <f t="shared" si="2"/>
        <v>0</v>
      </c>
      <c r="I49" s="1"/>
      <c r="J49" s="1" t="e">
        <f t="shared" si="3"/>
        <v>#DIV/0!</v>
      </c>
      <c r="K49" s="1" t="e">
        <f t="shared" si="4"/>
        <v>#DIV/0!</v>
      </c>
      <c r="L49" s="1">
        <f t="shared" si="5"/>
        <v>0</v>
      </c>
      <c r="M49" s="1">
        <f t="shared" si="6"/>
        <v>0</v>
      </c>
    </row>
    <row r="50" spans="1:13" x14ac:dyDescent="0.3">
      <c r="A50" s="3">
        <v>1440</v>
      </c>
      <c r="B50" s="1"/>
      <c r="C50" s="1"/>
      <c r="D50" s="1">
        <f t="shared" si="0"/>
        <v>0</v>
      </c>
      <c r="E50" s="1"/>
      <c r="F50" s="1"/>
      <c r="G50" s="1">
        <f t="shared" si="1"/>
        <v>0</v>
      </c>
      <c r="H50" s="1">
        <f t="shared" si="2"/>
        <v>0</v>
      </c>
      <c r="I50" s="1"/>
      <c r="J50" s="1" t="e">
        <f t="shared" si="3"/>
        <v>#DIV/0!</v>
      </c>
      <c r="K50" s="1" t="e">
        <f t="shared" si="4"/>
        <v>#DIV/0!</v>
      </c>
      <c r="L50" s="1">
        <f t="shared" si="5"/>
        <v>0</v>
      </c>
      <c r="M50" s="1">
        <f t="shared" si="6"/>
        <v>0</v>
      </c>
    </row>
    <row r="51" spans="1:13" x14ac:dyDescent="0.3">
      <c r="A51" s="3">
        <v>1470</v>
      </c>
      <c r="B51" s="1"/>
      <c r="C51" s="1"/>
      <c r="D51" s="1">
        <f t="shared" si="0"/>
        <v>0</v>
      </c>
      <c r="E51" s="1"/>
      <c r="F51" s="1"/>
      <c r="G51" s="1">
        <f t="shared" si="1"/>
        <v>0</v>
      </c>
      <c r="H51" s="1">
        <f t="shared" si="2"/>
        <v>0</v>
      </c>
      <c r="I51" s="1"/>
      <c r="J51" s="1" t="e">
        <f t="shared" si="3"/>
        <v>#DIV/0!</v>
      </c>
      <c r="K51" s="1" t="e">
        <f t="shared" si="4"/>
        <v>#DIV/0!</v>
      </c>
      <c r="L51" s="1">
        <f t="shared" si="5"/>
        <v>0</v>
      </c>
      <c r="M51" s="1">
        <f t="shared" si="6"/>
        <v>0</v>
      </c>
    </row>
    <row r="52" spans="1:13" x14ac:dyDescent="0.3">
      <c r="A52" s="3">
        <v>1500</v>
      </c>
      <c r="B52" s="1"/>
      <c r="C52" s="1"/>
      <c r="D52" s="1">
        <f t="shared" si="0"/>
        <v>0</v>
      </c>
      <c r="E52" s="1"/>
      <c r="F52" s="1"/>
      <c r="G52" s="1">
        <f t="shared" si="1"/>
        <v>0</v>
      </c>
      <c r="H52" s="1">
        <f t="shared" si="2"/>
        <v>0</v>
      </c>
      <c r="I52" s="1"/>
      <c r="J52" s="1" t="e">
        <f t="shared" si="3"/>
        <v>#DIV/0!</v>
      </c>
      <c r="K52" s="1" t="e">
        <f t="shared" si="4"/>
        <v>#DIV/0!</v>
      </c>
      <c r="L52" s="1">
        <f t="shared" si="5"/>
        <v>0</v>
      </c>
      <c r="M52" s="1">
        <f t="shared" si="6"/>
        <v>0</v>
      </c>
    </row>
  </sheetData>
  <mergeCells count="4">
    <mergeCell ref="R25:S25"/>
    <mergeCell ref="R26:S26"/>
    <mergeCell ref="O23:S23"/>
    <mergeCell ref="R24:S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2022-05-15T19:57:46Z</dcterms:created>
  <dcterms:modified xsi:type="dcterms:W3CDTF">2022-05-15T20:42:15Z</dcterms:modified>
</cp:coreProperties>
</file>