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76CD2E71-B61D-460B-B053-C6DA18564716}" xr6:coauthVersionLast="47" xr6:coauthVersionMax="47" xr10:uidLastSave="{00000000-0000-0000-0000-000000000000}"/>
  <bookViews>
    <workbookView xWindow="-108" yWindow="-108" windowWidth="23256" windowHeight="12456" xr2:uid="{900CCD27-72D6-4426-9D75-993E0DDD4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</calcChain>
</file>

<file path=xl/sharedStrings.xml><?xml version="1.0" encoding="utf-8"?>
<sst xmlns="http://schemas.openxmlformats.org/spreadsheetml/2006/main" count="18" uniqueCount="18">
  <si>
    <t>f (Hz)</t>
  </si>
  <si>
    <t>log(f)</t>
  </si>
  <si>
    <r>
      <t>2V</t>
    </r>
    <r>
      <rPr>
        <vertAlign val="subscript"/>
        <sz val="11"/>
        <color theme="1"/>
        <rFont val="Calibri"/>
        <family val="2"/>
        <scheme val="minor"/>
      </rPr>
      <t>g0</t>
    </r>
  </si>
  <si>
    <r>
      <t>2V</t>
    </r>
    <r>
      <rPr>
        <vertAlign val="subscript"/>
        <sz val="11"/>
        <color theme="1"/>
        <rFont val="Calibri"/>
        <family val="2"/>
        <scheme val="minor"/>
      </rPr>
      <t>c0</t>
    </r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</si>
  <si>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</si>
  <si>
    <t>u(f) (Hz)</t>
  </si>
  <si>
    <t>u(log(f))</t>
  </si>
  <si>
    <r>
      <t>u(2V</t>
    </r>
    <r>
      <rPr>
        <vertAlign val="subscript"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>)</t>
    </r>
  </si>
  <si>
    <r>
      <t>u(2V</t>
    </r>
    <r>
      <rPr>
        <vertAlign val="subscript"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>)</t>
    </r>
  </si>
  <si>
    <r>
      <t>u(A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</si>
  <si>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>u(α</t>
    </r>
    <r>
      <rPr>
        <vertAlign val="subscript"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(°)</t>
    </r>
  </si>
  <si>
    <r>
      <rPr>
        <sz val="11"/>
        <color theme="1"/>
        <rFont val="Calibri"/>
        <family val="2"/>
      </rPr>
      <t>α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(°)</t>
    </r>
  </si>
  <si>
    <r>
      <t>α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(rads)</t>
    </r>
  </si>
  <si>
    <r>
      <t>u(α</t>
    </r>
    <r>
      <rPr>
        <vertAlign val="subscript"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(rads)</t>
    </r>
  </si>
  <si>
    <t>f (Hz) (protocolo)</t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</si>
  <si>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(teórico)</t>
    </r>
  </si>
  <si>
    <r>
      <t>R (</t>
    </r>
    <r>
      <rPr>
        <sz val="11"/>
        <color theme="1"/>
        <rFont val="Calibri"/>
        <family val="2"/>
      </rPr>
      <t>Ω)</t>
    </r>
  </si>
  <si>
    <t>C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</si>
</sst>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786-2E68-489D-8CF3-9A05D28DB103}">
  <dimension ref="A2:S22"/>
  <sheetViews>
    <sheetView tabSelected="1" workbookViewId="0">
      <selection activeCell="T18" sqref="T18"/>
    </sheetView>
  </sheetViews>
  <sheetFormatPr defaultRowHeight="14.4" x14ac:dyDescent="0.3"/>
  <cols>
    <col min="1" max="1" width="15.33203125" customWidth="1"/>
    <col min="12" max="12" width="10" customWidth="1"/>
    <col min="16" max="16" width="9.5546875" customWidth="1"/>
  </cols>
  <sheetData>
    <row r="2" spans="1:19" ht="15.6" x14ac:dyDescent="0.35">
      <c r="A2" s="4" t="s">
        <v>14</v>
      </c>
      <c r="B2" s="3" t="s">
        <v>0</v>
      </c>
      <c r="C2" s="3" t="s">
        <v>5</v>
      </c>
      <c r="D2" s="3" t="s">
        <v>1</v>
      </c>
      <c r="E2" s="3" t="s">
        <v>6</v>
      </c>
      <c r="F2" s="3" t="s">
        <v>2</v>
      </c>
      <c r="G2" s="3" t="s">
        <v>7</v>
      </c>
      <c r="H2" s="3" t="s">
        <v>3</v>
      </c>
      <c r="I2" s="3" t="s">
        <v>8</v>
      </c>
      <c r="J2" s="3" t="s">
        <v>4</v>
      </c>
      <c r="K2" s="3" t="s">
        <v>9</v>
      </c>
      <c r="L2" s="3" t="s">
        <v>15</v>
      </c>
      <c r="M2" s="3" t="s">
        <v>11</v>
      </c>
      <c r="N2" s="3" t="s">
        <v>10</v>
      </c>
      <c r="O2" s="3" t="s">
        <v>12</v>
      </c>
      <c r="P2" s="3" t="s">
        <v>13</v>
      </c>
    </row>
    <row r="3" spans="1:19" x14ac:dyDescent="0.3">
      <c r="A3" s="2">
        <v>30</v>
      </c>
      <c r="B3" s="2"/>
      <c r="C3" s="2"/>
      <c r="D3" s="2" t="e">
        <f>LOG(B3)</f>
        <v>#NUM!</v>
      </c>
      <c r="E3" s="2" t="e">
        <f>SQRT(((1/B3)*C3)^2)</f>
        <v>#DIV/0!</v>
      </c>
      <c r="F3" s="2"/>
      <c r="G3" s="2"/>
      <c r="H3" s="2"/>
      <c r="I3" s="2"/>
      <c r="J3" s="2" t="e">
        <f>H3/F3</f>
        <v>#DIV/0!</v>
      </c>
      <c r="K3" s="2" t="e">
        <f>SQRT(((1/F3)*I3)^2+(-(H3/(F3^2))*G3)^2)</f>
        <v>#DIV/0!</v>
      </c>
      <c r="L3" s="2">
        <f>1/(SQRT(1+(2*PI()*B3*S4*S5)^2))</f>
        <v>1</v>
      </c>
      <c r="M3" s="2"/>
      <c r="N3" s="2"/>
      <c r="O3" s="2">
        <f>M3*PI()/180</f>
        <v>0</v>
      </c>
      <c r="P3" s="2"/>
    </row>
    <row r="4" spans="1:19" x14ac:dyDescent="0.3">
      <c r="A4" s="2">
        <v>50</v>
      </c>
      <c r="B4" s="2"/>
      <c r="C4" s="2"/>
      <c r="D4" s="2" t="e">
        <f t="shared" ref="D4:D22" si="0">LOG(B4)</f>
        <v>#NUM!</v>
      </c>
      <c r="E4" s="2" t="e">
        <f t="shared" ref="E4:E22" si="1">SQRT(((1/B4)*C4)^2)</f>
        <v>#DIV/0!</v>
      </c>
      <c r="F4" s="2"/>
      <c r="G4" s="2"/>
      <c r="H4" s="2"/>
      <c r="I4" s="2"/>
      <c r="J4" s="2" t="e">
        <f t="shared" ref="J4:J22" si="2">H4/F4</f>
        <v>#DIV/0!</v>
      </c>
      <c r="K4" s="2" t="e">
        <f t="shared" ref="K4:K22" si="3">SQRT(((1/F4)*I4)^2+(-(H4/(F4^2))*G4)^2)</f>
        <v>#DIV/0!</v>
      </c>
      <c r="L4" s="2">
        <f t="shared" ref="L4:L22" si="4">1/(SQRT(1+(2*PI()*B4*S5*S6)^2))</f>
        <v>1</v>
      </c>
      <c r="M4" s="2"/>
      <c r="N4" s="2"/>
      <c r="O4" s="2">
        <f t="shared" ref="O4:O22" si="5">M4*PI()/180</f>
        <v>0</v>
      </c>
      <c r="P4" s="2"/>
      <c r="R4" s="5" t="s">
        <v>16</v>
      </c>
      <c r="S4" s="1">
        <v>0</v>
      </c>
    </row>
    <row r="5" spans="1:19" x14ac:dyDescent="0.3">
      <c r="A5" s="2">
        <v>100</v>
      </c>
      <c r="B5" s="2"/>
      <c r="C5" s="2"/>
      <c r="D5" s="2" t="e">
        <f t="shared" si="0"/>
        <v>#NUM!</v>
      </c>
      <c r="E5" s="2" t="e">
        <f t="shared" si="1"/>
        <v>#DIV/0!</v>
      </c>
      <c r="F5" s="2"/>
      <c r="G5" s="2"/>
      <c r="H5" s="2"/>
      <c r="I5" s="2"/>
      <c r="J5" s="2" t="e">
        <f t="shared" si="2"/>
        <v>#DIV/0!</v>
      </c>
      <c r="K5" s="2" t="e">
        <f t="shared" si="3"/>
        <v>#DIV/0!</v>
      </c>
      <c r="L5" s="2">
        <f t="shared" si="4"/>
        <v>1</v>
      </c>
      <c r="M5" s="2"/>
      <c r="N5" s="2"/>
      <c r="O5" s="2">
        <f t="shared" si="5"/>
        <v>0</v>
      </c>
      <c r="P5" s="2"/>
      <c r="R5" s="5" t="s">
        <v>17</v>
      </c>
      <c r="S5" s="1">
        <v>0</v>
      </c>
    </row>
    <row r="6" spans="1:19" x14ac:dyDescent="0.3">
      <c r="A6" s="2">
        <v>150</v>
      </c>
      <c r="B6" s="2"/>
      <c r="C6" s="2"/>
      <c r="D6" s="2" t="e">
        <f t="shared" si="0"/>
        <v>#NUM!</v>
      </c>
      <c r="E6" s="2" t="e">
        <f t="shared" si="1"/>
        <v>#DIV/0!</v>
      </c>
      <c r="F6" s="2"/>
      <c r="G6" s="2"/>
      <c r="H6" s="2"/>
      <c r="I6" s="2"/>
      <c r="J6" s="2" t="e">
        <f t="shared" si="2"/>
        <v>#DIV/0!</v>
      </c>
      <c r="K6" s="2" t="e">
        <f t="shared" si="3"/>
        <v>#DIV/0!</v>
      </c>
      <c r="L6" s="2">
        <f t="shared" si="4"/>
        <v>1</v>
      </c>
      <c r="M6" s="2"/>
      <c r="N6" s="2"/>
      <c r="O6" s="2">
        <f t="shared" si="5"/>
        <v>0</v>
      </c>
      <c r="P6" s="2"/>
    </row>
    <row r="7" spans="1:19" x14ac:dyDescent="0.3">
      <c r="A7" s="2">
        <v>160</v>
      </c>
      <c r="B7" s="2"/>
      <c r="C7" s="2"/>
      <c r="D7" s="2" t="e">
        <f t="shared" si="0"/>
        <v>#NUM!</v>
      </c>
      <c r="E7" s="2" t="e">
        <f t="shared" si="1"/>
        <v>#DIV/0!</v>
      </c>
      <c r="F7" s="2"/>
      <c r="G7" s="2"/>
      <c r="H7" s="2"/>
      <c r="I7" s="2"/>
      <c r="J7" s="2" t="e">
        <f t="shared" si="2"/>
        <v>#DIV/0!</v>
      </c>
      <c r="K7" s="2" t="e">
        <f t="shared" si="3"/>
        <v>#DIV/0!</v>
      </c>
      <c r="L7" s="2">
        <f t="shared" si="4"/>
        <v>1</v>
      </c>
      <c r="M7" s="2"/>
      <c r="N7" s="2"/>
      <c r="O7" s="2">
        <f t="shared" si="5"/>
        <v>0</v>
      </c>
      <c r="P7" s="2"/>
    </row>
    <row r="8" spans="1:19" x14ac:dyDescent="0.3">
      <c r="A8" s="2">
        <v>200</v>
      </c>
      <c r="B8" s="2"/>
      <c r="C8" s="2"/>
      <c r="D8" s="2" t="e">
        <f t="shared" si="0"/>
        <v>#NUM!</v>
      </c>
      <c r="E8" s="2" t="e">
        <f t="shared" si="1"/>
        <v>#DIV/0!</v>
      </c>
      <c r="F8" s="2"/>
      <c r="G8" s="2"/>
      <c r="H8" s="2"/>
      <c r="I8" s="2"/>
      <c r="J8" s="2" t="e">
        <f t="shared" si="2"/>
        <v>#DIV/0!</v>
      </c>
      <c r="K8" s="2" t="e">
        <f t="shared" si="3"/>
        <v>#DIV/0!</v>
      </c>
      <c r="L8" s="2">
        <f t="shared" si="4"/>
        <v>1</v>
      </c>
      <c r="M8" s="2"/>
      <c r="N8" s="2"/>
      <c r="O8" s="2">
        <f t="shared" si="5"/>
        <v>0</v>
      </c>
      <c r="P8" s="2"/>
    </row>
    <row r="9" spans="1:19" x14ac:dyDescent="0.3">
      <c r="A9" s="2">
        <v>250</v>
      </c>
      <c r="B9" s="2"/>
      <c r="C9" s="2"/>
      <c r="D9" s="2" t="e">
        <f t="shared" si="0"/>
        <v>#NUM!</v>
      </c>
      <c r="E9" s="2" t="e">
        <f t="shared" si="1"/>
        <v>#DIV/0!</v>
      </c>
      <c r="F9" s="2"/>
      <c r="G9" s="2"/>
      <c r="H9" s="2"/>
      <c r="I9" s="2"/>
      <c r="J9" s="2" t="e">
        <f t="shared" si="2"/>
        <v>#DIV/0!</v>
      </c>
      <c r="K9" s="2" t="e">
        <f t="shared" si="3"/>
        <v>#DIV/0!</v>
      </c>
      <c r="L9" s="2">
        <f t="shared" si="4"/>
        <v>1</v>
      </c>
      <c r="M9" s="2"/>
      <c r="N9" s="2"/>
      <c r="O9" s="2">
        <f t="shared" si="5"/>
        <v>0</v>
      </c>
      <c r="P9" s="2"/>
    </row>
    <row r="10" spans="1:19" x14ac:dyDescent="0.3">
      <c r="A10" s="2">
        <v>300</v>
      </c>
      <c r="B10" s="2"/>
      <c r="C10" s="2"/>
      <c r="D10" s="2" t="e">
        <f t="shared" si="0"/>
        <v>#NUM!</v>
      </c>
      <c r="E10" s="2" t="e">
        <f t="shared" si="1"/>
        <v>#DIV/0!</v>
      </c>
      <c r="F10" s="2"/>
      <c r="G10" s="2"/>
      <c r="H10" s="2"/>
      <c r="I10" s="2"/>
      <c r="J10" s="2" t="e">
        <f t="shared" si="2"/>
        <v>#DIV/0!</v>
      </c>
      <c r="K10" s="2" t="e">
        <f t="shared" si="3"/>
        <v>#DIV/0!</v>
      </c>
      <c r="L10" s="2">
        <f t="shared" si="4"/>
        <v>1</v>
      </c>
      <c r="M10" s="2"/>
      <c r="N10" s="2"/>
      <c r="O10" s="2">
        <f t="shared" si="5"/>
        <v>0</v>
      </c>
      <c r="P10" s="2"/>
    </row>
    <row r="11" spans="1:19" x14ac:dyDescent="0.3">
      <c r="A11" s="2">
        <v>400</v>
      </c>
      <c r="B11" s="2"/>
      <c r="C11" s="2"/>
      <c r="D11" s="2" t="e">
        <f t="shared" si="0"/>
        <v>#NUM!</v>
      </c>
      <c r="E11" s="2" t="e">
        <f t="shared" si="1"/>
        <v>#DIV/0!</v>
      </c>
      <c r="F11" s="2"/>
      <c r="G11" s="2"/>
      <c r="H11" s="2"/>
      <c r="I11" s="2"/>
      <c r="J11" s="2" t="e">
        <f t="shared" si="2"/>
        <v>#DIV/0!</v>
      </c>
      <c r="K11" s="2" t="e">
        <f t="shared" si="3"/>
        <v>#DIV/0!</v>
      </c>
      <c r="L11" s="2">
        <f t="shared" si="4"/>
        <v>1</v>
      </c>
      <c r="M11" s="2"/>
      <c r="N11" s="2"/>
      <c r="O11" s="2">
        <f t="shared" si="5"/>
        <v>0</v>
      </c>
      <c r="P11" s="2"/>
    </row>
    <row r="12" spans="1:19" x14ac:dyDescent="0.3">
      <c r="A12" s="2">
        <v>500</v>
      </c>
      <c r="B12" s="2"/>
      <c r="C12" s="2"/>
      <c r="D12" s="2" t="e">
        <f t="shared" si="0"/>
        <v>#NUM!</v>
      </c>
      <c r="E12" s="2" t="e">
        <f t="shared" si="1"/>
        <v>#DIV/0!</v>
      </c>
      <c r="F12" s="2"/>
      <c r="G12" s="2"/>
      <c r="H12" s="2"/>
      <c r="I12" s="2"/>
      <c r="J12" s="2" t="e">
        <f t="shared" si="2"/>
        <v>#DIV/0!</v>
      </c>
      <c r="K12" s="2" t="e">
        <f t="shared" si="3"/>
        <v>#DIV/0!</v>
      </c>
      <c r="L12" s="2">
        <f t="shared" si="4"/>
        <v>1</v>
      </c>
      <c r="M12" s="2"/>
      <c r="N12" s="2"/>
      <c r="O12" s="2">
        <f t="shared" si="5"/>
        <v>0</v>
      </c>
      <c r="P12" s="2"/>
    </row>
    <row r="13" spans="1:19" x14ac:dyDescent="0.3">
      <c r="A13" s="2">
        <v>750</v>
      </c>
      <c r="B13" s="2"/>
      <c r="C13" s="2"/>
      <c r="D13" s="2" t="e">
        <f t="shared" si="0"/>
        <v>#NUM!</v>
      </c>
      <c r="E13" s="2" t="e">
        <f t="shared" si="1"/>
        <v>#DIV/0!</v>
      </c>
      <c r="F13" s="2"/>
      <c r="G13" s="2"/>
      <c r="H13" s="2"/>
      <c r="I13" s="2"/>
      <c r="J13" s="2" t="e">
        <f t="shared" si="2"/>
        <v>#DIV/0!</v>
      </c>
      <c r="K13" s="2" t="e">
        <f t="shared" si="3"/>
        <v>#DIV/0!</v>
      </c>
      <c r="L13" s="2">
        <f t="shared" si="4"/>
        <v>1</v>
      </c>
      <c r="M13" s="2"/>
      <c r="N13" s="2"/>
      <c r="O13" s="2">
        <f t="shared" si="5"/>
        <v>0</v>
      </c>
      <c r="P13" s="2"/>
    </row>
    <row r="14" spans="1:19" x14ac:dyDescent="0.3">
      <c r="A14" s="2">
        <v>1000</v>
      </c>
      <c r="B14" s="2"/>
      <c r="C14" s="2"/>
      <c r="D14" s="2" t="e">
        <f t="shared" si="0"/>
        <v>#NUM!</v>
      </c>
      <c r="E14" s="2" t="e">
        <f t="shared" si="1"/>
        <v>#DIV/0!</v>
      </c>
      <c r="F14" s="2"/>
      <c r="G14" s="2"/>
      <c r="H14" s="2"/>
      <c r="I14" s="2"/>
      <c r="J14" s="2" t="e">
        <f t="shared" si="2"/>
        <v>#DIV/0!</v>
      </c>
      <c r="K14" s="2" t="e">
        <f t="shared" si="3"/>
        <v>#DIV/0!</v>
      </c>
      <c r="L14" s="2">
        <f t="shared" si="4"/>
        <v>1</v>
      </c>
      <c r="M14" s="2"/>
      <c r="N14" s="2"/>
      <c r="O14" s="2">
        <f t="shared" si="5"/>
        <v>0</v>
      </c>
      <c r="P14" s="2"/>
    </row>
    <row r="15" spans="1:19" x14ac:dyDescent="0.3">
      <c r="A15" s="2">
        <v>2000</v>
      </c>
      <c r="B15" s="2"/>
      <c r="C15" s="2"/>
      <c r="D15" s="2" t="e">
        <f t="shared" si="0"/>
        <v>#NUM!</v>
      </c>
      <c r="E15" s="2" t="e">
        <f t="shared" si="1"/>
        <v>#DIV/0!</v>
      </c>
      <c r="F15" s="2"/>
      <c r="G15" s="2"/>
      <c r="H15" s="2"/>
      <c r="I15" s="2"/>
      <c r="J15" s="2" t="e">
        <f t="shared" si="2"/>
        <v>#DIV/0!</v>
      </c>
      <c r="K15" s="2" t="e">
        <f t="shared" si="3"/>
        <v>#DIV/0!</v>
      </c>
      <c r="L15" s="2">
        <f t="shared" si="4"/>
        <v>1</v>
      </c>
      <c r="M15" s="2"/>
      <c r="N15" s="2"/>
      <c r="O15" s="2">
        <f t="shared" si="5"/>
        <v>0</v>
      </c>
      <c r="P15" s="2"/>
    </row>
    <row r="16" spans="1:19" x14ac:dyDescent="0.3">
      <c r="A16" s="2">
        <v>5000</v>
      </c>
      <c r="B16" s="2"/>
      <c r="C16" s="2"/>
      <c r="D16" s="2" t="e">
        <f t="shared" si="0"/>
        <v>#NUM!</v>
      </c>
      <c r="E16" s="2" t="e">
        <f t="shared" si="1"/>
        <v>#DIV/0!</v>
      </c>
      <c r="F16" s="2"/>
      <c r="G16" s="2"/>
      <c r="H16" s="2"/>
      <c r="I16" s="2"/>
      <c r="J16" s="2" t="e">
        <f t="shared" si="2"/>
        <v>#DIV/0!</v>
      </c>
      <c r="K16" s="2" t="e">
        <f t="shared" si="3"/>
        <v>#DIV/0!</v>
      </c>
      <c r="L16" s="2">
        <f t="shared" si="4"/>
        <v>1</v>
      </c>
      <c r="M16" s="2"/>
      <c r="N16" s="2"/>
      <c r="O16" s="2">
        <f t="shared" si="5"/>
        <v>0</v>
      </c>
      <c r="P16" s="2"/>
    </row>
    <row r="17" spans="1:16" x14ac:dyDescent="0.3">
      <c r="A17" s="2">
        <v>7500</v>
      </c>
      <c r="B17" s="2"/>
      <c r="C17" s="2"/>
      <c r="D17" s="2" t="e">
        <f t="shared" si="0"/>
        <v>#NUM!</v>
      </c>
      <c r="E17" s="2" t="e">
        <f t="shared" si="1"/>
        <v>#DIV/0!</v>
      </c>
      <c r="F17" s="2"/>
      <c r="G17" s="2"/>
      <c r="H17" s="2"/>
      <c r="I17" s="2"/>
      <c r="J17" s="2" t="e">
        <f t="shared" si="2"/>
        <v>#DIV/0!</v>
      </c>
      <c r="K17" s="2" t="e">
        <f t="shared" si="3"/>
        <v>#DIV/0!</v>
      </c>
      <c r="L17" s="2">
        <f t="shared" si="4"/>
        <v>1</v>
      </c>
      <c r="M17" s="2"/>
      <c r="N17" s="2"/>
      <c r="O17" s="2">
        <f t="shared" si="5"/>
        <v>0</v>
      </c>
      <c r="P17" s="2"/>
    </row>
    <row r="18" spans="1:16" x14ac:dyDescent="0.3">
      <c r="A18" s="2">
        <v>10000</v>
      </c>
      <c r="B18" s="2"/>
      <c r="C18" s="2"/>
      <c r="D18" s="2" t="e">
        <f t="shared" si="0"/>
        <v>#NUM!</v>
      </c>
      <c r="E18" s="2" t="e">
        <f t="shared" si="1"/>
        <v>#DIV/0!</v>
      </c>
      <c r="F18" s="2"/>
      <c r="G18" s="2"/>
      <c r="H18" s="2"/>
      <c r="I18" s="2"/>
      <c r="J18" s="2" t="e">
        <f t="shared" si="2"/>
        <v>#DIV/0!</v>
      </c>
      <c r="K18" s="2" t="e">
        <f t="shared" si="3"/>
        <v>#DIV/0!</v>
      </c>
      <c r="L18" s="2">
        <f t="shared" si="4"/>
        <v>1</v>
      </c>
      <c r="M18" s="2"/>
      <c r="N18" s="2"/>
      <c r="O18" s="2">
        <f t="shared" si="5"/>
        <v>0</v>
      </c>
      <c r="P18" s="2"/>
    </row>
    <row r="19" spans="1:16" x14ac:dyDescent="0.3">
      <c r="A19" s="2">
        <v>12500</v>
      </c>
      <c r="B19" s="2"/>
      <c r="C19" s="2"/>
      <c r="D19" s="2" t="e">
        <f t="shared" si="0"/>
        <v>#NUM!</v>
      </c>
      <c r="E19" s="2" t="e">
        <f t="shared" si="1"/>
        <v>#DIV/0!</v>
      </c>
      <c r="F19" s="2"/>
      <c r="G19" s="2"/>
      <c r="H19" s="2"/>
      <c r="I19" s="2"/>
      <c r="J19" s="2" t="e">
        <f t="shared" si="2"/>
        <v>#DIV/0!</v>
      </c>
      <c r="K19" s="2" t="e">
        <f t="shared" si="3"/>
        <v>#DIV/0!</v>
      </c>
      <c r="L19" s="2">
        <f t="shared" si="4"/>
        <v>1</v>
      </c>
      <c r="M19" s="2"/>
      <c r="N19" s="2"/>
      <c r="O19" s="2">
        <f t="shared" si="5"/>
        <v>0</v>
      </c>
      <c r="P19" s="2"/>
    </row>
    <row r="20" spans="1:16" x14ac:dyDescent="0.3">
      <c r="A20" s="2">
        <v>15000</v>
      </c>
      <c r="B20" s="2"/>
      <c r="C20" s="2"/>
      <c r="D20" s="2" t="e">
        <f t="shared" si="0"/>
        <v>#NUM!</v>
      </c>
      <c r="E20" s="2" t="e">
        <f t="shared" si="1"/>
        <v>#DIV/0!</v>
      </c>
      <c r="F20" s="2"/>
      <c r="G20" s="2"/>
      <c r="H20" s="2"/>
      <c r="I20" s="2"/>
      <c r="J20" s="2" t="e">
        <f t="shared" si="2"/>
        <v>#DIV/0!</v>
      </c>
      <c r="K20" s="2" t="e">
        <f t="shared" si="3"/>
        <v>#DIV/0!</v>
      </c>
      <c r="L20" s="2">
        <f t="shared" si="4"/>
        <v>1</v>
      </c>
      <c r="M20" s="2"/>
      <c r="N20" s="2"/>
      <c r="O20" s="2">
        <f t="shared" si="5"/>
        <v>0</v>
      </c>
      <c r="P20" s="2"/>
    </row>
    <row r="21" spans="1:16" x14ac:dyDescent="0.3">
      <c r="A21" s="2">
        <v>17000</v>
      </c>
      <c r="B21" s="2"/>
      <c r="C21" s="2"/>
      <c r="D21" s="2" t="e">
        <f t="shared" si="0"/>
        <v>#NUM!</v>
      </c>
      <c r="E21" s="2" t="e">
        <f t="shared" si="1"/>
        <v>#DIV/0!</v>
      </c>
      <c r="F21" s="2"/>
      <c r="G21" s="2"/>
      <c r="H21" s="2"/>
      <c r="I21" s="2"/>
      <c r="J21" s="2" t="e">
        <f t="shared" si="2"/>
        <v>#DIV/0!</v>
      </c>
      <c r="K21" s="2" t="e">
        <f t="shared" si="3"/>
        <v>#DIV/0!</v>
      </c>
      <c r="L21" s="2">
        <f t="shared" si="4"/>
        <v>1</v>
      </c>
      <c r="M21" s="2"/>
      <c r="N21" s="2"/>
      <c r="O21" s="2">
        <f t="shared" si="5"/>
        <v>0</v>
      </c>
      <c r="P21" s="2"/>
    </row>
    <row r="22" spans="1:16" x14ac:dyDescent="0.3">
      <c r="A22" s="2">
        <v>19000</v>
      </c>
      <c r="B22" s="2"/>
      <c r="C22" s="2"/>
      <c r="D22" s="2" t="e">
        <f t="shared" si="0"/>
        <v>#NUM!</v>
      </c>
      <c r="E22" s="2" t="e">
        <f t="shared" si="1"/>
        <v>#DIV/0!</v>
      </c>
      <c r="F22" s="2"/>
      <c r="G22" s="2"/>
      <c r="H22" s="2"/>
      <c r="I22" s="2"/>
      <c r="J22" s="2" t="e">
        <f t="shared" si="2"/>
        <v>#DIV/0!</v>
      </c>
      <c r="K22" s="2" t="e">
        <f t="shared" si="3"/>
        <v>#DIV/0!</v>
      </c>
      <c r="L22" s="2">
        <f t="shared" si="4"/>
        <v>1</v>
      </c>
      <c r="M22" s="2"/>
      <c r="N22" s="2"/>
      <c r="O22" s="2">
        <f t="shared" si="5"/>
        <v>0</v>
      </c>
      <c r="P22" s="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2022-04-20T09:04:54Z</dcterms:created>
  <dcterms:modified xsi:type="dcterms:W3CDTF">2022-04-20T09:30:11Z</dcterms:modified>
</cp:coreProperties>
</file>