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p\OneDrive\Documentos\GitHub\LABSFISICAIII\EXP 8\"/>
    </mc:Choice>
  </mc:AlternateContent>
  <xr:revisionPtr revIDLastSave="0" documentId="13_ncr:1_{2B56D19D-9546-4A07-99E8-9D7989C50E65}" xr6:coauthVersionLast="47" xr6:coauthVersionMax="47" xr10:uidLastSave="{00000000-0000-0000-0000-000000000000}"/>
  <bookViews>
    <workbookView xWindow="-108" yWindow="-108" windowWidth="23256" windowHeight="12456" xr2:uid="{CAF38A1F-BD9D-416B-BE17-8DE3D13292B8}"/>
  </bookViews>
  <sheets>
    <sheet name="Sheet1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2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</calcChain>
</file>

<file path=xl/sharedStrings.xml><?xml version="1.0" encoding="utf-8"?>
<sst xmlns="http://schemas.openxmlformats.org/spreadsheetml/2006/main" count="6" uniqueCount="6">
  <si>
    <t>I (A)</t>
  </si>
  <si>
    <t>R</t>
  </si>
  <si>
    <t>VX</t>
  </si>
  <si>
    <t>VY</t>
  </si>
  <si>
    <t>phi</t>
  </si>
  <si>
    <t>Langevin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</si>
</sst>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descida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0.89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0.30499999999999999</c:v>
                </c:pt>
                <c:pt idx="7">
                  <c:v>0.20499999999999999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-0.1</c:v>
                </c:pt>
                <c:pt idx="12">
                  <c:v>-0.19500000000000001</c:v>
                </c:pt>
                <c:pt idx="13">
                  <c:v>-0.29499999999999998</c:v>
                </c:pt>
                <c:pt idx="14">
                  <c:v>-0.39500000000000002</c:v>
                </c:pt>
                <c:pt idx="15">
                  <c:v>-0.495</c:v>
                </c:pt>
                <c:pt idx="16">
                  <c:v>-0.59</c:v>
                </c:pt>
                <c:pt idx="17">
                  <c:v>-0.69</c:v>
                </c:pt>
                <c:pt idx="18">
                  <c:v>-0.79</c:v>
                </c:pt>
                <c:pt idx="19">
                  <c:v>-0.87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8.8600056433390595</c:v>
                </c:pt>
                <c:pt idx="1">
                  <c:v>8.3001506010433328</c:v>
                </c:pt>
                <c:pt idx="2">
                  <c:v>7.5105392615976649</c:v>
                </c:pt>
                <c:pt idx="3">
                  <c:v>6.7009029242334197</c:v>
                </c:pt>
                <c:pt idx="4">
                  <c:v>5.8503076842162747</c:v>
                </c:pt>
                <c:pt idx="5">
                  <c:v>4.9401619406655088</c:v>
                </c:pt>
                <c:pt idx="6">
                  <c:v>3.6601229487545908</c:v>
                </c:pt>
                <c:pt idx="7">
                  <c:v>2.900017241328058</c:v>
                </c:pt>
                <c:pt idx="8">
                  <c:v>1.7500285711953392</c:v>
                </c:pt>
                <c:pt idx="9">
                  <c:v>-0.74006756448313549</c:v>
                </c:pt>
                <c:pt idx="10">
                  <c:v>-0.55009090157900276</c:v>
                </c:pt>
                <c:pt idx="11">
                  <c:v>-1.3300375934536588</c:v>
                </c:pt>
                <c:pt idx="12">
                  <c:v>-2.0900239233080562</c:v>
                </c:pt>
                <c:pt idx="13">
                  <c:v>-2.9601520231231366</c:v>
                </c:pt>
                <c:pt idx="14">
                  <c:v>-3.9000512817141262</c:v>
                </c:pt>
                <c:pt idx="15">
                  <c:v>-4.8003749853527067</c:v>
                </c:pt>
                <c:pt idx="16">
                  <c:v>-5.7705545660707509</c:v>
                </c:pt>
                <c:pt idx="17">
                  <c:v>-6.7632610477490811</c:v>
                </c:pt>
                <c:pt idx="18">
                  <c:v>-7.8236819976274603</c:v>
                </c:pt>
                <c:pt idx="19">
                  <c:v>-8.635212794135418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4-4A80-834F-E54CF6826551}"/>
            </c:ext>
          </c:extLst>
        </c:ser>
        <c:ser>
          <c:idx val="1"/>
          <c:order val="1"/>
          <c:tx>
            <c:v>subida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Sheet1!$A$22:$A$40</c:f>
              <c:numCache>
                <c:formatCode>General</c:formatCode>
                <c:ptCount val="19"/>
                <c:pt idx="0">
                  <c:v>-0.79</c:v>
                </c:pt>
                <c:pt idx="1">
                  <c:v>-0.69</c:v>
                </c:pt>
                <c:pt idx="2">
                  <c:v>-0.59</c:v>
                </c:pt>
                <c:pt idx="3">
                  <c:v>-0.49</c:v>
                </c:pt>
                <c:pt idx="4">
                  <c:v>-0.39</c:v>
                </c:pt>
                <c:pt idx="5">
                  <c:v>-0.29499999999999998</c:v>
                </c:pt>
                <c:pt idx="6">
                  <c:v>-0.19500000000000001</c:v>
                </c:pt>
                <c:pt idx="7">
                  <c:v>-9.5000000000000001E-2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0.19500000000000001</c:v>
                </c:pt>
                <c:pt idx="12">
                  <c:v>0.29499999999999998</c:v>
                </c:pt>
                <c:pt idx="13">
                  <c:v>0.4</c:v>
                </c:pt>
                <c:pt idx="14">
                  <c:v>0.49</c:v>
                </c:pt>
                <c:pt idx="15">
                  <c:v>0.59</c:v>
                </c:pt>
                <c:pt idx="16">
                  <c:v>0.69</c:v>
                </c:pt>
                <c:pt idx="17">
                  <c:v>0.79</c:v>
                </c:pt>
                <c:pt idx="18">
                  <c:v>0.85499999999999998</c:v>
                </c:pt>
              </c:numCache>
            </c:numRef>
          </c:xVal>
          <c:yVal>
            <c:numRef>
              <c:f>Sheet1!$D$22:$D$40</c:f>
              <c:numCache>
                <c:formatCode>General</c:formatCode>
                <c:ptCount val="19"/>
                <c:pt idx="0">
                  <c:v>-8.0285303761024647</c:v>
                </c:pt>
                <c:pt idx="1">
                  <c:v>-7.2299930843673703</c:v>
                </c:pt>
                <c:pt idx="2">
                  <c:v>-6.4395186155488364</c:v>
                </c:pt>
                <c:pt idx="3">
                  <c:v>-5.6269707658739438</c:v>
                </c:pt>
                <c:pt idx="4">
                  <c:v>-3.987229614657275</c:v>
                </c:pt>
                <c:pt idx="5">
                  <c:v>-3.2455662063806372</c:v>
                </c:pt>
                <c:pt idx="6">
                  <c:v>-2.4539967400141349</c:v>
                </c:pt>
                <c:pt idx="7">
                  <c:v>-1.5825612152457169</c:v>
                </c:pt>
                <c:pt idx="8">
                  <c:v>-7.3409808608931815E-2</c:v>
                </c:pt>
                <c:pt idx="9">
                  <c:v>-0.57035076926396788</c:v>
                </c:pt>
                <c:pt idx="10">
                  <c:v>1.3513326755466251</c:v>
                </c:pt>
                <c:pt idx="11">
                  <c:v>2.1123683390924035</c:v>
                </c:pt>
                <c:pt idx="12">
                  <c:v>2.9837727795527598</c:v>
                </c:pt>
                <c:pt idx="13">
                  <c:v>4.0848990195597246</c:v>
                </c:pt>
                <c:pt idx="14">
                  <c:v>4.8426439059670701</c:v>
                </c:pt>
                <c:pt idx="15">
                  <c:v>5.8058246614929736</c:v>
                </c:pt>
                <c:pt idx="16">
                  <c:v>6.8305783064100805</c:v>
                </c:pt>
                <c:pt idx="17">
                  <c:v>7.9300945769896085</c:v>
                </c:pt>
                <c:pt idx="18">
                  <c:v>8.5912746434973197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54-4A80-834F-E54CF6826551}"/>
            </c:ext>
          </c:extLst>
        </c:ser>
        <c:ser>
          <c:idx val="2"/>
          <c:order val="2"/>
          <c:tx>
            <c:v>descida final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Sheet1!$A$41:$A$49</c:f>
              <c:numCache>
                <c:formatCode>General</c:formatCode>
                <c:ptCount val="9"/>
                <c:pt idx="0">
                  <c:v>0.79</c:v>
                </c:pt>
                <c:pt idx="1">
                  <c:v>0.69</c:v>
                </c:pt>
                <c:pt idx="2">
                  <c:v>0.59</c:v>
                </c:pt>
                <c:pt idx="3">
                  <c:v>0.49</c:v>
                </c:pt>
                <c:pt idx="4">
                  <c:v>0.39</c:v>
                </c:pt>
                <c:pt idx="5">
                  <c:v>0.28999999999999998</c:v>
                </c:pt>
                <c:pt idx="6">
                  <c:v>0.19500000000000001</c:v>
                </c:pt>
                <c:pt idx="7">
                  <c:v>9.5000000000000001E-2</c:v>
                </c:pt>
                <c:pt idx="8">
                  <c:v>0</c:v>
                </c:pt>
              </c:numCache>
            </c:numRef>
          </c:xVal>
          <c:yVal>
            <c:numRef>
              <c:f>Sheet1!$D$41:$D$49</c:f>
              <c:numCache>
                <c:formatCode>General</c:formatCode>
                <c:ptCount val="9"/>
                <c:pt idx="0">
                  <c:v>8.1697980391194491</c:v>
                </c:pt>
                <c:pt idx="1">
                  <c:v>7.3393323947073004</c:v>
                </c:pt>
                <c:pt idx="2">
                  <c:v>6.3841444219253063</c:v>
                </c:pt>
                <c:pt idx="3">
                  <c:v>5.5947296628166043</c:v>
                </c:pt>
                <c:pt idx="4">
                  <c:v>4.7750706801051646</c:v>
                </c:pt>
                <c:pt idx="5">
                  <c:v>3.8147345910298922</c:v>
                </c:pt>
                <c:pt idx="6">
                  <c:v>2.7835229476330885</c:v>
                </c:pt>
                <c:pt idx="7">
                  <c:v>1.7328877632437711</c:v>
                </c:pt>
                <c:pt idx="8">
                  <c:v>-0.73109506905736954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54-4A80-834F-E54CF682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78319"/>
        <c:axId val="227910335"/>
      </c:scatterChart>
      <c:valAx>
        <c:axId val="5273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10335"/>
        <c:crosses val="autoZero"/>
        <c:crossBetween val="midCat"/>
      </c:valAx>
      <c:valAx>
        <c:axId val="22791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7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phi(I)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Sheet1!$A$2:$A$49</c:f>
              <c:numCache>
                <c:formatCode>General</c:formatCode>
                <c:ptCount val="48"/>
                <c:pt idx="0">
                  <c:v>0.89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0.30499999999999999</c:v>
                </c:pt>
                <c:pt idx="7">
                  <c:v>0.20499999999999999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-0.1</c:v>
                </c:pt>
                <c:pt idx="12">
                  <c:v>-0.19500000000000001</c:v>
                </c:pt>
                <c:pt idx="13">
                  <c:v>-0.29499999999999998</c:v>
                </c:pt>
                <c:pt idx="14">
                  <c:v>-0.39500000000000002</c:v>
                </c:pt>
                <c:pt idx="15">
                  <c:v>-0.495</c:v>
                </c:pt>
                <c:pt idx="16">
                  <c:v>-0.59</c:v>
                </c:pt>
                <c:pt idx="17">
                  <c:v>-0.69</c:v>
                </c:pt>
                <c:pt idx="18">
                  <c:v>-0.79</c:v>
                </c:pt>
                <c:pt idx="19">
                  <c:v>-0.87</c:v>
                </c:pt>
                <c:pt idx="20">
                  <c:v>-0.79</c:v>
                </c:pt>
                <c:pt idx="21">
                  <c:v>-0.69</c:v>
                </c:pt>
                <c:pt idx="22">
                  <c:v>-0.59</c:v>
                </c:pt>
                <c:pt idx="23">
                  <c:v>-0.49</c:v>
                </c:pt>
                <c:pt idx="24">
                  <c:v>-0.39</c:v>
                </c:pt>
                <c:pt idx="25">
                  <c:v>-0.29499999999999998</c:v>
                </c:pt>
                <c:pt idx="26">
                  <c:v>-0.19500000000000001</c:v>
                </c:pt>
                <c:pt idx="27">
                  <c:v>-9.5000000000000001E-2</c:v>
                </c:pt>
                <c:pt idx="28">
                  <c:v>0</c:v>
                </c:pt>
                <c:pt idx="29">
                  <c:v>0</c:v>
                </c:pt>
                <c:pt idx="30">
                  <c:v>0.1</c:v>
                </c:pt>
                <c:pt idx="31">
                  <c:v>0.19500000000000001</c:v>
                </c:pt>
                <c:pt idx="32">
                  <c:v>0.29499999999999998</c:v>
                </c:pt>
                <c:pt idx="33">
                  <c:v>0.4</c:v>
                </c:pt>
                <c:pt idx="34">
                  <c:v>0.49</c:v>
                </c:pt>
                <c:pt idx="35">
                  <c:v>0.59</c:v>
                </c:pt>
                <c:pt idx="36">
                  <c:v>0.69</c:v>
                </c:pt>
                <c:pt idx="37">
                  <c:v>0.79</c:v>
                </c:pt>
                <c:pt idx="38">
                  <c:v>0.85499999999999998</c:v>
                </c:pt>
                <c:pt idx="39">
                  <c:v>0.79</c:v>
                </c:pt>
                <c:pt idx="40">
                  <c:v>0.69</c:v>
                </c:pt>
                <c:pt idx="41">
                  <c:v>0.59</c:v>
                </c:pt>
                <c:pt idx="42">
                  <c:v>0.49</c:v>
                </c:pt>
                <c:pt idx="43">
                  <c:v>0.39</c:v>
                </c:pt>
                <c:pt idx="44">
                  <c:v>0.28999999999999998</c:v>
                </c:pt>
                <c:pt idx="45">
                  <c:v>0.19500000000000001</c:v>
                </c:pt>
                <c:pt idx="46">
                  <c:v>9.5000000000000001E-2</c:v>
                </c:pt>
                <c:pt idx="47">
                  <c:v>0</c:v>
                </c:pt>
              </c:numCache>
            </c:numRef>
          </c:xVal>
          <c:yVal>
            <c:numRef>
              <c:f>Sheet1!$E$2:$E$49</c:f>
              <c:numCache>
                <c:formatCode>General</c:formatCode>
                <c:ptCount val="48"/>
                <c:pt idx="0">
                  <c:v>1.5696676591026058</c:v>
                </c:pt>
                <c:pt idx="1">
                  <c:v>-1.5647723032787262</c:v>
                </c:pt>
                <c:pt idx="2">
                  <c:v>-1.5588128791426694</c:v>
                </c:pt>
                <c:pt idx="3">
                  <c:v>-1.5543798912457329</c:v>
                </c:pt>
                <c:pt idx="4">
                  <c:v>-1.5605402761532297</c:v>
                </c:pt>
                <c:pt idx="5">
                  <c:v>-1.5626993377571585</c:v>
                </c:pt>
                <c:pt idx="6">
                  <c:v>-1.5625997890449841</c:v>
                </c:pt>
                <c:pt idx="7">
                  <c:v>-1.5673480646000939</c:v>
                </c:pt>
                <c:pt idx="8">
                  <c:v>-1.5650821032756994</c:v>
                </c:pt>
                <c:pt idx="9">
                  <c:v>-1.5572836357815685</c:v>
                </c:pt>
                <c:pt idx="10">
                  <c:v>-1.5526165117219184</c:v>
                </c:pt>
                <c:pt idx="11">
                  <c:v>-1.5632776714825927</c:v>
                </c:pt>
                <c:pt idx="12">
                  <c:v>-1.5660116743115382</c:v>
                </c:pt>
                <c:pt idx="13">
                  <c:v>-1.5606615386686591</c:v>
                </c:pt>
                <c:pt idx="14">
                  <c:v>-1.5656681666206622</c:v>
                </c:pt>
                <c:pt idx="15">
                  <c:v>-1.5582969777755349</c:v>
                </c:pt>
                <c:pt idx="16">
                  <c:v>-1.5569323970941906</c:v>
                </c:pt>
                <c:pt idx="17">
                  <c:v>-1.5397412252703457</c:v>
                </c:pt>
                <c:pt idx="18">
                  <c:v>-1.5401154201668537</c:v>
                </c:pt>
                <c:pt idx="19">
                  <c:v>-1.5360478627504153</c:v>
                </c:pt>
                <c:pt idx="20">
                  <c:v>-1.5246943528335597</c:v>
                </c:pt>
                <c:pt idx="21">
                  <c:v>-1.5182132651839548</c:v>
                </c:pt>
                <c:pt idx="22">
                  <c:v>-1.516417641909763</c:v>
                </c:pt>
                <c:pt idx="23">
                  <c:v>-1.5210154248588073</c:v>
                </c:pt>
                <c:pt idx="24">
                  <c:v>-1.5105677510939022</c:v>
                </c:pt>
                <c:pt idx="25">
                  <c:v>-1.5122214340572973</c:v>
                </c:pt>
                <c:pt idx="26">
                  <c:v>-1.5137155443886321</c:v>
                </c:pt>
                <c:pt idx="27">
                  <c:v>-1.5138957895200615</c:v>
                </c:pt>
                <c:pt idx="28">
                  <c:v>-1.1498057525426508</c:v>
                </c:pt>
                <c:pt idx="29">
                  <c:v>-1.5357229962616712</c:v>
                </c:pt>
                <c:pt idx="30">
                  <c:v>-1.5263811115479857</c:v>
                </c:pt>
                <c:pt idx="31">
                  <c:v>-1.5234383980243529</c:v>
                </c:pt>
                <c:pt idx="32">
                  <c:v>-1.5205032030519823</c:v>
                </c:pt>
                <c:pt idx="33">
                  <c:v>-1.5218159258711694</c:v>
                </c:pt>
                <c:pt idx="34">
                  <c:v>-1.5377505097759667</c:v>
                </c:pt>
                <c:pt idx="35">
                  <c:v>-1.5259987316339212</c:v>
                </c:pt>
                <c:pt idx="36">
                  <c:v>-1.5151354047891981</c:v>
                </c:pt>
                <c:pt idx="37">
                  <c:v>-1.5203341527780407</c:v>
                </c:pt>
                <c:pt idx="38">
                  <c:v>-1.5195591593914779</c:v>
                </c:pt>
                <c:pt idx="39">
                  <c:v>-1.5218159258711694</c:v>
                </c:pt>
                <c:pt idx="40">
                  <c:v>-1.5203616434312117</c:v>
                </c:pt>
                <c:pt idx="41">
                  <c:v>-1.5347617749824054</c:v>
                </c:pt>
                <c:pt idx="42">
                  <c:v>-1.5296746197378996</c:v>
                </c:pt>
                <c:pt idx="43">
                  <c:v>-1.5247073951323424</c:v>
                </c:pt>
                <c:pt idx="44">
                  <c:v>-1.5209688382590107</c:v>
                </c:pt>
                <c:pt idx="45">
                  <c:v>-1.5204791223334184</c:v>
                </c:pt>
                <c:pt idx="46">
                  <c:v>-1.5130571082697926</c:v>
                </c:pt>
                <c:pt idx="47">
                  <c:v>-1.516056546745016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1-441E-9AFA-CC3640DAC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746287"/>
        <c:axId val="650121823"/>
      </c:scatterChart>
      <c:valAx>
        <c:axId val="61474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21823"/>
        <c:crosses val="autoZero"/>
        <c:crossBetween val="midCat"/>
      </c:valAx>
      <c:valAx>
        <c:axId val="6501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4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langevin</a:t>
            </a:r>
            <a:r>
              <a:rPr lang="en-US" baseline="0"/>
              <a:t> </a:t>
            </a:r>
            <a:r>
              <a:rPr lang="en-US"/>
              <a:t>(I)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descida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0.89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0.30499999999999999</c:v>
                </c:pt>
                <c:pt idx="7">
                  <c:v>0.20499999999999999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-0.1</c:v>
                </c:pt>
                <c:pt idx="12">
                  <c:v>-0.19500000000000001</c:v>
                </c:pt>
                <c:pt idx="13">
                  <c:v>-0.29499999999999998</c:v>
                </c:pt>
                <c:pt idx="14">
                  <c:v>-0.39500000000000002</c:v>
                </c:pt>
                <c:pt idx="15">
                  <c:v>-0.495</c:v>
                </c:pt>
                <c:pt idx="16">
                  <c:v>-0.59</c:v>
                </c:pt>
                <c:pt idx="17">
                  <c:v>-0.69</c:v>
                </c:pt>
                <c:pt idx="18">
                  <c:v>-0.79</c:v>
                </c:pt>
                <c:pt idx="19">
                  <c:v>-0.87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0.88713329503626026</c:v>
                </c:pt>
                <c:pt idx="1">
                  <c:v>0.87952038184244385</c:v>
                </c:pt>
                <c:pt idx="2">
                  <c:v>0.86685436743926236</c:v>
                </c:pt>
                <c:pt idx="3">
                  <c:v>0.85076940492278708</c:v>
                </c:pt>
                <c:pt idx="4">
                  <c:v>0.82908539685791927</c:v>
                </c:pt>
                <c:pt idx="5">
                  <c:v>0.7976798345589553</c:v>
                </c:pt>
                <c:pt idx="6">
                  <c:v>0.72811001015123289</c:v>
                </c:pt>
                <c:pt idx="7">
                  <c:v>0.66124775115314627</c:v>
                </c:pt>
                <c:pt idx="8">
                  <c:v>0.49085240705015976</c:v>
                </c:pt>
                <c:pt idx="9">
                  <c:v>-0.23812720449492053</c:v>
                </c:pt>
                <c:pt idx="10">
                  <c:v>-0.17976805126866813</c:v>
                </c:pt>
                <c:pt idx="11">
                  <c:v>-0.39854730181736564</c:v>
                </c:pt>
                <c:pt idx="12">
                  <c:v>-0.55260744358417813</c:v>
                </c:pt>
                <c:pt idx="13">
                  <c:v>-0.66756273071638383</c:v>
                </c:pt>
                <c:pt idx="14">
                  <c:v>-0.74441283687309756</c:v>
                </c:pt>
                <c:pt idx="15">
                  <c:v>-0.79181830588439583</c:v>
                </c:pt>
                <c:pt idx="16">
                  <c:v>-0.8267258746679842</c:v>
                </c:pt>
                <c:pt idx="17">
                  <c:v>-0.85214500313139763</c:v>
                </c:pt>
                <c:pt idx="18">
                  <c:v>-0.87218326423526982</c:v>
                </c:pt>
                <c:pt idx="19">
                  <c:v>-0.8841951578649474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7-44EE-9714-FA8748158C46}"/>
            </c:ext>
          </c:extLst>
        </c:ser>
        <c:ser>
          <c:idx val="0"/>
          <c:order val="1"/>
          <c:tx>
            <c:v>subida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Sheet1!$A$22:$A$40</c:f>
              <c:numCache>
                <c:formatCode>General</c:formatCode>
                <c:ptCount val="19"/>
                <c:pt idx="0">
                  <c:v>-0.79</c:v>
                </c:pt>
                <c:pt idx="1">
                  <c:v>-0.69</c:v>
                </c:pt>
                <c:pt idx="2">
                  <c:v>-0.59</c:v>
                </c:pt>
                <c:pt idx="3">
                  <c:v>-0.49</c:v>
                </c:pt>
                <c:pt idx="4">
                  <c:v>-0.39</c:v>
                </c:pt>
                <c:pt idx="5">
                  <c:v>-0.29499999999999998</c:v>
                </c:pt>
                <c:pt idx="6">
                  <c:v>-0.19500000000000001</c:v>
                </c:pt>
                <c:pt idx="7">
                  <c:v>-9.5000000000000001E-2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0.19500000000000001</c:v>
                </c:pt>
                <c:pt idx="12">
                  <c:v>0.29499999999999998</c:v>
                </c:pt>
                <c:pt idx="13">
                  <c:v>0.4</c:v>
                </c:pt>
                <c:pt idx="14">
                  <c:v>0.49</c:v>
                </c:pt>
                <c:pt idx="15">
                  <c:v>0.59</c:v>
                </c:pt>
                <c:pt idx="16">
                  <c:v>0.69</c:v>
                </c:pt>
                <c:pt idx="17">
                  <c:v>0.79</c:v>
                </c:pt>
                <c:pt idx="18">
                  <c:v>0.85499999999999998</c:v>
                </c:pt>
              </c:numCache>
            </c:numRef>
          </c:xVal>
          <c:yVal>
            <c:numRef>
              <c:f>Sheet1!$F$22:$F$40</c:f>
              <c:numCache>
                <c:formatCode>General</c:formatCode>
                <c:ptCount val="19"/>
                <c:pt idx="0">
                  <c:v>-0.87544441555411157</c:v>
                </c:pt>
                <c:pt idx="1">
                  <c:v>-0.86168833113191967</c:v>
                </c:pt>
                <c:pt idx="2">
                  <c:v>-0.84471399096888444</c:v>
                </c:pt>
                <c:pt idx="3">
                  <c:v>-0.82231039893675406</c:v>
                </c:pt>
                <c:pt idx="4">
                  <c:v>-0.74988781344602984</c:v>
                </c:pt>
                <c:pt idx="5">
                  <c:v>-0.69492562067003161</c:v>
                </c:pt>
                <c:pt idx="6">
                  <c:v>-0.60738604518166084</c:v>
                </c:pt>
                <c:pt idx="7">
                  <c:v>-0.45625108001086467</c:v>
                </c:pt>
                <c:pt idx="8">
                  <c:v>-2.4461149480130118E-2</c:v>
                </c:pt>
                <c:pt idx="9">
                  <c:v>-0.18611763226468447</c:v>
                </c:pt>
                <c:pt idx="10">
                  <c:v>0.40367366955185102</c:v>
                </c:pt>
                <c:pt idx="11">
                  <c:v>0.55629046788368774</c:v>
                </c:pt>
                <c:pt idx="12">
                  <c:v>0.66998801931734686</c:v>
                </c:pt>
                <c:pt idx="13">
                  <c:v>0.75576221754274342</c:v>
                </c:pt>
                <c:pt idx="14">
                  <c:v>0.7936256233767135</c:v>
                </c:pt>
                <c:pt idx="15">
                  <c:v>0.82777730010254746</c:v>
                </c:pt>
                <c:pt idx="16">
                  <c:v>0.85360184542691653</c:v>
                </c:pt>
                <c:pt idx="17">
                  <c:v>0.87389835800351345</c:v>
                </c:pt>
                <c:pt idx="18">
                  <c:v>0.88360290540789288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B7-44EE-9714-FA8748158C46}"/>
            </c:ext>
          </c:extLst>
        </c:ser>
        <c:ser>
          <c:idx val="2"/>
          <c:order val="2"/>
          <c:tx>
            <c:v>descida final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Sheet1!$A$41:$A$49</c:f>
              <c:numCache>
                <c:formatCode>General</c:formatCode>
                <c:ptCount val="9"/>
                <c:pt idx="0">
                  <c:v>0.79</c:v>
                </c:pt>
                <c:pt idx="1">
                  <c:v>0.69</c:v>
                </c:pt>
                <c:pt idx="2">
                  <c:v>0.59</c:v>
                </c:pt>
                <c:pt idx="3">
                  <c:v>0.49</c:v>
                </c:pt>
                <c:pt idx="4">
                  <c:v>0.39</c:v>
                </c:pt>
                <c:pt idx="5">
                  <c:v>0.28999999999999998</c:v>
                </c:pt>
                <c:pt idx="6">
                  <c:v>0.19500000000000001</c:v>
                </c:pt>
                <c:pt idx="7">
                  <c:v>9.5000000000000001E-2</c:v>
                </c:pt>
                <c:pt idx="8">
                  <c:v>0</c:v>
                </c:pt>
              </c:numCache>
            </c:numRef>
          </c:xVal>
          <c:yVal>
            <c:numRef>
              <c:f>Sheet1!$F$41:$F$49</c:f>
              <c:numCache>
                <c:formatCode>General</c:formatCode>
                <c:ptCount val="9"/>
                <c:pt idx="0">
                  <c:v>0.87759811369946861</c:v>
                </c:pt>
                <c:pt idx="1">
                  <c:v>0.86374866890813307</c:v>
                </c:pt>
                <c:pt idx="2">
                  <c:v>0.8433676389934559</c:v>
                </c:pt>
                <c:pt idx="3">
                  <c:v>0.8212879924615184</c:v>
                </c:pt>
                <c:pt idx="4">
                  <c:v>0.79072140863871909</c:v>
                </c:pt>
                <c:pt idx="5">
                  <c:v>0.73883087486932975</c:v>
                </c:pt>
                <c:pt idx="6">
                  <c:v>0.6484158681553267</c:v>
                </c:pt>
                <c:pt idx="7">
                  <c:v>0.48744207154766672</c:v>
                </c:pt>
                <c:pt idx="8">
                  <c:v>-0.23543420037761109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B7-44EE-9714-FA8748158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78319"/>
        <c:axId val="227910335"/>
      </c:scatterChart>
      <c:valAx>
        <c:axId val="5273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10335"/>
        <c:crosses val="autoZero"/>
        <c:crossBetween val="midCat"/>
      </c:valAx>
      <c:valAx>
        <c:axId val="22791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7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14</xdr:col>
      <xdr:colOff>312420</xdr:colOff>
      <xdr:row>16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532944-3BE9-49E2-8389-34FB46EBD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0</xdr:row>
      <xdr:rowOff>160020</xdr:rowOff>
    </xdr:from>
    <xdr:to>
      <xdr:col>23</xdr:col>
      <xdr:colOff>312420</xdr:colOff>
      <xdr:row>15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F03391-D9E1-4EE5-8552-D09FB4A3C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304800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B50B5A-72D3-45FB-AC72-8971FA895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F646-037C-4F7A-A5A9-B9B8113BCCD5}">
  <dimension ref="A1:F49"/>
  <sheetViews>
    <sheetView tabSelected="1" zoomScale="85" zoomScaleNormal="85" workbookViewId="0">
      <selection activeCell="Q22" sqref="Q22"/>
    </sheetView>
  </sheetViews>
  <sheetFormatPr defaultRowHeight="14.4" x14ac:dyDescent="0.3"/>
  <cols>
    <col min="1" max="16384" width="8.88671875" style="1"/>
  </cols>
  <sheetData>
    <row r="1" spans="1:6" x14ac:dyDescent="0.3">
      <c r="A1" s="3" t="s">
        <v>0</v>
      </c>
      <c r="B1" s="3" t="s">
        <v>2</v>
      </c>
      <c r="C1" s="3" t="s">
        <v>3</v>
      </c>
      <c r="D1" s="3" t="s">
        <v>1</v>
      </c>
      <c r="E1" s="3" t="s">
        <v>4</v>
      </c>
      <c r="F1" s="3" t="s">
        <v>5</v>
      </c>
    </row>
    <row r="2" spans="1:6" x14ac:dyDescent="0.3">
      <c r="A2" s="4">
        <v>0.89</v>
      </c>
      <c r="B2" s="2">
        <v>8.86</v>
      </c>
      <c r="C2" s="2">
        <v>0.01</v>
      </c>
      <c r="D2" s="2">
        <f>IF(A2&gt;0, SQRT(B2^2+C2^2), -SQRT(B2^2+C2^2))</f>
        <v>8.8600056433390595</v>
      </c>
      <c r="E2" s="2">
        <f>ATAN(B2/C2)</f>
        <v>1.5696676591026058</v>
      </c>
      <c r="F2" s="2">
        <f>_xlfn.COTH(D2)-1/D2</f>
        <v>0.88713329503626026</v>
      </c>
    </row>
    <row r="3" spans="1:6" x14ac:dyDescent="0.3">
      <c r="A3" s="2">
        <v>0.8</v>
      </c>
      <c r="B3" s="2">
        <v>8.3000000000000007</v>
      </c>
      <c r="C3" s="2">
        <v>-0.05</v>
      </c>
      <c r="D3" s="2">
        <f t="shared" ref="D3:D49" si="0">IF(A3&gt;0, SQRT(B3^2+C3^2), -SQRT(B3^2+C3^2))</f>
        <v>8.3001506010433328</v>
      </c>
      <c r="E3" s="2">
        <f t="shared" ref="E3:E49" si="1">ATAN(B3/C3)</f>
        <v>-1.5647723032787262</v>
      </c>
      <c r="F3" s="2">
        <f t="shared" ref="F3:F49" si="2">_xlfn.COTH(D3)-1/D3</f>
        <v>0.87952038184244385</v>
      </c>
    </row>
    <row r="4" spans="1:6" x14ac:dyDescent="0.3">
      <c r="A4" s="2">
        <v>0.7</v>
      </c>
      <c r="B4" s="2">
        <v>7.51</v>
      </c>
      <c r="C4" s="2">
        <v>-0.09</v>
      </c>
      <c r="D4" s="2">
        <f t="shared" si="0"/>
        <v>7.5105392615976649</v>
      </c>
      <c r="E4" s="2">
        <f t="shared" si="1"/>
        <v>-1.5588128791426694</v>
      </c>
      <c r="F4" s="2">
        <f t="shared" si="2"/>
        <v>0.86685436743926236</v>
      </c>
    </row>
    <row r="5" spans="1:6" x14ac:dyDescent="0.3">
      <c r="A5" s="2">
        <v>0.6</v>
      </c>
      <c r="B5" s="2">
        <v>6.7</v>
      </c>
      <c r="C5" s="2">
        <v>-0.11</v>
      </c>
      <c r="D5" s="2">
        <f t="shared" si="0"/>
        <v>6.7009029242334197</v>
      </c>
      <c r="E5" s="2">
        <f t="shared" si="1"/>
        <v>-1.5543798912457329</v>
      </c>
      <c r="F5" s="2">
        <f t="shared" si="2"/>
        <v>0.85076940492278708</v>
      </c>
    </row>
    <row r="6" spans="1:6" x14ac:dyDescent="0.3">
      <c r="A6" s="2">
        <v>0.5</v>
      </c>
      <c r="B6" s="2">
        <v>5.85</v>
      </c>
      <c r="C6" s="2">
        <v>-0.06</v>
      </c>
      <c r="D6" s="2">
        <f t="shared" si="0"/>
        <v>5.8503076842162747</v>
      </c>
      <c r="E6" s="2">
        <f t="shared" si="1"/>
        <v>-1.5605402761532297</v>
      </c>
      <c r="F6" s="2">
        <f t="shared" si="2"/>
        <v>0.82908539685791927</v>
      </c>
    </row>
    <row r="7" spans="1:6" x14ac:dyDescent="0.3">
      <c r="A7" s="2">
        <v>0.4</v>
      </c>
      <c r="B7" s="2">
        <v>4.9400000000000004</v>
      </c>
      <c r="C7" s="2">
        <v>-0.04</v>
      </c>
      <c r="D7" s="2">
        <f t="shared" si="0"/>
        <v>4.9401619406655088</v>
      </c>
      <c r="E7" s="2">
        <f t="shared" si="1"/>
        <v>-1.5626993377571585</v>
      </c>
      <c r="F7" s="2">
        <f t="shared" si="2"/>
        <v>0.7976798345589553</v>
      </c>
    </row>
    <row r="8" spans="1:6" x14ac:dyDescent="0.3">
      <c r="A8" s="2">
        <v>0.30499999999999999</v>
      </c>
      <c r="B8" s="2">
        <v>3.66</v>
      </c>
      <c r="C8" s="2">
        <v>-0.03</v>
      </c>
      <c r="D8" s="2">
        <f t="shared" si="0"/>
        <v>3.6601229487545908</v>
      </c>
      <c r="E8" s="2">
        <f t="shared" si="1"/>
        <v>-1.5625997890449841</v>
      </c>
      <c r="F8" s="2">
        <f t="shared" si="2"/>
        <v>0.72811001015123289</v>
      </c>
    </row>
    <row r="9" spans="1:6" x14ac:dyDescent="0.3">
      <c r="A9" s="2">
        <v>0.20499999999999999</v>
      </c>
      <c r="B9" s="2">
        <v>2.9</v>
      </c>
      <c r="C9" s="2">
        <v>-0.01</v>
      </c>
      <c r="D9" s="2">
        <f t="shared" si="0"/>
        <v>2.900017241328058</v>
      </c>
      <c r="E9" s="2">
        <f t="shared" si="1"/>
        <v>-1.5673480646000939</v>
      </c>
      <c r="F9" s="2">
        <f t="shared" si="2"/>
        <v>0.66124775115314627</v>
      </c>
    </row>
    <row r="10" spans="1:6" x14ac:dyDescent="0.3">
      <c r="A10" s="2">
        <v>0.1</v>
      </c>
      <c r="B10" s="2">
        <v>1.75</v>
      </c>
      <c r="C10" s="2">
        <v>-0.01</v>
      </c>
      <c r="D10" s="2">
        <f t="shared" si="0"/>
        <v>1.7500285711953392</v>
      </c>
      <c r="E10" s="2">
        <f t="shared" si="1"/>
        <v>-1.5650821032756994</v>
      </c>
      <c r="F10" s="2">
        <f t="shared" si="2"/>
        <v>0.49085240705015976</v>
      </c>
    </row>
    <row r="11" spans="1:6" x14ac:dyDescent="0.3">
      <c r="A11" s="2">
        <v>0</v>
      </c>
      <c r="B11" s="2">
        <v>0.74</v>
      </c>
      <c r="C11" s="2">
        <v>-0.01</v>
      </c>
      <c r="D11" s="2">
        <f t="shared" si="0"/>
        <v>-0.74006756448313549</v>
      </c>
      <c r="E11" s="2">
        <f t="shared" si="1"/>
        <v>-1.5572836357815685</v>
      </c>
      <c r="F11" s="2">
        <f t="shared" si="2"/>
        <v>-0.23812720449492053</v>
      </c>
    </row>
    <row r="12" spans="1:6" x14ac:dyDescent="0.3">
      <c r="A12" s="4">
        <v>0</v>
      </c>
      <c r="B12" s="2">
        <v>-0.55000000000000004</v>
      </c>
      <c r="C12" s="2">
        <v>0.01</v>
      </c>
      <c r="D12" s="2">
        <f t="shared" si="0"/>
        <v>-0.55009090157900276</v>
      </c>
      <c r="E12" s="2">
        <f t="shared" si="1"/>
        <v>-1.5526165117219184</v>
      </c>
      <c r="F12" s="2">
        <f t="shared" si="2"/>
        <v>-0.17976805126866813</v>
      </c>
    </row>
    <row r="13" spans="1:6" x14ac:dyDescent="0.3">
      <c r="A13" s="2">
        <v>-0.1</v>
      </c>
      <c r="B13" s="2">
        <v>-1.33</v>
      </c>
      <c r="C13" s="2">
        <v>0.01</v>
      </c>
      <c r="D13" s="2">
        <f t="shared" si="0"/>
        <v>-1.3300375934536588</v>
      </c>
      <c r="E13" s="2">
        <f t="shared" si="1"/>
        <v>-1.5632776714825927</v>
      </c>
      <c r="F13" s="2">
        <f t="shared" si="2"/>
        <v>-0.39854730181736564</v>
      </c>
    </row>
    <row r="14" spans="1:6" x14ac:dyDescent="0.3">
      <c r="A14" s="2">
        <v>-0.19500000000000001</v>
      </c>
      <c r="B14" s="2">
        <v>-2.09</v>
      </c>
      <c r="C14" s="2">
        <v>0.01</v>
      </c>
      <c r="D14" s="2">
        <f t="shared" si="0"/>
        <v>-2.0900239233080562</v>
      </c>
      <c r="E14" s="2">
        <f t="shared" si="1"/>
        <v>-1.5660116743115382</v>
      </c>
      <c r="F14" s="2">
        <f t="shared" si="2"/>
        <v>-0.55260744358417813</v>
      </c>
    </row>
    <row r="15" spans="1:6" x14ac:dyDescent="0.3">
      <c r="A15" s="2">
        <v>-0.29499999999999998</v>
      </c>
      <c r="B15" s="2">
        <v>-2.96</v>
      </c>
      <c r="C15" s="2">
        <v>0.03</v>
      </c>
      <c r="D15" s="2">
        <f t="shared" si="0"/>
        <v>-2.9601520231231366</v>
      </c>
      <c r="E15" s="2">
        <f t="shared" si="1"/>
        <v>-1.5606615386686591</v>
      </c>
      <c r="F15" s="2">
        <f t="shared" si="2"/>
        <v>-0.66756273071638383</v>
      </c>
    </row>
    <row r="16" spans="1:6" x14ac:dyDescent="0.3">
      <c r="A16" s="2">
        <v>-0.39500000000000002</v>
      </c>
      <c r="B16" s="2">
        <v>-3.9</v>
      </c>
      <c r="C16" s="2">
        <v>0.02</v>
      </c>
      <c r="D16" s="2">
        <f t="shared" si="0"/>
        <v>-3.9000512817141262</v>
      </c>
      <c r="E16" s="2">
        <f t="shared" si="1"/>
        <v>-1.5656681666206622</v>
      </c>
      <c r="F16" s="2">
        <f t="shared" si="2"/>
        <v>-0.74441283687309756</v>
      </c>
    </row>
    <row r="17" spans="1:6" x14ac:dyDescent="0.3">
      <c r="A17" s="2">
        <v>-0.495</v>
      </c>
      <c r="B17" s="2">
        <v>-4.8</v>
      </c>
      <c r="C17" s="2">
        <v>0.06</v>
      </c>
      <c r="D17" s="2">
        <f t="shared" si="0"/>
        <v>-4.8003749853527067</v>
      </c>
      <c r="E17" s="2">
        <f t="shared" si="1"/>
        <v>-1.5582969777755349</v>
      </c>
      <c r="F17" s="2">
        <f t="shared" si="2"/>
        <v>-0.79181830588439583</v>
      </c>
    </row>
    <row r="18" spans="1:6" x14ac:dyDescent="0.3">
      <c r="A18" s="2">
        <v>-0.59</v>
      </c>
      <c r="B18" s="2">
        <v>-5.77</v>
      </c>
      <c r="C18" s="2">
        <v>0.08</v>
      </c>
      <c r="D18" s="2">
        <f t="shared" si="0"/>
        <v>-5.7705545660707509</v>
      </c>
      <c r="E18" s="2">
        <f t="shared" si="1"/>
        <v>-1.5569323970941906</v>
      </c>
      <c r="F18" s="2">
        <f t="shared" si="2"/>
        <v>-0.8267258746679842</v>
      </c>
    </row>
    <row r="19" spans="1:6" x14ac:dyDescent="0.3">
      <c r="A19" s="2">
        <v>-0.69</v>
      </c>
      <c r="B19" s="2">
        <v>-6.76</v>
      </c>
      <c r="C19" s="2">
        <v>0.21</v>
      </c>
      <c r="D19" s="2">
        <f t="shared" si="0"/>
        <v>-6.7632610477490811</v>
      </c>
      <c r="E19" s="2">
        <f t="shared" si="1"/>
        <v>-1.5397412252703457</v>
      </c>
      <c r="F19" s="2">
        <f t="shared" si="2"/>
        <v>-0.85214500313139763</v>
      </c>
    </row>
    <row r="20" spans="1:6" x14ac:dyDescent="0.3">
      <c r="A20" s="2">
        <v>-0.79</v>
      </c>
      <c r="B20" s="2">
        <v>-7.82</v>
      </c>
      <c r="C20" s="2">
        <v>0.24</v>
      </c>
      <c r="D20" s="2">
        <f t="shared" si="0"/>
        <v>-7.8236819976274603</v>
      </c>
      <c r="E20" s="2">
        <f t="shared" si="1"/>
        <v>-1.5401154201668537</v>
      </c>
      <c r="F20" s="2">
        <f t="shared" si="2"/>
        <v>-0.87218326423526982</v>
      </c>
    </row>
    <row r="21" spans="1:6" x14ac:dyDescent="0.3">
      <c r="A21" s="2">
        <v>-0.87</v>
      </c>
      <c r="B21" s="2">
        <v>-8.6300000000000008</v>
      </c>
      <c r="C21" s="2">
        <v>0.3</v>
      </c>
      <c r="D21" s="2">
        <f t="shared" si="0"/>
        <v>-8.635212794135418</v>
      </c>
      <c r="E21" s="2">
        <f t="shared" si="1"/>
        <v>-1.5360478627504153</v>
      </c>
      <c r="F21" s="2">
        <f t="shared" si="2"/>
        <v>-0.8841951578649474</v>
      </c>
    </row>
    <row r="22" spans="1:6" x14ac:dyDescent="0.3">
      <c r="A22" s="4">
        <v>-0.79</v>
      </c>
      <c r="B22" s="2">
        <v>-8.02</v>
      </c>
      <c r="C22" s="2">
        <v>0.37</v>
      </c>
      <c r="D22" s="2">
        <f t="shared" si="0"/>
        <v>-8.0285303761024647</v>
      </c>
      <c r="E22" s="2">
        <f t="shared" si="1"/>
        <v>-1.5246943528335597</v>
      </c>
      <c r="F22" s="2">
        <f t="shared" si="2"/>
        <v>-0.87544441555411157</v>
      </c>
    </row>
    <row r="23" spans="1:6" x14ac:dyDescent="0.3">
      <c r="A23" s="2">
        <v>-0.69</v>
      </c>
      <c r="B23" s="2">
        <v>-7.22</v>
      </c>
      <c r="C23" s="2">
        <v>0.38</v>
      </c>
      <c r="D23" s="2">
        <f t="shared" si="0"/>
        <v>-7.2299930843673703</v>
      </c>
      <c r="E23" s="2">
        <f t="shared" si="1"/>
        <v>-1.5182132651839548</v>
      </c>
      <c r="F23" s="2">
        <f t="shared" si="2"/>
        <v>-0.86168833113191967</v>
      </c>
    </row>
    <row r="24" spans="1:6" x14ac:dyDescent="0.3">
      <c r="A24" s="2">
        <v>-0.59</v>
      </c>
      <c r="B24" s="2">
        <v>-6.43</v>
      </c>
      <c r="C24" s="2">
        <v>0.35</v>
      </c>
      <c r="D24" s="2">
        <f t="shared" si="0"/>
        <v>-6.4395186155488364</v>
      </c>
      <c r="E24" s="2">
        <f t="shared" si="1"/>
        <v>-1.516417641909763</v>
      </c>
      <c r="F24" s="2">
        <f t="shared" si="2"/>
        <v>-0.84471399096888444</v>
      </c>
    </row>
    <row r="25" spans="1:6" x14ac:dyDescent="0.3">
      <c r="A25" s="2">
        <v>-0.49</v>
      </c>
      <c r="B25" s="2">
        <v>-5.62</v>
      </c>
      <c r="C25" s="2">
        <v>0.28000000000000003</v>
      </c>
      <c r="D25" s="2">
        <f t="shared" si="0"/>
        <v>-5.6269707658739438</v>
      </c>
      <c r="E25" s="2">
        <f t="shared" si="1"/>
        <v>-1.5210154248588073</v>
      </c>
      <c r="F25" s="2">
        <f t="shared" si="2"/>
        <v>-0.82231039893675406</v>
      </c>
    </row>
    <row r="26" spans="1:6" x14ac:dyDescent="0.3">
      <c r="A26" s="2">
        <v>-0.39</v>
      </c>
      <c r="B26" s="2">
        <v>-3.98</v>
      </c>
      <c r="C26" s="2">
        <v>0.24</v>
      </c>
      <c r="D26" s="2">
        <f t="shared" si="0"/>
        <v>-3.987229614657275</v>
      </c>
      <c r="E26" s="2">
        <f t="shared" si="1"/>
        <v>-1.5105677510939022</v>
      </c>
      <c r="F26" s="2">
        <f t="shared" si="2"/>
        <v>-0.74988781344602984</v>
      </c>
    </row>
    <row r="27" spans="1:6" x14ac:dyDescent="0.3">
      <c r="A27" s="2">
        <v>-0.29499999999999998</v>
      </c>
      <c r="B27" s="2">
        <v>-3.24</v>
      </c>
      <c r="C27" s="2">
        <v>0.19</v>
      </c>
      <c r="D27" s="2">
        <f t="shared" si="0"/>
        <v>-3.2455662063806372</v>
      </c>
      <c r="E27" s="2">
        <f t="shared" si="1"/>
        <v>-1.5122214340572973</v>
      </c>
      <c r="F27" s="2">
        <f t="shared" si="2"/>
        <v>-0.69492562067003161</v>
      </c>
    </row>
    <row r="28" spans="1:6" x14ac:dyDescent="0.3">
      <c r="A28" s="2">
        <v>-0.19500000000000001</v>
      </c>
      <c r="B28" s="2">
        <v>-2.4500000000000002</v>
      </c>
      <c r="C28" s="2">
        <v>0.14000000000000001</v>
      </c>
      <c r="D28" s="2">
        <f t="shared" si="0"/>
        <v>-2.4539967400141349</v>
      </c>
      <c r="E28" s="2">
        <f t="shared" si="1"/>
        <v>-1.5137155443886321</v>
      </c>
      <c r="F28" s="2">
        <f t="shared" si="2"/>
        <v>-0.60738604518166084</v>
      </c>
    </row>
    <row r="29" spans="1:6" x14ac:dyDescent="0.3">
      <c r="A29" s="2">
        <v>-9.5000000000000001E-2</v>
      </c>
      <c r="B29" s="2">
        <v>-1.58</v>
      </c>
      <c r="C29" s="2">
        <v>0.09</v>
      </c>
      <c r="D29" s="2">
        <f t="shared" si="0"/>
        <v>-1.5825612152457169</v>
      </c>
      <c r="E29" s="2">
        <f t="shared" si="1"/>
        <v>-1.5138957895200615</v>
      </c>
      <c r="F29" s="2">
        <f t="shared" si="2"/>
        <v>-0.45625108001086467</v>
      </c>
    </row>
    <row r="30" spans="1:6" x14ac:dyDescent="0.3">
      <c r="A30" s="2">
        <v>0</v>
      </c>
      <c r="B30" s="2">
        <v>-6.7000000000000004E-2</v>
      </c>
      <c r="C30" s="2">
        <v>0.03</v>
      </c>
      <c r="D30" s="2">
        <f t="shared" si="0"/>
        <v>-7.3409808608931815E-2</v>
      </c>
      <c r="E30" s="2">
        <f t="shared" si="1"/>
        <v>-1.1498057525426508</v>
      </c>
      <c r="F30" s="2">
        <f t="shared" si="2"/>
        <v>-2.4461149480130118E-2</v>
      </c>
    </row>
    <row r="31" spans="1:6" x14ac:dyDescent="0.3">
      <c r="A31" s="4">
        <v>0</v>
      </c>
      <c r="B31" s="2">
        <v>0.56999999999999995</v>
      </c>
      <c r="C31" s="2">
        <v>-0.02</v>
      </c>
      <c r="D31" s="2">
        <f t="shared" si="0"/>
        <v>-0.57035076926396788</v>
      </c>
      <c r="E31" s="2">
        <f t="shared" si="1"/>
        <v>-1.5357229962616712</v>
      </c>
      <c r="F31" s="2">
        <f t="shared" si="2"/>
        <v>-0.18611763226468447</v>
      </c>
    </row>
    <row r="32" spans="1:6" x14ac:dyDescent="0.3">
      <c r="A32" s="2">
        <v>0.1</v>
      </c>
      <c r="B32" s="2">
        <v>1.35</v>
      </c>
      <c r="C32" s="2">
        <v>-0.06</v>
      </c>
      <c r="D32" s="2">
        <f t="shared" si="0"/>
        <v>1.3513326755466251</v>
      </c>
      <c r="E32" s="2">
        <f t="shared" si="1"/>
        <v>-1.5263811115479857</v>
      </c>
      <c r="F32" s="2">
        <f t="shared" si="2"/>
        <v>0.40367366955185102</v>
      </c>
    </row>
    <row r="33" spans="1:6" x14ac:dyDescent="0.3">
      <c r="A33" s="2">
        <v>0.19500000000000001</v>
      </c>
      <c r="B33" s="2">
        <v>2.11</v>
      </c>
      <c r="C33" s="2">
        <v>-0.1</v>
      </c>
      <c r="D33" s="2">
        <f t="shared" si="0"/>
        <v>2.1123683390924035</v>
      </c>
      <c r="E33" s="2">
        <f t="shared" si="1"/>
        <v>-1.5234383980243529</v>
      </c>
      <c r="F33" s="2">
        <f t="shared" si="2"/>
        <v>0.55629046788368774</v>
      </c>
    </row>
    <row r="34" spans="1:6" x14ac:dyDescent="0.3">
      <c r="A34" s="2">
        <v>0.29499999999999998</v>
      </c>
      <c r="B34" s="2">
        <v>2.98</v>
      </c>
      <c r="C34" s="2">
        <v>-0.15</v>
      </c>
      <c r="D34" s="2">
        <f t="shared" si="0"/>
        <v>2.9837727795527598</v>
      </c>
      <c r="E34" s="2">
        <f t="shared" si="1"/>
        <v>-1.5205032030519823</v>
      </c>
      <c r="F34" s="2">
        <f t="shared" si="2"/>
        <v>0.66998801931734686</v>
      </c>
    </row>
    <row r="35" spans="1:6" x14ac:dyDescent="0.3">
      <c r="A35" s="2">
        <v>0.4</v>
      </c>
      <c r="B35" s="2">
        <v>4.08</v>
      </c>
      <c r="C35" s="2">
        <v>-0.2</v>
      </c>
      <c r="D35" s="2">
        <f t="shared" si="0"/>
        <v>4.0848990195597246</v>
      </c>
      <c r="E35" s="2">
        <f t="shared" si="1"/>
        <v>-1.5218159258711694</v>
      </c>
      <c r="F35" s="2">
        <f t="shared" si="2"/>
        <v>0.75576221754274342</v>
      </c>
    </row>
    <row r="36" spans="1:6" x14ac:dyDescent="0.3">
      <c r="A36" s="2">
        <v>0.49</v>
      </c>
      <c r="B36" s="2">
        <v>4.84</v>
      </c>
      <c r="C36" s="2">
        <v>-0.16</v>
      </c>
      <c r="D36" s="2">
        <f t="shared" si="0"/>
        <v>4.8426439059670701</v>
      </c>
      <c r="E36" s="2">
        <f t="shared" si="1"/>
        <v>-1.5377505097759667</v>
      </c>
      <c r="F36" s="2">
        <f t="shared" si="2"/>
        <v>0.7936256233767135</v>
      </c>
    </row>
    <row r="37" spans="1:6" x14ac:dyDescent="0.3">
      <c r="A37" s="2">
        <v>0.59</v>
      </c>
      <c r="B37" s="2">
        <v>5.8</v>
      </c>
      <c r="C37" s="2">
        <v>-0.26</v>
      </c>
      <c r="D37" s="2">
        <f t="shared" si="0"/>
        <v>5.8058246614929736</v>
      </c>
      <c r="E37" s="2">
        <f t="shared" si="1"/>
        <v>-1.5259987316339212</v>
      </c>
      <c r="F37" s="2">
        <f t="shared" si="2"/>
        <v>0.82777730010254746</v>
      </c>
    </row>
    <row r="38" spans="1:6" x14ac:dyDescent="0.3">
      <c r="A38" s="2">
        <v>0.69</v>
      </c>
      <c r="B38" s="2">
        <v>6.82</v>
      </c>
      <c r="C38" s="2">
        <v>-0.38</v>
      </c>
      <c r="D38" s="2">
        <f t="shared" si="0"/>
        <v>6.8305783064100805</v>
      </c>
      <c r="E38" s="2">
        <f t="shared" si="1"/>
        <v>-1.5151354047891981</v>
      </c>
      <c r="F38" s="2">
        <f t="shared" si="2"/>
        <v>0.85360184542691653</v>
      </c>
    </row>
    <row r="39" spans="1:6" x14ac:dyDescent="0.3">
      <c r="A39" s="2">
        <v>0.79</v>
      </c>
      <c r="B39" s="2">
        <v>7.92</v>
      </c>
      <c r="C39" s="2">
        <v>-0.4</v>
      </c>
      <c r="D39" s="2">
        <f t="shared" si="0"/>
        <v>7.9300945769896085</v>
      </c>
      <c r="E39" s="2">
        <f t="shared" si="1"/>
        <v>-1.5203341527780407</v>
      </c>
      <c r="F39" s="2">
        <f t="shared" si="2"/>
        <v>0.87389835800351345</v>
      </c>
    </row>
    <row r="40" spans="1:6" x14ac:dyDescent="0.3">
      <c r="A40" s="2">
        <v>0.85499999999999998</v>
      </c>
      <c r="B40" s="2">
        <v>8.58</v>
      </c>
      <c r="C40" s="2">
        <v>-0.44</v>
      </c>
      <c r="D40" s="2">
        <f t="shared" si="0"/>
        <v>8.5912746434973197</v>
      </c>
      <c r="E40" s="2">
        <f t="shared" si="1"/>
        <v>-1.5195591593914779</v>
      </c>
      <c r="F40" s="2">
        <f t="shared" si="2"/>
        <v>0.88360290540789288</v>
      </c>
    </row>
    <row r="41" spans="1:6" x14ac:dyDescent="0.3">
      <c r="A41" s="4">
        <v>0.79</v>
      </c>
      <c r="B41" s="2">
        <v>8.16</v>
      </c>
      <c r="C41" s="2">
        <v>-0.4</v>
      </c>
      <c r="D41" s="2">
        <f t="shared" si="0"/>
        <v>8.1697980391194491</v>
      </c>
      <c r="E41" s="2">
        <f t="shared" si="1"/>
        <v>-1.5218159258711694</v>
      </c>
      <c r="F41" s="2">
        <f t="shared" si="2"/>
        <v>0.87759811369946861</v>
      </c>
    </row>
    <row r="42" spans="1:6" x14ac:dyDescent="0.3">
      <c r="A42" s="2">
        <v>0.69</v>
      </c>
      <c r="B42" s="2">
        <v>7.33</v>
      </c>
      <c r="C42" s="2">
        <v>-0.37</v>
      </c>
      <c r="D42" s="2">
        <f t="shared" si="0"/>
        <v>7.3393323947073004</v>
      </c>
      <c r="E42" s="2">
        <f t="shared" si="1"/>
        <v>-1.5203616434312117</v>
      </c>
      <c r="F42" s="2">
        <f t="shared" si="2"/>
        <v>0.86374866890813307</v>
      </c>
    </row>
    <row r="43" spans="1:6" x14ac:dyDescent="0.3">
      <c r="A43" s="2">
        <v>0.59</v>
      </c>
      <c r="B43" s="2">
        <v>6.38</v>
      </c>
      <c r="C43" s="2">
        <v>-0.23</v>
      </c>
      <c r="D43" s="2">
        <f t="shared" si="0"/>
        <v>6.3841444219253063</v>
      </c>
      <c r="E43" s="2">
        <f t="shared" si="1"/>
        <v>-1.5347617749824054</v>
      </c>
      <c r="F43" s="2">
        <f t="shared" si="2"/>
        <v>0.8433676389934559</v>
      </c>
    </row>
    <row r="44" spans="1:6" x14ac:dyDescent="0.3">
      <c r="A44" s="2">
        <v>0.49</v>
      </c>
      <c r="B44" s="2">
        <v>5.59</v>
      </c>
      <c r="C44" s="2">
        <v>-0.23</v>
      </c>
      <c r="D44" s="2">
        <f t="shared" si="0"/>
        <v>5.5947296628166043</v>
      </c>
      <c r="E44" s="2">
        <f t="shared" si="1"/>
        <v>-1.5296746197378996</v>
      </c>
      <c r="F44" s="2">
        <f t="shared" si="2"/>
        <v>0.8212879924615184</v>
      </c>
    </row>
    <row r="45" spans="1:6" x14ac:dyDescent="0.3">
      <c r="A45" s="2">
        <v>0.39</v>
      </c>
      <c r="B45" s="2">
        <v>4.7699999999999996</v>
      </c>
      <c r="C45" s="2">
        <v>-0.22</v>
      </c>
      <c r="D45" s="2">
        <f t="shared" si="0"/>
        <v>4.7750706801051646</v>
      </c>
      <c r="E45" s="2">
        <f t="shared" si="1"/>
        <v>-1.5247073951323424</v>
      </c>
      <c r="F45" s="2">
        <f t="shared" si="2"/>
        <v>0.79072140863871909</v>
      </c>
    </row>
    <row r="46" spans="1:6" x14ac:dyDescent="0.3">
      <c r="A46" s="2">
        <v>0.28999999999999998</v>
      </c>
      <c r="B46" s="2">
        <v>3.81</v>
      </c>
      <c r="C46" s="2">
        <v>-0.19</v>
      </c>
      <c r="D46" s="2">
        <f t="shared" si="0"/>
        <v>3.8147345910298922</v>
      </c>
      <c r="E46" s="2">
        <f t="shared" si="1"/>
        <v>-1.5209688382590107</v>
      </c>
      <c r="F46" s="2">
        <f t="shared" si="2"/>
        <v>0.73883087486932975</v>
      </c>
    </row>
    <row r="47" spans="1:6" x14ac:dyDescent="0.3">
      <c r="A47" s="2">
        <v>0.19500000000000001</v>
      </c>
      <c r="B47" s="2">
        <v>2.78</v>
      </c>
      <c r="C47" s="2">
        <v>-0.14000000000000001</v>
      </c>
      <c r="D47" s="2">
        <f t="shared" si="0"/>
        <v>2.7835229476330885</v>
      </c>
      <c r="E47" s="2">
        <f t="shared" si="1"/>
        <v>-1.5204791223334184</v>
      </c>
      <c r="F47" s="2">
        <f t="shared" si="2"/>
        <v>0.6484158681553267</v>
      </c>
    </row>
    <row r="48" spans="1:6" x14ac:dyDescent="0.3">
      <c r="A48" s="2">
        <v>9.5000000000000001E-2</v>
      </c>
      <c r="B48" s="2">
        <v>1.73</v>
      </c>
      <c r="C48" s="2">
        <v>-0.1</v>
      </c>
      <c r="D48" s="2">
        <f t="shared" si="0"/>
        <v>1.7328877632437711</v>
      </c>
      <c r="E48" s="2">
        <f t="shared" si="1"/>
        <v>-1.5130571082697926</v>
      </c>
      <c r="F48" s="2">
        <f t="shared" si="2"/>
        <v>0.48744207154766672</v>
      </c>
    </row>
    <row r="49" spans="1:6" x14ac:dyDescent="0.3">
      <c r="A49" s="2">
        <v>0</v>
      </c>
      <c r="B49" s="2">
        <v>0.73</v>
      </c>
      <c r="C49" s="2">
        <v>-0.04</v>
      </c>
      <c r="D49" s="2">
        <f t="shared" si="0"/>
        <v>-0.73109506905736954</v>
      </c>
      <c r="E49" s="2">
        <f t="shared" si="1"/>
        <v>-1.516056546745016</v>
      </c>
      <c r="F49" s="2">
        <f t="shared" si="2"/>
        <v>-0.23543420037761109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Duarte Parente</dc:creator>
  <cp:lastModifiedBy>Nuno Duarte Parente</cp:lastModifiedBy>
  <dcterms:created xsi:type="dcterms:W3CDTF">2023-09-24T21:28:11Z</dcterms:created>
  <dcterms:modified xsi:type="dcterms:W3CDTF">2023-11-07T00:36:20Z</dcterms:modified>
</cp:coreProperties>
</file>