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\___p.zile2017-2020\2021\20210524\edu\dd\"/>
    </mc:Choice>
  </mc:AlternateContent>
  <bookViews>
    <workbookView xWindow="32760" yWindow="60" windowWidth="19035" windowHeight="11250"/>
  </bookViews>
  <sheets>
    <sheet name="SIA1" sheetId="6" r:id="rId1"/>
  </sheets>
  <calcPr calcId="152511"/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2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3" i="6"/>
</calcChain>
</file>

<file path=xl/sharedStrings.xml><?xml version="1.0" encoding="utf-8"?>
<sst xmlns="http://schemas.openxmlformats.org/spreadsheetml/2006/main" count="243" uniqueCount="183">
  <si>
    <t>310440205002SM201002</t>
  </si>
  <si>
    <t>AILINCĂI N.M. CRISTINA-GABRIELA</t>
  </si>
  <si>
    <t>mSIA11</t>
  </si>
  <si>
    <t>310440205002SM201003</t>
  </si>
  <si>
    <t>ALEXANDRESCU V/D. VLAD</t>
  </si>
  <si>
    <t>310440205002SM201005</t>
  </si>
  <si>
    <t>APARASCHIVEI Ş. ŞTEFANA</t>
  </si>
  <si>
    <t>310440205002SM201006</t>
  </si>
  <si>
    <t>APOSTOL D. VLĂDUŢ-IULIAN</t>
  </si>
  <si>
    <t>310440205002SM201010</t>
  </si>
  <si>
    <t>BELU C. CĂTĂLIN-COSMIN</t>
  </si>
  <si>
    <t>310440205002SM201012</t>
  </si>
  <si>
    <t>BURLACU M. MARIA-BIANCA</t>
  </si>
  <si>
    <t>310440205002SM201013</t>
  </si>
  <si>
    <t>BUZĂMURGĂ A. CARMEN-PETRONELA</t>
  </si>
  <si>
    <t>310440205002SM201015</t>
  </si>
  <si>
    <t>CATARAMĂ S. SILVIU</t>
  </si>
  <si>
    <t>310440205002SM201016</t>
  </si>
  <si>
    <t>CIOBANU IR. IOANA-TEODORA</t>
  </si>
  <si>
    <t>310440205002SM201019</t>
  </si>
  <si>
    <t>CÎRŞMAR C. DANIEL-IOAN</t>
  </si>
  <si>
    <t>310440205002SM201020</t>
  </si>
  <si>
    <t>CULICĂ F. ROXANA</t>
  </si>
  <si>
    <t>310440205002SM201023</t>
  </si>
  <si>
    <t>DRUMEA V. CRISTINA - ELENA</t>
  </si>
  <si>
    <t>310440205002SM201024</t>
  </si>
  <si>
    <t>GABĂRĂ L. MARIAN-GABRIEL</t>
  </si>
  <si>
    <t>310440205002SM201026</t>
  </si>
  <si>
    <t>GHIMP L SERGIU</t>
  </si>
  <si>
    <t>310440205002SM201028</t>
  </si>
  <si>
    <t>GUŞAVAN IM. ANDREEA-DENISA</t>
  </si>
  <si>
    <t>310440205002SM201029</t>
  </si>
  <si>
    <t>HĂLĂUCĂ F. ANDREI</t>
  </si>
  <si>
    <t>310440205002SM201032</t>
  </si>
  <si>
    <t>IORDACHE D. MĂDĂLIN-GABRIEL</t>
  </si>
  <si>
    <t>310440205002SM201033</t>
  </si>
  <si>
    <t>LELEU L. ROXANA ELENA</t>
  </si>
  <si>
    <t>310440205002SM201035</t>
  </si>
  <si>
    <t>MORĂRIŢA C. MIHAI-OCTAVIAN</t>
  </si>
  <si>
    <t>310440205002SM201039</t>
  </si>
  <si>
    <t>PAVĂL M. CIPRIAN</t>
  </si>
  <si>
    <t>310440205002SM201040</t>
  </si>
  <si>
    <t>PĂDURARIU F. ANDREEA</t>
  </si>
  <si>
    <t>310440205002SM201042</t>
  </si>
  <si>
    <t>PĂULEŢ D. RALUCA ANDREEA</t>
  </si>
  <si>
    <t>310440205002SM201045</t>
  </si>
  <si>
    <t>SAUCIUC C. MĂDĂLINA-CORNELIA</t>
  </si>
  <si>
    <t>310440205002SM201046</t>
  </si>
  <si>
    <t>SAVELIU C.E. LEONARD</t>
  </si>
  <si>
    <t>310440205002SM201048</t>
  </si>
  <si>
    <t>TEODORESCU Ş. ALEXANDRU</t>
  </si>
  <si>
    <t>310440205002SM201050</t>
  </si>
  <si>
    <t>TOPLICEANU V. VLAD-VASILE</t>
  </si>
  <si>
    <t>310440205002SM201054</t>
  </si>
  <si>
    <t>VÎRVĂROI G.M. ANDREI -SEBASTIAN</t>
  </si>
  <si>
    <t>310440205002SM201001</t>
  </si>
  <si>
    <t>AGACHE L. TUDOR-ŞTEFAN</t>
  </si>
  <si>
    <t>mSIA12</t>
  </si>
  <si>
    <t>310440205002SM201004</t>
  </si>
  <si>
    <t>ANTOCHI A. ANDREI-DANIEL</t>
  </si>
  <si>
    <t>310440205002SM201007</t>
  </si>
  <si>
    <t>ASOLTANEI D. ANA-MARIA</t>
  </si>
  <si>
    <t>310440205002SM201008</t>
  </si>
  <si>
    <t>BALEA D. LARISA-NARCISA</t>
  </si>
  <si>
    <t>310440205002SM201009</t>
  </si>
  <si>
    <t>BELECA C. CONSTANTIN</t>
  </si>
  <si>
    <t>310440205002SM201011</t>
  </si>
  <si>
    <t>BORCILĂ P/M. PETRU-EMANUEL</t>
  </si>
  <si>
    <t>310440205002SM201014</t>
  </si>
  <si>
    <t>CARAZANU V. VALENTINA</t>
  </si>
  <si>
    <t>310440205002SM201017</t>
  </si>
  <si>
    <t>CIUBOTARIU V. ANDREI</t>
  </si>
  <si>
    <t>310440205002SM201018</t>
  </si>
  <si>
    <t>CIUTĂ C. GABRIELA - BEATRICE</t>
  </si>
  <si>
    <t>310440205002SM201021</t>
  </si>
  <si>
    <t>DALNICENCO G. ELIZAVETA</t>
  </si>
  <si>
    <t>310440205002SM201022</t>
  </si>
  <si>
    <t>DAMIAN G. IONUŢ</t>
  </si>
  <si>
    <t>310440205002SM201025</t>
  </si>
  <si>
    <t>310440205002SM201027</t>
  </si>
  <si>
    <t>GOLEA C. GABRIEL</t>
  </si>
  <si>
    <t>310440205002SM201030</t>
  </si>
  <si>
    <t>HOLBAN E. IOANA</t>
  </si>
  <si>
    <t>310440205002SM201031</t>
  </si>
  <si>
    <t>ICHIM D. SORIN-ANDREI</t>
  </si>
  <si>
    <t>310440205002SM201034</t>
  </si>
  <si>
    <t>MIHAI G. EMANUEL-GABRIEL</t>
  </si>
  <si>
    <t>310440205002SM201036</t>
  </si>
  <si>
    <t>NICOLĂESCU VP. ANDRADA-GEORGIANA</t>
  </si>
  <si>
    <t>310440205002SM201037</t>
  </si>
  <si>
    <t>ONEA C. RĂZVAN-CONSTANTIN</t>
  </si>
  <si>
    <t>310440205002SM201038</t>
  </si>
  <si>
    <t>OSOIANU I. MIHAI</t>
  </si>
  <si>
    <t>310440205002SM201041</t>
  </si>
  <si>
    <t>PĂDURARU D. DANA</t>
  </si>
  <si>
    <t>310440205002SM201043</t>
  </si>
  <si>
    <t>PLAVANESCU M. TUDOR-ANDREI</t>
  </si>
  <si>
    <t>310440205002SM201044</t>
  </si>
  <si>
    <t>RUSU G. RALUCA-ELENA</t>
  </si>
  <si>
    <t>310440205002SM201047</t>
  </si>
  <si>
    <t>SEGALL L. DAN</t>
  </si>
  <si>
    <t>310440205002SM201049</t>
  </si>
  <si>
    <t>TIMOŞENCO S. ŞTEFAN-IONUŢ</t>
  </si>
  <si>
    <t>310440205002SM201051</t>
  </si>
  <si>
    <t>TUDOROIU I. ANDREEA-MĂDĂLINA</t>
  </si>
  <si>
    <t>310440205002SM201052</t>
  </si>
  <si>
    <t>UNGUREANU D. ELENA-MANUELA</t>
  </si>
  <si>
    <t>310440205002SM201053</t>
  </si>
  <si>
    <t>VASILIU-JURCOVAN V. RAREŞ</t>
  </si>
  <si>
    <t>matricol</t>
  </si>
  <si>
    <t>roxanaculica@yahoo.com</t>
  </si>
  <si>
    <t>cristinaailincai18@yahoo.com</t>
  </si>
  <si>
    <t>vlad.alexandrescu97@yahoo.com</t>
  </si>
  <si>
    <t>stefana.aparaschivei@yahoo.com</t>
  </si>
  <si>
    <t>apostolvlad98@gmail.com</t>
  </si>
  <si>
    <t>catalinbelu21@gmail.com</t>
  </si>
  <si>
    <t>burlacu.bianca@yahoo.com</t>
  </si>
  <si>
    <t>carmenbuzamurga@yahoo.com</t>
  </si>
  <si>
    <t>cataramasilviu99@gmail.com</t>
  </si>
  <si>
    <t>ciobanu.ioana21@gmail.com</t>
  </si>
  <si>
    <t>cirsmardaniel.dc@gmail.com</t>
  </si>
  <si>
    <t>cristinaelenadrumea@gmail.com</t>
  </si>
  <si>
    <t>mgabriel.gabara@gmail.com</t>
  </si>
  <si>
    <t>ghimpsergiu@gmail.com</t>
  </si>
  <si>
    <t>gusavandenisa@yahoo.com</t>
  </si>
  <si>
    <t>ahalauca@gmail.com</t>
  </si>
  <si>
    <t>m.iordache28@gmail.com</t>
  </si>
  <si>
    <t>leleuroxana@gmail.com</t>
  </si>
  <si>
    <t>octavian.morarita@gmail.com</t>
  </si>
  <si>
    <t>pavalciprian97@gmail.com</t>
  </si>
  <si>
    <t>padurariu_and@yahoo.com</t>
  </si>
  <si>
    <t>paulet.raluca5@gmail.com</t>
  </si>
  <si>
    <t>msauciuc@yahoo.com</t>
  </si>
  <si>
    <t>leonardsaveliu@yahoo.com</t>
  </si>
  <si>
    <t>alex.teodorescu1704@gmail.com</t>
  </si>
  <si>
    <t>vladtopliceanu@yahoo.co.uk</t>
  </si>
  <si>
    <t>sebi99_andrei12@yahoo.com</t>
  </si>
  <si>
    <t>tudor_agache@yahoo.com</t>
  </si>
  <si>
    <t>andrei.antochi98@yahoo.com</t>
  </si>
  <si>
    <t>balea.larisa1598@gmail.com</t>
  </si>
  <si>
    <t>constantin.beleca@gmail.com</t>
  </si>
  <si>
    <t>emanuelpetru92@gmail.com</t>
  </si>
  <si>
    <t>v.carazanuv@gmail.com</t>
  </si>
  <si>
    <t>andrei_kbu@yahoo.com</t>
  </si>
  <si>
    <t>ciuta.beatrice.gabriela@gmail.com</t>
  </si>
  <si>
    <t>lizad1409@gmail.com</t>
  </si>
  <si>
    <t>damian.ionut23@yahoo.ro</t>
  </si>
  <si>
    <t>GENES G. ROXANA-ELENA</t>
  </si>
  <si>
    <t>genesroxanaelena@gmail.com</t>
  </si>
  <si>
    <t>gabriel.golea18@gmail.com</t>
  </si>
  <si>
    <t>holban_ioana@yahoo.com</t>
  </si>
  <si>
    <t>ichim_sorin98@yahoo.com</t>
  </si>
  <si>
    <t>emanuelmihai99@gmail.com</t>
  </si>
  <si>
    <t>nicolaescuandrada@yahoo.com</t>
  </si>
  <si>
    <t>razvan.onea@info.uaic.ro</t>
  </si>
  <si>
    <t>mihai161198@gmail.com</t>
  </si>
  <si>
    <t>danapaduraru941@gmail.com</t>
  </si>
  <si>
    <t>tplavanescu@yahoo.ro</t>
  </si>
  <si>
    <t>raluca.rusu3@gmail.com</t>
  </si>
  <si>
    <t>dansegall98@gmail.com</t>
  </si>
  <si>
    <t>stefantimosenco@gmail.com</t>
  </si>
  <si>
    <t>andreea.tudoroiu@yahoo.com</t>
  </si>
  <si>
    <t>ungureanumanuela246@gmail.com</t>
  </si>
  <si>
    <t>jurkovan.rv@gmail.com</t>
  </si>
  <si>
    <t>email</t>
  </si>
  <si>
    <t>grupa</t>
  </si>
  <si>
    <t>nume prenume</t>
  </si>
  <si>
    <t>DM2</t>
  </si>
  <si>
    <t>T6 s13</t>
  </si>
  <si>
    <t>T5 s11</t>
  </si>
  <si>
    <t>T4 s9</t>
  </si>
  <si>
    <t>T3 s7</t>
  </si>
  <si>
    <t>T2 s5</t>
  </si>
  <si>
    <t>T1 s3</t>
  </si>
  <si>
    <t>Prez. Curs pres. 20%</t>
  </si>
  <si>
    <t xml:space="preserve"> Ex.Online T 40%</t>
  </si>
  <si>
    <t>Nota finala</t>
  </si>
  <si>
    <t>Medie 6x Lab. 40%</t>
  </si>
  <si>
    <t>echiv.</t>
  </si>
  <si>
    <t>VASILIU P.S. PAULA-ANDREEA</t>
  </si>
  <si>
    <t>OSTACHE EG ELENA</t>
  </si>
  <si>
    <t>TANASĂ C. PETRU</t>
  </si>
  <si>
    <t>EVP60%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</si>
</sst>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zoomScale="91" zoomScaleNormal="91" workbookViewId="0">
      <pane ySplit="1" topLeftCell="A2" activePane="bottomLeft" state="frozen"/>
      <selection pane="bottomLeft" activeCell="M1" sqref="M1"/>
    </sheetView>
  </sheetViews>
  <sheetFormatPr defaultRowHeight="12.75" x14ac:dyDescent="0.2"/>
  <cols>
    <col min="1" max="1" width="23.28515625" customWidth="1"/>
    <col min="2" max="2" width="37.42578125" customWidth="1"/>
    <col min="4" max="4" width="3.140625" hidden="1" customWidth="1"/>
    <col min="5" max="5" width="5.42578125" style="4" customWidth="1"/>
    <col min="6" max="10" width="5.42578125" customWidth="1"/>
    <col min="11" max="11" width="9.7109375" customWidth="1"/>
    <col min="12" max="12" width="11.140625" customWidth="1"/>
    <col min="13" max="13" width="8.28515625" bestFit="1" customWidth="1"/>
    <col min="14" max="14" width="11.5703125" customWidth="1"/>
  </cols>
  <sheetData>
    <row r="1" spans="1:15" ht="24.95" customHeight="1" x14ac:dyDescent="0.2">
      <c r="A1" s="1" t="s">
        <v>109</v>
      </c>
      <c r="B1" s="1" t="s">
        <v>166</v>
      </c>
      <c r="C1" s="1" t="s">
        <v>165</v>
      </c>
      <c r="D1" s="1" t="s">
        <v>164</v>
      </c>
      <c r="E1" s="2" t="s">
        <v>168</v>
      </c>
      <c r="F1" s="2" t="s">
        <v>169</v>
      </c>
      <c r="G1" s="2" t="s">
        <v>170</v>
      </c>
      <c r="H1" s="2" t="s">
        <v>171</v>
      </c>
      <c r="I1" s="2" t="s">
        <v>172</v>
      </c>
      <c r="J1" s="2" t="s">
        <v>173</v>
      </c>
      <c r="K1" s="2" t="s">
        <v>177</v>
      </c>
      <c r="L1" s="2" t="s">
        <v>174</v>
      </c>
      <c r="M1" s="2" t="s">
        <v>182</v>
      </c>
      <c r="N1" s="2" t="s">
        <v>175</v>
      </c>
      <c r="O1" s="2" t="s">
        <v>176</v>
      </c>
    </row>
    <row r="2" spans="1:15" x14ac:dyDescent="0.2">
      <c r="A2" s="3" t="s">
        <v>55</v>
      </c>
      <c r="B2" s="3" t="s">
        <v>56</v>
      </c>
      <c r="C2" s="3" t="s">
        <v>57</v>
      </c>
      <c r="D2" s="3" t="s">
        <v>137</v>
      </c>
      <c r="K2">
        <v>0</v>
      </c>
      <c r="L2">
        <v>10</v>
      </c>
      <c r="M2">
        <f>IFERROR(ROUND((40%*K2+L2*20%)/60%,2),"")</f>
        <v>3.33</v>
      </c>
    </row>
    <row r="3" spans="1:15" x14ac:dyDescent="0.2">
      <c r="A3" s="3" t="s">
        <v>0</v>
      </c>
      <c r="B3" s="3" t="s">
        <v>1</v>
      </c>
      <c r="C3" s="3" t="s">
        <v>2</v>
      </c>
      <c r="D3" s="3" t="s">
        <v>111</v>
      </c>
      <c r="E3" s="4">
        <v>9.6</v>
      </c>
      <c r="F3">
        <v>10</v>
      </c>
      <c r="G3">
        <v>10</v>
      </c>
      <c r="H3">
        <v>10</v>
      </c>
      <c r="I3">
        <v>9.85</v>
      </c>
      <c r="J3">
        <v>9.8000000000000007</v>
      </c>
      <c r="K3">
        <f>IFERROR(ROUND(AVERAGE(E3:J3),2),"")</f>
        <v>9.8800000000000008</v>
      </c>
      <c r="L3">
        <v>10</v>
      </c>
      <c r="M3">
        <f t="shared" ref="M3:M58" si="0">IFERROR(ROUND((40%*K3+L3*20%)/60%,2),"")</f>
        <v>9.92</v>
      </c>
    </row>
    <row r="4" spans="1:15" x14ac:dyDescent="0.2">
      <c r="A4" s="3" t="s">
        <v>3</v>
      </c>
      <c r="B4" s="3" t="s">
        <v>4</v>
      </c>
      <c r="C4" s="3" t="s">
        <v>2</v>
      </c>
      <c r="D4" s="3" t="s">
        <v>112</v>
      </c>
      <c r="K4" t="str">
        <f t="shared" ref="K4:K58" si="1">IFERROR(ROUND(AVERAGE(E4:J4),2),"")</f>
        <v/>
      </c>
      <c r="M4" t="str">
        <f t="shared" si="0"/>
        <v/>
      </c>
    </row>
    <row r="5" spans="1:15" x14ac:dyDescent="0.2">
      <c r="A5" s="3" t="s">
        <v>58</v>
      </c>
      <c r="B5" s="3" t="s">
        <v>59</v>
      </c>
      <c r="C5" s="3" t="s">
        <v>57</v>
      </c>
      <c r="D5" s="3" t="s">
        <v>138</v>
      </c>
      <c r="E5" s="4">
        <v>9.8000000000000007</v>
      </c>
      <c r="F5">
        <v>9.9</v>
      </c>
      <c r="G5">
        <v>9.8000000000000007</v>
      </c>
      <c r="H5">
        <v>10</v>
      </c>
      <c r="I5">
        <v>9.4</v>
      </c>
      <c r="J5">
        <v>9.6</v>
      </c>
      <c r="K5">
        <f t="shared" si="1"/>
        <v>9.75</v>
      </c>
      <c r="L5">
        <v>10</v>
      </c>
      <c r="M5">
        <f t="shared" si="0"/>
        <v>9.83</v>
      </c>
    </row>
    <row r="6" spans="1:15" x14ac:dyDescent="0.2">
      <c r="A6" s="3" t="s">
        <v>5</v>
      </c>
      <c r="B6" s="3" t="s">
        <v>6</v>
      </c>
      <c r="C6" s="3" t="s">
        <v>2</v>
      </c>
      <c r="D6" s="3" t="s">
        <v>113</v>
      </c>
      <c r="E6" s="4">
        <v>10</v>
      </c>
      <c r="F6">
        <v>10</v>
      </c>
      <c r="G6">
        <v>10</v>
      </c>
      <c r="H6">
        <v>10</v>
      </c>
      <c r="I6">
        <v>10</v>
      </c>
      <c r="J6">
        <v>9.6</v>
      </c>
      <c r="K6">
        <f t="shared" si="1"/>
        <v>9.93</v>
      </c>
      <c r="L6">
        <v>10</v>
      </c>
      <c r="M6">
        <f t="shared" si="0"/>
        <v>9.9499999999999993</v>
      </c>
    </row>
    <row r="7" spans="1:15" x14ac:dyDescent="0.2">
      <c r="A7" s="3" t="s">
        <v>7</v>
      </c>
      <c r="B7" s="3" t="s">
        <v>8</v>
      </c>
      <c r="C7" s="3" t="s">
        <v>2</v>
      </c>
      <c r="D7" s="3" t="s">
        <v>114</v>
      </c>
      <c r="E7" s="4">
        <v>10</v>
      </c>
      <c r="F7">
        <v>10</v>
      </c>
      <c r="G7">
        <v>10</v>
      </c>
      <c r="H7">
        <v>10</v>
      </c>
      <c r="I7">
        <v>10</v>
      </c>
      <c r="J7">
        <v>9.9</v>
      </c>
      <c r="K7">
        <f t="shared" si="1"/>
        <v>9.98</v>
      </c>
      <c r="L7">
        <v>10</v>
      </c>
      <c r="M7">
        <f t="shared" si="0"/>
        <v>9.99</v>
      </c>
    </row>
    <row r="8" spans="1:15" x14ac:dyDescent="0.2">
      <c r="A8" s="3" t="s">
        <v>60</v>
      </c>
      <c r="B8" s="3" t="s">
        <v>61</v>
      </c>
      <c r="C8" s="3" t="s">
        <v>57</v>
      </c>
      <c r="D8" s="3"/>
      <c r="E8" s="4">
        <v>9.8000000000000007</v>
      </c>
      <c r="F8">
        <v>9.9</v>
      </c>
      <c r="G8">
        <v>9.8000000000000007</v>
      </c>
      <c r="H8">
        <v>10</v>
      </c>
      <c r="I8">
        <v>9.4</v>
      </c>
      <c r="J8">
        <v>9.6</v>
      </c>
      <c r="K8">
        <f t="shared" si="1"/>
        <v>9.75</v>
      </c>
      <c r="L8">
        <v>0</v>
      </c>
      <c r="M8">
        <f t="shared" si="0"/>
        <v>6.5</v>
      </c>
    </row>
    <row r="9" spans="1:15" x14ac:dyDescent="0.2">
      <c r="A9" s="3" t="s">
        <v>62</v>
      </c>
      <c r="B9" s="3" t="s">
        <v>63</v>
      </c>
      <c r="C9" s="3" t="s">
        <v>57</v>
      </c>
      <c r="D9" s="3" t="s">
        <v>139</v>
      </c>
      <c r="E9" s="4">
        <v>9.8000000000000007</v>
      </c>
      <c r="F9">
        <v>10</v>
      </c>
      <c r="G9">
        <v>10</v>
      </c>
      <c r="H9">
        <v>10</v>
      </c>
      <c r="I9">
        <v>9.85</v>
      </c>
      <c r="J9">
        <v>9.8000000000000007</v>
      </c>
      <c r="K9">
        <f t="shared" si="1"/>
        <v>9.91</v>
      </c>
      <c r="L9">
        <v>10</v>
      </c>
      <c r="M9">
        <f t="shared" si="0"/>
        <v>9.94</v>
      </c>
    </row>
    <row r="10" spans="1:15" x14ac:dyDescent="0.2">
      <c r="A10" s="3" t="s">
        <v>64</v>
      </c>
      <c r="B10" s="3" t="s">
        <v>65</v>
      </c>
      <c r="C10" s="3" t="s">
        <v>57</v>
      </c>
      <c r="D10" s="3" t="s">
        <v>140</v>
      </c>
      <c r="E10" s="4">
        <v>9.8000000000000007</v>
      </c>
      <c r="F10">
        <v>10</v>
      </c>
      <c r="G10">
        <v>10</v>
      </c>
      <c r="H10">
        <v>10</v>
      </c>
      <c r="I10">
        <v>9.85</v>
      </c>
      <c r="J10">
        <v>9.8000000000000007</v>
      </c>
      <c r="K10">
        <f t="shared" si="1"/>
        <v>9.91</v>
      </c>
      <c r="L10">
        <v>10</v>
      </c>
      <c r="M10">
        <f t="shared" si="0"/>
        <v>9.94</v>
      </c>
    </row>
    <row r="11" spans="1:15" x14ac:dyDescent="0.2">
      <c r="A11" s="3" t="s">
        <v>9</v>
      </c>
      <c r="B11" s="3" t="s">
        <v>10</v>
      </c>
      <c r="C11" s="3" t="s">
        <v>2</v>
      </c>
      <c r="D11" s="3" t="s">
        <v>115</v>
      </c>
      <c r="E11" s="4">
        <v>10</v>
      </c>
      <c r="F11">
        <v>9.1999999999999993</v>
      </c>
      <c r="G11">
        <v>10</v>
      </c>
      <c r="H11">
        <v>10</v>
      </c>
      <c r="I11">
        <v>9.5500000000000007</v>
      </c>
      <c r="J11">
        <v>9.8000000000000007</v>
      </c>
      <c r="K11">
        <f t="shared" si="1"/>
        <v>9.76</v>
      </c>
      <c r="L11">
        <v>10</v>
      </c>
      <c r="M11">
        <f t="shared" si="0"/>
        <v>9.84</v>
      </c>
    </row>
    <row r="12" spans="1:15" x14ac:dyDescent="0.2">
      <c r="A12" s="3" t="s">
        <v>66</v>
      </c>
      <c r="B12" s="3" t="s">
        <v>67</v>
      </c>
      <c r="C12" s="3" t="s">
        <v>57</v>
      </c>
      <c r="D12" s="3" t="s">
        <v>141</v>
      </c>
      <c r="E12" s="4">
        <v>10</v>
      </c>
      <c r="F12">
        <v>10</v>
      </c>
      <c r="G12">
        <v>7</v>
      </c>
      <c r="H12">
        <v>10</v>
      </c>
      <c r="I12">
        <v>9.75</v>
      </c>
      <c r="J12">
        <v>9.6999999999999993</v>
      </c>
      <c r="K12">
        <f t="shared" si="1"/>
        <v>9.41</v>
      </c>
      <c r="L12">
        <v>10</v>
      </c>
      <c r="M12">
        <f t="shared" si="0"/>
        <v>9.61</v>
      </c>
    </row>
    <row r="13" spans="1:15" x14ac:dyDescent="0.2">
      <c r="A13" s="3" t="s">
        <v>11</v>
      </c>
      <c r="B13" s="3" t="s">
        <v>12</v>
      </c>
      <c r="C13" s="3" t="s">
        <v>2</v>
      </c>
      <c r="D13" s="3" t="s">
        <v>116</v>
      </c>
      <c r="E13" s="4">
        <v>9</v>
      </c>
      <c r="F13">
        <v>9.6</v>
      </c>
      <c r="G13">
        <v>9.8000000000000007</v>
      </c>
      <c r="H13">
        <v>10</v>
      </c>
      <c r="I13">
        <v>10</v>
      </c>
      <c r="J13">
        <v>9.8000000000000007</v>
      </c>
      <c r="K13">
        <f t="shared" si="1"/>
        <v>9.6999999999999993</v>
      </c>
      <c r="L13">
        <v>10</v>
      </c>
      <c r="M13">
        <f t="shared" si="0"/>
        <v>9.8000000000000007</v>
      </c>
    </row>
    <row r="14" spans="1:15" x14ac:dyDescent="0.2">
      <c r="A14" s="3" t="s">
        <v>13</v>
      </c>
      <c r="B14" s="3" t="s">
        <v>14</v>
      </c>
      <c r="C14" s="3" t="s">
        <v>2</v>
      </c>
      <c r="D14" s="3" t="s">
        <v>117</v>
      </c>
      <c r="E14" s="4">
        <v>10</v>
      </c>
      <c r="F14">
        <v>10</v>
      </c>
      <c r="G14">
        <v>9.8000000000000007</v>
      </c>
      <c r="H14">
        <v>10</v>
      </c>
      <c r="I14">
        <v>9.6999999999999993</v>
      </c>
      <c r="J14">
        <v>9.6</v>
      </c>
      <c r="K14">
        <f t="shared" si="1"/>
        <v>9.85</v>
      </c>
      <c r="L14">
        <v>0</v>
      </c>
      <c r="M14">
        <f t="shared" si="0"/>
        <v>6.57</v>
      </c>
    </row>
    <row r="15" spans="1:15" x14ac:dyDescent="0.2">
      <c r="A15" s="3" t="s">
        <v>68</v>
      </c>
      <c r="B15" s="3" t="s">
        <v>69</v>
      </c>
      <c r="C15" s="3" t="s">
        <v>57</v>
      </c>
      <c r="D15" s="3" t="s">
        <v>142</v>
      </c>
      <c r="E15" s="4">
        <v>9.1999999999999993</v>
      </c>
      <c r="F15">
        <v>9.9</v>
      </c>
      <c r="G15">
        <v>9.8000000000000007</v>
      </c>
      <c r="H15">
        <v>10</v>
      </c>
      <c r="I15">
        <v>9</v>
      </c>
      <c r="J15">
        <v>9.8000000000000007</v>
      </c>
      <c r="K15">
        <f t="shared" si="1"/>
        <v>9.6199999999999992</v>
      </c>
      <c r="L15">
        <v>10</v>
      </c>
      <c r="M15">
        <f t="shared" si="0"/>
        <v>9.75</v>
      </c>
    </row>
    <row r="16" spans="1:15" x14ac:dyDescent="0.2">
      <c r="A16" s="3" t="s">
        <v>15</v>
      </c>
      <c r="B16" s="3" t="s">
        <v>16</v>
      </c>
      <c r="C16" s="3" t="s">
        <v>2</v>
      </c>
      <c r="D16" s="3" t="s">
        <v>118</v>
      </c>
      <c r="E16" s="4">
        <v>10</v>
      </c>
      <c r="F16">
        <v>9.8000000000000007</v>
      </c>
      <c r="G16">
        <v>9.8000000000000007</v>
      </c>
      <c r="H16">
        <v>10</v>
      </c>
      <c r="I16">
        <v>9.5</v>
      </c>
      <c r="J16">
        <v>9.8000000000000007</v>
      </c>
      <c r="K16">
        <f t="shared" si="1"/>
        <v>9.82</v>
      </c>
      <c r="L16">
        <v>10</v>
      </c>
      <c r="M16">
        <f t="shared" si="0"/>
        <v>9.8800000000000008</v>
      </c>
    </row>
    <row r="17" spans="1:13" x14ac:dyDescent="0.2">
      <c r="A17" s="3" t="s">
        <v>17</v>
      </c>
      <c r="B17" s="3" t="s">
        <v>18</v>
      </c>
      <c r="C17" s="3" t="s">
        <v>2</v>
      </c>
      <c r="D17" s="3" t="s">
        <v>119</v>
      </c>
      <c r="E17" s="4">
        <v>9.8000000000000007</v>
      </c>
      <c r="F17">
        <v>9.8000000000000007</v>
      </c>
      <c r="G17">
        <v>10</v>
      </c>
      <c r="H17">
        <v>9.6</v>
      </c>
      <c r="I17">
        <v>9</v>
      </c>
      <c r="J17">
        <v>9.8000000000000007</v>
      </c>
      <c r="K17">
        <f t="shared" si="1"/>
        <v>9.67</v>
      </c>
      <c r="L17">
        <v>10</v>
      </c>
      <c r="M17">
        <f t="shared" si="0"/>
        <v>9.7799999999999994</v>
      </c>
    </row>
    <row r="18" spans="1:13" x14ac:dyDescent="0.2">
      <c r="A18" s="3" t="s">
        <v>19</v>
      </c>
      <c r="B18" s="3" t="s">
        <v>20</v>
      </c>
      <c r="C18" s="3" t="s">
        <v>2</v>
      </c>
      <c r="D18" s="3" t="s">
        <v>120</v>
      </c>
      <c r="E18" s="4">
        <v>9.5</v>
      </c>
      <c r="F18">
        <v>10</v>
      </c>
      <c r="G18">
        <v>9.8000000000000007</v>
      </c>
      <c r="H18">
        <v>9</v>
      </c>
      <c r="I18">
        <v>10</v>
      </c>
      <c r="J18">
        <v>9.6999999999999993</v>
      </c>
      <c r="K18">
        <f t="shared" si="1"/>
        <v>9.67</v>
      </c>
      <c r="L18">
        <v>10</v>
      </c>
      <c r="M18">
        <f t="shared" si="0"/>
        <v>9.7799999999999994</v>
      </c>
    </row>
    <row r="19" spans="1:13" x14ac:dyDescent="0.2">
      <c r="A19" s="3" t="s">
        <v>70</v>
      </c>
      <c r="B19" s="3" t="s">
        <v>71</v>
      </c>
      <c r="C19" s="3" t="s">
        <v>57</v>
      </c>
      <c r="D19" s="3" t="s">
        <v>143</v>
      </c>
      <c r="K19" t="str">
        <f t="shared" si="1"/>
        <v/>
      </c>
      <c r="M19" t="str">
        <f t="shared" si="0"/>
        <v/>
      </c>
    </row>
    <row r="20" spans="1:13" x14ac:dyDescent="0.2">
      <c r="A20" s="3" t="s">
        <v>72</v>
      </c>
      <c r="B20" s="3" t="s">
        <v>73</v>
      </c>
      <c r="C20" s="3" t="s">
        <v>57</v>
      </c>
      <c r="D20" s="3" t="s">
        <v>144</v>
      </c>
      <c r="E20" s="4">
        <v>9.8000000000000007</v>
      </c>
      <c r="F20">
        <v>10</v>
      </c>
      <c r="G20">
        <v>10</v>
      </c>
      <c r="H20">
        <v>10</v>
      </c>
      <c r="I20">
        <v>9.9499999999999993</v>
      </c>
      <c r="J20">
        <v>10</v>
      </c>
      <c r="K20">
        <f t="shared" si="1"/>
        <v>9.9600000000000009</v>
      </c>
      <c r="L20">
        <v>10</v>
      </c>
      <c r="M20">
        <f t="shared" si="0"/>
        <v>9.9700000000000006</v>
      </c>
    </row>
    <row r="21" spans="1:13" x14ac:dyDescent="0.2">
      <c r="A21" s="3" t="s">
        <v>21</v>
      </c>
      <c r="B21" s="3" t="s">
        <v>22</v>
      </c>
      <c r="C21" s="3" t="s">
        <v>2</v>
      </c>
      <c r="D21" s="3" t="s">
        <v>110</v>
      </c>
      <c r="E21" s="4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f t="shared" si="1"/>
        <v>10</v>
      </c>
      <c r="L21">
        <v>10</v>
      </c>
      <c r="M21">
        <f t="shared" si="0"/>
        <v>10</v>
      </c>
    </row>
    <row r="22" spans="1:13" x14ac:dyDescent="0.2">
      <c r="A22" s="3" t="s">
        <v>74</v>
      </c>
      <c r="B22" s="3" t="s">
        <v>75</v>
      </c>
      <c r="C22" s="3" t="s">
        <v>57</v>
      </c>
      <c r="D22" s="3" t="s">
        <v>145</v>
      </c>
      <c r="E22" s="4">
        <v>10</v>
      </c>
      <c r="F22">
        <v>10</v>
      </c>
      <c r="G22">
        <v>10</v>
      </c>
      <c r="H22">
        <v>10</v>
      </c>
      <c r="I22">
        <v>10</v>
      </c>
      <c r="J22">
        <v>9.6</v>
      </c>
      <c r="K22">
        <f t="shared" si="1"/>
        <v>9.93</v>
      </c>
      <c r="L22">
        <v>10</v>
      </c>
      <c r="M22">
        <f t="shared" si="0"/>
        <v>9.9499999999999993</v>
      </c>
    </row>
    <row r="23" spans="1:13" x14ac:dyDescent="0.2">
      <c r="A23" s="3" t="s">
        <v>76</v>
      </c>
      <c r="B23" s="3" t="s">
        <v>77</v>
      </c>
      <c r="C23" s="3" t="s">
        <v>57</v>
      </c>
      <c r="D23" s="3" t="s">
        <v>146</v>
      </c>
      <c r="E23" s="4">
        <v>9</v>
      </c>
      <c r="F23">
        <v>9.6</v>
      </c>
      <c r="G23">
        <v>9.8000000000000007</v>
      </c>
      <c r="H23">
        <v>10</v>
      </c>
      <c r="I23">
        <v>10</v>
      </c>
      <c r="J23">
        <v>9.8000000000000007</v>
      </c>
      <c r="K23">
        <f t="shared" si="1"/>
        <v>9.6999999999999993</v>
      </c>
      <c r="L23">
        <v>10</v>
      </c>
      <c r="M23">
        <f t="shared" si="0"/>
        <v>9.8000000000000007</v>
      </c>
    </row>
    <row r="24" spans="1:13" x14ac:dyDescent="0.2">
      <c r="A24" s="3" t="s">
        <v>23</v>
      </c>
      <c r="B24" s="3" t="s">
        <v>24</v>
      </c>
      <c r="C24" s="3" t="s">
        <v>2</v>
      </c>
      <c r="D24" s="3" t="s">
        <v>121</v>
      </c>
      <c r="E24" s="4">
        <v>9.6999999999999993</v>
      </c>
      <c r="F24">
        <v>9.8000000000000007</v>
      </c>
      <c r="G24">
        <v>9.8000000000000007</v>
      </c>
      <c r="H24">
        <v>10</v>
      </c>
      <c r="I24">
        <v>9.6</v>
      </c>
      <c r="J24">
        <v>9.6999999999999993</v>
      </c>
      <c r="K24">
        <f t="shared" si="1"/>
        <v>9.77</v>
      </c>
      <c r="L24">
        <v>10</v>
      </c>
      <c r="M24">
        <f t="shared" si="0"/>
        <v>9.85</v>
      </c>
    </row>
    <row r="25" spans="1:13" x14ac:dyDescent="0.2">
      <c r="A25" s="3" t="s">
        <v>25</v>
      </c>
      <c r="B25" s="3" t="s">
        <v>26</v>
      </c>
      <c r="C25" s="3" t="s">
        <v>2</v>
      </c>
      <c r="D25" s="3" t="s">
        <v>122</v>
      </c>
      <c r="E25" s="4">
        <v>9.8000000000000007</v>
      </c>
      <c r="F25">
        <v>9.8000000000000007</v>
      </c>
      <c r="G25">
        <v>10</v>
      </c>
      <c r="H25">
        <v>9.6</v>
      </c>
      <c r="I25">
        <v>9</v>
      </c>
      <c r="J25">
        <v>9.8000000000000007</v>
      </c>
      <c r="K25">
        <f t="shared" si="1"/>
        <v>9.67</v>
      </c>
      <c r="L25">
        <v>10</v>
      </c>
      <c r="M25">
        <f t="shared" si="0"/>
        <v>9.7799999999999994</v>
      </c>
    </row>
    <row r="26" spans="1:13" x14ac:dyDescent="0.2">
      <c r="A26" s="3" t="s">
        <v>78</v>
      </c>
      <c r="B26" s="3" t="s">
        <v>147</v>
      </c>
      <c r="C26" s="3" t="s">
        <v>57</v>
      </c>
      <c r="D26" s="3" t="s">
        <v>148</v>
      </c>
      <c r="E26" s="4">
        <v>9</v>
      </c>
      <c r="F26">
        <v>9.6</v>
      </c>
      <c r="G26">
        <v>9.8000000000000007</v>
      </c>
      <c r="H26">
        <v>10</v>
      </c>
      <c r="I26">
        <v>10</v>
      </c>
      <c r="J26">
        <v>9.8000000000000007</v>
      </c>
      <c r="K26">
        <f t="shared" si="1"/>
        <v>9.6999999999999993</v>
      </c>
      <c r="L26">
        <v>10</v>
      </c>
      <c r="M26">
        <f t="shared" si="0"/>
        <v>9.8000000000000007</v>
      </c>
    </row>
    <row r="27" spans="1:13" x14ac:dyDescent="0.2">
      <c r="A27" s="3" t="s">
        <v>27</v>
      </c>
      <c r="B27" s="3" t="s">
        <v>28</v>
      </c>
      <c r="C27" s="3" t="s">
        <v>2</v>
      </c>
      <c r="D27" s="3" t="s">
        <v>123</v>
      </c>
      <c r="E27" s="4">
        <v>9.5</v>
      </c>
      <c r="F27">
        <v>10</v>
      </c>
      <c r="G27">
        <v>9.8000000000000007</v>
      </c>
      <c r="H27">
        <v>9</v>
      </c>
      <c r="I27">
        <v>10</v>
      </c>
      <c r="J27">
        <v>9.6999999999999993</v>
      </c>
      <c r="K27">
        <f t="shared" si="1"/>
        <v>9.67</v>
      </c>
      <c r="L27">
        <v>10</v>
      </c>
      <c r="M27">
        <f t="shared" si="0"/>
        <v>9.7799999999999994</v>
      </c>
    </row>
    <row r="28" spans="1:13" x14ac:dyDescent="0.2">
      <c r="A28" s="3" t="s">
        <v>79</v>
      </c>
      <c r="B28" s="3" t="s">
        <v>80</v>
      </c>
      <c r="C28" s="3" t="s">
        <v>57</v>
      </c>
      <c r="D28" s="3" t="s">
        <v>149</v>
      </c>
      <c r="E28" s="4">
        <v>10</v>
      </c>
      <c r="F28">
        <v>10</v>
      </c>
      <c r="G28">
        <v>10</v>
      </c>
      <c r="H28">
        <v>10</v>
      </c>
      <c r="I28">
        <v>9.9499999999999993</v>
      </c>
      <c r="J28">
        <v>10</v>
      </c>
      <c r="K28">
        <f t="shared" si="1"/>
        <v>9.99</v>
      </c>
      <c r="L28">
        <v>10</v>
      </c>
      <c r="M28">
        <f t="shared" si="0"/>
        <v>9.99</v>
      </c>
    </row>
    <row r="29" spans="1:13" x14ac:dyDescent="0.2">
      <c r="A29" s="3" t="s">
        <v>29</v>
      </c>
      <c r="B29" s="3" t="s">
        <v>30</v>
      </c>
      <c r="C29" s="3" t="s">
        <v>2</v>
      </c>
      <c r="D29" s="3" t="s">
        <v>124</v>
      </c>
      <c r="E29" s="4">
        <v>9.6</v>
      </c>
      <c r="F29">
        <v>10</v>
      </c>
      <c r="G29">
        <v>10</v>
      </c>
      <c r="H29">
        <v>10</v>
      </c>
      <c r="I29">
        <v>9.85</v>
      </c>
      <c r="J29">
        <v>9.8000000000000007</v>
      </c>
      <c r="K29">
        <f t="shared" si="1"/>
        <v>9.8800000000000008</v>
      </c>
      <c r="L29">
        <v>10</v>
      </c>
      <c r="M29">
        <f t="shared" si="0"/>
        <v>9.92</v>
      </c>
    </row>
    <row r="30" spans="1:13" x14ac:dyDescent="0.2">
      <c r="A30" s="3" t="s">
        <v>31</v>
      </c>
      <c r="B30" s="3" t="s">
        <v>32</v>
      </c>
      <c r="C30" s="3" t="s">
        <v>2</v>
      </c>
      <c r="D30" s="3" t="s">
        <v>125</v>
      </c>
      <c r="E30" s="4">
        <v>10</v>
      </c>
      <c r="F30">
        <v>9.1999999999999993</v>
      </c>
      <c r="G30">
        <v>10</v>
      </c>
      <c r="H30">
        <v>10</v>
      </c>
      <c r="I30">
        <v>9.5500000000000007</v>
      </c>
      <c r="J30">
        <v>9.8000000000000007</v>
      </c>
      <c r="K30">
        <f t="shared" si="1"/>
        <v>9.76</v>
      </c>
      <c r="L30">
        <v>10</v>
      </c>
      <c r="M30">
        <f t="shared" si="0"/>
        <v>9.84</v>
      </c>
    </row>
    <row r="31" spans="1:13" x14ac:dyDescent="0.2">
      <c r="A31" s="3" t="s">
        <v>81</v>
      </c>
      <c r="B31" s="3" t="s">
        <v>82</v>
      </c>
      <c r="C31" s="3" t="s">
        <v>57</v>
      </c>
      <c r="D31" s="3" t="s">
        <v>150</v>
      </c>
      <c r="E31" s="4">
        <v>9.8000000000000007</v>
      </c>
      <c r="F31">
        <v>10</v>
      </c>
      <c r="G31">
        <v>10</v>
      </c>
      <c r="H31">
        <v>10</v>
      </c>
      <c r="I31">
        <v>9.85</v>
      </c>
      <c r="J31">
        <v>9.8000000000000007</v>
      </c>
      <c r="K31">
        <f t="shared" si="1"/>
        <v>9.91</v>
      </c>
      <c r="L31">
        <v>10</v>
      </c>
      <c r="M31">
        <f t="shared" si="0"/>
        <v>9.94</v>
      </c>
    </row>
    <row r="32" spans="1:13" x14ac:dyDescent="0.2">
      <c r="A32" s="3" t="s">
        <v>83</v>
      </c>
      <c r="B32" s="3" t="s">
        <v>84</v>
      </c>
      <c r="C32" s="3" t="s">
        <v>57</v>
      </c>
      <c r="D32" s="3" t="s">
        <v>151</v>
      </c>
      <c r="E32" s="4">
        <v>9.6999999999999993</v>
      </c>
      <c r="F32">
        <v>9.8000000000000007</v>
      </c>
      <c r="G32">
        <v>9.8000000000000007</v>
      </c>
      <c r="H32">
        <v>10</v>
      </c>
      <c r="I32">
        <v>9.6</v>
      </c>
      <c r="J32">
        <v>9.6999999999999993</v>
      </c>
      <c r="K32">
        <f t="shared" si="1"/>
        <v>9.77</v>
      </c>
      <c r="L32">
        <v>10</v>
      </c>
      <c r="M32">
        <f t="shared" si="0"/>
        <v>9.85</v>
      </c>
    </row>
    <row r="33" spans="1:13" x14ac:dyDescent="0.2">
      <c r="A33" s="3" t="s">
        <v>33</v>
      </c>
      <c r="B33" s="3" t="s">
        <v>34</v>
      </c>
      <c r="C33" s="3" t="s">
        <v>2</v>
      </c>
      <c r="D33" s="3" t="s">
        <v>126</v>
      </c>
      <c r="E33" s="4">
        <v>10</v>
      </c>
      <c r="F33">
        <v>10</v>
      </c>
      <c r="G33">
        <v>9.8000000000000007</v>
      </c>
      <c r="H33">
        <v>10</v>
      </c>
      <c r="I33">
        <v>9.4</v>
      </c>
      <c r="J33">
        <v>9.6</v>
      </c>
      <c r="K33">
        <f t="shared" si="1"/>
        <v>9.8000000000000007</v>
      </c>
      <c r="L33">
        <v>0</v>
      </c>
      <c r="M33">
        <f t="shared" si="0"/>
        <v>6.53</v>
      </c>
    </row>
    <row r="34" spans="1:13" x14ac:dyDescent="0.2">
      <c r="A34" s="3" t="s">
        <v>35</v>
      </c>
      <c r="B34" s="3" t="s">
        <v>36</v>
      </c>
      <c r="C34" s="3" t="s">
        <v>2</v>
      </c>
      <c r="D34" s="3" t="s">
        <v>127</v>
      </c>
      <c r="E34" s="4">
        <v>10</v>
      </c>
      <c r="F34">
        <v>9.8000000000000007</v>
      </c>
      <c r="G34">
        <v>9.8000000000000007</v>
      </c>
      <c r="H34">
        <v>10</v>
      </c>
      <c r="I34">
        <v>9.5</v>
      </c>
      <c r="J34">
        <v>9.8000000000000007</v>
      </c>
      <c r="K34">
        <f t="shared" si="1"/>
        <v>9.82</v>
      </c>
      <c r="L34">
        <v>10</v>
      </c>
      <c r="M34">
        <f t="shared" si="0"/>
        <v>9.8800000000000008</v>
      </c>
    </row>
    <row r="35" spans="1:13" x14ac:dyDescent="0.2">
      <c r="A35" s="3" t="s">
        <v>85</v>
      </c>
      <c r="B35" s="3" t="s">
        <v>86</v>
      </c>
      <c r="C35" s="3" t="s">
        <v>57</v>
      </c>
      <c r="D35" s="3" t="s">
        <v>152</v>
      </c>
      <c r="E35" s="4">
        <v>10</v>
      </c>
      <c r="F35">
        <v>10</v>
      </c>
      <c r="G35">
        <v>9.6</v>
      </c>
      <c r="H35">
        <v>10</v>
      </c>
      <c r="I35">
        <v>9.8000000000000007</v>
      </c>
      <c r="J35">
        <v>9.8000000000000007</v>
      </c>
      <c r="K35">
        <f t="shared" si="1"/>
        <v>9.8699999999999992</v>
      </c>
      <c r="L35">
        <v>10</v>
      </c>
      <c r="M35">
        <f t="shared" si="0"/>
        <v>9.91</v>
      </c>
    </row>
    <row r="36" spans="1:13" x14ac:dyDescent="0.2">
      <c r="A36" s="3" t="s">
        <v>37</v>
      </c>
      <c r="B36" s="3" t="s">
        <v>38</v>
      </c>
      <c r="C36" s="3" t="s">
        <v>2</v>
      </c>
      <c r="D36" s="3" t="s">
        <v>128</v>
      </c>
      <c r="E36" s="4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f t="shared" si="1"/>
        <v>10</v>
      </c>
      <c r="L36">
        <v>10</v>
      </c>
      <c r="M36">
        <f t="shared" si="0"/>
        <v>10</v>
      </c>
    </row>
    <row r="37" spans="1:13" x14ac:dyDescent="0.2">
      <c r="A37" s="3" t="s">
        <v>87</v>
      </c>
      <c r="B37" s="3" t="s">
        <v>88</v>
      </c>
      <c r="C37" s="3" t="s">
        <v>57</v>
      </c>
      <c r="D37" s="3" t="s">
        <v>153</v>
      </c>
      <c r="E37" s="4">
        <v>10</v>
      </c>
      <c r="F37">
        <v>10</v>
      </c>
      <c r="G37">
        <v>9.8000000000000007</v>
      </c>
      <c r="H37">
        <v>10</v>
      </c>
      <c r="I37">
        <v>9.4</v>
      </c>
      <c r="J37">
        <v>9.6</v>
      </c>
      <c r="K37">
        <f t="shared" si="1"/>
        <v>9.8000000000000007</v>
      </c>
      <c r="L37">
        <v>10</v>
      </c>
      <c r="M37">
        <f t="shared" si="0"/>
        <v>9.8699999999999992</v>
      </c>
    </row>
    <row r="38" spans="1:13" x14ac:dyDescent="0.2">
      <c r="A38" s="3" t="s">
        <v>89</v>
      </c>
      <c r="B38" s="3" t="s">
        <v>90</v>
      </c>
      <c r="C38" s="3" t="s">
        <v>57</v>
      </c>
      <c r="D38" s="3" t="s">
        <v>154</v>
      </c>
      <c r="E38" s="4">
        <v>10</v>
      </c>
      <c r="F38">
        <v>10</v>
      </c>
      <c r="G38">
        <v>9.8000000000000007</v>
      </c>
      <c r="H38">
        <v>10</v>
      </c>
      <c r="I38">
        <v>9.4</v>
      </c>
      <c r="J38">
        <v>9.6</v>
      </c>
      <c r="K38">
        <f t="shared" si="1"/>
        <v>9.8000000000000007</v>
      </c>
      <c r="L38">
        <v>0</v>
      </c>
      <c r="M38">
        <f t="shared" si="0"/>
        <v>6.53</v>
      </c>
    </row>
    <row r="39" spans="1:13" x14ac:dyDescent="0.2">
      <c r="A39" s="3" t="s">
        <v>91</v>
      </c>
      <c r="B39" s="3" t="s">
        <v>92</v>
      </c>
      <c r="C39" s="3" t="s">
        <v>57</v>
      </c>
      <c r="D39" s="3" t="s">
        <v>155</v>
      </c>
      <c r="E39" s="4">
        <v>10</v>
      </c>
      <c r="F39">
        <v>10</v>
      </c>
      <c r="G39">
        <v>10</v>
      </c>
      <c r="H39">
        <v>10</v>
      </c>
      <c r="I39">
        <v>10</v>
      </c>
      <c r="J39">
        <v>9.9</v>
      </c>
      <c r="K39">
        <f t="shared" si="1"/>
        <v>9.98</v>
      </c>
      <c r="L39">
        <v>10</v>
      </c>
      <c r="M39">
        <f t="shared" si="0"/>
        <v>9.99</v>
      </c>
    </row>
    <row r="40" spans="1:13" x14ac:dyDescent="0.2">
      <c r="A40" s="3" t="s">
        <v>41</v>
      </c>
      <c r="B40" s="3" t="s">
        <v>42</v>
      </c>
      <c r="C40" s="3" t="s">
        <v>2</v>
      </c>
      <c r="D40" s="3" t="s">
        <v>130</v>
      </c>
      <c r="E40" s="4">
        <v>9.6</v>
      </c>
      <c r="F40">
        <v>9.8000000000000007</v>
      </c>
      <c r="G40">
        <v>9.8000000000000007</v>
      </c>
      <c r="H40">
        <v>10</v>
      </c>
      <c r="I40">
        <v>9.5</v>
      </c>
      <c r="J40">
        <v>9.4</v>
      </c>
      <c r="K40">
        <f t="shared" si="1"/>
        <v>9.68</v>
      </c>
      <c r="L40">
        <v>10</v>
      </c>
      <c r="M40">
        <f t="shared" si="0"/>
        <v>9.7899999999999991</v>
      </c>
    </row>
    <row r="41" spans="1:13" x14ac:dyDescent="0.2">
      <c r="A41" s="3" t="s">
        <v>93</v>
      </c>
      <c r="B41" s="3" t="s">
        <v>94</v>
      </c>
      <c r="C41" s="3" t="s">
        <v>57</v>
      </c>
      <c r="D41" s="3" t="s">
        <v>156</v>
      </c>
      <c r="E41" s="4">
        <v>10</v>
      </c>
      <c r="F41">
        <v>9.1999999999999993</v>
      </c>
      <c r="G41">
        <v>10</v>
      </c>
      <c r="H41">
        <v>10</v>
      </c>
      <c r="I41">
        <v>9.5500000000000007</v>
      </c>
      <c r="J41">
        <v>9.8000000000000007</v>
      </c>
      <c r="K41">
        <f t="shared" si="1"/>
        <v>9.76</v>
      </c>
      <c r="L41">
        <v>10</v>
      </c>
      <c r="M41">
        <f t="shared" si="0"/>
        <v>9.84</v>
      </c>
    </row>
    <row r="42" spans="1:13" x14ac:dyDescent="0.2">
      <c r="A42" s="3" t="s">
        <v>43</v>
      </c>
      <c r="B42" s="3" t="s">
        <v>44</v>
      </c>
      <c r="C42" s="3" t="s">
        <v>2</v>
      </c>
      <c r="D42" s="3" t="s">
        <v>131</v>
      </c>
      <c r="E42" s="4">
        <v>9.6</v>
      </c>
      <c r="F42">
        <v>9.8000000000000007</v>
      </c>
      <c r="G42">
        <v>9.8000000000000007</v>
      </c>
      <c r="H42">
        <v>10</v>
      </c>
      <c r="I42">
        <v>9.5</v>
      </c>
      <c r="J42">
        <v>9.4</v>
      </c>
      <c r="K42">
        <f t="shared" si="1"/>
        <v>9.68</v>
      </c>
      <c r="L42">
        <v>10</v>
      </c>
      <c r="M42">
        <f t="shared" si="0"/>
        <v>9.7899999999999991</v>
      </c>
    </row>
    <row r="43" spans="1:13" x14ac:dyDescent="0.2">
      <c r="A43" s="3" t="s">
        <v>39</v>
      </c>
      <c r="B43" s="3" t="s">
        <v>40</v>
      </c>
      <c r="C43" s="3" t="s">
        <v>2</v>
      </c>
      <c r="D43" s="3" t="s">
        <v>129</v>
      </c>
      <c r="E43" s="4">
        <v>10</v>
      </c>
      <c r="F43">
        <v>10</v>
      </c>
      <c r="G43">
        <v>7</v>
      </c>
      <c r="H43">
        <v>10</v>
      </c>
      <c r="I43">
        <v>9.75</v>
      </c>
      <c r="J43">
        <v>9.6999999999999993</v>
      </c>
      <c r="K43">
        <f t="shared" si="1"/>
        <v>9.41</v>
      </c>
      <c r="L43">
        <v>10</v>
      </c>
      <c r="M43">
        <f t="shared" si="0"/>
        <v>9.61</v>
      </c>
    </row>
    <row r="44" spans="1:13" x14ac:dyDescent="0.2">
      <c r="A44" s="3" t="s">
        <v>95</v>
      </c>
      <c r="B44" s="3" t="s">
        <v>96</v>
      </c>
      <c r="C44" s="3" t="s">
        <v>57</v>
      </c>
      <c r="D44" s="3" t="s">
        <v>157</v>
      </c>
      <c r="E44" s="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f t="shared" si="1"/>
        <v>10</v>
      </c>
      <c r="L44">
        <v>10</v>
      </c>
      <c r="M44">
        <f t="shared" si="0"/>
        <v>10</v>
      </c>
    </row>
    <row r="45" spans="1:13" x14ac:dyDescent="0.2">
      <c r="A45" s="3" t="s">
        <v>97</v>
      </c>
      <c r="B45" s="3" t="s">
        <v>98</v>
      </c>
      <c r="C45" s="3" t="s">
        <v>57</v>
      </c>
      <c r="D45" s="3" t="s">
        <v>158</v>
      </c>
      <c r="E45" s="4">
        <v>10</v>
      </c>
      <c r="F45">
        <v>10</v>
      </c>
      <c r="G45">
        <v>10</v>
      </c>
      <c r="H45">
        <v>10</v>
      </c>
      <c r="I45">
        <v>9.9499999999999993</v>
      </c>
      <c r="J45">
        <v>10</v>
      </c>
      <c r="K45">
        <f t="shared" si="1"/>
        <v>9.99</v>
      </c>
      <c r="L45">
        <v>10</v>
      </c>
      <c r="M45">
        <f t="shared" si="0"/>
        <v>9.99</v>
      </c>
    </row>
    <row r="46" spans="1:13" x14ac:dyDescent="0.2">
      <c r="A46" s="3" t="s">
        <v>45</v>
      </c>
      <c r="B46" s="3" t="s">
        <v>46</v>
      </c>
      <c r="C46" s="3" t="s">
        <v>2</v>
      </c>
      <c r="D46" s="3" t="s">
        <v>132</v>
      </c>
      <c r="E46" s="4">
        <v>9.1999999999999993</v>
      </c>
      <c r="F46">
        <v>9.9</v>
      </c>
      <c r="G46">
        <v>9.8000000000000007</v>
      </c>
      <c r="H46">
        <v>10</v>
      </c>
      <c r="I46">
        <v>9</v>
      </c>
      <c r="J46">
        <v>9.8000000000000007</v>
      </c>
      <c r="K46">
        <f t="shared" si="1"/>
        <v>9.6199999999999992</v>
      </c>
      <c r="L46">
        <v>10</v>
      </c>
      <c r="M46">
        <f t="shared" si="0"/>
        <v>9.75</v>
      </c>
    </row>
    <row r="47" spans="1:13" x14ac:dyDescent="0.2">
      <c r="A47" s="3" t="s">
        <v>47</v>
      </c>
      <c r="B47" s="3" t="s">
        <v>48</v>
      </c>
      <c r="C47" s="3" t="s">
        <v>2</v>
      </c>
      <c r="D47" s="3" t="s">
        <v>133</v>
      </c>
      <c r="E47" s="4">
        <v>9.8000000000000007</v>
      </c>
      <c r="F47">
        <v>9.8000000000000007</v>
      </c>
      <c r="G47">
        <v>10</v>
      </c>
      <c r="H47">
        <v>9.6</v>
      </c>
      <c r="I47">
        <v>9</v>
      </c>
      <c r="J47">
        <v>9.8000000000000007</v>
      </c>
      <c r="K47">
        <f t="shared" si="1"/>
        <v>9.67</v>
      </c>
      <c r="L47">
        <v>10</v>
      </c>
      <c r="M47">
        <f t="shared" si="0"/>
        <v>9.7799999999999994</v>
      </c>
    </row>
    <row r="48" spans="1:13" x14ac:dyDescent="0.2">
      <c r="A48" s="3" t="s">
        <v>99</v>
      </c>
      <c r="B48" s="3" t="s">
        <v>100</v>
      </c>
      <c r="C48" s="3" t="s">
        <v>57</v>
      </c>
      <c r="D48" s="3" t="s">
        <v>159</v>
      </c>
      <c r="E48" s="4">
        <v>9.5</v>
      </c>
      <c r="F48">
        <v>10</v>
      </c>
      <c r="G48">
        <v>9.9</v>
      </c>
      <c r="H48">
        <v>9.1999999999999993</v>
      </c>
      <c r="I48">
        <v>9.85</v>
      </c>
      <c r="J48">
        <v>9.8000000000000007</v>
      </c>
      <c r="K48">
        <f t="shared" si="1"/>
        <v>9.7100000000000009</v>
      </c>
      <c r="L48">
        <v>10</v>
      </c>
      <c r="M48">
        <f t="shared" si="0"/>
        <v>9.81</v>
      </c>
    </row>
    <row r="49" spans="1:14" x14ac:dyDescent="0.2">
      <c r="A49" s="3" t="s">
        <v>49</v>
      </c>
      <c r="B49" s="3" t="s">
        <v>50</v>
      </c>
      <c r="C49" s="3" t="s">
        <v>2</v>
      </c>
      <c r="D49" s="3" t="s">
        <v>134</v>
      </c>
      <c r="E49" s="4">
        <v>9.5</v>
      </c>
      <c r="F49">
        <v>10</v>
      </c>
      <c r="G49">
        <v>9.8000000000000007</v>
      </c>
      <c r="H49">
        <v>9</v>
      </c>
      <c r="I49">
        <v>10</v>
      </c>
      <c r="J49">
        <v>9.6999999999999993</v>
      </c>
      <c r="K49">
        <f t="shared" si="1"/>
        <v>9.67</v>
      </c>
      <c r="L49">
        <v>10</v>
      </c>
      <c r="M49">
        <f t="shared" si="0"/>
        <v>9.7799999999999994</v>
      </c>
    </row>
    <row r="50" spans="1:14" x14ac:dyDescent="0.2">
      <c r="A50" s="3" t="s">
        <v>101</v>
      </c>
      <c r="B50" s="3" t="s">
        <v>102</v>
      </c>
      <c r="C50" s="3" t="s">
        <v>57</v>
      </c>
      <c r="D50" s="3" t="s">
        <v>160</v>
      </c>
      <c r="K50" t="str">
        <f t="shared" si="1"/>
        <v/>
      </c>
      <c r="M50" t="str">
        <f t="shared" si="0"/>
        <v/>
      </c>
    </row>
    <row r="51" spans="1:14" x14ac:dyDescent="0.2">
      <c r="A51" s="3" t="s">
        <v>51</v>
      </c>
      <c r="B51" s="3" t="s">
        <v>52</v>
      </c>
      <c r="C51" s="3" t="s">
        <v>2</v>
      </c>
      <c r="D51" s="3" t="s">
        <v>135</v>
      </c>
      <c r="E51" s="4">
        <v>9.5</v>
      </c>
      <c r="F51">
        <v>10</v>
      </c>
      <c r="G51">
        <v>9.9</v>
      </c>
      <c r="H51">
        <v>9.1999999999999993</v>
      </c>
      <c r="I51">
        <v>9.85</v>
      </c>
      <c r="J51">
        <v>9.8000000000000007</v>
      </c>
      <c r="K51">
        <f t="shared" si="1"/>
        <v>9.7100000000000009</v>
      </c>
      <c r="L51">
        <v>0</v>
      </c>
      <c r="M51">
        <f t="shared" si="0"/>
        <v>6.47</v>
      </c>
    </row>
    <row r="52" spans="1:14" x14ac:dyDescent="0.2">
      <c r="A52" s="3" t="s">
        <v>103</v>
      </c>
      <c r="B52" s="3" t="s">
        <v>104</v>
      </c>
      <c r="C52" s="3" t="s">
        <v>57</v>
      </c>
      <c r="D52" s="3" t="s">
        <v>161</v>
      </c>
      <c r="K52" t="str">
        <f t="shared" si="1"/>
        <v/>
      </c>
      <c r="M52" t="str">
        <f t="shared" si="0"/>
        <v/>
      </c>
    </row>
    <row r="53" spans="1:14" x14ac:dyDescent="0.2">
      <c r="A53" s="3" t="s">
        <v>105</v>
      </c>
      <c r="B53" s="3" t="s">
        <v>106</v>
      </c>
      <c r="C53" s="3" t="s">
        <v>57</v>
      </c>
      <c r="D53" s="3" t="s">
        <v>162</v>
      </c>
      <c r="E53" s="4">
        <v>10</v>
      </c>
      <c r="F53">
        <v>10</v>
      </c>
      <c r="G53">
        <v>9.8000000000000007</v>
      </c>
      <c r="H53">
        <v>10</v>
      </c>
      <c r="I53">
        <v>9.6999999999999993</v>
      </c>
      <c r="J53">
        <v>9.6</v>
      </c>
      <c r="K53">
        <f t="shared" si="1"/>
        <v>9.85</v>
      </c>
      <c r="L53">
        <v>0</v>
      </c>
      <c r="M53">
        <f t="shared" si="0"/>
        <v>6.57</v>
      </c>
    </row>
    <row r="54" spans="1:14" x14ac:dyDescent="0.2">
      <c r="A54" s="3" t="s">
        <v>107</v>
      </c>
      <c r="B54" s="3" t="s">
        <v>108</v>
      </c>
      <c r="C54" s="3" t="s">
        <v>57</v>
      </c>
      <c r="D54" s="3" t="s">
        <v>163</v>
      </c>
      <c r="E54" s="4">
        <v>9.8000000000000007</v>
      </c>
      <c r="F54">
        <v>10</v>
      </c>
      <c r="G54">
        <v>10</v>
      </c>
      <c r="H54">
        <v>10</v>
      </c>
      <c r="I54">
        <v>9.9499999999999993</v>
      </c>
      <c r="J54">
        <v>10</v>
      </c>
      <c r="K54">
        <f t="shared" si="1"/>
        <v>9.9600000000000009</v>
      </c>
      <c r="L54">
        <v>10</v>
      </c>
      <c r="M54">
        <f t="shared" si="0"/>
        <v>9.9700000000000006</v>
      </c>
    </row>
    <row r="55" spans="1:14" x14ac:dyDescent="0.2">
      <c r="A55" s="3" t="s">
        <v>53</v>
      </c>
      <c r="B55" s="3" t="s">
        <v>54</v>
      </c>
      <c r="C55" s="3" t="s">
        <v>2</v>
      </c>
      <c r="D55" s="3" t="s">
        <v>136</v>
      </c>
      <c r="E55" s="4">
        <v>10</v>
      </c>
      <c r="F55">
        <v>10</v>
      </c>
      <c r="G55">
        <v>9.6</v>
      </c>
      <c r="H55">
        <v>10</v>
      </c>
      <c r="I55">
        <v>9.8000000000000007</v>
      </c>
      <c r="J55">
        <v>9.8000000000000007</v>
      </c>
      <c r="K55">
        <f t="shared" si="1"/>
        <v>9.8699999999999992</v>
      </c>
      <c r="L55">
        <v>10</v>
      </c>
      <c r="M55">
        <f t="shared" si="0"/>
        <v>9.91</v>
      </c>
    </row>
    <row r="56" spans="1:14" x14ac:dyDescent="0.2">
      <c r="B56" s="5" t="s">
        <v>181</v>
      </c>
      <c r="C56" s="3" t="s">
        <v>167</v>
      </c>
      <c r="E56" s="4">
        <v>0</v>
      </c>
      <c r="F56">
        <v>9</v>
      </c>
      <c r="G56">
        <v>9.8000000000000007</v>
      </c>
      <c r="H56">
        <v>9</v>
      </c>
      <c r="I56">
        <v>8.6</v>
      </c>
      <c r="J56" s="1">
        <v>9.5</v>
      </c>
      <c r="K56">
        <f t="shared" si="1"/>
        <v>7.65</v>
      </c>
      <c r="L56" s="1">
        <v>8</v>
      </c>
      <c r="M56">
        <f t="shared" si="0"/>
        <v>7.77</v>
      </c>
      <c r="N56" s="1" t="s">
        <v>178</v>
      </c>
    </row>
    <row r="57" spans="1:14" x14ac:dyDescent="0.2">
      <c r="B57" s="5" t="s">
        <v>179</v>
      </c>
      <c r="C57" s="3" t="s">
        <v>167</v>
      </c>
      <c r="E57" s="4">
        <v>0</v>
      </c>
      <c r="F57">
        <v>9</v>
      </c>
      <c r="G57">
        <v>9.8000000000000007</v>
      </c>
      <c r="H57">
        <v>9</v>
      </c>
      <c r="I57">
        <v>8.6</v>
      </c>
      <c r="J57" s="1">
        <v>9.5</v>
      </c>
      <c r="K57">
        <f t="shared" si="1"/>
        <v>7.65</v>
      </c>
      <c r="L57" s="1">
        <v>7</v>
      </c>
      <c r="M57">
        <f t="shared" si="0"/>
        <v>7.43</v>
      </c>
      <c r="N57" s="1" t="s">
        <v>178</v>
      </c>
    </row>
    <row r="58" spans="1:14" x14ac:dyDescent="0.2">
      <c r="B58" s="5" t="s">
        <v>180</v>
      </c>
      <c r="C58" s="3" t="s">
        <v>167</v>
      </c>
      <c r="E58" s="4">
        <v>0</v>
      </c>
      <c r="F58">
        <v>9.8000000000000007</v>
      </c>
      <c r="G58" s="1">
        <v>10</v>
      </c>
      <c r="H58" s="1">
        <v>5</v>
      </c>
      <c r="I58" s="1">
        <v>2.5</v>
      </c>
      <c r="J58" s="1">
        <v>8.75</v>
      </c>
      <c r="K58">
        <f t="shared" si="1"/>
        <v>6.01</v>
      </c>
      <c r="L58" s="1">
        <v>7</v>
      </c>
      <c r="M58">
        <f t="shared" si="0"/>
        <v>6.34</v>
      </c>
      <c r="N58" s="1" t="s">
        <v>178</v>
      </c>
    </row>
    <row r="59" spans="1:14" x14ac:dyDescent="0.2">
      <c r="G59" s="1" t="s">
        <v>178</v>
      </c>
      <c r="H59" s="1" t="s">
        <v>178</v>
      </c>
      <c r="I59" s="1" t="s">
        <v>178</v>
      </c>
      <c r="J59" s="1" t="s">
        <v>178</v>
      </c>
    </row>
  </sheetData>
  <conditionalFormatting sqref="M2:M58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6B49B3854D68488818EDCED21205E0" ma:contentTypeVersion="1" ma:contentTypeDescription="Create a new document." ma:contentTypeScope="" ma:versionID="19df96f823e8dadd7a2d85cd399a856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8c5b5cd9b8d25ff6dd15848836f427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1A316B-0BBA-4A8F-AF35-62801E9024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9BE524-57CB-488F-943B-0DAEE8759776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sharepoint/v3"/>
    <ds:schemaRef ds:uri="http://schemas.microsoft.com/office/2006/documentManagement/types"/>
    <ds:schemaRef ds:uri="http://purl.org/dc/elements/1.1/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F161DB0-84E0-470B-BCCD-3EAD0DB70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SIA1</vt:lpstr>
    </vt:vector>
  </TitlesOfParts>
  <Company>feaa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bogdan</dc:creator>
  <cp:lastModifiedBy>L4B</cp:lastModifiedBy>
  <cp:lastPrinted>2018-09-26T05:30:31Z</cp:lastPrinted>
  <dcterms:created xsi:type="dcterms:W3CDTF">2007-11-01T06:18:09Z</dcterms:created>
  <dcterms:modified xsi:type="dcterms:W3CDTF">2021-05-24T12:52:38Z</dcterms:modified>
</cp:coreProperties>
</file>