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arinfotache/Google Drive/Database Logic in Business Applications 2018/Problems, projects/Ad hoc team problem 1 (SQL)/Radare - model ro_en/model radare 2018 RO/"/>
    </mc:Choice>
  </mc:AlternateContent>
  <xr:revisionPtr revIDLastSave="0" documentId="13_ncr:1_{D7B85D9D-DE06-CD49-A847-E28980474700}" xr6:coauthVersionLast="37" xr6:coauthVersionMax="37" xr10:uidLastSave="{00000000-0000-0000-0000-000000000000}"/>
  <bookViews>
    <workbookView xWindow="0" yWindow="460" windowWidth="28800" windowHeight="17540" activeTab="1" xr2:uid="{00000000-000D-0000-FFFF-FFFF00000000}"/>
  </bookViews>
  <sheets>
    <sheet name="Radare1" sheetId="2" r:id="rId1"/>
    <sheet name="Radars1" sheetId="6" r:id="rId2"/>
    <sheet name="Radare2" sheetId="3" r:id="rId3"/>
    <sheet name="Radare3" sheetId="4" r:id="rId4"/>
    <sheet name="Radare4" sheetId="5" r:id="rId5"/>
  </sheet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0" i="6" l="1"/>
  <c r="P4" i="6" l="1"/>
  <c r="P8" i="5"/>
  <c r="P6" i="4"/>
  <c r="P6" i="2"/>
  <c r="P8" i="3"/>
  <c r="M55" i="5"/>
  <c r="M56" i="4"/>
  <c r="M40" i="3"/>
  <c r="L72" i="2"/>
</calcChain>
</file>

<file path=xl/sharedStrings.xml><?xml version="1.0" encoding="utf-8"?>
<sst xmlns="http://schemas.openxmlformats.org/spreadsheetml/2006/main" count="742" uniqueCount="256">
  <si>
    <t>IDVehicul</t>
  </si>
  <si>
    <t>DataEmiterii</t>
  </si>
  <si>
    <t>IdPermis</t>
  </si>
  <si>
    <t>IS-15-ABC</t>
  </si>
  <si>
    <t>IS</t>
  </si>
  <si>
    <t>K3345</t>
  </si>
  <si>
    <t>VS-12-DEF</t>
  </si>
  <si>
    <t>SK990</t>
  </si>
  <si>
    <t>17802065578</t>
  </si>
  <si>
    <t>06/02/1978</t>
  </si>
  <si>
    <t>09/12/1990</t>
  </si>
  <si>
    <t>29012098890</t>
  </si>
  <si>
    <t>Iasi</t>
  </si>
  <si>
    <t>Bacau</t>
  </si>
  <si>
    <t>BC</t>
  </si>
  <si>
    <t>01/04/2000</t>
  </si>
  <si>
    <t>B</t>
  </si>
  <si>
    <t>04/05/2001</t>
  </si>
  <si>
    <t>A</t>
  </si>
  <si>
    <t>SerieŞasiu</t>
  </si>
  <si>
    <t>IdŞofer</t>
  </si>
  <si>
    <t>IdPlată</t>
  </si>
  <si>
    <t>CNPŞofer</t>
  </si>
  <si>
    <t>DatăPlată</t>
  </si>
  <si>
    <t>NumeŞofer</t>
  </si>
  <si>
    <t>DenLoc</t>
  </si>
  <si>
    <t>VEHICULE</t>
  </si>
  <si>
    <t>PERMISE</t>
  </si>
  <si>
    <t>IdContr</t>
  </si>
  <si>
    <t>DatăContr</t>
  </si>
  <si>
    <t>IdLocContr</t>
  </si>
  <si>
    <t>DataNașterii</t>
  </si>
  <si>
    <t>VitezaEfectivă</t>
  </si>
  <si>
    <t>Legenda</t>
  </si>
  <si>
    <t>Categ</t>
  </si>
  <si>
    <t>NrPctPenaliz</t>
  </si>
  <si>
    <t>ValAmendă</t>
  </si>
  <si>
    <t>Viteza Gica</t>
  </si>
  <si>
    <t>Frana Ioana</t>
  </si>
  <si>
    <t>VitMaxLegală</t>
  </si>
  <si>
    <t>IDVeh</t>
  </si>
  <si>
    <t>NrÎnmatr</t>
  </si>
  <si>
    <t>IdLoc</t>
  </si>
  <si>
    <t>PLĂȚI_AMENZI</t>
  </si>
  <si>
    <t>ValoarePlată</t>
  </si>
  <si>
    <t>Se dă baza de date la nivel național a Poliției Rutiere. Conţinutul tabelelor de mai jos este pur ilustrativ.</t>
  </si>
  <si>
    <t xml:space="preserve"> Redactaţi interogări SQL pentru a furniza următoarele informaţii:</t>
  </si>
  <si>
    <t>IdLocȘofer</t>
  </si>
  <si>
    <t>ȘOFERI</t>
  </si>
  <si>
    <t>LOCALITĂȚI</t>
  </si>
  <si>
    <t>Jud</t>
  </si>
  <si>
    <t>IdLocPlată</t>
  </si>
  <si>
    <t>DocPlată</t>
  </si>
  <si>
    <t>OP - AH2334</t>
  </si>
  <si>
    <t>19/05/2011</t>
  </si>
  <si>
    <t>1. În ce date s-au înregistrat contravenții în zone cu viteză maximă legală de 120 KM/ora?</t>
  </si>
  <si>
    <t>Subiect</t>
  </si>
  <si>
    <t>PunctajPosibil</t>
  </si>
  <si>
    <t>PunctajObţinut</t>
  </si>
  <si>
    <t xml:space="preserve"> </t>
  </si>
  <si>
    <t>TOTAL</t>
  </si>
  <si>
    <t>5. Ce conducatori auto au comis contrevenții și cu vehicule de 1400 cc și cu vehicule de 5000 cc?</t>
  </si>
  <si>
    <t>Localitate</t>
  </si>
  <si>
    <t>Ianuarie</t>
  </si>
  <si>
    <t>...</t>
  </si>
  <si>
    <t>Iași</t>
  </si>
  <si>
    <t>Februarie</t>
  </si>
  <si>
    <t>Martie</t>
  </si>
  <si>
    <t>Total trimestrial</t>
  </si>
  <si>
    <t>Nr. 2</t>
  </si>
  <si>
    <t>Judet</t>
  </si>
  <si>
    <t>Trimestru I</t>
  </si>
  <si>
    <t>Trimestrul II</t>
  </si>
  <si>
    <t>Trimestrul III</t>
  </si>
  <si>
    <t>Trimestrul IV</t>
  </si>
  <si>
    <t>Total anual</t>
  </si>
  <si>
    <t>Nr. 3</t>
  </si>
  <si>
    <t>Nr. 4</t>
  </si>
  <si>
    <t>IdLocÎnmatr</t>
  </si>
  <si>
    <r>
      <rPr>
        <i/>
        <sz val="10"/>
        <rFont val="AvantGarde"/>
      </rPr>
      <t>IdLocContr</t>
    </r>
    <r>
      <rPr>
        <sz val="10"/>
        <rFont val="AvantGarde"/>
        <family val="2"/>
      </rPr>
      <t xml:space="preserve"> - Id-ul localității în care s-a produs contravenția</t>
    </r>
  </si>
  <si>
    <r>
      <rPr>
        <i/>
        <sz val="10"/>
        <rFont val="AvantGarde"/>
      </rPr>
      <t>VitMaxLegală</t>
    </r>
    <r>
      <rPr>
        <sz val="10"/>
        <rFont val="AvantGarde"/>
        <family val="2"/>
      </rPr>
      <t xml:space="preserve"> - Viteza maximă legală</t>
    </r>
  </si>
  <si>
    <r>
      <rPr>
        <i/>
        <sz val="10"/>
        <rFont val="AvantGarde"/>
      </rPr>
      <t>NrPctPenaliz</t>
    </r>
    <r>
      <rPr>
        <sz val="10"/>
        <rFont val="AvantGarde"/>
        <family val="2"/>
      </rPr>
      <t xml:space="preserve"> - Numărul de puncte de penalizare a șoferului în urma contravenției</t>
    </r>
  </si>
  <si>
    <t>1. Ce mașini cu motorul mai mare de 4000 cc au fost înmatriculate în localitatea Flamânzi, jud. Botoșani (BT)?</t>
  </si>
  <si>
    <t>2. În câte contravenții diferența dintre viteza efectivă (înregistrată) și cea legală a fost mai mare de 50 KM/h ?</t>
  </si>
  <si>
    <t>5. Ce conducători auto au comis contravenții și în orașul Iași (jud. IS) și în localitatea Roșiori (jud. NT)?</t>
  </si>
  <si>
    <r>
      <t>1. Care sunt CNP-ul și data nașterii pentru șoferul cu numele</t>
    </r>
    <r>
      <rPr>
        <i/>
        <sz val="10"/>
        <rFont val="Arial"/>
        <family val="2"/>
      </rPr>
      <t xml:space="preserve"> Ionel Manivelă</t>
    </r>
    <r>
      <rPr>
        <sz val="10"/>
        <rFont val="Arial"/>
        <family val="2"/>
      </rPr>
      <t xml:space="preserve"> din Sendreni, jud. Bacău (BC) ?</t>
    </r>
  </si>
  <si>
    <t>5. Ce conducatori auto au şi permis de categoria B şi permis de categoria C?</t>
  </si>
  <si>
    <t>2. Câte contravenții s-au înregistrat în localitatea Roșiori, jud. Neamţ (NT)?</t>
  </si>
  <si>
    <r>
      <t xml:space="preserve">2. Care este suma totală a amenzilor plătite de </t>
    </r>
    <r>
      <rPr>
        <i/>
        <sz val="10"/>
        <rFont val="Arial"/>
        <family val="2"/>
      </rPr>
      <t>Ionel Manivelă</t>
    </r>
    <r>
      <rPr>
        <sz val="10"/>
        <rFont val="Arial"/>
        <family val="2"/>
      </rPr>
      <t xml:space="preserve"> din Sendreni, jud. Bacău (BC) ?</t>
    </r>
  </si>
  <si>
    <t>UAIC-FEAA- InfoEc + SPE, anul 2</t>
  </si>
  <si>
    <t>23 mai 2016</t>
  </si>
  <si>
    <t>Model</t>
  </si>
  <si>
    <t>Renault Megane Estate</t>
  </si>
  <si>
    <t>BMV X3</t>
  </si>
  <si>
    <t>Student___________________________________   Matricol_________________     Spec______    An___</t>
  </si>
  <si>
    <t>AnFabric</t>
  </si>
  <si>
    <t>CapCilindr</t>
  </si>
  <si>
    <r>
      <rPr>
        <i/>
        <sz val="10"/>
        <rFont val="AvantGarde"/>
      </rPr>
      <t>CapCilindr</t>
    </r>
    <r>
      <rPr>
        <sz val="10"/>
        <rFont val="AvantGarde"/>
        <family val="2"/>
      </rPr>
      <t xml:space="preserve"> - capacitatea cilindrică a motorului (centimetri cubi)</t>
    </r>
  </si>
  <si>
    <t>Descriere</t>
  </si>
  <si>
    <t>Depășire viteză</t>
  </si>
  <si>
    <t>CONTRAVENȚII_VITEZĂ</t>
  </si>
  <si>
    <t>13/05/2015</t>
  </si>
  <si>
    <t>NULL</t>
  </si>
  <si>
    <t>Accidentare pieton</t>
  </si>
  <si>
    <r>
      <t>3</t>
    </r>
    <r>
      <rPr>
        <sz val="8"/>
        <rFont val="Arial"/>
        <family val="2"/>
      </rPr>
      <t>1</t>
    </r>
    <r>
      <rPr>
        <sz val="8"/>
        <rFont val="Arial"/>
        <family val="2"/>
      </rPr>
      <t>/0</t>
    </r>
    <r>
      <rPr>
        <sz val="8"/>
        <rFont val="Arial"/>
        <family val="2"/>
      </rPr>
      <t>8</t>
    </r>
    <r>
      <rPr>
        <sz val="8"/>
        <rFont val="Arial"/>
        <family val="2"/>
      </rPr>
      <t>/201</t>
    </r>
    <r>
      <rPr>
        <sz val="8"/>
        <rFont val="Arial"/>
        <family val="2"/>
      </rPr>
      <t>4</t>
    </r>
  </si>
  <si>
    <t>NrLuni_Suspen-dare_Permis</t>
  </si>
  <si>
    <t>CONTRAVENȚII</t>
  </si>
  <si>
    <t>DataÎnmatr</t>
  </si>
  <si>
    <t>11/09/2009</t>
  </si>
  <si>
    <t>11/11/2013</t>
  </si>
  <si>
    <t>19/09/2014</t>
  </si>
  <si>
    <t>3. Care este cea mai populară (frecventă) capacitate cilindrică?</t>
  </si>
  <si>
    <t>4. Care sunt județele în care s-au înregistrat cele mai multe depășiri de viteză în anul 2009?</t>
  </si>
  <si>
    <t>3. Top 5 - șoferi cu cele mai multe contravenții</t>
  </si>
  <si>
    <t>3. Top 5 - localități cu cele mai multe înmatriculări de autovehicole</t>
  </si>
  <si>
    <t>3. Top 5 - județe cu cele mai multe localități</t>
  </si>
  <si>
    <t>4. Top 5 - județe cu cei mai mulți șoferi</t>
  </si>
  <si>
    <t>6. Care este suma amenzilor pentru fiecare localitate de proveniență a șoferilor?</t>
  </si>
  <si>
    <t>6. Care este valoarea medie a încasărilor pentru contravenții, pe fiecare capacitate cilindrică ?</t>
  </si>
  <si>
    <t xml:space="preserve">6. Care este valoarea medie a amenzilor pe 2015 înregistrate în localitățile județului Neamț (NT)? </t>
  </si>
  <si>
    <t>4. Care sunt localitățile în care s-au înregistrat cele mai multe contravenții în luna martie 2015?</t>
  </si>
  <si>
    <t>1. Extrageţi plățile (de contravenţii) efectuate pe 13 mai 2015?</t>
  </si>
  <si>
    <t>2. Care este suma amenzilor plătite de șoferii cu domiciliul în Iași pe luna aprilie 2015?</t>
  </si>
  <si>
    <t>5. Ce șoferi au fost amendați contraventional și în data de 15/05/2014 și în data de 15/05/2015?</t>
  </si>
  <si>
    <t>6. Care este suma amenzilor pentru 2015, pe fiecare categorie de permis ?</t>
  </si>
  <si>
    <t>7. Care sunt localitățile în care s-au înregistrat mai multe contravenții decât în loc. Traian, jud. Neamț?</t>
  </si>
  <si>
    <t>7. Care sunt judetețele în care s-au înregistrat mai multe depășiri de viteză decât în jud. Neamț?</t>
  </si>
  <si>
    <t>7. Care sunt capacitățile cilindrice pentru care numărul de vehicule este mai mare decât numărul celor de 1400 cc?</t>
  </si>
  <si>
    <t>8. Care sunt șoferii care au comis contravenții în toate județele din baza de date</t>
  </si>
  <si>
    <t>8. Care sunt modelele de autovehicule care au fost înmatriculate în toți anii (de la începutul bazei de date)</t>
  </si>
  <si>
    <t>8. Care sunt modelele de autovehicole în care s-au comis toate tipurile de contravenții</t>
  </si>
  <si>
    <t>9. Ce șoferi și-au achitat total contravențiile din 2015?</t>
  </si>
  <si>
    <t>9. Ce șoferi au comis contravenții în toate lunile anului 2014?</t>
  </si>
  <si>
    <t>9. Care sunt localitățile care s-au comis contravenții în toate zilele anului 2014?</t>
  </si>
  <si>
    <r>
      <t xml:space="preserve">10. Ce șoferi au fost amendați în măcar localitățile în care a fost amendat </t>
    </r>
    <r>
      <rPr>
        <i/>
        <sz val="10"/>
        <rFont val="Arial"/>
        <family val="2"/>
      </rPr>
      <t>Manetă Gheorghe</t>
    </r>
    <r>
      <rPr>
        <sz val="10"/>
        <rFont val="Arial"/>
        <family val="2"/>
      </rPr>
      <t>, din Pocreaca, jud. Iași ?</t>
    </r>
  </si>
  <si>
    <t>10. Localitățile în care s-au înmatriculat autovehicule cu măcar capacităţile cilindrice ale celor înmatriculate în Suceava?</t>
  </si>
  <si>
    <t>10. În ce zile s-au înregistrat măcar vitezele consemnate la contravențiile din Focșani, VN ?</t>
  </si>
  <si>
    <r>
      <t xml:space="preserve">10. Ce modele de autovehicule au măcar capacitățile cilindrile ale </t>
    </r>
    <r>
      <rPr>
        <i/>
        <sz val="10"/>
        <rFont val="Arial"/>
        <family val="2"/>
      </rPr>
      <t>Open Astra Estate</t>
    </r>
    <r>
      <rPr>
        <sz val="10"/>
        <rFont val="Arial"/>
        <family val="2"/>
      </rPr>
      <t>?</t>
    </r>
  </si>
  <si>
    <t>7. Care sunt localitățile în care, în tot anul 2014, suma plătită a amenzilor o depășește pe cea din Bacău?</t>
  </si>
  <si>
    <t>4. Care este șoferul cu cele mai multe contravenții în 2015?</t>
  </si>
  <si>
    <t>Județ</t>
  </si>
  <si>
    <t>Roman</t>
  </si>
  <si>
    <t>Neamț</t>
  </si>
  <si>
    <t>Total județ</t>
  </si>
  <si>
    <t>Total general</t>
  </si>
  <si>
    <t>Raport 1 - interogare 11 - centralizatorul numărului de contravenții pe trimestrul I, 2016</t>
  </si>
  <si>
    <t>11. Să se obţină primul raport de pe verso (centralizatorul numărului de contravenții pe trimestrul I, 2016)</t>
  </si>
  <si>
    <t>Raport 1 - interogare 11 - centralizatorul valorii amenzilor pe anul 2015</t>
  </si>
  <si>
    <t>11. Să se obţină primul raport de pe verso (centralizatorul amenzilor pe anul 2015)</t>
  </si>
  <si>
    <t>12. Să se obţină al doilea raport de pe verso (lista, pentru fiecare șofer, a tuturor contravențiilor pe anul 2014)</t>
  </si>
  <si>
    <t>Nume Șofer</t>
  </si>
  <si>
    <t>CNP</t>
  </si>
  <si>
    <t>Total trim.I</t>
  </si>
  <si>
    <t>Listă contravenții pe anul 2014</t>
  </si>
  <si>
    <t>31/08/2014 - Depășire viteză; 11/11/2014 - Neacordare prioritate</t>
  </si>
  <si>
    <t>Raport 2 - interogare 12 - listă contravenții pentru fiecare șofer</t>
  </si>
  <si>
    <t>Raport 2 - interogare 12 - listă capacități cilindrile pentru fiecare model de autovehicul</t>
  </si>
  <si>
    <t>12. Să se obţină al doilea raport de pe verso (listă capacități cilindrile pentru fiecare model de autovehicul)</t>
  </si>
  <si>
    <t>Combustibil</t>
  </si>
  <si>
    <t>Diesel</t>
  </si>
  <si>
    <t>Benzina</t>
  </si>
  <si>
    <t>1800 cc Benzină; 1900 cc Diesel; 2000 cc Benzină</t>
  </si>
  <si>
    <t>Ian</t>
  </si>
  <si>
    <t>Febr</t>
  </si>
  <si>
    <t>Mar</t>
  </si>
  <si>
    <t>Raport 3 - interogare 13 - listă nr. contravenții pentru fiecare șofer în perioada 2010-2018</t>
  </si>
  <si>
    <t>Given the database below containing information about Romanian drivers, cars and road events (tables are huge,</t>
  </si>
  <si>
    <t xml:space="preserve"> just a couple of records are displayed), write the SQL queries (Oracle dialect) for answering the following requirements: </t>
  </si>
  <si>
    <t>payments</t>
  </si>
  <si>
    <t>infringements_for_speed</t>
  </si>
  <si>
    <t>infringements</t>
  </si>
  <si>
    <t>driving_licences</t>
  </si>
  <si>
    <t>drivers</t>
  </si>
  <si>
    <t>cars</t>
  </si>
  <si>
    <t>cities</t>
  </si>
  <si>
    <t>city_id</t>
  </si>
  <si>
    <t>city_name</t>
  </si>
  <si>
    <t>county_abbrev</t>
  </si>
  <si>
    <t>car_id</t>
  </si>
  <si>
    <t>licence_plate</t>
  </si>
  <si>
    <t>car_model_name</t>
  </si>
  <si>
    <t>chasis_serial_number</t>
  </si>
  <si>
    <t>manufacturing_year</t>
  </si>
  <si>
    <t>displacement_cc</t>
  </si>
  <si>
    <t>fuel_type</t>
  </si>
  <si>
    <t>car_registration_city_id</t>
  </si>
  <si>
    <t>Renault Clio</t>
  </si>
  <si>
    <t>car_registration_date</t>
  </si>
  <si>
    <r>
      <rPr>
        <i/>
        <sz val="10"/>
        <rFont val="AvantGarde"/>
        <charset val="238"/>
      </rPr>
      <t>displacement_cc</t>
    </r>
    <r>
      <rPr>
        <sz val="10"/>
        <rFont val="AvantGarde"/>
        <family val="2"/>
      </rPr>
      <t xml:space="preserve"> - engine size (cubic centimeters)</t>
    </r>
  </si>
  <si>
    <t>driver_id</t>
  </si>
  <si>
    <t xml:space="preserve">   driver_national_code</t>
  </si>
  <si>
    <t>driver_name</t>
  </si>
  <si>
    <t>date_of_birth</t>
  </si>
  <si>
    <t>city_driver_id</t>
  </si>
  <si>
    <t>drv_licence_id</t>
  </si>
  <si>
    <t>drv_licence_date</t>
  </si>
  <si>
    <t>type_of_vehicles</t>
  </si>
  <si>
    <t>infringement_id</t>
  </si>
  <si>
    <t>infringement_date</t>
  </si>
  <si>
    <t>city_infringement_id</t>
  </si>
  <si>
    <t>driving_suspension_months</t>
  </si>
  <si>
    <t>penalty_points</t>
  </si>
  <si>
    <t>allowed_max_speed</t>
  </si>
  <si>
    <t>recorded_speed</t>
  </si>
  <si>
    <t xml:space="preserve"> payment_id</t>
  </si>
  <si>
    <t>payment_date</t>
  </si>
  <si>
    <t>payment_order</t>
  </si>
  <si>
    <t xml:space="preserve"> city_payment_id</t>
  </si>
  <si>
    <t>paid_amount</t>
  </si>
  <si>
    <t>infringement_details</t>
  </si>
  <si>
    <t>penalty_amount</t>
  </si>
  <si>
    <t>NT</t>
  </si>
  <si>
    <t>County Total</t>
  </si>
  <si>
    <t>Total</t>
  </si>
  <si>
    <t>Jan</t>
  </si>
  <si>
    <t>Feb</t>
  </si>
  <si>
    <t>Legend</t>
  </si>
  <si>
    <r>
      <rPr>
        <i/>
        <sz val="10"/>
        <rFont val="AvantGarde"/>
        <charset val="238"/>
      </rPr>
      <t>city_infringement_id</t>
    </r>
    <r>
      <rPr>
        <sz val="10"/>
        <rFont val="AvantGarde"/>
        <family val="2"/>
      </rPr>
      <t xml:space="preserve"> - the id of the city where the infringement was recorded</t>
    </r>
  </si>
  <si>
    <t>3. Extract top 5 drivers with the largest number of infringements</t>
  </si>
  <si>
    <t>4. Extract the county (its abbreviation) with the largest number of speed infringements for the whole year of 2017</t>
  </si>
  <si>
    <t>5. Display the drivers with infringements recorded in the city of Iasi (IS county) and also the city of Rosiori (NT county)</t>
  </si>
  <si>
    <r>
      <t xml:space="preserve">8. Extract the car models that were configured (sold) with </t>
    </r>
    <r>
      <rPr>
        <b/>
        <sz val="12"/>
        <rFont val="Calibri"/>
        <family val="2"/>
      </rPr>
      <t>all possible</t>
    </r>
    <r>
      <rPr>
        <sz val="12"/>
        <rFont val="Calibri"/>
        <family val="2"/>
      </rPr>
      <t xml:space="preserve"> displacements smaller than 2000cc.</t>
    </r>
  </si>
  <si>
    <t>9. Display the drivers who fully paid their penalties "commited" in 2015</t>
  </si>
  <si>
    <r>
      <t xml:space="preserve">10. Extract the drivers having infringements recorded in </t>
    </r>
    <r>
      <rPr>
        <b/>
        <sz val="12"/>
        <rFont val="Calibri"/>
        <family val="2"/>
      </rPr>
      <t>at least</t>
    </r>
    <r>
      <rPr>
        <sz val="12"/>
        <rFont val="Calibri"/>
        <family val="2"/>
      </rPr>
      <t xml:space="preserve"> the cities of the driver Popa Ana's infringements.</t>
    </r>
  </si>
  <si>
    <r>
      <t xml:space="preserve">1. Extract the cars with the dispacement above 4000cc registered in the city of </t>
    </r>
    <r>
      <rPr>
        <i/>
        <sz val="12"/>
        <rFont val="Calibri"/>
        <family val="2"/>
      </rPr>
      <t>Flamanzi</t>
    </r>
    <r>
      <rPr>
        <sz val="12"/>
        <rFont val="Calibri"/>
        <family val="2"/>
      </rPr>
      <t xml:space="preserve"> placed in the BT county</t>
    </r>
  </si>
  <si>
    <t>6. Compute the average penalty for infringements recorded in NT county for the year 2016.</t>
  </si>
  <si>
    <t xml:space="preserve">7. Extract the cities for which the number of recorded infringements is greater than the number of infringements </t>
  </si>
  <si>
    <t xml:space="preserve">      recorded in the city of Traian, NT county.</t>
  </si>
  <si>
    <t>Report - requirement 11: the number of infringements for the first quarter of 2017, by cities</t>
  </si>
  <si>
    <t>12. Obţineți lista, pentru fiecare șofer, a tuturor contravențiilor pe anul 2014, folosind SQL recursiv.</t>
  </si>
  <si>
    <t>11. Obţineți centralizatorul numărului de contravenții pe trimestrul I, 2016</t>
  </si>
  <si>
    <t>13. Obţineți, folosind PIVOT, lista, pentru fiecare șofer, a numărului de contravenții pentru anii 2010-2018</t>
  </si>
  <si>
    <t>DataContr</t>
  </si>
  <si>
    <t>Nr_crt_contraventie</t>
  </si>
  <si>
    <t>31/08/2014</t>
  </si>
  <si>
    <t>20/10/2014</t>
  </si>
  <si>
    <t>10/02/2015</t>
  </si>
  <si>
    <t>30/06/2016</t>
  </si>
  <si>
    <t>Raport 4 - interogare 14 -  numerotarea anuală a contravențiilor fiecărui șofer</t>
  </si>
  <si>
    <t>14. Obţineți lista contravențiilor fiecărui șofer; se va insera o coloană ce indică a câta contravenție este pe anul curent</t>
  </si>
  <si>
    <r>
      <t xml:space="preserve">8. Care sunt modelele de autovehicule care au </t>
    </r>
    <r>
      <rPr>
        <b/>
        <sz val="10"/>
        <rFont val="Arial"/>
        <family val="2"/>
      </rPr>
      <t>toate</t>
    </r>
    <r>
      <rPr>
        <sz val="10"/>
        <rFont val="Arial"/>
        <family val="2"/>
      </rPr>
      <t xml:space="preserve"> capacitățile cilindrice mai mici de 3000 cc</t>
    </r>
  </si>
  <si>
    <t>11. Get  the number of infringements for the first quarter of 2017, by cities (see model)</t>
  </si>
  <si>
    <t>12. With recursive SQL, get each driver's infringements list for 2014 (see model)</t>
  </si>
  <si>
    <t>Infringements list for year 2014</t>
  </si>
  <si>
    <t>Report - requirement 12: each driver's infringements list for 2014</t>
  </si>
  <si>
    <t>Report - requirement 13: every driver's  number of infrigements on each year between 2010 and 2018</t>
  </si>
  <si>
    <t>13. Using PIVOT, get every driver's  number of infrigements on each year between 2010 and 2018 (see model)</t>
  </si>
  <si>
    <t xml:space="preserve">2. In how many speed infringements, the difference between recorded speed and the allowed speed </t>
  </si>
  <si>
    <t xml:space="preserve">    was greater than 50 km/h?</t>
  </si>
  <si>
    <t xml:space="preserve">14. Get infringements list for each driver; insert a column indicating the yearly ordinal number of each </t>
  </si>
  <si>
    <t xml:space="preserve">    infringement (see model) </t>
  </si>
  <si>
    <t>yearly_ordinal_number</t>
  </si>
  <si>
    <t>AvailablePoints</t>
  </si>
  <si>
    <t>EarnedPoints</t>
  </si>
  <si>
    <t>Requirement</t>
  </si>
  <si>
    <t>Report - requirement 14: counting each driver's yearly infringements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</si>
</sst>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0"/>
      <name val="Arial"/>
    </font>
    <font>
      <sz val="8"/>
      <name val="Arial"/>
      <family val="2"/>
    </font>
    <font>
      <b/>
      <sz val="12"/>
      <name val="Times New Roman"/>
      <family val="1"/>
      <charset val="238"/>
    </font>
    <font>
      <b/>
      <u/>
      <sz val="9"/>
      <name val="Times New Roman"/>
      <family val="1"/>
      <charset val="238"/>
    </font>
    <font>
      <b/>
      <sz val="9"/>
      <name val="Times New Roman"/>
      <family val="1"/>
      <charset val="238"/>
    </font>
    <font>
      <sz val="13"/>
      <name val="Times New Roman CE"/>
      <family val="1"/>
      <charset val="238"/>
    </font>
    <font>
      <sz val="9"/>
      <name val="Arial"/>
      <family val="2"/>
      <charset val="238"/>
    </font>
    <font>
      <b/>
      <u/>
      <sz val="9"/>
      <name val="Times New Roman"/>
      <family val="1"/>
    </font>
    <font>
      <b/>
      <sz val="9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sz val="7"/>
      <name val="Arial"/>
      <family val="2"/>
    </font>
    <font>
      <sz val="8"/>
      <name val="Arial"/>
      <family val="2"/>
      <charset val="238"/>
    </font>
    <font>
      <i/>
      <sz val="11"/>
      <name val="Times New Roman CE"/>
    </font>
    <font>
      <sz val="12"/>
      <name val="Arial"/>
      <family val="2"/>
    </font>
    <font>
      <b/>
      <i/>
      <sz val="12"/>
      <name val="Arial"/>
      <family val="2"/>
    </font>
    <font>
      <sz val="10"/>
      <name val="AvantGarde"/>
      <family val="2"/>
    </font>
    <font>
      <i/>
      <sz val="10"/>
      <name val="AvantGarde"/>
    </font>
    <font>
      <sz val="10"/>
      <name val="AvantGarde"/>
    </font>
    <font>
      <i/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i/>
      <sz val="10"/>
      <name val="AvantGarde"/>
      <charset val="238"/>
    </font>
    <font>
      <sz val="10"/>
      <name val="AvantGarde"/>
      <charset val="238"/>
    </font>
    <font>
      <sz val="12"/>
      <name val="Calibri"/>
      <family val="2"/>
    </font>
    <font>
      <i/>
      <sz val="12"/>
      <name val="Calibri"/>
      <family val="2"/>
    </font>
    <font>
      <b/>
      <sz val="12"/>
      <name val="Calibri"/>
      <family val="2"/>
    </font>
    <font>
      <b/>
      <sz val="12"/>
      <name val="Arial"/>
      <family val="2"/>
      <charset val="238"/>
    </font>
    <font>
      <b/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65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21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quotePrefix="1" applyFont="1" applyBorder="1"/>
    <xf numFmtId="0" fontId="9" fillId="0" borderId="0" xfId="0" applyFont="1"/>
    <xf numFmtId="15" fontId="9" fillId="0" borderId="0" xfId="0" quotePrefix="1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0" xfId="0" applyFont="1" applyAlignment="1">
      <alignment horizontal="left"/>
    </xf>
    <xf numFmtId="0" fontId="13" fillId="0" borderId="0" xfId="0" applyFont="1"/>
    <xf numFmtId="0" fontId="14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1" fillId="0" borderId="5" xfId="0" quotePrefix="1" applyFont="1" applyBorder="1"/>
    <xf numFmtId="0" fontId="1" fillId="0" borderId="5" xfId="0" applyFont="1" applyBorder="1"/>
    <xf numFmtId="0" fontId="1" fillId="0" borderId="6" xfId="0" applyFont="1" applyFill="1" applyBorder="1"/>
    <xf numFmtId="0" fontId="1" fillId="0" borderId="6" xfId="0" applyFont="1" applyBorder="1"/>
    <xf numFmtId="0" fontId="0" fillId="0" borderId="2" xfId="0" applyBorder="1"/>
    <xf numFmtId="0" fontId="6" fillId="0" borderId="6" xfId="0" applyFont="1" applyBorder="1"/>
    <xf numFmtId="0" fontId="15" fillId="0" borderId="1" xfId="0" quotePrefix="1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10" xfId="0" applyFont="1" applyBorder="1"/>
    <xf numFmtId="0" fontId="4" fillId="0" borderId="11" xfId="0" applyFont="1" applyBorder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1" fillId="0" borderId="8" xfId="0" quotePrefix="1" applyFont="1" applyBorder="1"/>
    <xf numFmtId="0" fontId="7" fillId="0" borderId="10" xfId="0" applyFont="1" applyBorder="1"/>
    <xf numFmtId="0" fontId="8" fillId="0" borderId="11" xfId="0" applyFont="1" applyBorder="1"/>
    <xf numFmtId="0" fontId="4" fillId="0" borderId="12" xfId="0" applyFont="1" applyBorder="1" applyAlignment="1">
      <alignment horizontal="left" wrapText="1"/>
    </xf>
    <xf numFmtId="0" fontId="15" fillId="0" borderId="8" xfId="0" quotePrefix="1" applyFont="1" applyBorder="1"/>
    <xf numFmtId="0" fontId="14" fillId="0" borderId="8" xfId="0" applyFont="1" applyBorder="1"/>
    <xf numFmtId="0" fontId="4" fillId="0" borderId="12" xfId="0" applyFont="1" applyBorder="1"/>
    <xf numFmtId="49" fontId="7" fillId="0" borderId="10" xfId="0" applyNumberFormat="1" applyFont="1" applyBorder="1" applyAlignment="1">
      <alignment wrapText="1"/>
    </xf>
    <xf numFmtId="0" fontId="14" fillId="0" borderId="9" xfId="0" applyFont="1" applyBorder="1"/>
    <xf numFmtId="0" fontId="14" fillId="0" borderId="3" xfId="0" applyFont="1" applyBorder="1"/>
    <xf numFmtId="0" fontId="16" fillId="0" borderId="9" xfId="0" applyFont="1" applyBorder="1"/>
    <xf numFmtId="49" fontId="8" fillId="0" borderId="11" xfId="0" applyNumberFormat="1" applyFont="1" applyBorder="1" applyAlignment="1">
      <alignment wrapText="1"/>
    </xf>
    <xf numFmtId="49" fontId="8" fillId="0" borderId="12" xfId="0" applyNumberFormat="1" applyFont="1" applyBorder="1" applyAlignment="1">
      <alignment wrapText="1"/>
    </xf>
    <xf numFmtId="0" fontId="17" fillId="0" borderId="0" xfId="0" applyFont="1" applyAlignment="1">
      <alignment horizontal="left"/>
    </xf>
    <xf numFmtId="2" fontId="18" fillId="0" borderId="13" xfId="0" applyNumberFormat="1" applyFont="1" applyBorder="1"/>
    <xf numFmtId="0" fontId="18" fillId="0" borderId="13" xfId="0" applyFont="1" applyBorder="1"/>
    <xf numFmtId="0" fontId="20" fillId="0" borderId="0" xfId="0" applyFont="1" applyAlignment="1">
      <alignment horizontal="left"/>
    </xf>
    <xf numFmtId="0" fontId="0" fillId="0" borderId="7" xfId="0" applyBorder="1"/>
    <xf numFmtId="0" fontId="0" fillId="0" borderId="8" xfId="0" applyBorder="1"/>
    <xf numFmtId="0" fontId="10" fillId="0" borderId="11" xfId="0" applyFont="1" applyBorder="1"/>
    <xf numFmtId="0" fontId="10" fillId="0" borderId="12" xfId="0" applyFont="1" applyBorder="1"/>
    <xf numFmtId="0" fontId="0" fillId="0" borderId="3" xfId="0" applyBorder="1"/>
    <xf numFmtId="0" fontId="0" fillId="0" borderId="9" xfId="0" applyBorder="1"/>
    <xf numFmtId="0" fontId="10" fillId="0" borderId="10" xfId="0" applyFont="1" applyBorder="1"/>
    <xf numFmtId="0" fontId="10" fillId="0" borderId="11" xfId="0" applyFont="1" applyBorder="1" applyAlignment="1">
      <alignment horizontal="center"/>
    </xf>
    <xf numFmtId="0" fontId="0" fillId="0" borderId="0" xfId="0" applyBorder="1"/>
    <xf numFmtId="2" fontId="18" fillId="0" borderId="0" xfId="0" applyNumberFormat="1" applyFont="1" applyBorder="1"/>
    <xf numFmtId="0" fontId="18" fillId="0" borderId="0" xfId="0" applyFont="1" applyBorder="1"/>
    <xf numFmtId="0" fontId="9" fillId="0" borderId="0" xfId="0" applyFont="1" applyBorder="1"/>
    <xf numFmtId="0" fontId="10" fillId="0" borderId="16" xfId="0" applyFont="1" applyBorder="1" applyAlignment="1">
      <alignment horizontal="center"/>
    </xf>
    <xf numFmtId="0" fontId="0" fillId="0" borderId="17" xfId="0" applyBorder="1"/>
    <xf numFmtId="0" fontId="0" fillId="0" borderId="13" xfId="0" applyBorder="1"/>
    <xf numFmtId="0" fontId="0" fillId="0" borderId="18" xfId="0" applyBorder="1"/>
    <xf numFmtId="0" fontId="10" fillId="0" borderId="16" xfId="0" applyFont="1" applyBorder="1"/>
    <xf numFmtId="0" fontId="22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9" fillId="0" borderId="19" xfId="0" applyFont="1" applyBorder="1"/>
    <xf numFmtId="0" fontId="9" fillId="0" borderId="20" xfId="0" applyFont="1" applyBorder="1"/>
    <xf numFmtId="0" fontId="9" fillId="0" borderId="21" xfId="0" applyFont="1" applyBorder="1"/>
    <xf numFmtId="0" fontId="18" fillId="0" borderId="22" xfId="0" applyFont="1" applyBorder="1" applyAlignment="1">
      <alignment horizontal="right"/>
    </xf>
    <xf numFmtId="0" fontId="9" fillId="0" borderId="2" xfId="0" applyFont="1" applyBorder="1"/>
    <xf numFmtId="0" fontId="18" fillId="0" borderId="14" xfId="0" applyFont="1" applyBorder="1"/>
    <xf numFmtId="0" fontId="18" fillId="0" borderId="23" xfId="0" applyFont="1" applyBorder="1"/>
    <xf numFmtId="0" fontId="9" fillId="0" borderId="2" xfId="0" applyFont="1" applyFill="1" applyBorder="1"/>
    <xf numFmtId="0" fontId="11" fillId="0" borderId="14" xfId="0" applyFont="1" applyBorder="1"/>
    <xf numFmtId="0" fontId="19" fillId="0" borderId="4" xfId="0" applyFont="1" applyFill="1" applyBorder="1"/>
    <xf numFmtId="0" fontId="24" fillId="0" borderId="24" xfId="0" applyFont="1" applyBorder="1"/>
    <xf numFmtId="0" fontId="19" fillId="0" borderId="24" xfId="0" applyFont="1" applyBorder="1"/>
    <xf numFmtId="0" fontId="19" fillId="0" borderId="18" xfId="0" applyFont="1" applyBorder="1"/>
    <xf numFmtId="0" fontId="19" fillId="0" borderId="25" xfId="0" applyFont="1" applyBorder="1"/>
    <xf numFmtId="0" fontId="1" fillId="0" borderId="0" xfId="0" applyFont="1" applyBorder="1"/>
    <xf numFmtId="0" fontId="1" fillId="0" borderId="0" xfId="0" quotePrefix="1" applyFont="1" applyBorder="1"/>
    <xf numFmtId="0" fontId="1" fillId="0" borderId="0" xfId="0" applyFont="1" applyFill="1" applyBorder="1"/>
    <xf numFmtId="49" fontId="4" fillId="0" borderId="11" xfId="0" applyNumberFormat="1" applyFont="1" applyBorder="1" applyAlignment="1">
      <alignment vertical="center" wrapText="1"/>
    </xf>
    <xf numFmtId="14" fontId="1" fillId="0" borderId="1" xfId="0" quotePrefix="1" applyNumberFormat="1" applyFont="1" applyBorder="1"/>
    <xf numFmtId="49" fontId="7" fillId="0" borderId="10" xfId="0" applyNumberFormat="1" applyFont="1" applyBorder="1" applyAlignment="1">
      <alignment vertical="center" wrapText="1"/>
    </xf>
    <xf numFmtId="49" fontId="8" fillId="0" borderId="11" xfId="0" applyNumberFormat="1" applyFont="1" applyBorder="1" applyAlignment="1">
      <alignment vertical="center" wrapText="1"/>
    </xf>
    <xf numFmtId="49" fontId="8" fillId="0" borderId="12" xfId="0" applyNumberFormat="1" applyFont="1" applyBorder="1" applyAlignment="1">
      <alignment vertical="center" wrapText="1"/>
    </xf>
    <xf numFmtId="0" fontId="0" fillId="0" borderId="15" xfId="0" applyBorder="1"/>
    <xf numFmtId="0" fontId="0" fillId="0" borderId="26" xfId="0" applyBorder="1"/>
    <xf numFmtId="0" fontId="0" fillId="0" borderId="27" xfId="0" applyBorder="1"/>
    <xf numFmtId="0" fontId="4" fillId="0" borderId="0" xfId="0" applyFont="1" applyBorder="1" applyAlignment="1">
      <alignment wrapText="1"/>
    </xf>
    <xf numFmtId="0" fontId="1" fillId="0" borderId="9" xfId="0" quotePrefix="1" applyFont="1" applyBorder="1"/>
    <xf numFmtId="49" fontId="7" fillId="0" borderId="10" xfId="0" applyNumberFormat="1" applyFont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0" fontId="0" fillId="0" borderId="0" xfId="0" applyFont="1"/>
    <xf numFmtId="49" fontId="7" fillId="0" borderId="10" xfId="0" applyNumberFormat="1" applyFont="1" applyBorder="1" applyAlignment="1">
      <alignment horizontal="center" wrapText="1"/>
    </xf>
    <xf numFmtId="49" fontId="8" fillId="0" borderId="11" xfId="0" applyNumberFormat="1" applyFont="1" applyBorder="1" applyAlignment="1">
      <alignment horizontal="center" wrapText="1"/>
    </xf>
    <xf numFmtId="49" fontId="8" fillId="0" borderId="12" xfId="0" applyNumberFormat="1" applyFont="1" applyBorder="1" applyAlignment="1">
      <alignment horizontal="center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0" xfId="0" applyFont="1" applyBorder="1" applyAlignment="1">
      <alignment horizontal="center"/>
    </xf>
    <xf numFmtId="0" fontId="10" fillId="0" borderId="22" xfId="0" applyFont="1" applyBorder="1"/>
    <xf numFmtId="0" fontId="10" fillId="0" borderId="5" xfId="0" applyFont="1" applyBorder="1"/>
    <xf numFmtId="0" fontId="10" fillId="0" borderId="6" xfId="0" applyFont="1" applyBorder="1"/>
    <xf numFmtId="0" fontId="0" fillId="0" borderId="14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1" fontId="0" fillId="0" borderId="1" xfId="0" applyNumberFormat="1" applyBorder="1"/>
    <xf numFmtId="0" fontId="0" fillId="0" borderId="30" xfId="0" applyBorder="1"/>
    <xf numFmtId="0" fontId="0" fillId="0" borderId="31" xfId="0" applyBorder="1"/>
    <xf numFmtId="0" fontId="0" fillId="0" borderId="1" xfId="0" applyBorder="1" applyAlignment="1"/>
    <xf numFmtId="0" fontId="13" fillId="0" borderId="1" xfId="0" applyFont="1" applyBorder="1"/>
    <xf numFmtId="0" fontId="0" fillId="0" borderId="1" xfId="0" applyFill="1" applyBorder="1" applyAlignment="1"/>
    <xf numFmtId="0" fontId="0" fillId="0" borderId="3" xfId="0" applyFill="1" applyBorder="1" applyAlignment="1"/>
    <xf numFmtId="0" fontId="13" fillId="0" borderId="5" xfId="0" applyFont="1" applyBorder="1"/>
    <xf numFmtId="0" fontId="10" fillId="0" borderId="20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1" fillId="2" borderId="0" xfId="0" applyFont="1" applyFill="1"/>
    <xf numFmtId="0" fontId="0" fillId="2" borderId="0" xfId="0" applyFill="1"/>
    <xf numFmtId="0" fontId="4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7" fillId="0" borderId="10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0" fillId="0" borderId="0" xfId="0" applyAlignment="1">
      <alignment wrapText="1"/>
    </xf>
    <xf numFmtId="0" fontId="28" fillId="0" borderId="0" xfId="0" applyFont="1" applyAlignment="1">
      <alignment horizontal="left"/>
    </xf>
    <xf numFmtId="0" fontId="3" fillId="0" borderId="10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11" fillId="0" borderId="1" xfId="0" applyFont="1" applyBorder="1"/>
    <xf numFmtId="0" fontId="11" fillId="0" borderId="2" xfId="0" applyFont="1" applyBorder="1"/>
    <xf numFmtId="0" fontId="11" fillId="0" borderId="4" xfId="0" applyFont="1" applyBorder="1"/>
    <xf numFmtId="0" fontId="21" fillId="0" borderId="0" xfId="0" applyFont="1" applyAlignment="1">
      <alignment horizontal="left"/>
    </xf>
    <xf numFmtId="0" fontId="29" fillId="0" borderId="0" xfId="0" applyFont="1" applyAlignment="1">
      <alignment vertical="center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2" fillId="0" borderId="20" xfId="0" applyFont="1" applyBorder="1" applyAlignment="1">
      <alignment horizontal="center"/>
    </xf>
    <xf numFmtId="0" fontId="0" fillId="0" borderId="35" xfId="0" applyBorder="1"/>
    <xf numFmtId="0" fontId="0" fillId="0" borderId="35" xfId="0" applyBorder="1" applyAlignment="1"/>
    <xf numFmtId="0" fontId="0" fillId="0" borderId="36" xfId="0" applyBorder="1"/>
    <xf numFmtId="0" fontId="11" fillId="0" borderId="13" xfId="0" applyFont="1" applyBorder="1" applyAlignment="1"/>
    <xf numFmtId="0" fontId="0" fillId="0" borderId="34" xfId="0" applyBorder="1"/>
    <xf numFmtId="0" fontId="13" fillId="0" borderId="13" xfId="0" applyFont="1" applyBorder="1"/>
    <xf numFmtId="0" fontId="13" fillId="0" borderId="18" xfId="0" applyFont="1" applyBorder="1"/>
    <xf numFmtId="0" fontId="18" fillId="0" borderId="0" xfId="0" applyFont="1" applyBorder="1" applyAlignment="1">
      <alignment horizontal="right"/>
    </xf>
    <xf numFmtId="0" fontId="0" fillId="0" borderId="40" xfId="0" applyBorder="1"/>
    <xf numFmtId="2" fontId="18" fillId="0" borderId="14" xfId="0" applyNumberFormat="1" applyFont="1" applyBorder="1"/>
    <xf numFmtId="0" fontId="0" fillId="0" borderId="41" xfId="0" applyBorder="1"/>
    <xf numFmtId="0" fontId="0" fillId="0" borderId="28" xfId="0" applyBorder="1"/>
    <xf numFmtId="0" fontId="18" fillId="0" borderId="29" xfId="0" applyFont="1" applyBorder="1"/>
    <xf numFmtId="0" fontId="0" fillId="0" borderId="42" xfId="0" applyBorder="1"/>
    <xf numFmtId="0" fontId="0" fillId="0" borderId="43" xfId="0" applyBorder="1"/>
    <xf numFmtId="0" fontId="29" fillId="2" borderId="0" xfId="0" applyFont="1" applyFill="1" applyAlignment="1">
      <alignment vertical="center"/>
    </xf>
    <xf numFmtId="0" fontId="13" fillId="0" borderId="0" xfId="0" applyFont="1" applyBorder="1"/>
    <xf numFmtId="0" fontId="9" fillId="0" borderId="44" xfId="0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11" fillId="0" borderId="13" xfId="0" quotePrefix="1" applyFont="1" applyBorder="1" applyAlignment="1">
      <alignment horizontal="right"/>
    </xf>
    <xf numFmtId="0" fontId="11" fillId="0" borderId="35" xfId="0" quotePrefix="1" applyFont="1" applyBorder="1" applyAlignment="1">
      <alignment horizontal="right"/>
    </xf>
    <xf numFmtId="0" fontId="13" fillId="0" borderId="13" xfId="0" applyFont="1" applyBorder="1" applyAlignment="1">
      <alignment horizontal="right"/>
    </xf>
    <xf numFmtId="0" fontId="13" fillId="0" borderId="35" xfId="0" applyFont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0" fillId="0" borderId="14" xfId="0" applyFill="1" applyBorder="1" applyAlignment="1">
      <alignment horizontal="right"/>
    </xf>
    <xf numFmtId="0" fontId="0" fillId="0" borderId="23" xfId="0" applyFill="1" applyBorder="1" applyAlignment="1">
      <alignment horizontal="right"/>
    </xf>
    <xf numFmtId="0" fontId="10" fillId="0" borderId="16" xfId="0" applyFont="1" applyBorder="1" applyAlignment="1">
      <alignment horizontal="right"/>
    </xf>
    <xf numFmtId="0" fontId="10" fillId="0" borderId="37" xfId="0" applyFont="1" applyBorder="1" applyAlignment="1">
      <alignment horizontal="right"/>
    </xf>
    <xf numFmtId="0" fontId="10" fillId="0" borderId="16" xfId="0" applyFont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23" xfId="0" applyBorder="1" applyAlignment="1">
      <alignment horizontal="right"/>
    </xf>
    <xf numFmtId="0" fontId="10" fillId="0" borderId="18" xfId="0" applyFont="1" applyBorder="1" applyAlignment="1">
      <alignment horizontal="right"/>
    </xf>
    <xf numFmtId="0" fontId="10" fillId="0" borderId="25" xfId="0" applyFont="1" applyBorder="1" applyAlignment="1">
      <alignment horizontal="right"/>
    </xf>
    <xf numFmtId="0" fontId="10" fillId="0" borderId="21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3" xfId="0" applyBorder="1" applyAlignment="1">
      <alignment horizontal="left"/>
    </xf>
    <xf numFmtId="0" fontId="10" fillId="0" borderId="0" xfId="0" applyFont="1" applyAlignment="1">
      <alignment horizontal="center"/>
    </xf>
    <xf numFmtId="0" fontId="10" fillId="0" borderId="32" xfId="0" applyFont="1" applyBorder="1" applyAlignment="1">
      <alignment horizontal="center"/>
    </xf>
    <xf numFmtId="0" fontId="0" fillId="0" borderId="33" xfId="0" applyBorder="1" applyAlignment="1">
      <alignment horizontal="left"/>
    </xf>
    <xf numFmtId="0" fontId="33" fillId="0" borderId="19" xfId="0" applyFont="1" applyBorder="1"/>
    <xf numFmtId="0" fontId="33" fillId="0" borderId="21" xfId="0" applyFont="1" applyBorder="1"/>
    <xf numFmtId="0" fontId="33" fillId="0" borderId="44" xfId="0" applyFont="1" applyBorder="1" applyAlignment="1">
      <alignment horizontal="center"/>
    </xf>
    <xf numFmtId="0" fontId="33" fillId="0" borderId="38" xfId="0" applyFont="1" applyBorder="1" applyAlignment="1">
      <alignment horizontal="center"/>
    </xf>
    <xf numFmtId="0" fontId="33" fillId="0" borderId="39" xfId="0" applyFont="1" applyBorder="1" applyAlignment="1">
      <alignment horizontal="center"/>
    </xf>
    <xf numFmtId="1" fontId="12" fillId="0" borderId="1" xfId="0" applyNumberFormat="1" applyFont="1" applyBorder="1"/>
    <xf numFmtId="0" fontId="34" fillId="0" borderId="16" xfId="0" applyFont="1" applyBorder="1" applyAlignment="1">
      <alignment horizontal="center"/>
    </xf>
    <xf numFmtId="0" fontId="34" fillId="0" borderId="37" xfId="0" applyFont="1" applyBorder="1" applyAlignment="1">
      <alignment horizontal="center"/>
    </xf>
    <xf numFmtId="0" fontId="34" fillId="0" borderId="16" xfId="0" applyFont="1" applyBorder="1" applyAlignment="1">
      <alignment horizontal="right"/>
    </xf>
    <xf numFmtId="0" fontId="34" fillId="0" borderId="37" xfId="0" applyFont="1" applyBorder="1" applyAlignment="1">
      <alignment horizontal="right"/>
    </xf>
    <xf numFmtId="0" fontId="34" fillId="0" borderId="38" xfId="0" applyFont="1" applyBorder="1" applyAlignment="1">
      <alignment horizontal="center"/>
    </xf>
    <xf numFmtId="0" fontId="34" fillId="0" borderId="39" xfId="0" applyFont="1" applyBorder="1" applyAlignment="1">
      <alignment horizontal="center"/>
    </xf>
  </cellXfs>
  <cellStyles count="2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"/>
  <sheetViews>
    <sheetView topLeftCell="A4" zoomScale="125" zoomScaleNormal="125" zoomScalePageLayoutView="125" workbookViewId="0">
      <selection activeCell="L41" sqref="L41"/>
    </sheetView>
  </sheetViews>
  <sheetFormatPr baseColWidth="10" defaultColWidth="8.83203125" defaultRowHeight="13"/>
  <cols>
    <col min="1" max="1" width="7.1640625" customWidth="1"/>
    <col min="2" max="2" width="9.5" customWidth="1"/>
    <col min="3" max="3" width="14.33203125" customWidth="1"/>
    <col min="4" max="4" width="8.83203125" customWidth="1"/>
    <col min="5" max="5" width="11.1640625" customWidth="1"/>
    <col min="6" max="7" width="9.6640625" customWidth="1"/>
    <col min="8" max="8" width="10.5" customWidth="1"/>
    <col min="9" max="9" width="11" customWidth="1"/>
    <col min="10" max="10" width="6" customWidth="1"/>
    <col min="11" max="11" width="12" customWidth="1"/>
    <col min="12" max="12" width="13.6640625" customWidth="1"/>
    <col min="13" max="13" width="6.5" customWidth="1"/>
    <col min="14" max="14" width="5.5" customWidth="1"/>
    <col min="15" max="15" width="5.6640625" customWidth="1"/>
    <col min="16" max="16" width="6.1640625" customWidth="1"/>
    <col min="17" max="17" width="5.1640625" customWidth="1"/>
    <col min="18" max="20" width="5.1640625" bestFit="1" customWidth="1"/>
    <col min="21" max="21" width="7.5" customWidth="1"/>
  </cols>
  <sheetData>
    <row r="1" spans="1:21" s="5" customFormat="1" ht="16">
      <c r="A1"/>
      <c r="B1"/>
      <c r="C1"/>
      <c r="D1"/>
      <c r="E1"/>
      <c r="F1"/>
      <c r="G1"/>
      <c r="H1"/>
      <c r="I1"/>
    </row>
    <row r="2" spans="1:21" s="5" customFormat="1" ht="4" customHeight="1">
      <c r="A2" s="8" t="s">
        <v>45</v>
      </c>
      <c r="B2" s="8"/>
      <c r="C2" s="8"/>
      <c r="D2" s="8"/>
      <c r="E2" s="8"/>
      <c r="F2" s="8"/>
      <c r="G2" s="8"/>
      <c r="H2" s="8"/>
      <c r="I2" s="8"/>
    </row>
    <row r="3" spans="1:21" s="7" customFormat="1" ht="21.75" customHeight="1" thickBot="1">
      <c r="A3" s="8" t="s">
        <v>46</v>
      </c>
      <c r="B3" s="8"/>
      <c r="C3" s="8"/>
      <c r="D3" s="8"/>
      <c r="E3" s="8"/>
      <c r="F3" s="8"/>
      <c r="G3" s="8"/>
      <c r="H3" s="8"/>
      <c r="I3" s="8"/>
      <c r="K3" t="s">
        <v>145</v>
      </c>
      <c r="L3"/>
      <c r="M3"/>
      <c r="N3"/>
      <c r="O3"/>
      <c r="P3"/>
    </row>
    <row r="4" spans="1:21" ht="13" customHeight="1">
      <c r="A4" s="9"/>
      <c r="B4" s="9"/>
      <c r="C4" s="9"/>
      <c r="D4" s="9"/>
      <c r="H4" s="9"/>
      <c r="K4" s="104" t="s">
        <v>62</v>
      </c>
      <c r="L4" s="105" t="s">
        <v>140</v>
      </c>
      <c r="M4" s="106" t="s">
        <v>162</v>
      </c>
      <c r="N4" s="106" t="s">
        <v>163</v>
      </c>
      <c r="O4" s="106" t="s">
        <v>164</v>
      </c>
      <c r="P4" s="195" t="s">
        <v>152</v>
      </c>
      <c r="Q4" s="196"/>
    </row>
    <row r="5" spans="1:21" s="8" customFormat="1" ht="17" thickBot="1">
      <c r="A5" s="1" t="s">
        <v>26</v>
      </c>
      <c r="B5"/>
      <c r="C5"/>
      <c r="D5"/>
      <c r="E5"/>
      <c r="F5"/>
      <c r="G5"/>
      <c r="H5"/>
      <c r="I5"/>
      <c r="K5" s="23" t="s">
        <v>64</v>
      </c>
      <c r="L5" s="2" t="s">
        <v>64</v>
      </c>
      <c r="M5" s="2"/>
      <c r="N5" s="2"/>
      <c r="O5" s="2"/>
      <c r="P5" s="191"/>
      <c r="Q5" s="192"/>
    </row>
    <row r="6" spans="1:21" s="8" customFormat="1" ht="14" thickBot="1">
      <c r="A6" s="29" t="s">
        <v>40</v>
      </c>
      <c r="B6" s="30" t="s">
        <v>41</v>
      </c>
      <c r="C6" s="30" t="s">
        <v>91</v>
      </c>
      <c r="D6" s="30" t="s">
        <v>19</v>
      </c>
      <c r="E6" s="30" t="s">
        <v>95</v>
      </c>
      <c r="F6" s="31" t="s">
        <v>96</v>
      </c>
      <c r="G6" s="31" t="s">
        <v>158</v>
      </c>
      <c r="H6" s="31" t="s">
        <v>78</v>
      </c>
      <c r="I6" s="32" t="s">
        <v>107</v>
      </c>
      <c r="K6" s="23" t="s">
        <v>141</v>
      </c>
      <c r="L6" s="2" t="s">
        <v>142</v>
      </c>
      <c r="M6" s="2">
        <v>850</v>
      </c>
      <c r="N6" s="2">
        <v>675</v>
      </c>
      <c r="O6" s="2">
        <v>1452</v>
      </c>
      <c r="P6" s="191">
        <f>SUM(M6:O6)</f>
        <v>2977</v>
      </c>
      <c r="Q6" s="192"/>
    </row>
    <row r="7" spans="1:21" ht="9" customHeight="1">
      <c r="A7" s="26">
        <v>1000</v>
      </c>
      <c r="B7" s="27" t="s">
        <v>3</v>
      </c>
      <c r="C7" s="27" t="s">
        <v>92</v>
      </c>
      <c r="D7" s="27" t="s">
        <v>5</v>
      </c>
      <c r="E7" s="27">
        <v>2009</v>
      </c>
      <c r="F7" s="27">
        <v>1400</v>
      </c>
      <c r="G7" s="27" t="s">
        <v>160</v>
      </c>
      <c r="H7" s="27">
        <v>100</v>
      </c>
      <c r="I7" s="95" t="s">
        <v>108</v>
      </c>
      <c r="K7" s="23" t="s">
        <v>64</v>
      </c>
      <c r="L7" s="2"/>
      <c r="M7" s="2" t="s">
        <v>59</v>
      </c>
      <c r="N7" s="2" t="s">
        <v>59</v>
      </c>
      <c r="O7" s="2" t="s">
        <v>59</v>
      </c>
      <c r="P7" s="191" t="s">
        <v>59</v>
      </c>
      <c r="Q7" s="192"/>
    </row>
    <row r="8" spans="1:21">
      <c r="A8" s="13">
        <v>800</v>
      </c>
      <c r="B8" s="3" t="s">
        <v>6</v>
      </c>
      <c r="C8" s="3" t="s">
        <v>93</v>
      </c>
      <c r="D8" s="3" t="s">
        <v>7</v>
      </c>
      <c r="E8" s="3">
        <v>2013</v>
      </c>
      <c r="F8" s="3">
        <v>2200</v>
      </c>
      <c r="G8" s="27" t="s">
        <v>159</v>
      </c>
      <c r="H8" s="3">
        <v>150</v>
      </c>
      <c r="I8" s="95" t="s">
        <v>109</v>
      </c>
      <c r="K8" s="23" t="s">
        <v>143</v>
      </c>
      <c r="L8" s="2" t="s">
        <v>142</v>
      </c>
      <c r="M8" s="2"/>
      <c r="N8" s="2"/>
      <c r="O8" s="2"/>
      <c r="P8" s="191"/>
      <c r="Q8" s="192"/>
    </row>
    <row r="9" spans="1:21" ht="14" thickBot="1">
      <c r="A9" s="15" t="s">
        <v>64</v>
      </c>
      <c r="B9" s="16"/>
      <c r="C9" s="16"/>
      <c r="D9" s="16"/>
      <c r="E9" s="16"/>
      <c r="F9" s="16"/>
      <c r="G9" s="16"/>
      <c r="H9" s="16"/>
      <c r="I9" s="17"/>
      <c r="K9" s="23" t="s">
        <v>64</v>
      </c>
      <c r="L9" s="2"/>
      <c r="M9" s="2"/>
      <c r="N9" s="2"/>
      <c r="O9" s="2"/>
      <c r="P9" s="191"/>
      <c r="Q9" s="192"/>
    </row>
    <row r="10" spans="1:21" ht="14" thickBot="1">
      <c r="K10" s="15" t="s">
        <v>144</v>
      </c>
      <c r="L10" s="16"/>
      <c r="M10" s="108"/>
      <c r="N10" s="108"/>
      <c r="O10" s="108"/>
      <c r="P10" s="193"/>
      <c r="Q10" s="194"/>
    </row>
    <row r="11" spans="1:21" ht="17" thickBot="1">
      <c r="A11" s="1" t="s">
        <v>27</v>
      </c>
      <c r="F11" s="1" t="s">
        <v>49</v>
      </c>
    </row>
    <row r="12" spans="1:21" ht="14" thickBot="1">
      <c r="A12" s="34" t="s">
        <v>2</v>
      </c>
      <c r="B12" s="35" t="s">
        <v>1</v>
      </c>
      <c r="C12" s="35" t="s">
        <v>20</v>
      </c>
      <c r="D12" s="36" t="s">
        <v>34</v>
      </c>
      <c r="F12" s="29" t="s">
        <v>42</v>
      </c>
      <c r="G12" s="30" t="s">
        <v>25</v>
      </c>
      <c r="H12" s="39" t="s">
        <v>50</v>
      </c>
    </row>
    <row r="13" spans="1:21" ht="6" customHeight="1">
      <c r="A13" s="26">
        <v>2</v>
      </c>
      <c r="B13" s="33" t="s">
        <v>15</v>
      </c>
      <c r="C13" s="27">
        <v>1</v>
      </c>
      <c r="D13" s="28" t="s">
        <v>16</v>
      </c>
      <c r="F13" s="26">
        <v>100</v>
      </c>
      <c r="G13" s="27" t="s">
        <v>12</v>
      </c>
      <c r="H13" s="28" t="s">
        <v>4</v>
      </c>
    </row>
    <row r="14" spans="1:21" ht="14" thickBot="1">
      <c r="A14" s="13">
        <v>7</v>
      </c>
      <c r="B14" s="4" t="s">
        <v>17</v>
      </c>
      <c r="C14" s="3">
        <v>1</v>
      </c>
      <c r="D14" s="14" t="s">
        <v>18</v>
      </c>
      <c r="F14" s="13">
        <v>200</v>
      </c>
      <c r="G14" s="3" t="s">
        <v>13</v>
      </c>
      <c r="H14" s="14" t="s">
        <v>14</v>
      </c>
      <c r="K14" t="s">
        <v>155</v>
      </c>
    </row>
    <row r="15" spans="1:21" ht="14" thickBot="1">
      <c r="A15" s="18" t="s">
        <v>64</v>
      </c>
      <c r="B15" s="19" t="s">
        <v>59</v>
      </c>
      <c r="C15" s="20" t="s">
        <v>59</v>
      </c>
      <c r="D15" s="21" t="s">
        <v>59</v>
      </c>
      <c r="F15" s="18" t="s">
        <v>64</v>
      </c>
      <c r="G15" s="20"/>
      <c r="H15" s="22"/>
      <c r="K15" s="104" t="s">
        <v>150</v>
      </c>
      <c r="L15" s="105" t="s">
        <v>151</v>
      </c>
      <c r="M15" s="187" t="s">
        <v>153</v>
      </c>
      <c r="N15" s="187"/>
      <c r="O15" s="187"/>
      <c r="P15" s="187"/>
      <c r="Q15" s="187"/>
      <c r="R15" s="187"/>
      <c r="S15" s="187"/>
      <c r="T15" s="187"/>
      <c r="U15" s="188"/>
    </row>
    <row r="16" spans="1:21">
      <c r="A16" s="83"/>
      <c r="B16" s="84"/>
      <c r="C16" s="83"/>
      <c r="D16" s="85"/>
      <c r="K16" s="23"/>
      <c r="L16" s="2"/>
      <c r="M16" s="180"/>
      <c r="N16" s="181"/>
      <c r="O16" s="181"/>
      <c r="P16" s="181"/>
      <c r="Q16" s="181"/>
      <c r="R16" s="181"/>
      <c r="S16" s="181"/>
      <c r="T16" s="181"/>
      <c r="U16" s="182"/>
    </row>
    <row r="17" spans="1:21" ht="17" thickBot="1">
      <c r="A17" s="1" t="s">
        <v>48</v>
      </c>
      <c r="G17" s="1" t="s">
        <v>100</v>
      </c>
      <c r="K17" s="23" t="s">
        <v>64</v>
      </c>
      <c r="L17" s="2"/>
      <c r="M17" s="180"/>
      <c r="N17" s="181"/>
      <c r="O17" s="181"/>
      <c r="P17" s="181"/>
      <c r="Q17" s="181"/>
      <c r="R17" s="181"/>
      <c r="S17" s="181"/>
      <c r="T17" s="181"/>
      <c r="U17" s="182"/>
    </row>
    <row r="18" spans="1:21" ht="27" thickBot="1">
      <c r="A18" s="29" t="s">
        <v>20</v>
      </c>
      <c r="B18" s="30" t="s">
        <v>22</v>
      </c>
      <c r="C18" s="30" t="s">
        <v>24</v>
      </c>
      <c r="D18" s="30" t="s">
        <v>31</v>
      </c>
      <c r="E18" s="39" t="s">
        <v>47</v>
      </c>
      <c r="G18" s="101" t="s">
        <v>28</v>
      </c>
      <c r="H18" s="102" t="s">
        <v>39</v>
      </c>
      <c r="I18" s="103" t="s">
        <v>32</v>
      </c>
      <c r="K18" s="23" t="s">
        <v>38</v>
      </c>
      <c r="L18" s="209">
        <v>2990101401818</v>
      </c>
      <c r="M18" s="189" t="s">
        <v>154</v>
      </c>
      <c r="N18" s="189"/>
      <c r="O18" s="189"/>
      <c r="P18" s="189"/>
      <c r="Q18" s="189"/>
      <c r="R18" s="189"/>
      <c r="S18" s="189"/>
      <c r="T18" s="189"/>
      <c r="U18" s="190"/>
    </row>
    <row r="19" spans="1:21">
      <c r="A19" s="26">
        <v>1</v>
      </c>
      <c r="B19" s="37" t="s">
        <v>8</v>
      </c>
      <c r="C19" s="38" t="s">
        <v>37</v>
      </c>
      <c r="D19" s="33" t="s">
        <v>9</v>
      </c>
      <c r="E19" s="41">
        <v>100</v>
      </c>
      <c r="G19" s="26">
        <v>47</v>
      </c>
      <c r="H19" s="27">
        <v>60</v>
      </c>
      <c r="I19" s="28">
        <v>78</v>
      </c>
      <c r="K19" s="23" t="s">
        <v>64</v>
      </c>
      <c r="L19" s="2"/>
      <c r="M19" s="180"/>
      <c r="N19" s="181"/>
      <c r="O19" s="181"/>
      <c r="P19" s="181"/>
      <c r="Q19" s="181"/>
      <c r="R19" s="181"/>
      <c r="S19" s="181"/>
      <c r="T19" s="181"/>
      <c r="U19" s="182"/>
    </row>
    <row r="20" spans="1:21">
      <c r="A20" s="13">
        <v>55</v>
      </c>
      <c r="B20" s="25" t="s">
        <v>11</v>
      </c>
      <c r="C20" s="12" t="s">
        <v>38</v>
      </c>
      <c r="D20" s="4" t="s">
        <v>10</v>
      </c>
      <c r="E20" s="42">
        <v>100</v>
      </c>
      <c r="G20" s="23"/>
      <c r="H20" s="2"/>
      <c r="I20" s="54"/>
      <c r="K20" s="23"/>
      <c r="L20" s="2"/>
      <c r="M20" s="180"/>
      <c r="N20" s="181"/>
      <c r="O20" s="181"/>
      <c r="P20" s="181"/>
      <c r="Q20" s="181"/>
      <c r="R20" s="181"/>
      <c r="S20" s="181"/>
      <c r="T20" s="181"/>
      <c r="U20" s="182"/>
    </row>
    <row r="21" spans="1:21" ht="14" thickBot="1">
      <c r="A21" s="18"/>
      <c r="B21" s="20"/>
      <c r="C21" s="20"/>
      <c r="D21" s="20"/>
      <c r="E21" s="17"/>
      <c r="G21" s="15"/>
      <c r="H21" s="16"/>
      <c r="I21" s="17"/>
      <c r="K21" s="15"/>
      <c r="L21" s="16"/>
      <c r="M21" s="183"/>
      <c r="N21" s="184"/>
      <c r="O21" s="184"/>
      <c r="P21" s="184"/>
      <c r="Q21" s="184"/>
      <c r="R21" s="184"/>
      <c r="S21" s="184"/>
      <c r="T21" s="184"/>
      <c r="U21" s="185"/>
    </row>
    <row r="23" spans="1:21" ht="17" thickBot="1">
      <c r="A23" s="1" t="s">
        <v>106</v>
      </c>
    </row>
    <row r="24" spans="1:21" ht="27" thickBot="1">
      <c r="A24" s="96" t="s">
        <v>28</v>
      </c>
      <c r="B24" s="97" t="s">
        <v>29</v>
      </c>
      <c r="C24" s="98" t="s">
        <v>98</v>
      </c>
      <c r="D24" s="97" t="s">
        <v>30</v>
      </c>
      <c r="E24" s="98" t="s">
        <v>105</v>
      </c>
      <c r="F24" s="97" t="s">
        <v>35</v>
      </c>
      <c r="G24" s="97" t="s">
        <v>36</v>
      </c>
      <c r="H24" s="97" t="s">
        <v>20</v>
      </c>
      <c r="I24" s="99" t="s">
        <v>0</v>
      </c>
      <c r="K24" s="8" t="s">
        <v>165</v>
      </c>
    </row>
    <row r="25" spans="1:21">
      <c r="A25" s="26">
        <v>47</v>
      </c>
      <c r="B25" s="33" t="s">
        <v>104</v>
      </c>
      <c r="C25" s="33" t="s">
        <v>99</v>
      </c>
      <c r="D25" s="27">
        <v>200</v>
      </c>
      <c r="E25" s="27" t="s">
        <v>102</v>
      </c>
      <c r="F25" s="27">
        <v>2</v>
      </c>
      <c r="G25" s="27">
        <v>200</v>
      </c>
      <c r="H25" s="27">
        <v>1</v>
      </c>
      <c r="I25" s="43">
        <v>1000</v>
      </c>
      <c r="K25" s="104" t="s">
        <v>150</v>
      </c>
      <c r="L25" s="105" t="s">
        <v>151</v>
      </c>
      <c r="M25" s="106">
        <v>2010</v>
      </c>
      <c r="N25" s="106">
        <v>2011</v>
      </c>
      <c r="O25" s="106">
        <v>2012</v>
      </c>
      <c r="P25" s="106">
        <v>2013</v>
      </c>
      <c r="Q25" s="122">
        <v>2014</v>
      </c>
      <c r="R25" s="122">
        <v>2015</v>
      </c>
      <c r="S25" s="122">
        <v>2016</v>
      </c>
      <c r="T25" s="122">
        <v>2017</v>
      </c>
      <c r="U25" s="123">
        <v>2018</v>
      </c>
    </row>
    <row r="26" spans="1:21">
      <c r="A26" s="13">
        <v>134</v>
      </c>
      <c r="B26" s="87" t="s">
        <v>101</v>
      </c>
      <c r="C26" s="3" t="s">
        <v>103</v>
      </c>
      <c r="D26" s="3">
        <v>100</v>
      </c>
      <c r="E26" s="3">
        <v>3</v>
      </c>
      <c r="F26" s="3">
        <v>15</v>
      </c>
      <c r="G26" s="3">
        <v>800</v>
      </c>
      <c r="H26" s="3">
        <v>321</v>
      </c>
      <c r="I26" s="14">
        <v>800</v>
      </c>
      <c r="K26" s="23"/>
      <c r="L26" s="2"/>
      <c r="M26" s="2"/>
      <c r="N26" s="2"/>
      <c r="O26" s="2"/>
      <c r="P26" s="2"/>
      <c r="Q26" s="2"/>
      <c r="R26" s="2"/>
      <c r="S26" s="2"/>
      <c r="T26" s="2"/>
      <c r="U26" s="54"/>
    </row>
    <row r="27" spans="1:21" ht="14" thickBot="1">
      <c r="A27" s="15" t="s">
        <v>64</v>
      </c>
      <c r="B27" s="16"/>
      <c r="C27" s="16"/>
      <c r="D27" s="16"/>
      <c r="E27" s="16"/>
      <c r="F27" s="16"/>
      <c r="G27" s="16"/>
      <c r="H27" s="16"/>
      <c r="I27" s="24"/>
      <c r="K27" s="23" t="s">
        <v>64</v>
      </c>
      <c r="L27" s="2"/>
      <c r="M27" s="2"/>
      <c r="N27" s="2"/>
      <c r="O27" s="2"/>
      <c r="P27" s="2"/>
      <c r="Q27" s="2"/>
      <c r="R27" s="2"/>
      <c r="S27" s="2"/>
      <c r="T27" s="2"/>
      <c r="U27" s="54"/>
    </row>
    <row r="28" spans="1:21" ht="14">
      <c r="K28" s="23" t="s">
        <v>38</v>
      </c>
      <c r="L28" s="209">
        <v>2990101401818</v>
      </c>
      <c r="M28" s="117">
        <v>2</v>
      </c>
      <c r="N28" s="117">
        <v>0</v>
      </c>
      <c r="O28" s="117">
        <v>3</v>
      </c>
      <c r="P28" s="117">
        <v>5</v>
      </c>
      <c r="Q28" s="118">
        <v>7</v>
      </c>
      <c r="R28" s="119">
        <v>0</v>
      </c>
      <c r="S28" s="119">
        <v>3</v>
      </c>
      <c r="T28" s="119">
        <v>2</v>
      </c>
      <c r="U28" s="120">
        <v>1</v>
      </c>
    </row>
    <row r="29" spans="1:21" ht="17" thickBot="1">
      <c r="A29" s="1" t="s">
        <v>43</v>
      </c>
      <c r="K29" s="23" t="s">
        <v>64</v>
      </c>
      <c r="L29" s="2"/>
      <c r="M29" s="2"/>
      <c r="N29" s="2"/>
      <c r="O29" s="2"/>
      <c r="P29" s="2"/>
      <c r="Q29" s="118"/>
      <c r="R29" s="2"/>
      <c r="S29" s="2"/>
      <c r="T29" s="2"/>
      <c r="U29" s="54"/>
    </row>
    <row r="30" spans="1:21" ht="15" thickBot="1">
      <c r="A30" s="29" t="s">
        <v>21</v>
      </c>
      <c r="B30" s="30" t="s">
        <v>23</v>
      </c>
      <c r="C30" s="30" t="s">
        <v>52</v>
      </c>
      <c r="D30" s="30" t="s">
        <v>51</v>
      </c>
      <c r="E30" s="30" t="s">
        <v>28</v>
      </c>
      <c r="F30" s="39" t="s">
        <v>44</v>
      </c>
      <c r="K30" s="23"/>
      <c r="L30" s="2"/>
      <c r="M30" s="2"/>
      <c r="N30" s="2"/>
      <c r="O30" s="2"/>
      <c r="P30" s="2"/>
      <c r="Q30" s="118"/>
      <c r="R30" s="2"/>
      <c r="S30" s="2"/>
      <c r="T30" s="2"/>
      <c r="U30" s="54"/>
    </row>
    <row r="31" spans="1:21" ht="15" thickBot="1">
      <c r="A31" s="26">
        <v>1425</v>
      </c>
      <c r="B31" s="33" t="s">
        <v>54</v>
      </c>
      <c r="C31" s="27" t="s">
        <v>53</v>
      </c>
      <c r="D31" s="33">
        <v>100</v>
      </c>
      <c r="E31" s="27">
        <v>47</v>
      </c>
      <c r="F31" s="28">
        <v>40</v>
      </c>
      <c r="K31" s="15"/>
      <c r="L31" s="16"/>
      <c r="M31" s="16"/>
      <c r="N31" s="16"/>
      <c r="O31" s="16"/>
      <c r="P31" s="16"/>
      <c r="Q31" s="121"/>
      <c r="R31" s="16"/>
      <c r="S31" s="16"/>
      <c r="T31" s="16"/>
      <c r="U31" s="17"/>
    </row>
    <row r="32" spans="1:21" ht="15" thickBot="1">
      <c r="A32" s="18" t="s">
        <v>64</v>
      </c>
      <c r="B32" s="20"/>
      <c r="C32" s="20"/>
      <c r="D32" s="20"/>
      <c r="E32" s="20"/>
      <c r="F32" s="22"/>
      <c r="K32" s="11"/>
      <c r="Q32" s="11"/>
    </row>
    <row r="34" spans="1:21" ht="15" thickBot="1">
      <c r="A34" s="46" t="s">
        <v>33</v>
      </c>
      <c r="B34" s="11"/>
      <c r="C34" s="11"/>
      <c r="D34" s="11"/>
      <c r="E34" s="11"/>
      <c r="F34" s="11"/>
      <c r="G34" s="11"/>
      <c r="H34" s="11"/>
      <c r="I34" s="11"/>
      <c r="K34" s="8" t="s">
        <v>238</v>
      </c>
    </row>
    <row r="35" spans="1:21" ht="15" thickBot="1">
      <c r="A35" s="49" t="s">
        <v>97</v>
      </c>
      <c r="B35" s="11"/>
      <c r="C35" s="11"/>
      <c r="D35" s="11"/>
      <c r="E35" s="11"/>
      <c r="F35" s="11"/>
      <c r="G35" s="11"/>
      <c r="H35" s="11"/>
      <c r="I35" s="11"/>
      <c r="K35" s="56" t="s">
        <v>150</v>
      </c>
      <c r="L35" s="52" t="s">
        <v>151</v>
      </c>
      <c r="M35" s="177" t="s">
        <v>28</v>
      </c>
      <c r="N35" s="186"/>
      <c r="O35" s="177" t="s">
        <v>232</v>
      </c>
      <c r="P35" s="186"/>
      <c r="Q35" s="175" t="s">
        <v>36</v>
      </c>
      <c r="R35" s="176"/>
      <c r="S35" s="177" t="s">
        <v>233</v>
      </c>
      <c r="T35" s="178"/>
      <c r="U35" s="179"/>
    </row>
    <row r="36" spans="1:21" ht="14">
      <c r="A36" s="67" t="s">
        <v>79</v>
      </c>
      <c r="B36" s="11"/>
      <c r="C36" s="11"/>
      <c r="D36" s="11"/>
      <c r="E36" s="11"/>
      <c r="F36" s="11"/>
      <c r="G36" s="11"/>
      <c r="H36" s="11"/>
      <c r="I36" s="11"/>
      <c r="K36" s="50"/>
      <c r="L36" s="51"/>
      <c r="M36" s="63"/>
      <c r="N36" s="152"/>
      <c r="O36" s="63"/>
      <c r="P36" s="152"/>
      <c r="Q36" s="63"/>
      <c r="R36" s="152"/>
      <c r="S36" s="63"/>
      <c r="T36" s="91"/>
      <c r="U36" s="115"/>
    </row>
    <row r="37" spans="1:21" s="11" customFormat="1" ht="14">
      <c r="A37" s="67" t="s">
        <v>80</v>
      </c>
      <c r="K37" s="23" t="s">
        <v>64</v>
      </c>
      <c r="L37" s="2"/>
      <c r="M37" s="64"/>
      <c r="N37" s="148"/>
      <c r="O37" s="64"/>
      <c r="P37" s="148"/>
      <c r="Q37" s="64"/>
      <c r="R37" s="148"/>
      <c r="S37" s="64"/>
      <c r="T37" s="110"/>
      <c r="U37" s="111"/>
    </row>
    <row r="38" spans="1:21" s="11" customFormat="1" ht="14">
      <c r="A38" s="67" t="s">
        <v>81</v>
      </c>
      <c r="K38" s="23" t="s">
        <v>38</v>
      </c>
      <c r="L38" s="209">
        <v>2990101401818</v>
      </c>
      <c r="M38" s="151" t="s">
        <v>59</v>
      </c>
      <c r="N38" s="149">
        <v>47</v>
      </c>
      <c r="O38" s="168" t="s">
        <v>234</v>
      </c>
      <c r="P38" s="169"/>
      <c r="Q38" s="170">
        <v>200</v>
      </c>
      <c r="R38" s="171"/>
      <c r="S38" s="172">
        <v>1</v>
      </c>
      <c r="T38" s="173"/>
      <c r="U38" s="174"/>
    </row>
    <row r="39" spans="1:21" s="11" customFormat="1" ht="12" customHeight="1">
      <c r="A39" s="67"/>
      <c r="K39" s="23" t="s">
        <v>38</v>
      </c>
      <c r="L39" s="209">
        <v>2990101401818</v>
      </c>
      <c r="M39" s="151" t="s">
        <v>59</v>
      </c>
      <c r="N39" s="149">
        <v>89</v>
      </c>
      <c r="O39" s="168" t="s">
        <v>235</v>
      </c>
      <c r="P39" s="169"/>
      <c r="Q39" s="170">
        <v>100</v>
      </c>
      <c r="R39" s="171"/>
      <c r="S39" s="172">
        <v>2</v>
      </c>
      <c r="T39" s="173"/>
      <c r="U39" s="174"/>
    </row>
    <row r="40" spans="1:21" s="11" customFormat="1" ht="17">
      <c r="A40" s="10"/>
      <c r="B40"/>
      <c r="C40"/>
      <c r="D40"/>
      <c r="E40"/>
      <c r="F40"/>
      <c r="G40"/>
      <c r="H40"/>
      <c r="I40"/>
      <c r="K40" s="23" t="s">
        <v>38</v>
      </c>
      <c r="L40" s="209">
        <v>2990101401818</v>
      </c>
      <c r="M40" s="151" t="s">
        <v>59</v>
      </c>
      <c r="N40" s="149">
        <v>452</v>
      </c>
      <c r="O40" s="168" t="s">
        <v>236</v>
      </c>
      <c r="P40" s="169"/>
      <c r="Q40" s="170">
        <v>500</v>
      </c>
      <c r="R40" s="171"/>
      <c r="S40" s="172">
        <v>1</v>
      </c>
      <c r="T40" s="173"/>
      <c r="U40" s="174"/>
    </row>
    <row r="41" spans="1:21" s="11" customFormat="1" ht="14">
      <c r="A41" s="8" t="s">
        <v>82</v>
      </c>
      <c r="B41"/>
      <c r="C41"/>
      <c r="D41"/>
      <c r="E41"/>
      <c r="F41"/>
      <c r="G41"/>
      <c r="H41"/>
      <c r="I41"/>
      <c r="K41" s="23" t="s">
        <v>38</v>
      </c>
      <c r="L41" s="209">
        <v>2990101401818</v>
      </c>
      <c r="M41" s="151" t="s">
        <v>59</v>
      </c>
      <c r="N41" s="149">
        <v>844</v>
      </c>
      <c r="O41" s="168" t="s">
        <v>237</v>
      </c>
      <c r="P41" s="169"/>
      <c r="Q41" s="170">
        <v>800</v>
      </c>
      <c r="R41" s="171"/>
      <c r="S41" s="172">
        <v>1</v>
      </c>
      <c r="T41" s="173"/>
      <c r="U41" s="174"/>
    </row>
    <row r="42" spans="1:21" s="11" customFormat="1" ht="14">
      <c r="A42" s="8" t="s">
        <v>83</v>
      </c>
      <c r="B42"/>
      <c r="C42"/>
      <c r="D42"/>
      <c r="E42"/>
      <c r="F42"/>
      <c r="G42"/>
      <c r="H42"/>
      <c r="I42"/>
      <c r="K42" s="23" t="s">
        <v>64</v>
      </c>
      <c r="L42" s="2"/>
      <c r="M42" s="64"/>
      <c r="N42" s="148"/>
      <c r="O42" s="64"/>
      <c r="P42" s="148"/>
      <c r="Q42" s="153"/>
      <c r="R42" s="148"/>
      <c r="S42" s="64"/>
      <c r="T42" s="110"/>
      <c r="U42" s="111"/>
    </row>
    <row r="43" spans="1:21" ht="13" customHeight="1">
      <c r="A43" s="100" t="s">
        <v>113</v>
      </c>
      <c r="K43" s="23"/>
      <c r="L43" s="2"/>
      <c r="M43" s="64"/>
      <c r="N43" s="148"/>
      <c r="O43" s="64"/>
      <c r="P43" s="148"/>
      <c r="Q43" s="153"/>
      <c r="R43" s="148"/>
      <c r="S43" s="64"/>
      <c r="T43" s="110"/>
      <c r="U43" s="111"/>
    </row>
    <row r="44" spans="1:21" ht="15" thickBot="1">
      <c r="A44" s="100" t="s">
        <v>112</v>
      </c>
      <c r="K44" s="15"/>
      <c r="L44" s="16"/>
      <c r="M44" s="65"/>
      <c r="N44" s="150"/>
      <c r="O44" s="65"/>
      <c r="P44" s="150"/>
      <c r="Q44" s="154"/>
      <c r="R44" s="150"/>
      <c r="S44" s="65"/>
      <c r="T44" s="112"/>
      <c r="U44" s="113"/>
    </row>
    <row r="45" spans="1:21" ht="16">
      <c r="A45" s="100" t="s">
        <v>84</v>
      </c>
      <c r="M45" s="156"/>
      <c r="N45" s="155" t="s">
        <v>59</v>
      </c>
    </row>
    <row r="46" spans="1:21">
      <c r="A46" s="100" t="s">
        <v>119</v>
      </c>
    </row>
    <row r="47" spans="1:21">
      <c r="A47" s="100" t="s">
        <v>125</v>
      </c>
    </row>
    <row r="48" spans="1:21">
      <c r="A48" s="8" t="s">
        <v>240</v>
      </c>
    </row>
    <row r="49" spans="1:15">
      <c r="A49" s="100" t="s">
        <v>131</v>
      </c>
    </row>
    <row r="50" spans="1:15">
      <c r="A50" s="100" t="s">
        <v>134</v>
      </c>
    </row>
    <row r="51" spans="1:15">
      <c r="A51" s="8" t="s">
        <v>230</v>
      </c>
    </row>
    <row r="52" spans="1:15">
      <c r="A52" s="125" t="s">
        <v>229</v>
      </c>
      <c r="B52" s="126"/>
      <c r="C52" s="126"/>
      <c r="D52" s="126"/>
      <c r="E52" s="126"/>
      <c r="F52" s="126"/>
      <c r="G52" s="126"/>
      <c r="H52" s="126"/>
      <c r="I52" s="126"/>
    </row>
    <row r="53" spans="1:15">
      <c r="A53" s="125" t="s">
        <v>231</v>
      </c>
      <c r="B53" s="126"/>
      <c r="C53" s="126"/>
      <c r="D53" s="126"/>
      <c r="E53" s="126"/>
      <c r="F53" s="126"/>
      <c r="G53" s="126"/>
      <c r="H53" s="126"/>
      <c r="I53" s="126"/>
    </row>
    <row r="54" spans="1:15">
      <c r="A54" s="125" t="s">
        <v>239</v>
      </c>
      <c r="B54" s="126"/>
      <c r="C54" s="126"/>
      <c r="D54" s="126"/>
      <c r="E54" s="126"/>
      <c r="F54" s="126"/>
      <c r="G54" s="126"/>
      <c r="H54" s="126"/>
      <c r="I54" s="126"/>
    </row>
    <row r="56" spans="1:15" ht="14" thickBot="1"/>
    <row r="57" spans="1:15" ht="15" thickBot="1">
      <c r="K57" s="204" t="s">
        <v>56</v>
      </c>
      <c r="L57" s="205" t="s">
        <v>57</v>
      </c>
      <c r="M57" s="206" t="s">
        <v>58</v>
      </c>
      <c r="N57" s="207"/>
      <c r="O57" s="208"/>
    </row>
    <row r="58" spans="1:15" ht="16">
      <c r="K58" s="73">
        <v>1</v>
      </c>
      <c r="L58" s="157">
        <v>0.25</v>
      </c>
      <c r="M58" s="158"/>
      <c r="N58" s="159"/>
      <c r="O58" s="160"/>
    </row>
    <row r="59" spans="1:15" ht="16">
      <c r="K59" s="73">
        <v>2</v>
      </c>
      <c r="L59" s="157">
        <v>0.25</v>
      </c>
      <c r="M59" s="161"/>
      <c r="N59" s="110"/>
      <c r="O59" s="75"/>
    </row>
    <row r="60" spans="1:15" ht="16">
      <c r="K60" s="73">
        <v>3</v>
      </c>
      <c r="L60" s="157">
        <v>0.5</v>
      </c>
      <c r="M60" s="161"/>
      <c r="N60" s="110"/>
      <c r="O60" s="75"/>
    </row>
    <row r="61" spans="1:15" ht="16">
      <c r="K61" s="73">
        <v>4</v>
      </c>
      <c r="L61" s="157">
        <v>0.25</v>
      </c>
      <c r="M61" s="161"/>
      <c r="N61" s="110"/>
      <c r="O61" s="75"/>
    </row>
    <row r="62" spans="1:15" ht="16">
      <c r="K62" s="73">
        <v>5</v>
      </c>
      <c r="L62" s="157">
        <v>0.25</v>
      </c>
      <c r="M62" s="161"/>
      <c r="N62" s="110"/>
      <c r="O62" s="75"/>
    </row>
    <row r="63" spans="1:15" ht="16">
      <c r="K63" s="73">
        <v>6</v>
      </c>
      <c r="L63" s="157">
        <v>0.25</v>
      </c>
      <c r="M63" s="161"/>
      <c r="N63" s="110"/>
      <c r="O63" s="75"/>
    </row>
    <row r="64" spans="1:15" ht="16">
      <c r="K64" s="73">
        <v>7</v>
      </c>
      <c r="L64" s="157">
        <v>0.5</v>
      </c>
      <c r="M64" s="161"/>
      <c r="N64" s="110"/>
      <c r="O64" s="75"/>
    </row>
    <row r="65" spans="11:15" ht="16">
      <c r="K65" s="73">
        <v>8</v>
      </c>
      <c r="L65" s="157">
        <v>1.25</v>
      </c>
      <c r="M65" s="161"/>
      <c r="N65" s="110"/>
      <c r="O65" s="75"/>
    </row>
    <row r="66" spans="11:15" ht="16">
      <c r="K66" s="73">
        <v>9</v>
      </c>
      <c r="L66" s="157">
        <v>0.5</v>
      </c>
      <c r="M66" s="161"/>
      <c r="N66" s="110"/>
      <c r="O66" s="75"/>
    </row>
    <row r="67" spans="11:15" ht="16">
      <c r="K67" s="73">
        <v>10</v>
      </c>
      <c r="L67" s="157">
        <v>1.5</v>
      </c>
      <c r="M67" s="161"/>
      <c r="N67" s="110"/>
      <c r="O67" s="75"/>
    </row>
    <row r="68" spans="11:15" ht="16">
      <c r="K68" s="73">
        <v>11</v>
      </c>
      <c r="L68" s="157">
        <v>0.75</v>
      </c>
      <c r="M68" s="161"/>
      <c r="N68" s="110"/>
      <c r="O68" s="75"/>
    </row>
    <row r="69" spans="11:15" ht="16">
      <c r="K69" s="73">
        <v>12</v>
      </c>
      <c r="L69" s="157">
        <v>1.75</v>
      </c>
      <c r="M69" s="161"/>
      <c r="N69" s="110"/>
      <c r="O69" s="75"/>
    </row>
    <row r="70" spans="11:15" ht="16">
      <c r="K70" s="73">
        <v>13</v>
      </c>
      <c r="L70" s="157">
        <v>1.5</v>
      </c>
      <c r="M70" s="161"/>
      <c r="N70" s="110"/>
      <c r="O70" s="75"/>
    </row>
    <row r="71" spans="11:15" ht="16">
      <c r="K71" s="76">
        <v>14</v>
      </c>
      <c r="L71" s="157">
        <v>1.5</v>
      </c>
      <c r="M71" s="161"/>
      <c r="N71" s="110"/>
      <c r="O71" s="75"/>
    </row>
    <row r="72" spans="11:15" ht="17" thickBot="1">
      <c r="K72" s="78" t="s">
        <v>60</v>
      </c>
      <c r="L72" s="80">
        <f>SUM(L58:L71)</f>
        <v>11</v>
      </c>
      <c r="M72" s="162"/>
      <c r="N72" s="112"/>
      <c r="O72" s="82"/>
    </row>
  </sheetData>
  <mergeCells count="31">
    <mergeCell ref="P9:Q9"/>
    <mergeCell ref="P10:Q10"/>
    <mergeCell ref="P4:Q4"/>
    <mergeCell ref="P5:Q5"/>
    <mergeCell ref="P6:Q6"/>
    <mergeCell ref="P7:Q7"/>
    <mergeCell ref="P8:Q8"/>
    <mergeCell ref="M20:U20"/>
    <mergeCell ref="M21:U21"/>
    <mergeCell ref="M35:N35"/>
    <mergeCell ref="O35:P35"/>
    <mergeCell ref="M15:U15"/>
    <mergeCell ref="M18:U18"/>
    <mergeCell ref="M16:U16"/>
    <mergeCell ref="M17:U17"/>
    <mergeCell ref="M19:U19"/>
    <mergeCell ref="O39:P39"/>
    <mergeCell ref="Q35:R35"/>
    <mergeCell ref="Q39:R39"/>
    <mergeCell ref="S35:U35"/>
    <mergeCell ref="S39:U39"/>
    <mergeCell ref="O38:P38"/>
    <mergeCell ref="Q38:R38"/>
    <mergeCell ref="S38:U38"/>
    <mergeCell ref="M57:O57"/>
    <mergeCell ref="O40:P40"/>
    <mergeCell ref="Q40:R40"/>
    <mergeCell ref="S40:U40"/>
    <mergeCell ref="O41:P41"/>
    <mergeCell ref="Q41:R41"/>
    <mergeCell ref="S41:U41"/>
  </mergeCells>
  <phoneticPr fontId="1" type="noConversion"/>
  <pageMargins left="0.19685039370078741" right="0" top="0.35433070866141736" bottom="0.15748031496062992" header="0.11811023622047245" footer="0.1181102362204724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86E5-4F93-E747-ABDE-43919EDFEC1C}">
  <dimension ref="A1:V62"/>
  <sheetViews>
    <sheetView tabSelected="1" topLeftCell="A38" zoomScale="120" zoomScaleNormal="120" workbookViewId="0">
      <selection activeCell="I31" sqref="I31"/>
    </sheetView>
  </sheetViews>
  <sheetFormatPr baseColWidth="10" defaultColWidth="8.83203125" defaultRowHeight="13"/>
  <cols>
    <col min="1" max="1" width="6.83203125" customWidth="1"/>
    <col min="2" max="2" width="9.1640625" customWidth="1"/>
    <col min="3" max="3" width="14.83203125" customWidth="1"/>
    <col min="4" max="4" width="10.1640625" customWidth="1"/>
    <col min="5" max="5" width="8.1640625" customWidth="1"/>
    <col min="6" max="6" width="10.83203125" customWidth="1"/>
    <col min="7" max="7" width="9.33203125" customWidth="1"/>
    <col min="8" max="8" width="9.83203125" customWidth="1"/>
    <col min="9" max="9" width="9.1640625" customWidth="1"/>
    <col min="10" max="10" width="4.6640625" customWidth="1"/>
    <col min="11" max="11" width="12" customWidth="1"/>
    <col min="12" max="12" width="16" customWidth="1"/>
    <col min="13" max="13" width="6.83203125" customWidth="1"/>
    <col min="14" max="14" width="5.5" customWidth="1"/>
    <col min="15" max="15" width="7.33203125" customWidth="1"/>
    <col min="16" max="16" width="6.33203125" customWidth="1"/>
    <col min="17" max="17" width="6" customWidth="1"/>
    <col min="18" max="18" width="6.83203125" customWidth="1"/>
    <col min="19" max="19" width="5.83203125" customWidth="1"/>
    <col min="20" max="20" width="6.1640625" customWidth="1"/>
    <col min="21" max="21" width="7.5" customWidth="1"/>
  </cols>
  <sheetData>
    <row r="1" spans="1:22" s="5" customFormat="1" ht="17" thickBot="1">
      <c r="A1" s="8" t="s">
        <v>166</v>
      </c>
      <c r="B1" s="8"/>
      <c r="C1" s="8"/>
      <c r="D1" s="8"/>
      <c r="E1" s="8"/>
      <c r="F1" s="8"/>
      <c r="G1" s="8"/>
      <c r="H1" s="8"/>
      <c r="I1" s="8"/>
      <c r="J1" s="8"/>
      <c r="K1" s="8" t="s">
        <v>228</v>
      </c>
      <c r="L1"/>
      <c r="M1"/>
      <c r="N1"/>
      <c r="O1"/>
      <c r="P1"/>
      <c r="Q1" s="7"/>
      <c r="R1" s="7"/>
      <c r="S1" s="7"/>
      <c r="T1" s="7"/>
      <c r="U1" s="7"/>
      <c r="V1" s="7"/>
    </row>
    <row r="2" spans="1:22" s="5" customFormat="1" ht="18" thickBot="1">
      <c r="A2" s="8" t="s">
        <v>167</v>
      </c>
      <c r="B2" s="8"/>
      <c r="C2" s="8"/>
      <c r="D2" s="8"/>
      <c r="E2" s="8"/>
      <c r="F2" s="8"/>
      <c r="G2" s="8"/>
      <c r="H2" s="8"/>
      <c r="I2" s="8"/>
      <c r="J2" s="8"/>
      <c r="K2" s="145" t="s">
        <v>176</v>
      </c>
      <c r="L2" s="146" t="s">
        <v>177</v>
      </c>
      <c r="M2" s="147" t="s">
        <v>214</v>
      </c>
      <c r="N2" s="124" t="s">
        <v>215</v>
      </c>
      <c r="O2" s="124" t="s">
        <v>164</v>
      </c>
      <c r="P2" s="195" t="s">
        <v>152</v>
      </c>
      <c r="Q2" s="196"/>
      <c r="R2"/>
      <c r="S2"/>
      <c r="T2"/>
      <c r="U2"/>
      <c r="V2"/>
    </row>
    <row r="3" spans="1:22" s="7" customFormat="1" ht="21.75" customHeight="1">
      <c r="A3" s="9"/>
      <c r="B3" s="9"/>
      <c r="C3" s="9"/>
      <c r="D3" s="9"/>
      <c r="E3"/>
      <c r="F3"/>
      <c r="G3"/>
      <c r="H3" s="9"/>
      <c r="I3"/>
      <c r="J3"/>
      <c r="K3" s="23" t="s">
        <v>64</v>
      </c>
      <c r="L3" s="2" t="s">
        <v>64</v>
      </c>
      <c r="M3" s="2"/>
      <c r="N3" s="2"/>
      <c r="O3" s="2"/>
      <c r="P3" s="191"/>
      <c r="Q3" s="192"/>
      <c r="R3" s="8"/>
      <c r="S3" s="8"/>
      <c r="T3" s="8"/>
      <c r="U3" s="8"/>
      <c r="V3" s="8"/>
    </row>
    <row r="4" spans="1:22" ht="17" thickBot="1">
      <c r="A4" s="1" t="s">
        <v>173</v>
      </c>
      <c r="K4" s="23" t="s">
        <v>141</v>
      </c>
      <c r="L4" s="140" t="s">
        <v>211</v>
      </c>
      <c r="M4" s="2">
        <v>850</v>
      </c>
      <c r="N4" s="2">
        <v>675</v>
      </c>
      <c r="O4" s="2">
        <v>1452</v>
      </c>
      <c r="P4" s="191">
        <f>SUM(M4:O4)</f>
        <v>2977</v>
      </c>
      <c r="Q4" s="192"/>
      <c r="R4" s="8"/>
      <c r="S4" s="8"/>
      <c r="T4" s="8"/>
      <c r="U4" s="8"/>
      <c r="V4" s="8"/>
    </row>
    <row r="5" spans="1:22" s="8" customFormat="1" ht="27" thickBot="1">
      <c r="A5" s="129" t="s">
        <v>178</v>
      </c>
      <c r="B5" s="130" t="s">
        <v>179</v>
      </c>
      <c r="C5" s="130" t="s">
        <v>180</v>
      </c>
      <c r="D5" s="130" t="s">
        <v>181</v>
      </c>
      <c r="E5" s="130" t="s">
        <v>182</v>
      </c>
      <c r="F5" s="127" t="s">
        <v>183</v>
      </c>
      <c r="G5" s="130" t="s">
        <v>184</v>
      </c>
      <c r="H5" s="130" t="s">
        <v>185</v>
      </c>
      <c r="I5" s="131" t="s">
        <v>187</v>
      </c>
      <c r="J5"/>
      <c r="K5" s="23" t="s">
        <v>64</v>
      </c>
      <c r="L5" s="2"/>
      <c r="M5" s="2" t="s">
        <v>59</v>
      </c>
      <c r="N5" s="2" t="s">
        <v>59</v>
      </c>
      <c r="O5" s="2" t="s">
        <v>59</v>
      </c>
      <c r="P5" s="191" t="s">
        <v>59</v>
      </c>
      <c r="Q5" s="192"/>
      <c r="R5"/>
      <c r="S5"/>
      <c r="T5"/>
      <c r="U5"/>
      <c r="V5"/>
    </row>
    <row r="6" spans="1:22" s="8" customFormat="1">
      <c r="A6" s="26">
        <v>1000</v>
      </c>
      <c r="B6" s="27" t="s">
        <v>3</v>
      </c>
      <c r="C6" s="27" t="s">
        <v>186</v>
      </c>
      <c r="D6" s="27" t="s">
        <v>5</v>
      </c>
      <c r="E6" s="27">
        <v>2009</v>
      </c>
      <c r="F6" s="27">
        <v>1400</v>
      </c>
      <c r="G6" s="27" t="s">
        <v>160</v>
      </c>
      <c r="H6" s="27">
        <v>100</v>
      </c>
      <c r="I6" s="95" t="s">
        <v>108</v>
      </c>
      <c r="J6"/>
      <c r="K6" s="141" t="s">
        <v>212</v>
      </c>
      <c r="L6" s="140" t="s">
        <v>211</v>
      </c>
      <c r="M6" s="2"/>
      <c r="N6" s="2"/>
      <c r="O6" s="2"/>
      <c r="P6" s="191"/>
      <c r="Q6" s="192"/>
      <c r="R6"/>
      <c r="S6"/>
      <c r="T6"/>
      <c r="U6"/>
      <c r="V6"/>
    </row>
    <row r="7" spans="1:22" ht="9" customHeight="1">
      <c r="A7" s="13">
        <v>800</v>
      </c>
      <c r="B7" s="3" t="s">
        <v>6</v>
      </c>
      <c r="C7" s="3" t="s">
        <v>93</v>
      </c>
      <c r="D7" s="3" t="s">
        <v>7</v>
      </c>
      <c r="E7" s="3">
        <v>2013</v>
      </c>
      <c r="F7" s="3">
        <v>2200</v>
      </c>
      <c r="G7" s="27" t="s">
        <v>159</v>
      </c>
      <c r="H7" s="3">
        <v>150</v>
      </c>
      <c r="I7" s="95" t="s">
        <v>109</v>
      </c>
      <c r="K7" s="23" t="s">
        <v>64</v>
      </c>
      <c r="L7" s="2"/>
      <c r="M7" s="2"/>
      <c r="N7" s="2"/>
      <c r="O7" s="2"/>
      <c r="P7" s="191"/>
      <c r="Q7" s="192"/>
    </row>
    <row r="8" spans="1:22" ht="14" thickBot="1">
      <c r="A8" s="15" t="s">
        <v>64</v>
      </c>
      <c r="B8" s="16"/>
      <c r="C8" s="16"/>
      <c r="D8" s="16"/>
      <c r="E8" s="16"/>
      <c r="F8" s="16"/>
      <c r="G8" s="16"/>
      <c r="H8" s="16"/>
      <c r="I8" s="17"/>
      <c r="K8" s="142" t="s">
        <v>213</v>
      </c>
      <c r="L8" s="16"/>
      <c r="M8" s="108"/>
      <c r="N8" s="108"/>
      <c r="O8" s="108"/>
      <c r="P8" s="193"/>
      <c r="Q8" s="194"/>
    </row>
    <row r="10" spans="1:22" ht="17" thickBot="1">
      <c r="A10" s="1" t="s">
        <v>171</v>
      </c>
      <c r="F10" s="1" t="s">
        <v>174</v>
      </c>
    </row>
    <row r="11" spans="1:22" ht="27" thickBot="1">
      <c r="A11" s="132" t="s">
        <v>194</v>
      </c>
      <c r="B11" s="133" t="s">
        <v>195</v>
      </c>
      <c r="C11" s="138" t="s">
        <v>189</v>
      </c>
      <c r="D11" s="36" t="s">
        <v>196</v>
      </c>
      <c r="E11" s="134"/>
      <c r="F11" s="128" t="s">
        <v>175</v>
      </c>
      <c r="G11" s="31" t="s">
        <v>176</v>
      </c>
      <c r="H11" s="32" t="s">
        <v>177</v>
      </c>
      <c r="K11" s="8" t="s">
        <v>244</v>
      </c>
    </row>
    <row r="12" spans="1:22" ht="27" thickBot="1">
      <c r="A12" s="26">
        <v>2</v>
      </c>
      <c r="B12" s="33" t="s">
        <v>15</v>
      </c>
      <c r="C12" s="27">
        <v>1</v>
      </c>
      <c r="D12" s="28" t="s">
        <v>16</v>
      </c>
      <c r="F12" s="26">
        <v>100</v>
      </c>
      <c r="G12" s="27" t="s">
        <v>12</v>
      </c>
      <c r="H12" s="28" t="s">
        <v>4</v>
      </c>
      <c r="K12" s="139" t="s">
        <v>191</v>
      </c>
      <c r="L12" s="130" t="s">
        <v>190</v>
      </c>
      <c r="M12" s="187" t="s">
        <v>243</v>
      </c>
      <c r="N12" s="187"/>
      <c r="O12" s="187"/>
      <c r="P12" s="187"/>
      <c r="Q12" s="187"/>
      <c r="R12" s="187"/>
      <c r="S12" s="187"/>
      <c r="T12" s="187"/>
      <c r="U12" s="188"/>
    </row>
    <row r="13" spans="1:22">
      <c r="A13" s="13">
        <v>7</v>
      </c>
      <c r="B13" s="4" t="s">
        <v>17</v>
      </c>
      <c r="C13" s="3">
        <v>1</v>
      </c>
      <c r="D13" s="14" t="s">
        <v>18</v>
      </c>
      <c r="F13" s="13">
        <v>200</v>
      </c>
      <c r="G13" s="3" t="s">
        <v>13</v>
      </c>
      <c r="H13" s="14" t="s">
        <v>14</v>
      </c>
      <c r="K13" s="23"/>
      <c r="L13" s="2"/>
      <c r="M13" s="180"/>
      <c r="N13" s="181"/>
      <c r="O13" s="181"/>
      <c r="P13" s="181"/>
      <c r="Q13" s="181"/>
      <c r="R13" s="181"/>
      <c r="S13" s="181"/>
      <c r="T13" s="181"/>
      <c r="U13" s="182"/>
    </row>
    <row r="14" spans="1:22" ht="14" thickBot="1">
      <c r="A14" s="18" t="s">
        <v>64</v>
      </c>
      <c r="B14" s="19" t="s">
        <v>59</v>
      </c>
      <c r="C14" s="20" t="s">
        <v>59</v>
      </c>
      <c r="D14" s="21" t="s">
        <v>59</v>
      </c>
      <c r="F14" s="18" t="s">
        <v>64</v>
      </c>
      <c r="G14" s="20"/>
      <c r="H14" s="22"/>
      <c r="K14" s="23" t="s">
        <v>64</v>
      </c>
      <c r="L14" s="2"/>
      <c r="M14" s="180"/>
      <c r="N14" s="181"/>
      <c r="O14" s="181"/>
      <c r="P14" s="181"/>
      <c r="Q14" s="181"/>
      <c r="R14" s="181"/>
      <c r="S14" s="181"/>
      <c r="T14" s="181"/>
      <c r="U14" s="182"/>
    </row>
    <row r="15" spans="1:22">
      <c r="A15" s="83"/>
      <c r="B15" s="84"/>
      <c r="C15" s="83"/>
      <c r="D15" s="85"/>
      <c r="K15" s="23" t="s">
        <v>38</v>
      </c>
      <c r="L15" s="114">
        <v>2990101401818</v>
      </c>
      <c r="M15" s="189" t="s">
        <v>154</v>
      </c>
      <c r="N15" s="189"/>
      <c r="O15" s="189"/>
      <c r="P15" s="189"/>
      <c r="Q15" s="189"/>
      <c r="R15" s="189"/>
      <c r="S15" s="189"/>
      <c r="T15" s="189"/>
      <c r="U15" s="190"/>
    </row>
    <row r="16" spans="1:22" ht="17" thickBot="1">
      <c r="A16" s="1" t="s">
        <v>172</v>
      </c>
      <c r="G16" s="1" t="s">
        <v>169</v>
      </c>
      <c r="K16" s="23" t="s">
        <v>64</v>
      </c>
      <c r="L16" s="2"/>
      <c r="M16" s="180"/>
      <c r="N16" s="181"/>
      <c r="O16" s="181"/>
      <c r="P16" s="181"/>
      <c r="Q16" s="181"/>
      <c r="R16" s="181"/>
      <c r="S16" s="181"/>
      <c r="T16" s="181"/>
      <c r="U16" s="182"/>
    </row>
    <row r="17" spans="1:21" ht="40" thickBot="1">
      <c r="A17" s="136" t="s">
        <v>189</v>
      </c>
      <c r="B17" s="130" t="s">
        <v>190</v>
      </c>
      <c r="C17" s="130" t="s">
        <v>191</v>
      </c>
      <c r="D17" s="130" t="s">
        <v>192</v>
      </c>
      <c r="E17" s="130" t="s">
        <v>193</v>
      </c>
      <c r="F17" s="137"/>
      <c r="G17" s="96" t="s">
        <v>197</v>
      </c>
      <c r="H17" s="97" t="s">
        <v>202</v>
      </c>
      <c r="I17" s="99" t="s">
        <v>203</v>
      </c>
      <c r="K17" s="23"/>
      <c r="L17" s="2"/>
      <c r="M17" s="180"/>
      <c r="N17" s="181"/>
      <c r="O17" s="181"/>
      <c r="P17" s="181"/>
      <c r="Q17" s="181"/>
      <c r="R17" s="181"/>
      <c r="S17" s="181"/>
      <c r="T17" s="181"/>
      <c r="U17" s="182"/>
    </row>
    <row r="18" spans="1:21" ht="14" thickBot="1">
      <c r="A18" s="26">
        <v>1</v>
      </c>
      <c r="B18" s="37" t="s">
        <v>8</v>
      </c>
      <c r="C18" s="38" t="s">
        <v>37</v>
      </c>
      <c r="D18" s="33" t="s">
        <v>9</v>
      </c>
      <c r="E18" s="41">
        <v>100</v>
      </c>
      <c r="G18" s="26">
        <v>47</v>
      </c>
      <c r="H18" s="27">
        <v>60</v>
      </c>
      <c r="I18" s="28">
        <v>78</v>
      </c>
      <c r="K18" s="15"/>
      <c r="L18" s="16"/>
      <c r="M18" s="183"/>
      <c r="N18" s="184"/>
      <c r="O18" s="184"/>
      <c r="P18" s="184"/>
      <c r="Q18" s="184"/>
      <c r="R18" s="184"/>
      <c r="S18" s="184"/>
      <c r="T18" s="184"/>
      <c r="U18" s="185"/>
    </row>
    <row r="19" spans="1:21">
      <c r="A19" s="13">
        <v>55</v>
      </c>
      <c r="B19" s="25" t="s">
        <v>11</v>
      </c>
      <c r="C19" s="12" t="s">
        <v>38</v>
      </c>
      <c r="D19" s="4" t="s">
        <v>10</v>
      </c>
      <c r="E19" s="42">
        <v>100</v>
      </c>
      <c r="G19" s="23"/>
      <c r="H19" s="2"/>
      <c r="I19" s="54"/>
    </row>
    <row r="20" spans="1:21" ht="14" thickBot="1">
      <c r="A20" s="18"/>
      <c r="B20" s="20"/>
      <c r="C20" s="20"/>
      <c r="D20" s="20"/>
      <c r="E20" s="17"/>
      <c r="G20" s="15"/>
      <c r="H20" s="16"/>
      <c r="I20" s="17"/>
    </row>
    <row r="21" spans="1:21" ht="40" customHeight="1" thickBot="1">
      <c r="K21" s="8" t="s">
        <v>245</v>
      </c>
    </row>
    <row r="22" spans="1:21" ht="27" thickBot="1">
      <c r="A22" s="1" t="s">
        <v>170</v>
      </c>
      <c r="K22" s="130" t="s">
        <v>191</v>
      </c>
      <c r="L22" s="130" t="s">
        <v>190</v>
      </c>
      <c r="M22" s="106">
        <v>2010</v>
      </c>
      <c r="N22" s="106">
        <v>2011</v>
      </c>
      <c r="O22" s="106">
        <v>2012</v>
      </c>
      <c r="P22" s="106">
        <v>2013</v>
      </c>
      <c r="Q22" s="122">
        <v>2014</v>
      </c>
      <c r="R22" s="122">
        <v>2015</v>
      </c>
      <c r="S22" s="122">
        <v>2016</v>
      </c>
      <c r="T22" s="122">
        <v>2017</v>
      </c>
      <c r="U22" s="123">
        <v>2018</v>
      </c>
    </row>
    <row r="23" spans="1:21" ht="40" thickBot="1">
      <c r="A23" s="96" t="s">
        <v>197</v>
      </c>
      <c r="B23" s="97" t="s">
        <v>198</v>
      </c>
      <c r="C23" s="98" t="s">
        <v>209</v>
      </c>
      <c r="D23" s="97" t="s">
        <v>199</v>
      </c>
      <c r="E23" s="98" t="s">
        <v>200</v>
      </c>
      <c r="F23" s="97" t="s">
        <v>201</v>
      </c>
      <c r="G23" s="97" t="s">
        <v>210</v>
      </c>
      <c r="H23" s="138" t="s">
        <v>189</v>
      </c>
      <c r="I23" s="139" t="s">
        <v>178</v>
      </c>
      <c r="K23" s="23"/>
      <c r="L23" s="2"/>
      <c r="M23" s="2"/>
      <c r="N23" s="2"/>
      <c r="O23" s="2"/>
      <c r="P23" s="2"/>
      <c r="Q23" s="2"/>
      <c r="R23" s="2"/>
      <c r="S23" s="2"/>
      <c r="T23" s="2"/>
      <c r="U23" s="54"/>
    </row>
    <row r="24" spans="1:21">
      <c r="A24" s="26">
        <v>47</v>
      </c>
      <c r="B24" s="33" t="s">
        <v>104</v>
      </c>
      <c r="C24" s="33" t="s">
        <v>99</v>
      </c>
      <c r="D24" s="27">
        <v>200</v>
      </c>
      <c r="E24" s="27" t="s">
        <v>102</v>
      </c>
      <c r="F24" s="27">
        <v>2</v>
      </c>
      <c r="G24" s="27">
        <v>200</v>
      </c>
      <c r="H24" s="27">
        <v>1</v>
      </c>
      <c r="I24" s="43">
        <v>1000</v>
      </c>
      <c r="K24" s="23" t="s">
        <v>64</v>
      </c>
      <c r="L24" s="2"/>
      <c r="M24" s="2"/>
      <c r="N24" s="2"/>
      <c r="O24" s="2"/>
      <c r="P24" s="2"/>
      <c r="Q24" s="2"/>
      <c r="R24" s="2"/>
      <c r="S24" s="2"/>
      <c r="T24" s="2"/>
      <c r="U24" s="54"/>
    </row>
    <row r="25" spans="1:21" ht="14">
      <c r="A25" s="13">
        <v>134</v>
      </c>
      <c r="B25" s="87" t="s">
        <v>101</v>
      </c>
      <c r="C25" s="3" t="s">
        <v>103</v>
      </c>
      <c r="D25" s="3">
        <v>100</v>
      </c>
      <c r="E25" s="3">
        <v>3</v>
      </c>
      <c r="F25" s="3">
        <v>15</v>
      </c>
      <c r="G25" s="3">
        <v>800</v>
      </c>
      <c r="H25" s="3">
        <v>321</v>
      </c>
      <c r="I25" s="14">
        <v>800</v>
      </c>
      <c r="K25" s="23" t="s">
        <v>38</v>
      </c>
      <c r="L25" s="114">
        <v>2990101401818</v>
      </c>
      <c r="M25" s="117">
        <v>2</v>
      </c>
      <c r="N25" s="117">
        <v>0</v>
      </c>
      <c r="O25" s="117">
        <v>3</v>
      </c>
      <c r="P25" s="117">
        <v>5</v>
      </c>
      <c r="Q25" s="118">
        <v>7</v>
      </c>
      <c r="R25" s="119">
        <v>0</v>
      </c>
      <c r="S25" s="119">
        <v>3</v>
      </c>
      <c r="T25" s="119">
        <v>2</v>
      </c>
      <c r="U25" s="120">
        <v>1</v>
      </c>
    </row>
    <row r="26" spans="1:21" ht="15" thickBot="1">
      <c r="A26" s="15" t="s">
        <v>64</v>
      </c>
      <c r="B26" s="16"/>
      <c r="C26" s="16"/>
      <c r="D26" s="16"/>
      <c r="E26" s="16"/>
      <c r="F26" s="16"/>
      <c r="G26" s="16"/>
      <c r="H26" s="16"/>
      <c r="I26" s="24"/>
      <c r="K26" s="23" t="s">
        <v>64</v>
      </c>
      <c r="L26" s="2"/>
      <c r="M26" s="2"/>
      <c r="N26" s="2"/>
      <c r="O26" s="2"/>
      <c r="P26" s="2"/>
      <c r="Q26" s="118"/>
      <c r="R26" s="2"/>
      <c r="S26" s="2"/>
      <c r="T26" s="2"/>
      <c r="U26" s="54"/>
    </row>
    <row r="27" spans="1:21" ht="38" customHeight="1">
      <c r="K27" s="23"/>
      <c r="L27" s="2"/>
      <c r="M27" s="2"/>
      <c r="N27" s="2"/>
      <c r="O27" s="2"/>
      <c r="P27" s="2"/>
      <c r="Q27" s="118"/>
      <c r="R27" s="2"/>
      <c r="S27" s="2"/>
      <c r="T27" s="2"/>
      <c r="U27" s="54"/>
    </row>
    <row r="28" spans="1:21" ht="17" thickBot="1">
      <c r="A28" s="1" t="s">
        <v>168</v>
      </c>
      <c r="K28" s="15"/>
      <c r="L28" s="16"/>
      <c r="M28" s="16"/>
      <c r="N28" s="16"/>
      <c r="O28" s="16"/>
      <c r="P28" s="16"/>
      <c r="Q28" s="121"/>
      <c r="R28" s="16"/>
      <c r="S28" s="16"/>
      <c r="T28" s="16"/>
      <c r="U28" s="17"/>
    </row>
    <row r="29" spans="1:21" ht="40" thickBot="1">
      <c r="A29" s="97" t="s">
        <v>204</v>
      </c>
      <c r="B29" s="97" t="s">
        <v>205</v>
      </c>
      <c r="C29" s="97" t="s">
        <v>206</v>
      </c>
      <c r="D29" s="97" t="s">
        <v>207</v>
      </c>
      <c r="E29" s="97" t="s">
        <v>197</v>
      </c>
      <c r="F29" s="97" t="s">
        <v>208</v>
      </c>
      <c r="K29" s="11"/>
      <c r="Q29" s="11"/>
    </row>
    <row r="30" spans="1:21" ht="14" thickBot="1">
      <c r="A30" s="26">
        <v>1425</v>
      </c>
      <c r="B30" s="33" t="s">
        <v>54</v>
      </c>
      <c r="C30" s="27" t="s">
        <v>53</v>
      </c>
      <c r="D30" s="33">
        <v>100</v>
      </c>
      <c r="E30" s="27">
        <v>47</v>
      </c>
      <c r="F30" s="28">
        <v>40</v>
      </c>
      <c r="K30" s="8" t="s">
        <v>255</v>
      </c>
    </row>
    <row r="31" spans="1:21" ht="27" thickBot="1">
      <c r="A31" s="18" t="s">
        <v>64</v>
      </c>
      <c r="B31" s="20"/>
      <c r="C31" s="20"/>
      <c r="D31" s="20"/>
      <c r="E31" s="20"/>
      <c r="F31" s="22"/>
      <c r="K31" s="31" t="s">
        <v>191</v>
      </c>
      <c r="L31" s="31" t="s">
        <v>190</v>
      </c>
      <c r="M31" s="210" t="s">
        <v>197</v>
      </c>
      <c r="N31" s="211"/>
      <c r="O31" s="210" t="s">
        <v>198</v>
      </c>
      <c r="P31" s="211"/>
      <c r="Q31" s="212" t="s">
        <v>210</v>
      </c>
      <c r="R31" s="213"/>
      <c r="S31" s="210" t="s">
        <v>251</v>
      </c>
      <c r="T31" s="214"/>
      <c r="U31" s="215"/>
    </row>
    <row r="32" spans="1:21">
      <c r="K32" s="50"/>
      <c r="L32" s="51"/>
      <c r="M32" s="63"/>
      <c r="N32" s="152"/>
      <c r="O32" s="63"/>
      <c r="P32" s="152"/>
      <c r="Q32" s="63"/>
      <c r="R32" s="152"/>
      <c r="S32" s="63"/>
      <c r="T32" s="91"/>
      <c r="U32" s="115"/>
    </row>
    <row r="33" spans="1:22" ht="14">
      <c r="A33" s="46" t="s">
        <v>216</v>
      </c>
      <c r="B33" s="11"/>
      <c r="C33" s="11"/>
      <c r="D33" s="11"/>
      <c r="E33" s="11"/>
      <c r="F33" s="11"/>
      <c r="G33" s="11"/>
      <c r="H33" s="11"/>
      <c r="I33" s="11"/>
      <c r="J33" s="11"/>
      <c r="K33" s="23" t="s">
        <v>64</v>
      </c>
      <c r="L33" s="2"/>
      <c r="M33" s="64"/>
      <c r="N33" s="148"/>
      <c r="O33" s="64"/>
      <c r="P33" s="148"/>
      <c r="Q33" s="64"/>
      <c r="R33" s="148"/>
      <c r="S33" s="64"/>
      <c r="T33" s="110"/>
      <c r="U33" s="111"/>
    </row>
    <row r="34" spans="1:22" ht="14">
      <c r="A34" s="135" t="s">
        <v>188</v>
      </c>
      <c r="B34" s="11"/>
      <c r="C34" s="11"/>
      <c r="D34" s="11"/>
      <c r="E34" s="11"/>
      <c r="F34" s="11"/>
      <c r="G34" s="11"/>
      <c r="H34" s="11"/>
      <c r="I34" s="11"/>
      <c r="J34" s="11"/>
      <c r="K34" s="23" t="s">
        <v>38</v>
      </c>
      <c r="L34" s="114">
        <v>2990101401818</v>
      </c>
      <c r="M34" s="151" t="s">
        <v>59</v>
      </c>
      <c r="N34" s="149">
        <v>47</v>
      </c>
      <c r="O34" s="168" t="s">
        <v>234</v>
      </c>
      <c r="P34" s="169"/>
      <c r="Q34" s="170">
        <v>200</v>
      </c>
      <c r="R34" s="171"/>
      <c r="S34" s="172">
        <v>1</v>
      </c>
      <c r="T34" s="173"/>
      <c r="U34" s="174"/>
    </row>
    <row r="35" spans="1:22" ht="14">
      <c r="A35" s="135" t="s">
        <v>217</v>
      </c>
      <c r="B35" s="11"/>
      <c r="C35" s="11"/>
      <c r="D35" s="11"/>
      <c r="E35" s="11"/>
      <c r="F35" s="11"/>
      <c r="G35" s="11"/>
      <c r="H35" s="11"/>
      <c r="I35" s="11"/>
      <c r="J35" s="11"/>
      <c r="K35" s="23" t="s">
        <v>38</v>
      </c>
      <c r="L35" s="114">
        <v>2990101401818</v>
      </c>
      <c r="M35" s="151" t="s">
        <v>59</v>
      </c>
      <c r="N35" s="149">
        <v>89</v>
      </c>
      <c r="O35" s="168" t="s">
        <v>235</v>
      </c>
      <c r="P35" s="169"/>
      <c r="Q35" s="170">
        <v>100</v>
      </c>
      <c r="R35" s="171"/>
      <c r="S35" s="172">
        <v>2</v>
      </c>
      <c r="T35" s="173"/>
      <c r="U35" s="174"/>
      <c r="V35" s="11"/>
    </row>
    <row r="36" spans="1:22" ht="14">
      <c r="A36" s="135"/>
      <c r="B36" s="11"/>
      <c r="C36" s="11"/>
      <c r="D36" s="11"/>
      <c r="E36" s="11"/>
      <c r="F36" s="11"/>
      <c r="G36" s="11"/>
      <c r="H36" s="11"/>
      <c r="I36" s="11"/>
      <c r="J36" s="11"/>
      <c r="K36" s="23" t="s">
        <v>38</v>
      </c>
      <c r="L36" s="114">
        <v>2990101401818</v>
      </c>
      <c r="M36" s="151" t="s">
        <v>59</v>
      </c>
      <c r="N36" s="149">
        <v>452</v>
      </c>
      <c r="O36" s="168" t="s">
        <v>236</v>
      </c>
      <c r="P36" s="169"/>
      <c r="Q36" s="170">
        <v>500</v>
      </c>
      <c r="R36" s="171"/>
      <c r="S36" s="172">
        <v>1</v>
      </c>
      <c r="T36" s="173"/>
      <c r="U36" s="174"/>
      <c r="V36" s="11"/>
    </row>
    <row r="37" spans="1:22" s="11" customFormat="1" ht="14">
      <c r="A37" s="135"/>
      <c r="K37" s="23" t="s">
        <v>38</v>
      </c>
      <c r="L37" s="114">
        <v>2990101401818</v>
      </c>
      <c r="M37" s="151" t="s">
        <v>59</v>
      </c>
      <c r="N37" s="149">
        <v>844</v>
      </c>
      <c r="O37" s="168" t="s">
        <v>237</v>
      </c>
      <c r="P37" s="169"/>
      <c r="Q37" s="170">
        <v>800</v>
      </c>
      <c r="R37" s="171"/>
      <c r="S37" s="172">
        <v>1</v>
      </c>
      <c r="T37" s="173"/>
      <c r="U37" s="174"/>
    </row>
    <row r="38" spans="1:22" s="11" customFormat="1" ht="14">
      <c r="A38" s="135"/>
      <c r="K38" s="23" t="s">
        <v>64</v>
      </c>
      <c r="L38" s="2"/>
      <c r="M38" s="64"/>
      <c r="N38" s="148"/>
      <c r="O38" s="64"/>
      <c r="P38" s="148"/>
      <c r="Q38" s="153"/>
      <c r="R38" s="148"/>
      <c r="S38" s="64"/>
      <c r="T38" s="110"/>
      <c r="U38" s="111"/>
    </row>
    <row r="39" spans="1:22" s="11" customFormat="1" ht="14">
      <c r="A39" s="135"/>
      <c r="K39" s="23"/>
      <c r="L39" s="2"/>
      <c r="M39" s="64"/>
      <c r="N39" s="148"/>
      <c r="O39" s="64"/>
      <c r="P39" s="148"/>
      <c r="Q39" s="153"/>
      <c r="R39" s="148"/>
      <c r="S39" s="64"/>
      <c r="T39" s="110"/>
      <c r="U39" s="111"/>
    </row>
    <row r="40" spans="1:22" s="11" customFormat="1" ht="15" thickBot="1">
      <c r="A40" s="135"/>
      <c r="K40" s="15"/>
      <c r="L40" s="16"/>
      <c r="M40" s="65"/>
      <c r="N40" s="150"/>
      <c r="O40" s="65"/>
      <c r="P40" s="150"/>
      <c r="Q40" s="154"/>
      <c r="R40" s="150"/>
      <c r="S40" s="65"/>
      <c r="T40" s="112"/>
      <c r="U40" s="113"/>
      <c r="V40"/>
    </row>
    <row r="41" spans="1:22" s="11" customFormat="1" ht="14">
      <c r="A41" s="135"/>
      <c r="K41" s="58"/>
      <c r="L41" s="58"/>
      <c r="M41" s="58"/>
      <c r="N41" s="58"/>
      <c r="O41" s="58"/>
      <c r="P41" s="58"/>
      <c r="Q41" s="164"/>
      <c r="R41" s="58"/>
      <c r="S41" s="58"/>
      <c r="T41" s="58"/>
      <c r="U41" s="58"/>
      <c r="V41"/>
    </row>
    <row r="42" spans="1:22" ht="13" customHeight="1">
      <c r="A42" s="135"/>
      <c r="B42" s="11"/>
      <c r="C42" s="11"/>
      <c r="D42" s="11"/>
      <c r="E42" s="11"/>
      <c r="F42" s="11"/>
      <c r="G42" s="11"/>
      <c r="H42" s="11"/>
      <c r="I42" s="11"/>
      <c r="J42" s="11"/>
      <c r="M42" s="58"/>
      <c r="N42" s="155" t="s">
        <v>59</v>
      </c>
    </row>
    <row r="43" spans="1:22" ht="14">
      <c r="A43" s="135"/>
      <c r="B43" s="11"/>
      <c r="C43" s="11"/>
      <c r="D43" s="11"/>
      <c r="E43" s="11"/>
      <c r="F43" s="11"/>
      <c r="G43" s="11"/>
      <c r="H43" s="11"/>
      <c r="I43" s="11"/>
      <c r="J43" s="11"/>
    </row>
    <row r="44" spans="1:22" ht="15" thickBot="1">
      <c r="A44" s="143" t="s">
        <v>59</v>
      </c>
      <c r="B44" s="11"/>
      <c r="C44" s="11"/>
      <c r="D44" s="11"/>
      <c r="E44" s="11"/>
      <c r="F44" s="11"/>
      <c r="G44" s="11"/>
      <c r="H44" s="11"/>
      <c r="I44" s="11"/>
      <c r="J44" s="11"/>
    </row>
    <row r="45" spans="1:22" ht="17" thickBot="1">
      <c r="A45" s="143" t="s">
        <v>59</v>
      </c>
      <c r="B45" s="11"/>
      <c r="C45" s="11"/>
      <c r="D45" s="11"/>
      <c r="E45" s="11"/>
      <c r="F45" s="11"/>
      <c r="G45" s="11"/>
      <c r="H45" s="11"/>
      <c r="I45" s="11"/>
      <c r="J45" s="11"/>
      <c r="K45" s="69" t="s">
        <v>254</v>
      </c>
      <c r="L45" s="71" t="s">
        <v>252</v>
      </c>
      <c r="M45" s="165" t="s">
        <v>253</v>
      </c>
      <c r="N45" s="166"/>
      <c r="O45" s="167"/>
    </row>
    <row r="46" spans="1:22" ht="16">
      <c r="A46" s="144" t="s">
        <v>224</v>
      </c>
      <c r="K46" s="73">
        <v>1</v>
      </c>
      <c r="L46" s="157">
        <v>0.25</v>
      </c>
      <c r="M46" s="158"/>
      <c r="N46" s="159"/>
      <c r="O46" s="160"/>
    </row>
    <row r="47" spans="1:22" ht="16">
      <c r="A47" s="144" t="s">
        <v>247</v>
      </c>
      <c r="K47" s="73">
        <v>2</v>
      </c>
      <c r="L47" s="157">
        <v>0.25</v>
      </c>
      <c r="M47" s="161"/>
      <c r="N47" s="110"/>
      <c r="O47" s="75"/>
    </row>
    <row r="48" spans="1:22" ht="16">
      <c r="A48" s="144" t="s">
        <v>248</v>
      </c>
      <c r="K48" s="73">
        <v>3</v>
      </c>
      <c r="L48" s="157">
        <v>0.5</v>
      </c>
      <c r="M48" s="161"/>
      <c r="N48" s="110"/>
      <c r="O48" s="75"/>
    </row>
    <row r="49" spans="1:15" ht="16">
      <c r="A49" s="144" t="s">
        <v>218</v>
      </c>
      <c r="K49" s="73">
        <v>4</v>
      </c>
      <c r="L49" s="157">
        <v>0.25</v>
      </c>
      <c r="M49" s="161"/>
      <c r="N49" s="110"/>
      <c r="O49" s="75"/>
    </row>
    <row r="50" spans="1:15" ht="16">
      <c r="A50" s="144" t="s">
        <v>219</v>
      </c>
      <c r="K50" s="73">
        <v>5</v>
      </c>
      <c r="L50" s="157">
        <v>0.25</v>
      </c>
      <c r="M50" s="161"/>
      <c r="N50" s="110"/>
      <c r="O50" s="75"/>
    </row>
    <row r="51" spans="1:15" ht="16">
      <c r="A51" s="144" t="s">
        <v>220</v>
      </c>
      <c r="K51" s="73">
        <v>6</v>
      </c>
      <c r="L51" s="157">
        <v>0.25</v>
      </c>
      <c r="M51" s="161"/>
      <c r="N51" s="110"/>
      <c r="O51" s="75"/>
    </row>
    <row r="52" spans="1:15" ht="16">
      <c r="A52" s="144" t="s">
        <v>225</v>
      </c>
      <c r="K52" s="73">
        <v>7</v>
      </c>
      <c r="L52" s="157">
        <v>0.5</v>
      </c>
      <c r="M52" s="161"/>
      <c r="N52" s="110"/>
      <c r="O52" s="75"/>
    </row>
    <row r="53" spans="1:15" ht="16">
      <c r="A53" s="144" t="s">
        <v>226</v>
      </c>
      <c r="K53" s="73">
        <v>8</v>
      </c>
      <c r="L53" s="157">
        <v>1.25</v>
      </c>
      <c r="M53" s="161"/>
      <c r="N53" s="110"/>
      <c r="O53" s="75"/>
    </row>
    <row r="54" spans="1:15" ht="16">
      <c r="A54" s="144" t="s">
        <v>227</v>
      </c>
      <c r="K54" s="73">
        <v>9</v>
      </c>
      <c r="L54" s="157">
        <v>0.5</v>
      </c>
      <c r="M54" s="161"/>
      <c r="N54" s="110"/>
      <c r="O54" s="75"/>
    </row>
    <row r="55" spans="1:15" ht="16">
      <c r="A55" s="144" t="s">
        <v>221</v>
      </c>
      <c r="K55" s="73">
        <v>10</v>
      </c>
      <c r="L55" s="157">
        <v>1.5</v>
      </c>
      <c r="M55" s="161"/>
      <c r="N55" s="110"/>
      <c r="O55" s="75"/>
    </row>
    <row r="56" spans="1:15" ht="16">
      <c r="A56" s="144" t="s">
        <v>222</v>
      </c>
      <c r="K56" s="73">
        <v>11</v>
      </c>
      <c r="L56" s="157">
        <v>0.75</v>
      </c>
      <c r="M56" s="161"/>
      <c r="N56" s="110"/>
      <c r="O56" s="75"/>
    </row>
    <row r="57" spans="1:15" ht="16">
      <c r="A57" s="144" t="s">
        <v>223</v>
      </c>
      <c r="K57" s="73">
        <v>12</v>
      </c>
      <c r="L57" s="157">
        <v>1.75</v>
      </c>
      <c r="M57" s="161"/>
      <c r="N57" s="110"/>
      <c r="O57" s="75"/>
    </row>
    <row r="58" spans="1:15" ht="16">
      <c r="A58" s="144" t="s">
        <v>241</v>
      </c>
      <c r="K58" s="73">
        <v>13</v>
      </c>
      <c r="L58" s="157">
        <v>1.5</v>
      </c>
      <c r="M58" s="161"/>
      <c r="N58" s="110"/>
      <c r="O58" s="75"/>
    </row>
    <row r="59" spans="1:15" ht="16">
      <c r="A59" s="163" t="s">
        <v>242</v>
      </c>
      <c r="B59" s="126"/>
      <c r="C59" s="126"/>
      <c r="D59" s="126"/>
      <c r="E59" s="126"/>
      <c r="F59" s="126"/>
      <c r="G59" s="126"/>
      <c r="H59" s="126"/>
      <c r="I59" s="126"/>
      <c r="J59" s="126"/>
      <c r="K59" s="76">
        <v>14</v>
      </c>
      <c r="L59" s="157">
        <v>1.5</v>
      </c>
      <c r="M59" s="161"/>
      <c r="N59" s="110"/>
      <c r="O59" s="75"/>
    </row>
    <row r="60" spans="1:15" ht="17" thickBot="1">
      <c r="A60" s="163" t="s">
        <v>246</v>
      </c>
      <c r="B60" s="126"/>
      <c r="C60" s="126"/>
      <c r="D60" s="126"/>
      <c r="E60" s="126"/>
      <c r="F60" s="126"/>
      <c r="G60" s="126"/>
      <c r="H60" s="126"/>
      <c r="I60" s="126"/>
      <c r="J60" s="126"/>
      <c r="K60" s="78" t="s">
        <v>60</v>
      </c>
      <c r="L60" s="80">
        <f>SUM(L46:L59)</f>
        <v>11</v>
      </c>
      <c r="M60" s="162"/>
      <c r="N60" s="112"/>
      <c r="O60" s="82"/>
    </row>
    <row r="61" spans="1:15" ht="16">
      <c r="A61" s="163" t="s">
        <v>249</v>
      </c>
      <c r="B61" s="126"/>
      <c r="C61" s="126"/>
      <c r="D61" s="126"/>
      <c r="E61" s="126"/>
      <c r="F61" s="126"/>
      <c r="G61" s="126"/>
      <c r="H61" s="126"/>
      <c r="I61" s="126"/>
      <c r="J61" s="126"/>
    </row>
    <row r="62" spans="1:15">
      <c r="A62" s="125" t="s">
        <v>250</v>
      </c>
      <c r="B62" s="126"/>
      <c r="C62" s="126"/>
      <c r="D62" s="126"/>
      <c r="E62" s="126"/>
      <c r="F62" s="126"/>
      <c r="G62" s="126"/>
      <c r="H62" s="126"/>
      <c r="I62" s="126"/>
      <c r="J62" s="126"/>
    </row>
  </sheetData>
  <mergeCells count="31">
    <mergeCell ref="Q37:R37"/>
    <mergeCell ref="P2:Q2"/>
    <mergeCell ref="P3:Q3"/>
    <mergeCell ref="P4:Q4"/>
    <mergeCell ref="P5:Q5"/>
    <mergeCell ref="P6:Q6"/>
    <mergeCell ref="M16:U16"/>
    <mergeCell ref="M17:U17"/>
    <mergeCell ref="M18:U18"/>
    <mergeCell ref="P7:Q7"/>
    <mergeCell ref="P8:Q8"/>
    <mergeCell ref="M12:U12"/>
    <mergeCell ref="M13:U13"/>
    <mergeCell ref="M14:U14"/>
    <mergeCell ref="M15:U15"/>
    <mergeCell ref="S37:U37"/>
    <mergeCell ref="M45:O45"/>
    <mergeCell ref="M31:N31"/>
    <mergeCell ref="O31:P31"/>
    <mergeCell ref="Q31:R31"/>
    <mergeCell ref="S31:U31"/>
    <mergeCell ref="O34:P34"/>
    <mergeCell ref="Q34:R34"/>
    <mergeCell ref="S34:U34"/>
    <mergeCell ref="O35:P35"/>
    <mergeCell ref="Q35:R35"/>
    <mergeCell ref="S35:U35"/>
    <mergeCell ref="O36:P36"/>
    <mergeCell ref="Q36:R36"/>
    <mergeCell ref="S36:U36"/>
    <mergeCell ref="O37:P37"/>
  </mergeCells>
  <pageMargins left="0.19685039370078741" right="0" top="0.15748031496062992" bottom="0" header="0.11811023622047245" footer="0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4"/>
  <sheetViews>
    <sheetView topLeftCell="A19" zoomScale="125" zoomScaleNormal="125" zoomScalePageLayoutView="125" workbookViewId="0">
      <selection activeCell="H36" sqref="H36"/>
    </sheetView>
  </sheetViews>
  <sheetFormatPr baseColWidth="10" defaultColWidth="8.83203125" defaultRowHeight="13"/>
  <cols>
    <col min="1" max="1" width="6.83203125" customWidth="1"/>
    <col min="2" max="2" width="9.33203125" customWidth="1"/>
    <col min="3" max="3" width="9.83203125" customWidth="1"/>
    <col min="4" max="4" width="11.5" customWidth="1"/>
    <col min="5" max="5" width="12.1640625" customWidth="1"/>
    <col min="6" max="6" width="11.5" customWidth="1"/>
    <col min="7" max="7" width="9.1640625" customWidth="1"/>
    <col min="8" max="8" width="10.5" customWidth="1"/>
    <col min="9" max="9" width="10.6640625" customWidth="1"/>
    <col min="10" max="10" width="5.5" bestFit="1" customWidth="1"/>
    <col min="11" max="11" width="19.33203125" customWidth="1"/>
    <col min="12" max="12" width="10.83203125" customWidth="1"/>
    <col min="13" max="13" width="11.6640625" customWidth="1"/>
    <col min="14" max="14" width="11.5" customWidth="1"/>
    <col min="15" max="15" width="12.5" customWidth="1"/>
    <col min="16" max="16" width="11.83203125" customWidth="1"/>
    <col min="17" max="17" width="11.33203125" bestFit="1" customWidth="1"/>
  </cols>
  <sheetData>
    <row r="1" spans="1:16" s="5" customFormat="1" ht="16">
      <c r="A1" s="5" t="s">
        <v>89</v>
      </c>
      <c r="E1" s="5" t="s">
        <v>69</v>
      </c>
      <c r="G1" s="6" t="s">
        <v>90</v>
      </c>
    </row>
    <row r="2" spans="1:16" s="5" customFormat="1" ht="4" customHeight="1">
      <c r="H2" s="6"/>
    </row>
    <row r="3" spans="1:16" s="7" customFormat="1" ht="21.75" customHeight="1">
      <c r="A3" s="7" t="s">
        <v>94</v>
      </c>
      <c r="K3" t="s">
        <v>147</v>
      </c>
    </row>
    <row r="4" spans="1:16" ht="10" customHeight="1" thickBot="1">
      <c r="K4" s="68" t="s">
        <v>59</v>
      </c>
      <c r="L4" s="68"/>
      <c r="M4" s="68"/>
      <c r="N4" s="68"/>
      <c r="O4" s="68"/>
    </row>
    <row r="5" spans="1:16" s="8" customFormat="1" ht="14" thickBot="1">
      <c r="A5" s="8" t="s">
        <v>45</v>
      </c>
      <c r="K5" s="56" t="s">
        <v>70</v>
      </c>
      <c r="L5" s="57" t="s">
        <v>71</v>
      </c>
      <c r="M5" s="57" t="s">
        <v>72</v>
      </c>
      <c r="N5" s="57" t="s">
        <v>73</v>
      </c>
      <c r="O5" s="62" t="s">
        <v>74</v>
      </c>
      <c r="P5" s="53" t="s">
        <v>75</v>
      </c>
    </row>
    <row r="6" spans="1:16" s="8" customFormat="1">
      <c r="A6" s="8" t="s">
        <v>46</v>
      </c>
      <c r="K6" s="50" t="s">
        <v>64</v>
      </c>
      <c r="L6" s="51"/>
      <c r="M6" s="51"/>
      <c r="N6" s="51"/>
      <c r="O6" s="63"/>
      <c r="P6" s="55"/>
    </row>
    <row r="7" spans="1:16" ht="9" customHeight="1">
      <c r="A7" s="9"/>
      <c r="B7" s="9"/>
      <c r="C7" s="9"/>
      <c r="D7" s="9"/>
      <c r="H7" s="9"/>
      <c r="K7" s="23" t="s">
        <v>64</v>
      </c>
      <c r="L7" s="2"/>
      <c r="M7" s="2"/>
      <c r="N7" s="2"/>
      <c r="O7" s="64"/>
      <c r="P7" s="54"/>
    </row>
    <row r="8" spans="1:16" ht="17" thickBot="1">
      <c r="A8" s="1" t="s">
        <v>26</v>
      </c>
      <c r="K8" s="23" t="s">
        <v>65</v>
      </c>
      <c r="L8" s="2">
        <v>786000</v>
      </c>
      <c r="M8" s="2">
        <v>546254</v>
      </c>
      <c r="N8" s="2">
        <v>1565320</v>
      </c>
      <c r="O8" s="64"/>
      <c r="P8" s="54">
        <f>SUM(L8:N8)</f>
        <v>2897574</v>
      </c>
    </row>
    <row r="9" spans="1:16" ht="14" customHeight="1" thickBot="1">
      <c r="A9" s="29" t="s">
        <v>40</v>
      </c>
      <c r="B9" s="30" t="s">
        <v>41</v>
      </c>
      <c r="C9" s="30" t="s">
        <v>91</v>
      </c>
      <c r="D9" s="30" t="s">
        <v>19</v>
      </c>
      <c r="E9" s="30" t="s">
        <v>95</v>
      </c>
      <c r="F9" s="31" t="s">
        <v>96</v>
      </c>
      <c r="G9" s="31" t="s">
        <v>158</v>
      </c>
      <c r="H9" s="31" t="s">
        <v>78</v>
      </c>
      <c r="I9" s="32" t="s">
        <v>107</v>
      </c>
      <c r="J9" s="94"/>
      <c r="K9" s="23" t="s">
        <v>64</v>
      </c>
      <c r="L9" s="2"/>
      <c r="M9" s="2"/>
      <c r="N9" s="2"/>
      <c r="O9" s="64"/>
      <c r="P9" s="54"/>
    </row>
    <row r="10" spans="1:16" ht="14" thickBot="1">
      <c r="A10" s="26">
        <v>1000</v>
      </c>
      <c r="B10" s="27" t="s">
        <v>3</v>
      </c>
      <c r="C10" s="27" t="s">
        <v>92</v>
      </c>
      <c r="D10" s="27" t="s">
        <v>5</v>
      </c>
      <c r="E10" s="27">
        <v>2009</v>
      </c>
      <c r="F10" s="27">
        <v>1400</v>
      </c>
      <c r="G10" s="27" t="s">
        <v>160</v>
      </c>
      <c r="H10" s="27">
        <v>100</v>
      </c>
      <c r="I10" s="95" t="s">
        <v>108</v>
      </c>
      <c r="J10" s="83"/>
      <c r="K10" s="15"/>
      <c r="L10" s="16"/>
      <c r="M10" s="16"/>
      <c r="N10" s="16"/>
      <c r="O10" s="65"/>
      <c r="P10" s="17"/>
    </row>
    <row r="11" spans="1:16" ht="14" thickBot="1">
      <c r="A11" s="13">
        <v>800</v>
      </c>
      <c r="B11" s="3" t="s">
        <v>6</v>
      </c>
      <c r="C11" s="3" t="s">
        <v>93</v>
      </c>
      <c r="D11" s="3" t="s">
        <v>7</v>
      </c>
      <c r="E11" s="3">
        <v>2013</v>
      </c>
      <c r="F11" s="3">
        <v>2200</v>
      </c>
      <c r="G11" s="27" t="s">
        <v>159</v>
      </c>
      <c r="H11" s="3">
        <v>150</v>
      </c>
      <c r="I11" s="95" t="s">
        <v>109</v>
      </c>
      <c r="J11" s="83"/>
      <c r="K11" s="56" t="s">
        <v>60</v>
      </c>
      <c r="L11" s="52"/>
      <c r="M11" s="52"/>
      <c r="N11" s="52"/>
      <c r="O11" s="66"/>
      <c r="P11" s="53"/>
    </row>
    <row r="12" spans="1:16" ht="14" thickBot="1">
      <c r="A12" s="15" t="s">
        <v>64</v>
      </c>
      <c r="B12" s="16"/>
      <c r="C12" s="16"/>
      <c r="D12" s="16"/>
      <c r="E12" s="16"/>
      <c r="F12" s="16"/>
      <c r="G12" s="16"/>
      <c r="H12" s="16"/>
      <c r="I12" s="17"/>
      <c r="J12" s="58"/>
    </row>
    <row r="13" spans="1:16" ht="6" customHeight="1"/>
    <row r="14" spans="1:16" ht="17" thickBot="1">
      <c r="A14" s="1" t="s">
        <v>27</v>
      </c>
      <c r="F14" s="1" t="s">
        <v>49</v>
      </c>
      <c r="K14" t="s">
        <v>156</v>
      </c>
    </row>
    <row r="15" spans="1:16" ht="14" thickBot="1">
      <c r="A15" s="34" t="s">
        <v>2</v>
      </c>
      <c r="B15" s="35" t="s">
        <v>1</v>
      </c>
      <c r="C15" s="35" t="s">
        <v>20</v>
      </c>
      <c r="D15" s="36" t="s">
        <v>34</v>
      </c>
      <c r="F15" s="29" t="s">
        <v>42</v>
      </c>
      <c r="G15" s="30" t="s">
        <v>25</v>
      </c>
      <c r="H15" s="39" t="s">
        <v>50</v>
      </c>
      <c r="K15" s="104" t="s">
        <v>91</v>
      </c>
      <c r="L15" s="195" t="s">
        <v>153</v>
      </c>
      <c r="M15" s="197"/>
      <c r="N15" s="197"/>
      <c r="O15" s="196"/>
    </row>
    <row r="16" spans="1:16">
      <c r="A16" s="26">
        <v>2</v>
      </c>
      <c r="B16" s="33" t="s">
        <v>15</v>
      </c>
      <c r="C16" s="27">
        <v>1</v>
      </c>
      <c r="D16" s="28" t="s">
        <v>16</v>
      </c>
      <c r="F16" s="26">
        <v>100</v>
      </c>
      <c r="G16" s="27" t="s">
        <v>12</v>
      </c>
      <c r="H16" s="28" t="s">
        <v>4</v>
      </c>
      <c r="K16" s="23"/>
      <c r="L16" s="110"/>
      <c r="M16" s="110"/>
      <c r="N16" s="110"/>
      <c r="O16" s="111"/>
    </row>
    <row r="17" spans="1:15">
      <c r="A17" s="13">
        <v>7</v>
      </c>
      <c r="B17" s="4" t="s">
        <v>17</v>
      </c>
      <c r="C17" s="3">
        <v>1</v>
      </c>
      <c r="D17" s="14" t="s">
        <v>18</v>
      </c>
      <c r="F17" s="13">
        <v>200</v>
      </c>
      <c r="G17" s="3" t="s">
        <v>13</v>
      </c>
      <c r="H17" s="14" t="s">
        <v>14</v>
      </c>
      <c r="K17" s="23" t="s">
        <v>64</v>
      </c>
      <c r="L17" s="110"/>
      <c r="M17" s="110"/>
      <c r="N17" s="110"/>
      <c r="O17" s="111"/>
    </row>
    <row r="18" spans="1:15" ht="14" thickBot="1">
      <c r="A18" s="18" t="s">
        <v>64</v>
      </c>
      <c r="B18" s="19" t="s">
        <v>59</v>
      </c>
      <c r="C18" s="20" t="s">
        <v>59</v>
      </c>
      <c r="D18" s="21" t="s">
        <v>59</v>
      </c>
      <c r="F18" s="18" t="s">
        <v>64</v>
      </c>
      <c r="G18" s="20"/>
      <c r="H18" s="22"/>
      <c r="K18" s="23" t="s">
        <v>92</v>
      </c>
      <c r="L18" s="198" t="s">
        <v>161</v>
      </c>
      <c r="M18" s="199"/>
      <c r="N18" s="199"/>
      <c r="O18" s="200"/>
    </row>
    <row r="19" spans="1:15">
      <c r="A19" s="83"/>
      <c r="B19" s="84"/>
      <c r="C19" s="83"/>
      <c r="D19" s="85"/>
      <c r="K19" s="23" t="s">
        <v>64</v>
      </c>
      <c r="L19" s="110"/>
      <c r="M19" s="110"/>
      <c r="N19" s="110"/>
      <c r="O19" s="111"/>
    </row>
    <row r="20" spans="1:15" ht="17" thickBot="1">
      <c r="A20" s="1" t="s">
        <v>48</v>
      </c>
      <c r="G20" s="1" t="s">
        <v>100</v>
      </c>
      <c r="K20" s="23"/>
      <c r="L20" s="110"/>
      <c r="M20" s="110"/>
      <c r="N20" s="110"/>
      <c r="O20" s="111"/>
    </row>
    <row r="21" spans="1:15" ht="27" thickBot="1">
      <c r="A21" s="29" t="s">
        <v>20</v>
      </c>
      <c r="B21" s="30" t="s">
        <v>22</v>
      </c>
      <c r="C21" s="30" t="s">
        <v>24</v>
      </c>
      <c r="D21" s="30" t="s">
        <v>31</v>
      </c>
      <c r="E21" s="39" t="s">
        <v>47</v>
      </c>
      <c r="G21" s="40" t="s">
        <v>28</v>
      </c>
      <c r="H21" s="44" t="s">
        <v>39</v>
      </c>
      <c r="I21" s="44" t="s">
        <v>32</v>
      </c>
      <c r="K21" s="15"/>
      <c r="L21" s="112"/>
      <c r="M21" s="112"/>
      <c r="N21" s="112"/>
      <c r="O21" s="113"/>
    </row>
    <row r="22" spans="1:15">
      <c r="A22" s="26">
        <v>1</v>
      </c>
      <c r="B22" s="37" t="s">
        <v>8</v>
      </c>
      <c r="C22" s="38" t="s">
        <v>37</v>
      </c>
      <c r="D22" s="33" t="s">
        <v>9</v>
      </c>
      <c r="E22" s="41">
        <v>100</v>
      </c>
      <c r="G22" s="26">
        <v>47</v>
      </c>
      <c r="H22" s="27">
        <v>60</v>
      </c>
      <c r="I22" s="27">
        <v>78</v>
      </c>
    </row>
    <row r="23" spans="1:15">
      <c r="A23" s="13">
        <v>55</v>
      </c>
      <c r="B23" s="25" t="s">
        <v>11</v>
      </c>
      <c r="C23" s="12" t="s">
        <v>38</v>
      </c>
      <c r="D23" s="4" t="s">
        <v>10</v>
      </c>
      <c r="E23" s="42">
        <v>100</v>
      </c>
      <c r="G23" s="23"/>
      <c r="H23" s="2"/>
      <c r="I23" s="2"/>
    </row>
    <row r="24" spans="1:15" ht="14" thickBot="1">
      <c r="A24" s="18"/>
      <c r="B24" s="20"/>
      <c r="C24" s="20"/>
      <c r="D24" s="20"/>
      <c r="E24" s="17"/>
      <c r="G24" s="15"/>
      <c r="H24" s="16"/>
      <c r="I24" s="16"/>
    </row>
    <row r="26" spans="1:15" ht="17" thickBot="1">
      <c r="A26" s="1" t="s">
        <v>106</v>
      </c>
    </row>
    <row r="27" spans="1:15" ht="38" customHeight="1" thickBot="1">
      <c r="A27" s="88" t="s">
        <v>28</v>
      </c>
      <c r="B27" s="89" t="s">
        <v>29</v>
      </c>
      <c r="C27" s="86" t="s">
        <v>98</v>
      </c>
      <c r="D27" s="89" t="s">
        <v>30</v>
      </c>
      <c r="E27" s="86" t="s">
        <v>105</v>
      </c>
      <c r="F27" s="89" t="s">
        <v>35</v>
      </c>
      <c r="G27" s="89" t="s">
        <v>36</v>
      </c>
      <c r="H27" s="89" t="s">
        <v>20</v>
      </c>
      <c r="I27" s="90" t="s">
        <v>0</v>
      </c>
      <c r="K27" s="69" t="s">
        <v>56</v>
      </c>
      <c r="L27" s="70" t="s">
        <v>57</v>
      </c>
      <c r="M27" s="71"/>
      <c r="N27" s="70" t="s">
        <v>58</v>
      </c>
      <c r="O27" s="72"/>
    </row>
    <row r="28" spans="1:15" ht="16">
      <c r="A28" s="26">
        <v>47</v>
      </c>
      <c r="B28" s="33" t="s">
        <v>104</v>
      </c>
      <c r="C28" s="33" t="s">
        <v>99</v>
      </c>
      <c r="D28" s="27">
        <v>200</v>
      </c>
      <c r="E28" s="27" t="s">
        <v>102</v>
      </c>
      <c r="F28" s="27">
        <v>2</v>
      </c>
      <c r="G28" s="27">
        <v>200</v>
      </c>
      <c r="H28" s="27">
        <v>1</v>
      </c>
      <c r="I28" s="43">
        <v>1000</v>
      </c>
      <c r="K28" s="73">
        <v>1</v>
      </c>
      <c r="L28" s="47"/>
      <c r="M28" s="74">
        <v>0.5</v>
      </c>
      <c r="N28" s="48"/>
      <c r="O28" s="75"/>
    </row>
    <row r="29" spans="1:15" ht="16">
      <c r="A29" s="13">
        <v>134</v>
      </c>
      <c r="B29" s="87" t="s">
        <v>101</v>
      </c>
      <c r="C29" s="3" t="s">
        <v>103</v>
      </c>
      <c r="D29" s="3">
        <v>100</v>
      </c>
      <c r="E29" s="3">
        <v>3</v>
      </c>
      <c r="F29" s="3">
        <v>15</v>
      </c>
      <c r="G29" s="3">
        <v>800</v>
      </c>
      <c r="H29" s="3">
        <v>321</v>
      </c>
      <c r="I29" s="14">
        <v>800</v>
      </c>
      <c r="K29" s="73">
        <v>2</v>
      </c>
      <c r="L29" s="47"/>
      <c r="M29" s="74">
        <v>0.5</v>
      </c>
      <c r="N29" s="48"/>
      <c r="O29" s="75"/>
    </row>
    <row r="30" spans="1:15" ht="17" thickBot="1">
      <c r="A30" s="15" t="s">
        <v>64</v>
      </c>
      <c r="B30" s="16"/>
      <c r="C30" s="16"/>
      <c r="D30" s="16"/>
      <c r="E30" s="16"/>
      <c r="F30" s="16"/>
      <c r="G30" s="16"/>
      <c r="H30" s="16"/>
      <c r="I30" s="24"/>
      <c r="K30" s="73">
        <v>3</v>
      </c>
      <c r="L30" s="47"/>
      <c r="M30" s="74">
        <v>0.75</v>
      </c>
      <c r="N30" s="48"/>
      <c r="O30" s="75"/>
    </row>
    <row r="31" spans="1:15" ht="16">
      <c r="K31" s="73">
        <v>4</v>
      </c>
      <c r="L31" s="47"/>
      <c r="M31" s="74">
        <v>0.75</v>
      </c>
      <c r="N31" s="48"/>
      <c r="O31" s="75"/>
    </row>
    <row r="32" spans="1:15" ht="17" thickBot="1">
      <c r="A32" s="1" t="s">
        <v>43</v>
      </c>
      <c r="K32" s="73">
        <v>5</v>
      </c>
      <c r="L32" s="47"/>
      <c r="M32" s="74">
        <v>0.75</v>
      </c>
      <c r="N32" s="48"/>
      <c r="O32" s="75"/>
    </row>
    <row r="33" spans="1:15" ht="17" thickBot="1">
      <c r="A33" s="29" t="s">
        <v>21</v>
      </c>
      <c r="B33" s="30" t="s">
        <v>23</v>
      </c>
      <c r="C33" s="30" t="s">
        <v>52</v>
      </c>
      <c r="D33" s="30" t="s">
        <v>51</v>
      </c>
      <c r="E33" s="30" t="s">
        <v>28</v>
      </c>
      <c r="F33" s="39" t="s">
        <v>44</v>
      </c>
      <c r="K33" s="73">
        <v>6</v>
      </c>
      <c r="L33" s="47"/>
      <c r="M33" s="74">
        <v>0.75</v>
      </c>
      <c r="N33" s="48"/>
      <c r="O33" s="75"/>
    </row>
    <row r="34" spans="1:15" ht="16">
      <c r="A34" s="26">
        <v>1425</v>
      </c>
      <c r="B34" s="33" t="s">
        <v>110</v>
      </c>
      <c r="C34" s="27" t="s">
        <v>53</v>
      </c>
      <c r="D34" s="33">
        <v>100</v>
      </c>
      <c r="E34" s="27">
        <v>47</v>
      </c>
      <c r="F34" s="28">
        <v>40</v>
      </c>
      <c r="K34" s="73">
        <v>7</v>
      </c>
      <c r="L34" s="47"/>
      <c r="M34" s="74">
        <v>0.75</v>
      </c>
      <c r="N34" s="48"/>
      <c r="O34" s="75"/>
    </row>
    <row r="35" spans="1:15" ht="17" thickBot="1">
      <c r="A35" s="18" t="s">
        <v>64</v>
      </c>
      <c r="B35" s="20"/>
      <c r="C35" s="20"/>
      <c r="D35" s="20"/>
      <c r="E35" s="20"/>
      <c r="F35" s="22"/>
      <c r="K35" s="73">
        <v>8</v>
      </c>
      <c r="L35" s="47"/>
      <c r="M35" s="74">
        <v>1.25</v>
      </c>
      <c r="N35" s="48"/>
      <c r="O35" s="75"/>
    </row>
    <row r="36" spans="1:15" ht="10" customHeight="1">
      <c r="K36" s="73">
        <v>9</v>
      </c>
      <c r="L36" s="47"/>
      <c r="M36" s="74">
        <v>1</v>
      </c>
      <c r="N36" s="48"/>
      <c r="O36" s="75"/>
    </row>
    <row r="37" spans="1:15" s="11" customFormat="1" ht="16">
      <c r="A37" s="46" t="s">
        <v>33</v>
      </c>
      <c r="K37" s="73">
        <v>10</v>
      </c>
      <c r="L37" s="47"/>
      <c r="M37" s="74">
        <v>1.5</v>
      </c>
      <c r="N37" s="48"/>
      <c r="O37" s="75"/>
    </row>
    <row r="38" spans="1:15" s="11" customFormat="1" ht="16">
      <c r="A38" s="49" t="s">
        <v>97</v>
      </c>
      <c r="K38" s="73">
        <v>11</v>
      </c>
      <c r="L38" s="47"/>
      <c r="M38" s="74">
        <v>1</v>
      </c>
      <c r="N38" s="48"/>
      <c r="O38" s="75"/>
    </row>
    <row r="39" spans="1:15" s="11" customFormat="1" ht="16">
      <c r="A39" s="67" t="s">
        <v>79</v>
      </c>
      <c r="K39" s="76">
        <v>12</v>
      </c>
      <c r="L39" s="77"/>
      <c r="M39" s="74">
        <v>1.5</v>
      </c>
      <c r="N39" s="48"/>
      <c r="O39" s="75"/>
    </row>
    <row r="40" spans="1:15" s="11" customFormat="1" ht="17" thickBot="1">
      <c r="A40" s="67" t="s">
        <v>80</v>
      </c>
      <c r="K40" s="78" t="s">
        <v>60</v>
      </c>
      <c r="L40" s="79"/>
      <c r="M40" s="80">
        <f>SUM(M28:M39)</f>
        <v>11</v>
      </c>
      <c r="N40" s="81" t="s">
        <v>59</v>
      </c>
      <c r="O40" s="82"/>
    </row>
    <row r="41" spans="1:15" s="11" customFormat="1" ht="14">
      <c r="A41" s="67" t="s">
        <v>81</v>
      </c>
    </row>
    <row r="42" spans="1:15" s="11" customFormat="1" ht="14">
      <c r="A42" s="67"/>
    </row>
    <row r="43" spans="1:15" s="11" customFormat="1" ht="14">
      <c r="A43" s="8" t="s">
        <v>85</v>
      </c>
    </row>
    <row r="44" spans="1:15" s="11" customFormat="1" ht="14">
      <c r="A44" s="8" t="s">
        <v>87</v>
      </c>
    </row>
    <row r="45" spans="1:15">
      <c r="A45" s="100" t="s">
        <v>114</v>
      </c>
    </row>
    <row r="46" spans="1:15">
      <c r="A46" s="100" t="s">
        <v>120</v>
      </c>
    </row>
    <row r="47" spans="1:15">
      <c r="A47" s="8" t="s">
        <v>86</v>
      </c>
    </row>
    <row r="48" spans="1:15" ht="13.5" customHeight="1">
      <c r="A48" s="100" t="s">
        <v>117</v>
      </c>
    </row>
    <row r="49" spans="1:16" ht="16">
      <c r="A49" s="100" t="s">
        <v>126</v>
      </c>
      <c r="L49" s="58"/>
      <c r="M49" s="59"/>
      <c r="N49" s="60"/>
      <c r="O49" s="60"/>
      <c r="P49" s="60"/>
    </row>
    <row r="50" spans="1:16" ht="16">
      <c r="A50" s="100" t="s">
        <v>128</v>
      </c>
      <c r="L50" s="58"/>
      <c r="M50" s="59"/>
      <c r="N50" s="60"/>
      <c r="O50" s="60"/>
      <c r="P50" s="60"/>
    </row>
    <row r="51" spans="1:16" ht="15" customHeight="1">
      <c r="A51" s="100" t="s">
        <v>132</v>
      </c>
      <c r="L51" s="58"/>
      <c r="M51" s="58"/>
      <c r="N51" s="58"/>
      <c r="O51" s="58"/>
      <c r="P51" s="58"/>
    </row>
    <row r="52" spans="1:16" ht="14.25" customHeight="1">
      <c r="A52" s="100" t="s">
        <v>135</v>
      </c>
      <c r="B52" s="58"/>
      <c r="C52" s="58"/>
      <c r="D52" s="58"/>
    </row>
    <row r="53" spans="1:16" ht="16">
      <c r="A53" t="s">
        <v>148</v>
      </c>
      <c r="B53" s="61"/>
      <c r="C53" s="58"/>
      <c r="D53" s="58"/>
    </row>
    <row r="54" spans="1:16" ht="16">
      <c r="A54" t="s">
        <v>157</v>
      </c>
      <c r="B54" s="61"/>
      <c r="C54" s="58"/>
      <c r="D54" s="58"/>
    </row>
  </sheetData>
  <mergeCells count="2">
    <mergeCell ref="L15:O15"/>
    <mergeCell ref="L18:O18"/>
  </mergeCells>
  <phoneticPr fontId="1" type="noConversion"/>
  <pageMargins left="0.2" right="0" top="0.15944881889763785" bottom="0.15944881889763785" header="0.19685039370078741" footer="0.103149606299212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6"/>
  <sheetViews>
    <sheetView zoomScale="125" zoomScaleNormal="125" zoomScalePageLayoutView="125" workbookViewId="0">
      <selection activeCell="B67" sqref="B67"/>
    </sheetView>
  </sheetViews>
  <sheetFormatPr baseColWidth="10" defaultColWidth="8.83203125" defaultRowHeight="13"/>
  <cols>
    <col min="1" max="1" width="7.1640625" customWidth="1"/>
    <col min="2" max="2" width="9" customWidth="1"/>
    <col min="3" max="3" width="10.1640625" customWidth="1"/>
    <col min="4" max="4" width="10.5" customWidth="1"/>
    <col min="5" max="5" width="12.1640625" customWidth="1"/>
    <col min="6" max="6" width="11.5" customWidth="1"/>
    <col min="7" max="7" width="9.6640625" customWidth="1"/>
    <col min="8" max="8" width="10.5" customWidth="1"/>
    <col min="9" max="9" width="11" customWidth="1"/>
    <col min="10" max="10" width="5.83203125" customWidth="1"/>
    <col min="11" max="11" width="11" customWidth="1"/>
    <col min="12" max="12" width="12.83203125" customWidth="1"/>
    <col min="13" max="13" width="11.6640625" customWidth="1"/>
    <col min="14" max="14" width="11.1640625" customWidth="1"/>
    <col min="15" max="15" width="13.5" customWidth="1"/>
    <col min="16" max="16" width="15.5" bestFit="1" customWidth="1"/>
  </cols>
  <sheetData>
    <row r="1" spans="1:16" s="5" customFormat="1" ht="16">
      <c r="A1" s="5" t="s">
        <v>89</v>
      </c>
      <c r="E1" s="5" t="s">
        <v>76</v>
      </c>
      <c r="G1" s="6" t="s">
        <v>90</v>
      </c>
    </row>
    <row r="2" spans="1:16" s="5" customFormat="1" ht="4" customHeight="1">
      <c r="H2" s="6"/>
    </row>
    <row r="3" spans="1:16" s="7" customFormat="1" ht="21.75" customHeight="1" thickBot="1">
      <c r="A3" s="7" t="s">
        <v>94</v>
      </c>
      <c r="K3" t="s">
        <v>145</v>
      </c>
      <c r="L3"/>
      <c r="M3"/>
      <c r="N3"/>
      <c r="O3"/>
      <c r="P3"/>
    </row>
    <row r="4" spans="1:16" ht="10" customHeight="1">
      <c r="K4" s="104" t="s">
        <v>62</v>
      </c>
      <c r="L4" s="105" t="s">
        <v>140</v>
      </c>
      <c r="M4" s="106" t="s">
        <v>63</v>
      </c>
      <c r="N4" s="106" t="s">
        <v>66</v>
      </c>
      <c r="O4" s="106" t="s">
        <v>67</v>
      </c>
      <c r="P4" s="107" t="s">
        <v>68</v>
      </c>
    </row>
    <row r="5" spans="1:16" s="8" customFormat="1">
      <c r="A5" s="8" t="s">
        <v>45</v>
      </c>
      <c r="K5" s="23" t="s">
        <v>64</v>
      </c>
      <c r="L5" s="2" t="s">
        <v>64</v>
      </c>
      <c r="M5" s="2"/>
      <c r="N5" s="2"/>
      <c r="O5" s="2"/>
      <c r="P5" s="54"/>
    </row>
    <row r="6" spans="1:16" s="8" customFormat="1">
      <c r="A6" s="8" t="s">
        <v>46</v>
      </c>
      <c r="K6" s="23" t="s">
        <v>141</v>
      </c>
      <c r="L6" s="2" t="s">
        <v>142</v>
      </c>
      <c r="M6" s="2">
        <v>850</v>
      </c>
      <c r="N6" s="2">
        <v>675</v>
      </c>
      <c r="O6" s="2">
        <v>1452</v>
      </c>
      <c r="P6" s="54">
        <f>SUM(M6:O6)</f>
        <v>2977</v>
      </c>
    </row>
    <row r="7" spans="1:16" ht="9" customHeight="1">
      <c r="A7" s="9"/>
      <c r="B7" s="9"/>
      <c r="C7" s="9"/>
      <c r="D7" s="9"/>
      <c r="H7" s="9"/>
      <c r="K7" s="23" t="s">
        <v>64</v>
      </c>
      <c r="L7" s="2"/>
      <c r="M7" s="2" t="s">
        <v>59</v>
      </c>
      <c r="N7" s="2" t="s">
        <v>59</v>
      </c>
      <c r="O7" s="2" t="s">
        <v>59</v>
      </c>
      <c r="P7" s="54" t="s">
        <v>59</v>
      </c>
    </row>
    <row r="8" spans="1:16" ht="17" thickBot="1">
      <c r="A8" s="1" t="s">
        <v>26</v>
      </c>
      <c r="K8" s="23" t="s">
        <v>143</v>
      </c>
      <c r="L8" s="2" t="s">
        <v>142</v>
      </c>
      <c r="M8" s="2"/>
      <c r="N8" s="2"/>
      <c r="O8" s="2"/>
      <c r="P8" s="54"/>
    </row>
    <row r="9" spans="1:16" ht="14" customHeight="1" thickBot="1">
      <c r="A9" s="29" t="s">
        <v>40</v>
      </c>
      <c r="B9" s="30" t="s">
        <v>41</v>
      </c>
      <c r="C9" s="30" t="s">
        <v>91</v>
      </c>
      <c r="D9" s="30" t="s">
        <v>19</v>
      </c>
      <c r="E9" s="30" t="s">
        <v>95</v>
      </c>
      <c r="F9" s="31" t="s">
        <v>96</v>
      </c>
      <c r="G9" s="31" t="s">
        <v>158</v>
      </c>
      <c r="H9" s="31" t="s">
        <v>78</v>
      </c>
      <c r="I9" s="32" t="s">
        <v>107</v>
      </c>
      <c r="K9" s="23" t="s">
        <v>64</v>
      </c>
      <c r="L9" s="2"/>
      <c r="M9" s="2"/>
      <c r="N9" s="2"/>
      <c r="O9" s="2"/>
      <c r="P9" s="54"/>
    </row>
    <row r="10" spans="1:16" ht="14" thickBot="1">
      <c r="A10" s="26">
        <v>1000</v>
      </c>
      <c r="B10" s="27" t="s">
        <v>3</v>
      </c>
      <c r="C10" s="27" t="s">
        <v>92</v>
      </c>
      <c r="D10" s="27" t="s">
        <v>5</v>
      </c>
      <c r="E10" s="27">
        <v>2009</v>
      </c>
      <c r="F10" s="27">
        <v>1400</v>
      </c>
      <c r="G10" s="27" t="s">
        <v>160</v>
      </c>
      <c r="H10" s="27">
        <v>100</v>
      </c>
      <c r="I10" s="95" t="s">
        <v>108</v>
      </c>
      <c r="K10" s="15" t="s">
        <v>144</v>
      </c>
      <c r="L10" s="16"/>
      <c r="M10" s="108"/>
      <c r="N10" s="108"/>
      <c r="O10" s="108"/>
      <c r="P10" s="109"/>
    </row>
    <row r="11" spans="1:16">
      <c r="A11" s="13">
        <v>800</v>
      </c>
      <c r="B11" s="3" t="s">
        <v>6</v>
      </c>
      <c r="C11" s="3" t="s">
        <v>93</v>
      </c>
      <c r="D11" s="3" t="s">
        <v>7</v>
      </c>
      <c r="E11" s="3">
        <v>2013</v>
      </c>
      <c r="F11" s="3">
        <v>2200</v>
      </c>
      <c r="G11" s="27" t="s">
        <v>159</v>
      </c>
      <c r="H11" s="3">
        <v>150</v>
      </c>
      <c r="I11" s="95" t="s">
        <v>109</v>
      </c>
    </row>
    <row r="12" spans="1:16" ht="14" thickBot="1">
      <c r="A12" s="15" t="s">
        <v>64</v>
      </c>
      <c r="B12" s="16"/>
      <c r="C12" s="16"/>
      <c r="D12" s="16"/>
      <c r="E12" s="16"/>
      <c r="F12" s="16"/>
      <c r="G12" s="16"/>
      <c r="H12" s="16"/>
      <c r="I12" s="17"/>
    </row>
    <row r="13" spans="1:16" ht="6" customHeight="1"/>
    <row r="14" spans="1:16" ht="17" thickBot="1">
      <c r="A14" s="1" t="s">
        <v>27</v>
      </c>
      <c r="F14" s="1" t="s">
        <v>49</v>
      </c>
      <c r="K14" t="s">
        <v>155</v>
      </c>
    </row>
    <row r="15" spans="1:16" ht="14" thickBot="1">
      <c r="A15" s="34" t="s">
        <v>2</v>
      </c>
      <c r="B15" s="35" t="s">
        <v>1</v>
      </c>
      <c r="C15" s="35" t="s">
        <v>20</v>
      </c>
      <c r="D15" s="36" t="s">
        <v>34</v>
      </c>
      <c r="F15" s="29" t="s">
        <v>42</v>
      </c>
      <c r="G15" s="30" t="s">
        <v>25</v>
      </c>
      <c r="H15" s="39" t="s">
        <v>50</v>
      </c>
      <c r="K15" s="104" t="s">
        <v>150</v>
      </c>
      <c r="L15" s="105" t="s">
        <v>151</v>
      </c>
      <c r="M15" s="195" t="s">
        <v>153</v>
      </c>
      <c r="N15" s="197"/>
      <c r="O15" s="197"/>
      <c r="P15" s="196"/>
    </row>
    <row r="16" spans="1:16">
      <c r="A16" s="26">
        <v>2</v>
      </c>
      <c r="B16" s="33" t="s">
        <v>15</v>
      </c>
      <c r="C16" s="27">
        <v>1</v>
      </c>
      <c r="D16" s="28" t="s">
        <v>16</v>
      </c>
      <c r="F16" s="26">
        <v>100</v>
      </c>
      <c r="G16" s="27" t="s">
        <v>12</v>
      </c>
      <c r="H16" s="28" t="s">
        <v>4</v>
      </c>
      <c r="K16" s="23"/>
      <c r="L16" s="2"/>
      <c r="M16" s="110"/>
      <c r="N16" s="110"/>
      <c r="O16" s="110"/>
      <c r="P16" s="111"/>
    </row>
    <row r="17" spans="1:16">
      <c r="A17" s="13">
        <v>7</v>
      </c>
      <c r="B17" s="4" t="s">
        <v>17</v>
      </c>
      <c r="C17" s="3">
        <v>1</v>
      </c>
      <c r="D17" s="14" t="s">
        <v>18</v>
      </c>
      <c r="F17" s="13">
        <v>200</v>
      </c>
      <c r="G17" s="3" t="s">
        <v>13</v>
      </c>
      <c r="H17" s="14" t="s">
        <v>14</v>
      </c>
      <c r="K17" s="23" t="s">
        <v>64</v>
      </c>
      <c r="L17" s="2"/>
      <c r="M17" s="110"/>
      <c r="N17" s="110"/>
      <c r="O17" s="110"/>
      <c r="P17" s="111"/>
    </row>
    <row r="18" spans="1:16" ht="14" thickBot="1">
      <c r="A18" s="18" t="s">
        <v>64</v>
      </c>
      <c r="B18" s="19" t="s">
        <v>59</v>
      </c>
      <c r="C18" s="20" t="s">
        <v>59</v>
      </c>
      <c r="D18" s="21" t="s">
        <v>59</v>
      </c>
      <c r="F18" s="18" t="s">
        <v>64</v>
      </c>
      <c r="G18" s="20"/>
      <c r="H18" s="22"/>
      <c r="K18" s="23" t="s">
        <v>38</v>
      </c>
      <c r="L18" s="114">
        <v>2990101401818</v>
      </c>
      <c r="M18" s="198" t="s">
        <v>154</v>
      </c>
      <c r="N18" s="199"/>
      <c r="O18" s="199"/>
      <c r="P18" s="200"/>
    </row>
    <row r="19" spans="1:16">
      <c r="A19" s="83"/>
      <c r="B19" s="84"/>
      <c r="C19" s="83"/>
      <c r="D19" s="85"/>
      <c r="K19" s="23" t="s">
        <v>64</v>
      </c>
      <c r="L19" s="2"/>
      <c r="M19" s="110"/>
      <c r="N19" s="110"/>
      <c r="O19" s="110"/>
      <c r="P19" s="111"/>
    </row>
    <row r="20" spans="1:16" ht="17" thickBot="1">
      <c r="A20" s="1" t="s">
        <v>48</v>
      </c>
      <c r="G20" s="1" t="s">
        <v>100</v>
      </c>
      <c r="K20" s="23"/>
      <c r="L20" s="2"/>
      <c r="M20" s="110"/>
      <c r="N20" s="110"/>
      <c r="O20" s="110"/>
      <c r="P20" s="111"/>
    </row>
    <row r="21" spans="1:16" ht="27" thickBot="1">
      <c r="A21" s="29" t="s">
        <v>20</v>
      </c>
      <c r="B21" s="30" t="s">
        <v>22</v>
      </c>
      <c r="C21" s="30" t="s">
        <v>24</v>
      </c>
      <c r="D21" s="30" t="s">
        <v>31</v>
      </c>
      <c r="E21" s="39" t="s">
        <v>47</v>
      </c>
      <c r="G21" s="40" t="s">
        <v>28</v>
      </c>
      <c r="H21" s="44" t="s">
        <v>39</v>
      </c>
      <c r="I21" s="44" t="s">
        <v>32</v>
      </c>
      <c r="K21" s="15"/>
      <c r="L21" s="16"/>
      <c r="M21" s="112"/>
      <c r="N21" s="112"/>
      <c r="O21" s="112"/>
      <c r="P21" s="113"/>
    </row>
    <row r="22" spans="1:16">
      <c r="A22" s="26">
        <v>1</v>
      </c>
      <c r="B22" s="37" t="s">
        <v>8</v>
      </c>
      <c r="C22" s="38" t="s">
        <v>37</v>
      </c>
      <c r="D22" s="33" t="s">
        <v>9</v>
      </c>
      <c r="E22" s="41">
        <v>100</v>
      </c>
      <c r="G22" s="26">
        <v>47</v>
      </c>
      <c r="H22" s="27">
        <v>60</v>
      </c>
      <c r="I22" s="27">
        <v>78</v>
      </c>
    </row>
    <row r="23" spans="1:16">
      <c r="A23" s="13">
        <v>55</v>
      </c>
      <c r="B23" s="25" t="s">
        <v>11</v>
      </c>
      <c r="C23" s="12" t="s">
        <v>38</v>
      </c>
      <c r="D23" s="4" t="s">
        <v>10</v>
      </c>
      <c r="E23" s="42">
        <v>100</v>
      </c>
      <c r="G23" s="23"/>
      <c r="H23" s="2"/>
      <c r="I23" s="2"/>
    </row>
    <row r="24" spans="1:16" ht="14" thickBot="1">
      <c r="A24" s="18"/>
      <c r="B24" s="20"/>
      <c r="C24" s="20"/>
      <c r="D24" s="20"/>
      <c r="E24" s="17"/>
      <c r="G24" s="15"/>
      <c r="H24" s="16"/>
      <c r="I24" s="16"/>
    </row>
    <row r="26" spans="1:16" ht="17" thickBot="1">
      <c r="A26" s="1" t="s">
        <v>106</v>
      </c>
    </row>
    <row r="27" spans="1:16" ht="38" customHeight="1" thickBot="1">
      <c r="A27" s="88" t="s">
        <v>28</v>
      </c>
      <c r="B27" s="89" t="s">
        <v>29</v>
      </c>
      <c r="C27" s="86" t="s">
        <v>98</v>
      </c>
      <c r="D27" s="89" t="s">
        <v>30</v>
      </c>
      <c r="E27" s="86" t="s">
        <v>105</v>
      </c>
      <c r="F27" s="89" t="s">
        <v>35</v>
      </c>
      <c r="G27" s="89" t="s">
        <v>36</v>
      </c>
      <c r="H27" s="89" t="s">
        <v>20</v>
      </c>
      <c r="I27" s="90" t="s">
        <v>0</v>
      </c>
    </row>
    <row r="28" spans="1:16">
      <c r="A28" s="26">
        <v>47</v>
      </c>
      <c r="B28" s="33" t="s">
        <v>104</v>
      </c>
      <c r="C28" s="33" t="s">
        <v>99</v>
      </c>
      <c r="D28" s="27">
        <v>200</v>
      </c>
      <c r="E28" s="27" t="s">
        <v>102</v>
      </c>
      <c r="F28" s="27">
        <v>2</v>
      </c>
      <c r="G28" s="27">
        <v>200</v>
      </c>
      <c r="H28" s="27">
        <v>1</v>
      </c>
      <c r="I28" s="43">
        <v>1000</v>
      </c>
    </row>
    <row r="29" spans="1:16">
      <c r="A29" s="13">
        <v>134</v>
      </c>
      <c r="B29" s="87" t="s">
        <v>101</v>
      </c>
      <c r="C29" s="3" t="s">
        <v>103</v>
      </c>
      <c r="D29" s="3">
        <v>100</v>
      </c>
      <c r="E29" s="3">
        <v>3</v>
      </c>
      <c r="F29" s="3">
        <v>15</v>
      </c>
      <c r="G29" s="3">
        <v>800</v>
      </c>
      <c r="H29" s="3">
        <v>321</v>
      </c>
      <c r="I29" s="14">
        <v>800</v>
      </c>
    </row>
    <row r="30" spans="1:16" ht="14" thickBot="1">
      <c r="A30" s="15" t="s">
        <v>64</v>
      </c>
      <c r="B30" s="16"/>
      <c r="C30" s="16"/>
      <c r="D30" s="16"/>
      <c r="E30" s="16"/>
      <c r="F30" s="16"/>
      <c r="G30" s="16"/>
      <c r="H30" s="16"/>
      <c r="I30" s="24"/>
    </row>
    <row r="32" spans="1:16" ht="17" thickBot="1">
      <c r="A32" s="1" t="s">
        <v>43</v>
      </c>
    </row>
    <row r="33" spans="1:16" ht="14" thickBot="1">
      <c r="A33" s="29" t="s">
        <v>21</v>
      </c>
      <c r="B33" s="30" t="s">
        <v>23</v>
      </c>
      <c r="C33" s="30" t="s">
        <v>52</v>
      </c>
      <c r="D33" s="30" t="s">
        <v>51</v>
      </c>
      <c r="E33" s="30" t="s">
        <v>28</v>
      </c>
      <c r="F33" s="39" t="s">
        <v>44</v>
      </c>
    </row>
    <row r="34" spans="1:16">
      <c r="A34" s="26">
        <v>1425</v>
      </c>
      <c r="B34" s="33" t="s">
        <v>54</v>
      </c>
      <c r="C34" s="27" t="s">
        <v>53</v>
      </c>
      <c r="D34" s="33">
        <v>100</v>
      </c>
      <c r="E34" s="27">
        <v>47</v>
      </c>
      <c r="F34" s="28">
        <v>40</v>
      </c>
    </row>
    <row r="35" spans="1:16" ht="14" thickBot="1">
      <c r="A35" s="18" t="s">
        <v>64</v>
      </c>
      <c r="B35" s="20"/>
      <c r="C35" s="20"/>
      <c r="D35" s="20"/>
      <c r="E35" s="20"/>
      <c r="F35" s="22"/>
    </row>
    <row r="36" spans="1:16" ht="9" customHeight="1"/>
    <row r="37" spans="1:16" s="11" customFormat="1" ht="14">
      <c r="A37" s="46" t="s">
        <v>33</v>
      </c>
    </row>
    <row r="38" spans="1:16" s="11" customFormat="1" ht="14">
      <c r="A38" s="49" t="s">
        <v>97</v>
      </c>
    </row>
    <row r="39" spans="1:16" s="11" customFormat="1" ht="14">
      <c r="A39" s="67" t="s">
        <v>79</v>
      </c>
    </row>
    <row r="40" spans="1:16" s="11" customFormat="1" ht="14">
      <c r="A40" s="67" t="s">
        <v>80</v>
      </c>
    </row>
    <row r="41" spans="1:16" s="11" customFormat="1" ht="14">
      <c r="A41" s="67" t="s">
        <v>81</v>
      </c>
    </row>
    <row r="42" spans="1:16" s="11" customFormat="1" ht="15" thickBot="1">
      <c r="A42" s="67"/>
    </row>
    <row r="43" spans="1:16" s="11" customFormat="1" ht="16">
      <c r="A43" s="100" t="s">
        <v>121</v>
      </c>
      <c r="K43" s="69" t="s">
        <v>56</v>
      </c>
      <c r="L43" s="70" t="s">
        <v>57</v>
      </c>
      <c r="M43" s="71"/>
      <c r="N43" s="70" t="s">
        <v>58</v>
      </c>
      <c r="O43" s="72"/>
    </row>
    <row r="44" spans="1:16" ht="15" customHeight="1">
      <c r="A44" s="8" t="s">
        <v>88</v>
      </c>
      <c r="K44" s="73">
        <v>1</v>
      </c>
      <c r="L44" s="47"/>
      <c r="M44" s="74">
        <v>0.5</v>
      </c>
      <c r="N44" s="48"/>
      <c r="O44" s="75"/>
    </row>
    <row r="45" spans="1:16" ht="16">
      <c r="A45" s="100" t="s">
        <v>115</v>
      </c>
      <c r="K45" s="73">
        <v>2</v>
      </c>
      <c r="L45" s="47"/>
      <c r="M45" s="74">
        <v>0.5</v>
      </c>
      <c r="N45" s="48"/>
      <c r="O45" s="75"/>
    </row>
    <row r="46" spans="1:16" ht="16">
      <c r="A46" s="100" t="s">
        <v>139</v>
      </c>
      <c r="K46" s="73">
        <v>3</v>
      </c>
      <c r="L46" s="47"/>
      <c r="M46" s="74">
        <v>0.75</v>
      </c>
      <c r="N46" s="48"/>
      <c r="O46" s="75"/>
    </row>
    <row r="47" spans="1:16" ht="16">
      <c r="A47" s="8" t="s">
        <v>61</v>
      </c>
      <c r="K47" s="73">
        <v>4</v>
      </c>
      <c r="L47" s="47"/>
      <c r="M47" s="74">
        <v>0.75</v>
      </c>
      <c r="N47" s="48"/>
      <c r="O47" s="75"/>
      <c r="P47" s="60"/>
    </row>
    <row r="48" spans="1:16" ht="16">
      <c r="A48" s="100" t="s">
        <v>118</v>
      </c>
      <c r="K48" s="73">
        <v>5</v>
      </c>
      <c r="L48" s="47"/>
      <c r="M48" s="74">
        <v>0.75</v>
      </c>
      <c r="N48" s="48"/>
      <c r="O48" s="75"/>
      <c r="P48" s="60"/>
    </row>
    <row r="49" spans="1:15" ht="16">
      <c r="A49" s="100" t="s">
        <v>127</v>
      </c>
      <c r="B49" s="61"/>
      <c r="C49" s="58"/>
      <c r="D49" s="58"/>
      <c r="K49" s="73">
        <v>6</v>
      </c>
      <c r="L49" s="47"/>
      <c r="M49" s="74">
        <v>0.75</v>
      </c>
      <c r="N49" s="48"/>
      <c r="O49" s="75"/>
    </row>
    <row r="50" spans="1:15" ht="16">
      <c r="A50" s="100" t="s">
        <v>129</v>
      </c>
      <c r="B50" s="61"/>
      <c r="C50" s="58"/>
      <c r="D50" s="58"/>
      <c r="K50" s="73">
        <v>7</v>
      </c>
      <c r="L50" s="47"/>
      <c r="M50" s="74">
        <v>0.75</v>
      </c>
      <c r="N50" s="48"/>
      <c r="O50" s="75"/>
    </row>
    <row r="51" spans="1:15" ht="16">
      <c r="A51" s="100" t="s">
        <v>131</v>
      </c>
      <c r="B51" s="61"/>
      <c r="C51" s="58"/>
      <c r="D51" s="58"/>
      <c r="K51" s="73">
        <v>8</v>
      </c>
      <c r="L51" s="47"/>
      <c r="M51" s="74">
        <v>1.25</v>
      </c>
      <c r="N51" s="48"/>
      <c r="O51" s="75"/>
    </row>
    <row r="52" spans="1:15" ht="16">
      <c r="A52" s="100" t="s">
        <v>136</v>
      </c>
      <c r="B52" s="58"/>
      <c r="C52" s="58"/>
      <c r="D52" s="58"/>
      <c r="K52" s="73">
        <v>9</v>
      </c>
      <c r="L52" s="47"/>
      <c r="M52" s="74">
        <v>1</v>
      </c>
      <c r="N52" s="48"/>
      <c r="O52" s="75"/>
    </row>
    <row r="53" spans="1:15" ht="16">
      <c r="A53" t="s">
        <v>146</v>
      </c>
      <c r="K53" s="73">
        <v>10</v>
      </c>
      <c r="L53" s="47"/>
      <c r="M53" s="74">
        <v>1.5</v>
      </c>
      <c r="N53" s="48"/>
      <c r="O53" s="75"/>
    </row>
    <row r="54" spans="1:15" ht="16">
      <c r="A54" t="s">
        <v>149</v>
      </c>
      <c r="K54" s="73">
        <v>11</v>
      </c>
      <c r="L54" s="47"/>
      <c r="M54" s="74">
        <v>1</v>
      </c>
      <c r="N54" s="48"/>
      <c r="O54" s="75"/>
    </row>
    <row r="55" spans="1:15" ht="16">
      <c r="K55" s="76">
        <v>12</v>
      </c>
      <c r="L55" s="77"/>
      <c r="M55" s="74">
        <v>1.5</v>
      </c>
      <c r="N55" s="48"/>
      <c r="O55" s="75"/>
    </row>
    <row r="56" spans="1:15" ht="17" thickBot="1">
      <c r="K56" s="78" t="s">
        <v>60</v>
      </c>
      <c r="L56" s="79"/>
      <c r="M56" s="80">
        <f>SUM(M44:M55)</f>
        <v>11</v>
      </c>
      <c r="N56" s="81" t="s">
        <v>59</v>
      </c>
      <c r="O56" s="82"/>
    </row>
  </sheetData>
  <mergeCells count="2">
    <mergeCell ref="M15:P15"/>
    <mergeCell ref="M18:P18"/>
  </mergeCells>
  <phoneticPr fontId="1" type="noConversion"/>
  <pageMargins left="0.2" right="0" top="0.35629921259842523" bottom="0.15944881889763785" header="0.1031496062992126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5"/>
  <sheetViews>
    <sheetView topLeftCell="A14" zoomScale="125" zoomScaleNormal="125" zoomScalePageLayoutView="125" workbookViewId="0">
      <selection activeCell="C68" sqref="C68"/>
    </sheetView>
  </sheetViews>
  <sheetFormatPr baseColWidth="10" defaultColWidth="8.83203125" defaultRowHeight="13"/>
  <cols>
    <col min="1" max="1" width="6.6640625" customWidth="1"/>
    <col min="2" max="2" width="8.6640625" customWidth="1"/>
    <col min="3" max="3" width="14.33203125" customWidth="1"/>
    <col min="4" max="4" width="9.5" customWidth="1"/>
    <col min="5" max="5" width="12.1640625" customWidth="1"/>
    <col min="6" max="6" width="9.5" customWidth="1"/>
    <col min="7" max="7" width="9.6640625" customWidth="1"/>
    <col min="8" max="8" width="10.5" customWidth="1"/>
    <col min="9" max="9" width="10.6640625" customWidth="1"/>
    <col min="10" max="10" width="4.5" customWidth="1"/>
    <col min="11" max="11" width="18.5" customWidth="1"/>
    <col min="12" max="12" width="10.33203125" customWidth="1"/>
    <col min="13" max="13" width="11" customWidth="1"/>
    <col min="14" max="14" width="11.83203125" bestFit="1" customWidth="1"/>
    <col min="15" max="15" width="11.33203125" customWidth="1"/>
    <col min="16" max="16" width="11.1640625" customWidth="1"/>
    <col min="17" max="17" width="11" customWidth="1"/>
  </cols>
  <sheetData>
    <row r="1" spans="1:16" s="5" customFormat="1" ht="16">
      <c r="A1" s="5" t="s">
        <v>89</v>
      </c>
      <c r="E1" s="5" t="s">
        <v>77</v>
      </c>
      <c r="G1" s="6" t="s">
        <v>90</v>
      </c>
    </row>
    <row r="2" spans="1:16" s="5" customFormat="1" ht="4" customHeight="1">
      <c r="H2" s="6"/>
    </row>
    <row r="3" spans="1:16" s="7" customFormat="1" ht="21.75" customHeight="1">
      <c r="A3" s="7" t="s">
        <v>94</v>
      </c>
      <c r="K3" t="s">
        <v>147</v>
      </c>
    </row>
    <row r="4" spans="1:16" ht="10" customHeight="1" thickBot="1">
      <c r="K4" s="201" t="s">
        <v>59</v>
      </c>
      <c r="L4" s="201"/>
      <c r="M4" s="201"/>
      <c r="N4" s="201"/>
      <c r="O4" s="201"/>
    </row>
    <row r="5" spans="1:16" s="8" customFormat="1" ht="14" thickBot="1">
      <c r="A5" s="8" t="s">
        <v>45</v>
      </c>
      <c r="K5" s="56" t="s">
        <v>70</v>
      </c>
      <c r="L5" s="57" t="s">
        <v>71</v>
      </c>
      <c r="M5" s="57" t="s">
        <v>72</v>
      </c>
      <c r="N5" s="57" t="s">
        <v>73</v>
      </c>
      <c r="O5" s="62" t="s">
        <v>74</v>
      </c>
      <c r="P5" s="53" t="s">
        <v>75</v>
      </c>
    </row>
    <row r="6" spans="1:16" s="8" customFormat="1">
      <c r="A6" s="8" t="s">
        <v>46</v>
      </c>
      <c r="K6" s="50" t="s">
        <v>64</v>
      </c>
      <c r="L6" s="51"/>
      <c r="M6" s="51"/>
      <c r="N6" s="51"/>
      <c r="O6" s="63"/>
      <c r="P6" s="55"/>
    </row>
    <row r="7" spans="1:16" ht="9" customHeight="1">
      <c r="A7" s="9"/>
      <c r="B7" s="9"/>
      <c r="C7" s="9"/>
      <c r="D7" s="9"/>
      <c r="H7" s="9"/>
      <c r="K7" s="23" t="s">
        <v>64</v>
      </c>
      <c r="L7" s="2"/>
      <c r="M7" s="2"/>
      <c r="N7" s="2"/>
      <c r="O7" s="64"/>
      <c r="P7" s="54"/>
    </row>
    <row r="8" spans="1:16" ht="17" thickBot="1">
      <c r="A8" s="1" t="s">
        <v>26</v>
      </c>
      <c r="K8" s="23" t="s">
        <v>65</v>
      </c>
      <c r="L8" s="2">
        <v>786000</v>
      </c>
      <c r="M8" s="2">
        <v>546254</v>
      </c>
      <c r="N8" s="2">
        <v>1565320</v>
      </c>
      <c r="O8" s="64"/>
      <c r="P8" s="54">
        <f>SUM(L8:N8)</f>
        <v>2897574</v>
      </c>
    </row>
    <row r="9" spans="1:16" ht="13" customHeight="1" thickBot="1">
      <c r="A9" s="29" t="s">
        <v>40</v>
      </c>
      <c r="B9" s="30" t="s">
        <v>41</v>
      </c>
      <c r="C9" s="30" t="s">
        <v>91</v>
      </c>
      <c r="D9" s="30" t="s">
        <v>19</v>
      </c>
      <c r="E9" s="30" t="s">
        <v>95</v>
      </c>
      <c r="F9" s="31" t="s">
        <v>96</v>
      </c>
      <c r="G9" s="31" t="s">
        <v>158</v>
      </c>
      <c r="H9" s="31" t="s">
        <v>78</v>
      </c>
      <c r="I9" s="32" t="s">
        <v>107</v>
      </c>
      <c r="K9" s="23" t="s">
        <v>64</v>
      </c>
      <c r="L9" s="2"/>
      <c r="M9" s="2"/>
      <c r="N9" s="2"/>
      <c r="O9" s="64"/>
      <c r="P9" s="54"/>
    </row>
    <row r="10" spans="1:16" ht="14" thickBot="1">
      <c r="A10" s="26">
        <v>1000</v>
      </c>
      <c r="B10" s="27" t="s">
        <v>3</v>
      </c>
      <c r="C10" s="27" t="s">
        <v>92</v>
      </c>
      <c r="D10" s="27" t="s">
        <v>5</v>
      </c>
      <c r="E10" s="27">
        <v>2009</v>
      </c>
      <c r="F10" s="27">
        <v>1400</v>
      </c>
      <c r="G10" s="27" t="s">
        <v>160</v>
      </c>
      <c r="H10" s="27">
        <v>100</v>
      </c>
      <c r="I10" s="95" t="s">
        <v>108</v>
      </c>
      <c r="K10" s="15"/>
      <c r="L10" s="16"/>
      <c r="M10" s="16"/>
      <c r="N10" s="16"/>
      <c r="O10" s="65"/>
      <c r="P10" s="17"/>
    </row>
    <row r="11" spans="1:16" ht="14" thickBot="1">
      <c r="A11" s="13">
        <v>800</v>
      </c>
      <c r="B11" s="3" t="s">
        <v>6</v>
      </c>
      <c r="C11" s="3" t="s">
        <v>93</v>
      </c>
      <c r="D11" s="3" t="s">
        <v>7</v>
      </c>
      <c r="E11" s="3">
        <v>2013</v>
      </c>
      <c r="F11" s="3">
        <v>2200</v>
      </c>
      <c r="G11" s="27" t="s">
        <v>159</v>
      </c>
      <c r="H11" s="3">
        <v>150</v>
      </c>
      <c r="I11" s="95" t="s">
        <v>109</v>
      </c>
      <c r="K11" s="56" t="s">
        <v>60</v>
      </c>
      <c r="L11" s="52"/>
      <c r="M11" s="52"/>
      <c r="N11" s="52"/>
      <c r="O11" s="66"/>
      <c r="P11" s="53"/>
    </row>
    <row r="12" spans="1:16" ht="14" thickBot="1">
      <c r="A12" s="15" t="s">
        <v>64</v>
      </c>
      <c r="B12" s="16"/>
      <c r="C12" s="16"/>
      <c r="D12" s="16"/>
      <c r="E12" s="16"/>
      <c r="F12" s="16"/>
      <c r="G12" s="16"/>
      <c r="H12" s="16"/>
      <c r="I12" s="17"/>
    </row>
    <row r="13" spans="1:16" ht="6" customHeight="1"/>
    <row r="14" spans="1:16" ht="17" thickBot="1">
      <c r="A14" s="1" t="s">
        <v>27</v>
      </c>
      <c r="F14" s="1" t="s">
        <v>49</v>
      </c>
      <c r="K14" t="s">
        <v>156</v>
      </c>
    </row>
    <row r="15" spans="1:16" ht="14" thickBot="1">
      <c r="A15" s="34" t="s">
        <v>2</v>
      </c>
      <c r="B15" s="35" t="s">
        <v>1</v>
      </c>
      <c r="C15" s="35" t="s">
        <v>20</v>
      </c>
      <c r="D15" s="36" t="s">
        <v>34</v>
      </c>
      <c r="F15" s="29" t="s">
        <v>42</v>
      </c>
      <c r="G15" s="30" t="s">
        <v>25</v>
      </c>
      <c r="H15" s="39" t="s">
        <v>50</v>
      </c>
      <c r="K15" s="104" t="s">
        <v>91</v>
      </c>
      <c r="L15" s="195" t="s">
        <v>153</v>
      </c>
      <c r="M15" s="197"/>
      <c r="N15" s="197"/>
      <c r="O15" s="202"/>
    </row>
    <row r="16" spans="1:16">
      <c r="A16" s="26">
        <v>2</v>
      </c>
      <c r="B16" s="33" t="s">
        <v>15</v>
      </c>
      <c r="C16" s="27">
        <v>1</v>
      </c>
      <c r="D16" s="28" t="s">
        <v>16</v>
      </c>
      <c r="F16" s="26">
        <v>100</v>
      </c>
      <c r="G16" s="27" t="s">
        <v>12</v>
      </c>
      <c r="H16" s="28" t="s">
        <v>4</v>
      </c>
      <c r="K16" s="50"/>
      <c r="L16" s="91"/>
      <c r="M16" s="91"/>
      <c r="N16" s="91"/>
      <c r="O16" s="115"/>
    </row>
    <row r="17" spans="1:16">
      <c r="A17" s="13">
        <v>7</v>
      </c>
      <c r="B17" s="4" t="s">
        <v>17</v>
      </c>
      <c r="C17" s="3">
        <v>1</v>
      </c>
      <c r="D17" s="14" t="s">
        <v>18</v>
      </c>
      <c r="F17" s="13">
        <v>200</v>
      </c>
      <c r="G17" s="3" t="s">
        <v>13</v>
      </c>
      <c r="H17" s="14" t="s">
        <v>14</v>
      </c>
      <c r="K17" s="50" t="s">
        <v>64</v>
      </c>
      <c r="L17" s="91"/>
      <c r="M17" s="91"/>
      <c r="N17" s="91"/>
      <c r="O17" s="115"/>
    </row>
    <row r="18" spans="1:16" ht="14" thickBot="1">
      <c r="A18" s="18" t="s">
        <v>64</v>
      </c>
      <c r="B18" s="19" t="s">
        <v>59</v>
      </c>
      <c r="C18" s="20" t="s">
        <v>59</v>
      </c>
      <c r="D18" s="21" t="s">
        <v>59</v>
      </c>
      <c r="F18" s="18" t="s">
        <v>64</v>
      </c>
      <c r="G18" s="20"/>
      <c r="H18" s="22"/>
      <c r="K18" s="50" t="s">
        <v>92</v>
      </c>
      <c r="L18" s="198" t="s">
        <v>161</v>
      </c>
      <c r="M18" s="199"/>
      <c r="N18" s="199"/>
      <c r="O18" s="203"/>
    </row>
    <row r="19" spans="1:16">
      <c r="A19" s="83"/>
      <c r="B19" s="84"/>
      <c r="C19" s="83"/>
      <c r="D19" s="85"/>
      <c r="K19" s="50" t="s">
        <v>64</v>
      </c>
      <c r="L19" s="91"/>
      <c r="M19" s="91"/>
      <c r="N19" s="91"/>
      <c r="O19" s="115"/>
    </row>
    <row r="20" spans="1:16" ht="17" thickBot="1">
      <c r="A20" s="1" t="s">
        <v>48</v>
      </c>
      <c r="G20" s="1" t="s">
        <v>100</v>
      </c>
      <c r="K20" s="50"/>
      <c r="L20" s="91"/>
      <c r="M20" s="91"/>
      <c r="N20" s="91"/>
      <c r="O20" s="115"/>
    </row>
    <row r="21" spans="1:16" ht="27" thickBot="1">
      <c r="A21" s="29" t="s">
        <v>20</v>
      </c>
      <c r="B21" s="30" t="s">
        <v>22</v>
      </c>
      <c r="C21" s="30" t="s">
        <v>24</v>
      </c>
      <c r="D21" s="30" t="s">
        <v>31</v>
      </c>
      <c r="E21" s="39" t="s">
        <v>47</v>
      </c>
      <c r="G21" s="40" t="s">
        <v>28</v>
      </c>
      <c r="H21" s="44" t="s">
        <v>39</v>
      </c>
      <c r="I21" s="45" t="s">
        <v>32</v>
      </c>
      <c r="K21" s="92"/>
      <c r="L21" s="93"/>
      <c r="M21" s="93"/>
      <c r="N21" s="93"/>
      <c r="O21" s="116"/>
    </row>
    <row r="22" spans="1:16">
      <c r="A22" s="26">
        <v>1</v>
      </c>
      <c r="B22" s="37" t="s">
        <v>8</v>
      </c>
      <c r="C22" s="38" t="s">
        <v>37</v>
      </c>
      <c r="D22" s="33" t="s">
        <v>9</v>
      </c>
      <c r="E22" s="41">
        <v>100</v>
      </c>
      <c r="G22" s="26">
        <v>47</v>
      </c>
      <c r="H22" s="27">
        <v>60</v>
      </c>
      <c r="I22" s="28">
        <v>78</v>
      </c>
    </row>
    <row r="23" spans="1:16">
      <c r="A23" s="13">
        <v>55</v>
      </c>
      <c r="B23" s="25" t="s">
        <v>11</v>
      </c>
      <c r="C23" s="12" t="s">
        <v>38</v>
      </c>
      <c r="D23" s="4" t="s">
        <v>10</v>
      </c>
      <c r="E23" s="42">
        <v>100</v>
      </c>
      <c r="G23" s="23"/>
      <c r="H23" s="2"/>
      <c r="I23" s="54"/>
    </row>
    <row r="24" spans="1:16" ht="14" thickBot="1">
      <c r="A24" s="18"/>
      <c r="B24" s="20"/>
      <c r="C24" s="20"/>
      <c r="D24" s="20"/>
      <c r="E24" s="17"/>
      <c r="G24" s="15"/>
      <c r="H24" s="16"/>
      <c r="I24" s="17"/>
    </row>
    <row r="26" spans="1:16" ht="17" thickBot="1">
      <c r="A26" s="1" t="s">
        <v>106</v>
      </c>
    </row>
    <row r="27" spans="1:16" ht="38" customHeight="1" thickBot="1">
      <c r="A27" s="88" t="s">
        <v>28</v>
      </c>
      <c r="B27" s="89" t="s">
        <v>29</v>
      </c>
      <c r="C27" s="86" t="s">
        <v>98</v>
      </c>
      <c r="D27" s="89" t="s">
        <v>30</v>
      </c>
      <c r="E27" s="86" t="s">
        <v>105</v>
      </c>
      <c r="F27" s="89" t="s">
        <v>35</v>
      </c>
      <c r="G27" s="89" t="s">
        <v>36</v>
      </c>
      <c r="H27" s="89" t="s">
        <v>20</v>
      </c>
      <c r="I27" s="90" t="s">
        <v>0</v>
      </c>
    </row>
    <row r="28" spans="1:16">
      <c r="A28" s="26">
        <v>47</v>
      </c>
      <c r="B28" s="33" t="s">
        <v>104</v>
      </c>
      <c r="C28" s="33" t="s">
        <v>99</v>
      </c>
      <c r="D28" s="27">
        <v>200</v>
      </c>
      <c r="E28" s="27" t="s">
        <v>102</v>
      </c>
      <c r="F28" s="27">
        <v>2</v>
      </c>
      <c r="G28" s="27">
        <v>200</v>
      </c>
      <c r="H28" s="27">
        <v>1</v>
      </c>
      <c r="I28" s="43">
        <v>1000</v>
      </c>
    </row>
    <row r="29" spans="1:16" ht="14">
      <c r="A29" s="13">
        <v>134</v>
      </c>
      <c r="B29" s="87" t="s">
        <v>101</v>
      </c>
      <c r="C29" s="3" t="s">
        <v>103</v>
      </c>
      <c r="D29" s="3">
        <v>100</v>
      </c>
      <c r="E29" s="3">
        <v>3</v>
      </c>
      <c r="F29" s="3">
        <v>15</v>
      </c>
      <c r="G29" s="3">
        <v>800</v>
      </c>
      <c r="H29" s="3">
        <v>321</v>
      </c>
      <c r="I29" s="14">
        <v>800</v>
      </c>
      <c r="K29" s="11"/>
      <c r="L29" s="11"/>
      <c r="M29" s="11"/>
      <c r="N29" s="11"/>
      <c r="O29" s="11"/>
      <c r="P29" s="11"/>
    </row>
    <row r="30" spans="1:16" ht="15" thickBot="1">
      <c r="A30" s="15" t="s">
        <v>64</v>
      </c>
      <c r="B30" s="16"/>
      <c r="C30" s="16"/>
      <c r="D30" s="16"/>
      <c r="E30" s="16"/>
      <c r="F30" s="16"/>
      <c r="G30" s="16"/>
      <c r="H30" s="16"/>
      <c r="I30" s="24"/>
      <c r="P30" s="11"/>
    </row>
    <row r="31" spans="1:16" ht="14">
      <c r="P31" s="11"/>
    </row>
    <row r="32" spans="1:16" ht="17" thickBot="1">
      <c r="A32" s="1" t="s">
        <v>43</v>
      </c>
      <c r="P32" s="11"/>
    </row>
    <row r="33" spans="1:16" ht="15" thickBot="1">
      <c r="A33" s="29" t="s">
        <v>21</v>
      </c>
      <c r="B33" s="30" t="s">
        <v>23</v>
      </c>
      <c r="C33" s="30" t="s">
        <v>52</v>
      </c>
      <c r="D33" s="30" t="s">
        <v>51</v>
      </c>
      <c r="E33" s="30" t="s">
        <v>28</v>
      </c>
      <c r="F33" s="39" t="s">
        <v>44</v>
      </c>
      <c r="P33" s="11"/>
    </row>
    <row r="34" spans="1:16" ht="14">
      <c r="A34" s="26">
        <v>1425</v>
      </c>
      <c r="B34" s="33" t="s">
        <v>54</v>
      </c>
      <c r="C34" s="27" t="s">
        <v>53</v>
      </c>
      <c r="D34" s="33">
        <v>100</v>
      </c>
      <c r="E34" s="27">
        <v>47</v>
      </c>
      <c r="F34" s="28">
        <v>40</v>
      </c>
      <c r="P34" s="11"/>
    </row>
    <row r="35" spans="1:16" ht="15" thickBot="1">
      <c r="A35" s="18" t="s">
        <v>64</v>
      </c>
      <c r="B35" s="20"/>
      <c r="C35" s="20"/>
      <c r="D35" s="20"/>
      <c r="E35" s="20"/>
      <c r="F35" s="22"/>
      <c r="P35" s="11"/>
    </row>
    <row r="36" spans="1:16" ht="10" customHeight="1">
      <c r="P36" s="11"/>
    </row>
    <row r="37" spans="1:16" s="11" customFormat="1" ht="14">
      <c r="A37" s="46" t="s">
        <v>33</v>
      </c>
    </row>
    <row r="38" spans="1:16" s="11" customFormat="1" ht="14">
      <c r="A38" s="49" t="s">
        <v>97</v>
      </c>
      <c r="P38"/>
    </row>
    <row r="39" spans="1:16" s="11" customFormat="1" ht="14">
      <c r="A39" s="67" t="s">
        <v>79</v>
      </c>
      <c r="P39"/>
    </row>
    <row r="40" spans="1:16" s="11" customFormat="1" ht="14">
      <c r="A40" s="67" t="s">
        <v>80</v>
      </c>
      <c r="P40"/>
    </row>
    <row r="41" spans="1:16" s="11" customFormat="1" ht="17" thickBot="1">
      <c r="A41" s="67" t="s">
        <v>81</v>
      </c>
      <c r="P41" s="60"/>
    </row>
    <row r="42" spans="1:16" s="11" customFormat="1" ht="16">
      <c r="A42" s="67"/>
      <c r="K42" s="69" t="s">
        <v>56</v>
      </c>
      <c r="L42" s="70" t="s">
        <v>57</v>
      </c>
      <c r="M42" s="71"/>
      <c r="N42" s="70" t="s">
        <v>58</v>
      </c>
      <c r="O42" s="72"/>
      <c r="P42" s="60"/>
    </row>
    <row r="43" spans="1:16" s="11" customFormat="1" ht="16">
      <c r="A43" t="s">
        <v>55</v>
      </c>
      <c r="K43" s="73">
        <v>1</v>
      </c>
      <c r="L43" s="47"/>
      <c r="M43" s="74">
        <v>0.5</v>
      </c>
      <c r="N43" s="48"/>
      <c r="O43" s="75"/>
      <c r="P43"/>
    </row>
    <row r="44" spans="1:16" s="11" customFormat="1" ht="16">
      <c r="A44" s="100" t="s">
        <v>122</v>
      </c>
      <c r="K44" s="73">
        <v>2</v>
      </c>
      <c r="L44" s="47"/>
      <c r="M44" s="74">
        <v>0.5</v>
      </c>
      <c r="N44" s="48"/>
      <c r="O44" s="75"/>
      <c r="P44"/>
    </row>
    <row r="45" spans="1:16" s="11" customFormat="1" ht="16">
      <c r="A45" s="100" t="s">
        <v>111</v>
      </c>
      <c r="K45" s="73">
        <v>3</v>
      </c>
      <c r="L45" s="47"/>
      <c r="M45" s="74">
        <v>0.75</v>
      </c>
      <c r="N45" s="48"/>
      <c r="O45" s="75"/>
      <c r="P45"/>
    </row>
    <row r="46" spans="1:16" ht="16">
      <c r="A46" s="100" t="s">
        <v>116</v>
      </c>
      <c r="K46" s="73">
        <v>4</v>
      </c>
      <c r="L46" s="47"/>
      <c r="M46" s="74">
        <v>0.75</v>
      </c>
      <c r="N46" s="48"/>
      <c r="O46" s="75"/>
    </row>
    <row r="47" spans="1:16" ht="16">
      <c r="A47" s="100" t="s">
        <v>123</v>
      </c>
      <c r="K47" s="73">
        <v>5</v>
      </c>
      <c r="L47" s="47"/>
      <c r="M47" s="74">
        <v>0.75</v>
      </c>
      <c r="N47" s="48"/>
      <c r="O47" s="75"/>
    </row>
    <row r="48" spans="1:16" ht="16">
      <c r="A48" s="100" t="s">
        <v>124</v>
      </c>
      <c r="K48" s="73">
        <v>6</v>
      </c>
      <c r="L48" s="47"/>
      <c r="M48" s="74">
        <v>0.75</v>
      </c>
      <c r="N48" s="48"/>
      <c r="O48" s="75"/>
    </row>
    <row r="49" spans="1:15" ht="16">
      <c r="A49" s="100" t="s">
        <v>138</v>
      </c>
      <c r="K49" s="73">
        <v>7</v>
      </c>
      <c r="L49" s="47"/>
      <c r="M49" s="74">
        <v>0.75</v>
      </c>
      <c r="N49" s="48"/>
      <c r="O49" s="75"/>
    </row>
    <row r="50" spans="1:15" ht="16">
      <c r="A50" s="100" t="s">
        <v>130</v>
      </c>
      <c r="K50" s="73">
        <v>8</v>
      </c>
      <c r="L50" s="47"/>
      <c r="M50" s="74">
        <v>1.25</v>
      </c>
      <c r="N50" s="48"/>
      <c r="O50" s="75"/>
    </row>
    <row r="51" spans="1:15" ht="16">
      <c r="A51" s="100" t="s">
        <v>133</v>
      </c>
      <c r="B51" s="61"/>
      <c r="C51" s="58"/>
      <c r="D51" s="58"/>
      <c r="K51" s="73">
        <v>9</v>
      </c>
      <c r="L51" s="47"/>
      <c r="M51" s="74">
        <v>1</v>
      </c>
      <c r="N51" s="48"/>
      <c r="O51" s="75"/>
    </row>
    <row r="52" spans="1:15" ht="16">
      <c r="A52" s="100" t="s">
        <v>137</v>
      </c>
      <c r="B52" s="61"/>
      <c r="C52" s="58"/>
      <c r="D52" s="58"/>
      <c r="K52" s="73">
        <v>10</v>
      </c>
      <c r="L52" s="47"/>
      <c r="M52" s="74">
        <v>1.5</v>
      </c>
      <c r="N52" s="48"/>
      <c r="O52" s="75"/>
    </row>
    <row r="53" spans="1:15" ht="16">
      <c r="A53" t="s">
        <v>148</v>
      </c>
      <c r="B53" s="61"/>
      <c r="C53" s="58"/>
      <c r="D53" s="58"/>
      <c r="K53" s="73">
        <v>11</v>
      </c>
      <c r="L53" s="47"/>
      <c r="M53" s="74">
        <v>1</v>
      </c>
      <c r="N53" s="48"/>
      <c r="O53" s="75"/>
    </row>
    <row r="54" spans="1:15" ht="16">
      <c r="A54" t="s">
        <v>149</v>
      </c>
      <c r="K54" s="76">
        <v>12</v>
      </c>
      <c r="L54" s="77"/>
      <c r="M54" s="74">
        <v>1.5</v>
      </c>
      <c r="N54" s="48"/>
      <c r="O54" s="75"/>
    </row>
    <row r="55" spans="1:15" ht="17" thickBot="1">
      <c r="K55" s="78" t="s">
        <v>60</v>
      </c>
      <c r="L55" s="79"/>
      <c r="M55" s="80">
        <f>SUM(M43:M54)</f>
        <v>11</v>
      </c>
      <c r="N55" s="81" t="s">
        <v>59</v>
      </c>
      <c r="O55" s="82"/>
    </row>
  </sheetData>
  <mergeCells count="3">
    <mergeCell ref="K4:O4"/>
    <mergeCell ref="L15:O15"/>
    <mergeCell ref="L18:O18"/>
  </mergeCells>
  <phoneticPr fontId="1" type="noConversion"/>
  <pageMargins left="0.2" right="0" top="0.19685039370078741" bottom="0" header="0.1631496062992126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Radare1</vt:lpstr>
      <vt:lpstr>Radars1</vt:lpstr>
      <vt:lpstr>Radare2</vt:lpstr>
      <vt:lpstr>Radare3</vt:lpstr>
      <vt:lpstr>Radare4</vt:lpstr>
    </vt:vector>
  </TitlesOfParts>
  <Company>FEAA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</dc:creator>
  <cp:lastModifiedBy>Marin Fotache</cp:lastModifiedBy>
  <cp:lastPrinted>2018-09-27T06:44:49Z</cp:lastPrinted>
  <dcterms:created xsi:type="dcterms:W3CDTF">2009-05-13T05:23:42Z</dcterms:created>
  <dcterms:modified xsi:type="dcterms:W3CDTF">2018-09-27T06:53:29Z</dcterms:modified>
</cp:coreProperties>
</file>