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30" windowWidth="20775" windowHeight="8385"/>
  </bookViews>
  <sheets>
    <sheet name="1 - 4 Dec 16" sheetId="1" r:id="rId1"/>
    <sheet name="5 - 11 Dec 16" sheetId="2" r:id="rId2"/>
    <sheet name="12 - 18 Dec 16" sheetId="3" r:id="rId3"/>
    <sheet name="19 - 25 Dec 16" sheetId="4" r:id="rId4"/>
    <sheet name="26 - 31 Dec 16" sheetId="5" r:id="rId5"/>
    <sheet name="December_2016" sheetId="6" r:id="rId6"/>
  </sheets>
  <calcPr calcId="145621"/>
</workbook>
</file>

<file path=xl/sharedStrings.xml><?xml version="1.0" encoding="utf-8"?>
<sst xmlns="http://schemas.openxmlformats.org/spreadsheetml/2006/main" count="249" uniqueCount="48">
  <si>
    <t>Luxoft Hours</t>
  </si>
  <si>
    <t>N</t>
  </si>
  <si>
    <t>TOTAL HOURS</t>
  </si>
  <si>
    <t>Labour charges</t>
  </si>
  <si>
    <t>Software Purchase</t>
  </si>
  <si>
    <t>Airfare</t>
  </si>
  <si>
    <t>Living (Perdiem, Hotel)</t>
  </si>
  <si>
    <t>Car Rental / Taxi</t>
  </si>
  <si>
    <t>Other expenses</t>
  </si>
  <si>
    <t>Correction</t>
  </si>
  <si>
    <t>TOTAL BILLING</t>
  </si>
  <si>
    <t>1 - 4 Dec 2016</t>
  </si>
  <si>
    <t>Name</t>
  </si>
  <si>
    <t>Sergii Potapov</t>
  </si>
  <si>
    <t>Denys Lebedev</t>
  </si>
  <si>
    <t>Igor Makarchuk</t>
  </si>
  <si>
    <t>Tatyana Kampo</t>
  </si>
  <si>
    <t>Roman Marchenko</t>
  </si>
  <si>
    <t>Andrii Leshchenko</t>
  </si>
  <si>
    <t>Marharyta Nedzelska</t>
  </si>
  <si>
    <t>Ievgen Kapinos</t>
  </si>
  <si>
    <t>Dmytro Dusheiko</t>
  </si>
  <si>
    <t>Hourly rate</t>
  </si>
  <si>
    <t>Psymetrix ALTAIS Codes</t>
  </si>
  <si>
    <t>Code Description</t>
  </si>
  <si>
    <t>PM</t>
  </si>
  <si>
    <t>Test</t>
  </si>
  <si>
    <t>Development</t>
  </si>
  <si>
    <t>3415R5010.01</t>
  </si>
  <si>
    <t>3415R5010.01 - PhasorPoint 8.0 / All Tech Mgt</t>
  </si>
  <si>
    <t>&gt;&gt;</t>
  </si>
  <si>
    <t>Total hours</t>
  </si>
  <si>
    <t>Total cost</t>
  </si>
  <si>
    <t xml:space="preserve">Days:  </t>
  </si>
  <si>
    <t>5 - 11 Dec 2016</t>
  </si>
  <si>
    <t>12 - 18 Dec 2016</t>
  </si>
  <si>
    <t>19 - 25 Dec 2016</t>
  </si>
  <si>
    <t>26 - 31 Dec 2016</t>
  </si>
  <si>
    <t>Other expenses (VISAs)</t>
  </si>
  <si>
    <t>December 2016 (total)</t>
  </si>
  <si>
    <t>TEST</t>
  </si>
  <si>
    <t>DEV</t>
  </si>
  <si>
    <t xml:space="preserve">Total reported:  </t>
  </si>
  <si>
    <t>Total on Sales-order:</t>
  </si>
  <si>
    <t xml:space="preserve">Delta on Sales-order:  </t>
  </si>
  <si>
    <t xml:space="preserve">Invoiced:  </t>
  </si>
  <si>
    <t xml:space="preserve">Total invoiced:  </t>
  </si>
  <si>
    <t xml:space="preserve">Delta on invoice: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</si>
</sst>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00"/>
    <numFmt numFmtId="165" formatCode="[$$-409]#,##0.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</font>
    <font>
      <b/>
      <sz val="10"/>
      <color theme="7" tint="0.79998168889431442"/>
      <name val="Arial"/>
      <family val="2"/>
      <charset val="1"/>
    </font>
    <font>
      <b/>
      <sz val="10"/>
      <color theme="9" tint="0.79998168889431442"/>
      <name val="Arial"/>
      <family val="2"/>
      <charset val="1"/>
    </font>
    <font>
      <b/>
      <sz val="10"/>
      <color theme="4" tint="0.79998168889431442"/>
      <name val="Arial"/>
      <family val="2"/>
      <charset val="1"/>
    </font>
    <font>
      <i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DEADA"/>
      </patternFill>
    </fill>
    <fill>
      <patternFill patternType="solid">
        <fgColor rgb="FF77933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/>
    <xf numFmtId="164" fontId="1" fillId="2" borderId="4" xfId="0" applyNumberFormat="1" applyFont="1" applyFill="1" applyBorder="1"/>
    <xf numFmtId="0" fontId="3" fillId="3" borderId="2" xfId="0" applyFont="1" applyFill="1" applyBorder="1" applyAlignment="1">
      <alignment horizontal="left" vertical="top"/>
    </xf>
    <xf numFmtId="0" fontId="2" fillId="4" borderId="2" xfId="0" applyFont="1" applyFill="1" applyBorder="1"/>
    <xf numFmtId="0" fontId="4" fillId="5" borderId="5" xfId="0" applyFont="1" applyFill="1" applyBorder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5" fillId="6" borderId="2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11" xfId="0" applyNumberFormat="1" applyFont="1" applyBorder="1"/>
    <xf numFmtId="0" fontId="2" fillId="0" borderId="12" xfId="0" applyFont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11" xfId="0" applyNumberFormat="1" applyFont="1" applyBorder="1"/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65" fontId="1" fillId="8" borderId="2" xfId="0" applyNumberFormat="1" applyFont="1" applyFill="1" applyBorder="1"/>
    <xf numFmtId="165" fontId="2" fillId="8" borderId="2" xfId="0" applyNumberFormat="1" applyFont="1" applyFill="1" applyBorder="1"/>
    <xf numFmtId="0" fontId="2" fillId="9" borderId="8" xfId="0" applyFont="1" applyFill="1" applyBorder="1" applyAlignment="1">
      <alignment vertical="center"/>
    </xf>
    <xf numFmtId="0" fontId="2" fillId="9" borderId="9" xfId="0" applyFont="1" applyFill="1" applyBorder="1" applyAlignment="1">
      <alignment vertical="center"/>
    </xf>
    <xf numFmtId="0" fontId="2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5" fontId="1" fillId="9" borderId="2" xfId="0" applyNumberFormat="1" applyFont="1" applyFill="1" applyBorder="1"/>
    <xf numFmtId="165" fontId="2" fillId="9" borderId="2" xfId="0" applyNumberFormat="1" applyFont="1" applyFill="1" applyBorder="1"/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65" fontId="1" fillId="10" borderId="2" xfId="0" applyNumberFormat="1" applyFont="1" applyFill="1" applyBorder="1"/>
    <xf numFmtId="165" fontId="2" fillId="10" borderId="2" xfId="0" applyNumberFormat="1" applyFont="1" applyFill="1" applyBorder="1"/>
    <xf numFmtId="165" fontId="1" fillId="10" borderId="4" xfId="0" applyNumberFormat="1" applyFont="1" applyFill="1" applyBorder="1"/>
    <xf numFmtId="165" fontId="2" fillId="10" borderId="4" xfId="0" applyNumberFormat="1" applyFont="1" applyFill="1" applyBorder="1"/>
    <xf numFmtId="0" fontId="2" fillId="0" borderId="0" xfId="0" applyFont="1"/>
    <xf numFmtId="166" fontId="2" fillId="0" borderId="11" xfId="0" applyNumberFormat="1" applyFont="1" applyBorder="1" applyAlignment="1">
      <alignment horizontal="right" indent="1"/>
    </xf>
    <xf numFmtId="0" fontId="2" fillId="0" borderId="11" xfId="0" applyFont="1" applyBorder="1"/>
    <xf numFmtId="0" fontId="6" fillId="0" borderId="0" xfId="0" applyFont="1" applyAlignment="1">
      <alignment horizontal="right"/>
    </xf>
    <xf numFmtId="0" fontId="1" fillId="11" borderId="10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1" fillId="13" borderId="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17" fontId="2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14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/>
    <xf numFmtId="0" fontId="4" fillId="5" borderId="8" xfId="0" applyFont="1" applyFill="1" applyBorder="1" applyAlignment="1">
      <alignment vertical="top"/>
    </xf>
    <xf numFmtId="0" fontId="1" fillId="8" borderId="9" xfId="0" applyFont="1" applyFill="1" applyBorder="1"/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FFD4"/>
  </sheetPr>
  <dimension ref="A1:Z14"/>
  <sheetViews>
    <sheetView tabSelected="1" workbookViewId="0">
      <selection activeCell="F22" sqref="F22"/>
    </sheetView>
  </sheetViews>
  <sheetFormatPr defaultColWidth="11.42578125" defaultRowHeight="15" x14ac:dyDescent="0.25"/>
  <cols>
    <col min="1" max="1" width="33.28515625" style="8" customWidth="1"/>
    <col min="2" max="4" width="3.5703125" style="8" customWidth="1"/>
    <col min="5" max="5" width="81.28515625" style="8" customWidth="1"/>
    <col min="6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43" t="s">
        <v>11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ht="12.75" customHeight="1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ht="13.5" customHeight="1" x14ac:dyDescent="0.25">
      <c r="A7" s="11" t="s">
        <v>28</v>
      </c>
      <c r="B7" s="32"/>
      <c r="C7" s="33"/>
      <c r="D7" s="33" t="s">
        <v>29</v>
      </c>
      <c r="E7" s="34"/>
      <c r="F7" s="47">
        <v>32</v>
      </c>
      <c r="G7" s="35"/>
      <c r="H7" s="35">
        <v>32</v>
      </c>
      <c r="I7" s="35">
        <v>32</v>
      </c>
      <c r="J7" s="35">
        <v>32</v>
      </c>
      <c r="K7" s="59">
        <v>32</v>
      </c>
      <c r="L7" s="59">
        <v>32</v>
      </c>
      <c r="M7" s="59">
        <v>32</v>
      </c>
      <c r="N7" s="59"/>
      <c r="O7" s="36">
        <v>224</v>
      </c>
      <c r="Q7" s="39">
        <v>7128.96</v>
      </c>
      <c r="R7" s="39"/>
      <c r="S7" s="39"/>
      <c r="T7" s="39"/>
      <c r="U7" s="39"/>
      <c r="V7" s="39"/>
      <c r="W7" s="39"/>
      <c r="X7" s="40">
        <v>7128.96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41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32</v>
      </c>
      <c r="G11" s="15">
        <v>0</v>
      </c>
      <c r="H11" s="15">
        <v>32</v>
      </c>
      <c r="I11" s="15">
        <v>32</v>
      </c>
      <c r="J11" s="15">
        <v>32</v>
      </c>
      <c r="K11" s="15">
        <v>32</v>
      </c>
      <c r="L11" s="15">
        <v>32</v>
      </c>
      <c r="M11" s="15">
        <v>32</v>
      </c>
      <c r="N11" s="15">
        <v>0</v>
      </c>
      <c r="O11" s="15">
        <v>224</v>
      </c>
      <c r="Z11" s="43"/>
    </row>
    <row r="12" spans="1:26" ht="13.5" customHeight="1" x14ac:dyDescent="0.25">
      <c r="F12" s="16">
        <v>1547.52</v>
      </c>
      <c r="G12" s="16">
        <v>0</v>
      </c>
      <c r="H12" s="16">
        <v>1122.8800000000001</v>
      </c>
      <c r="I12" s="16">
        <v>754.24</v>
      </c>
      <c r="J12" s="16">
        <v>754.24</v>
      </c>
      <c r="K12" s="16">
        <v>913.6</v>
      </c>
      <c r="L12" s="16">
        <v>913.6</v>
      </c>
      <c r="M12" s="16">
        <v>1122.8800000000001</v>
      </c>
      <c r="N12" s="16">
        <v>0</v>
      </c>
      <c r="O12" s="17"/>
      <c r="Q12" s="17">
        <v>7128.96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7128.96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28</v>
      </c>
      <c r="X14" s="44">
        <v>31.825714285714291</v>
      </c>
    </row>
  </sheetData>
  <mergeCells count="14">
    <mergeCell ref="B9:E9"/>
    <mergeCell ref="B10:E10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1">
    <cfRule type="cellIs" dxfId="5" priority="1" stopIfTrue="1" operator="notEqual">
      <formula>SUM($F$11:$N$11)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FFD4"/>
  </sheetPr>
  <dimension ref="A1:Z14"/>
  <sheetViews>
    <sheetView workbookViewId="0">
      <selection activeCell="E44" sqref="E44"/>
    </sheetView>
  </sheetViews>
  <sheetFormatPr defaultColWidth="11.42578125" defaultRowHeight="15" x14ac:dyDescent="0.25"/>
  <cols>
    <col min="1" max="1" width="23.140625" style="8" customWidth="1"/>
    <col min="2" max="4" width="3.5703125" style="8" customWidth="1"/>
    <col min="5" max="5" width="81.28515625" style="8" customWidth="1"/>
    <col min="6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43" t="s">
        <v>34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ht="13.5" customHeight="1" x14ac:dyDescent="0.25">
      <c r="A7" s="11" t="s">
        <v>28</v>
      </c>
      <c r="B7" s="32"/>
      <c r="C7" s="33"/>
      <c r="D7" s="33" t="s">
        <v>29</v>
      </c>
      <c r="E7" s="34"/>
      <c r="F7" s="48"/>
      <c r="G7" s="35"/>
      <c r="H7" s="35">
        <v>40</v>
      </c>
      <c r="I7" s="35">
        <v>40</v>
      </c>
      <c r="J7" s="35">
        <v>40</v>
      </c>
      <c r="K7" s="59">
        <v>40</v>
      </c>
      <c r="L7" s="59">
        <v>40</v>
      </c>
      <c r="M7" s="59">
        <v>40</v>
      </c>
      <c r="N7" s="58">
        <v>32</v>
      </c>
      <c r="O7" s="36">
        <v>272</v>
      </c>
      <c r="Q7" s="39">
        <v>7890.4</v>
      </c>
      <c r="R7" s="39"/>
      <c r="S7" s="39"/>
      <c r="T7" s="39"/>
      <c r="U7" s="39"/>
      <c r="V7" s="39"/>
      <c r="W7" s="39"/>
      <c r="X7" s="40">
        <v>7890.4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41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0</v>
      </c>
      <c r="G11" s="15">
        <v>0</v>
      </c>
      <c r="H11" s="15">
        <v>40</v>
      </c>
      <c r="I11" s="15">
        <v>40</v>
      </c>
      <c r="J11" s="15">
        <v>40</v>
      </c>
      <c r="K11" s="15">
        <v>40</v>
      </c>
      <c r="L11" s="15">
        <v>40</v>
      </c>
      <c r="M11" s="15">
        <v>40</v>
      </c>
      <c r="N11" s="15">
        <v>32</v>
      </c>
      <c r="O11" s="15">
        <v>272</v>
      </c>
      <c r="Z11" s="43"/>
    </row>
    <row r="12" spans="1:26" ht="13.5" customHeight="1" x14ac:dyDescent="0.25">
      <c r="F12" s="16">
        <v>0</v>
      </c>
      <c r="G12" s="16">
        <v>0</v>
      </c>
      <c r="H12" s="16">
        <v>1403.6</v>
      </c>
      <c r="I12" s="16">
        <v>942.8</v>
      </c>
      <c r="J12" s="16">
        <v>942.8</v>
      </c>
      <c r="K12" s="16">
        <v>1142</v>
      </c>
      <c r="L12" s="16">
        <v>1142</v>
      </c>
      <c r="M12" s="16">
        <v>1403.6</v>
      </c>
      <c r="N12" s="16">
        <v>913.6</v>
      </c>
      <c r="O12" s="17"/>
      <c r="Q12" s="17">
        <v>7890.4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7890.4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34</v>
      </c>
      <c r="X14" s="44">
        <v>29.00882352941176</v>
      </c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4" priority="1" stopIfTrue="1" operator="notEqual">
      <formula>SUM($F$11:$N$11)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FFD4"/>
  </sheetPr>
  <dimension ref="A1:Z14"/>
  <sheetViews>
    <sheetView workbookViewId="0">
      <selection activeCell="J18" sqref="J18"/>
    </sheetView>
  </sheetViews>
  <sheetFormatPr defaultColWidth="11.42578125" defaultRowHeight="15" x14ac:dyDescent="0.25"/>
  <cols>
    <col min="1" max="1" width="23.42578125" style="8" customWidth="1"/>
    <col min="2" max="4" width="3.5703125" style="8" customWidth="1"/>
    <col min="5" max="5" width="81.28515625" style="8" customWidth="1"/>
    <col min="6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43" t="s">
        <v>35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x14ac:dyDescent="0.25">
      <c r="A7" s="11" t="s">
        <v>28</v>
      </c>
      <c r="B7" s="32"/>
      <c r="C7" s="33"/>
      <c r="D7" s="33" t="s">
        <v>29</v>
      </c>
      <c r="E7" s="34"/>
      <c r="F7" s="48"/>
      <c r="G7" s="35"/>
      <c r="H7" s="35"/>
      <c r="I7" s="35">
        <v>40</v>
      </c>
      <c r="J7" s="35">
        <v>40</v>
      </c>
      <c r="K7" s="58">
        <v>40</v>
      </c>
      <c r="L7" s="58">
        <v>40</v>
      </c>
      <c r="M7" s="58">
        <v>40</v>
      </c>
      <c r="N7" s="58">
        <v>40</v>
      </c>
      <c r="O7" s="36">
        <v>240</v>
      </c>
      <c r="Q7" s="39">
        <v>6715.2</v>
      </c>
      <c r="R7" s="39"/>
      <c r="S7" s="39"/>
      <c r="T7" s="39"/>
      <c r="U7" s="39"/>
      <c r="V7" s="39"/>
      <c r="W7" s="39"/>
      <c r="X7" s="40">
        <v>6715.2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41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0</v>
      </c>
      <c r="G11" s="15">
        <v>0</v>
      </c>
      <c r="H11" s="15">
        <v>0</v>
      </c>
      <c r="I11" s="15">
        <v>40</v>
      </c>
      <c r="J11" s="15">
        <v>40</v>
      </c>
      <c r="K11" s="15">
        <v>40</v>
      </c>
      <c r="L11" s="15">
        <v>40</v>
      </c>
      <c r="M11" s="15">
        <v>40</v>
      </c>
      <c r="N11" s="15">
        <v>40</v>
      </c>
      <c r="O11" s="15">
        <v>240</v>
      </c>
      <c r="Z11" s="43"/>
    </row>
    <row r="12" spans="1:26" ht="13.5" customHeight="1" x14ac:dyDescent="0.25">
      <c r="F12" s="16">
        <v>0</v>
      </c>
      <c r="G12" s="16">
        <v>0</v>
      </c>
      <c r="H12" s="16">
        <v>0</v>
      </c>
      <c r="I12" s="16">
        <v>942.8</v>
      </c>
      <c r="J12" s="16">
        <v>942.8</v>
      </c>
      <c r="K12" s="16">
        <v>1142</v>
      </c>
      <c r="L12" s="16">
        <v>1142</v>
      </c>
      <c r="M12" s="16">
        <v>1403.6</v>
      </c>
      <c r="N12" s="16">
        <v>1142</v>
      </c>
      <c r="O12" s="17"/>
      <c r="Q12" s="17">
        <v>6715.2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6715.2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30</v>
      </c>
      <c r="X14" s="44">
        <v>27.98</v>
      </c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3" priority="1" stopIfTrue="1" operator="notEqual">
      <formula>SUM($F$11:$N$11)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FFD4"/>
  </sheetPr>
  <dimension ref="A1:Z14"/>
  <sheetViews>
    <sheetView workbookViewId="0">
      <selection activeCell="E35" sqref="E35"/>
    </sheetView>
  </sheetViews>
  <sheetFormatPr defaultColWidth="11.42578125" defaultRowHeight="15" x14ac:dyDescent="0.25"/>
  <cols>
    <col min="1" max="1" width="23.42578125" style="8" customWidth="1"/>
    <col min="2" max="4" width="3.5703125" style="8" customWidth="1"/>
    <col min="5" max="5" width="81.28515625" style="8" customWidth="1"/>
    <col min="6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43" t="s">
        <v>36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x14ac:dyDescent="0.25">
      <c r="A7" s="11" t="s">
        <v>28</v>
      </c>
      <c r="B7" s="32"/>
      <c r="C7" s="33"/>
      <c r="D7" s="33" t="s">
        <v>29</v>
      </c>
      <c r="E7" s="34"/>
      <c r="F7" s="47">
        <v>40</v>
      </c>
      <c r="G7" s="35"/>
      <c r="H7" s="35"/>
      <c r="I7" s="35">
        <v>40</v>
      </c>
      <c r="J7" s="35">
        <v>40</v>
      </c>
      <c r="K7" s="58">
        <v>40</v>
      </c>
      <c r="L7" s="58">
        <v>40</v>
      </c>
      <c r="M7" s="58">
        <v>40</v>
      </c>
      <c r="N7" s="58">
        <v>40</v>
      </c>
      <c r="O7" s="36">
        <v>280</v>
      </c>
      <c r="Q7" s="39">
        <v>8649.6</v>
      </c>
      <c r="R7" s="39"/>
      <c r="S7" s="39"/>
      <c r="T7" s="39"/>
      <c r="U7" s="39"/>
      <c r="V7" s="39"/>
      <c r="W7" s="39"/>
      <c r="X7" s="40">
        <v>8649.6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41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40</v>
      </c>
      <c r="G11" s="15">
        <v>0</v>
      </c>
      <c r="H11" s="15">
        <v>0</v>
      </c>
      <c r="I11" s="15">
        <v>40</v>
      </c>
      <c r="J11" s="15">
        <v>40</v>
      </c>
      <c r="K11" s="15">
        <v>40</v>
      </c>
      <c r="L11" s="15">
        <v>40</v>
      </c>
      <c r="M11" s="15">
        <v>40</v>
      </c>
      <c r="N11" s="15">
        <v>40</v>
      </c>
      <c r="O11" s="15">
        <v>280</v>
      </c>
      <c r="Z11" s="43"/>
    </row>
    <row r="12" spans="1:26" ht="13.5" customHeight="1" x14ac:dyDescent="0.25">
      <c r="F12" s="16">
        <v>1934.4</v>
      </c>
      <c r="G12" s="16">
        <v>0</v>
      </c>
      <c r="H12" s="16">
        <v>0</v>
      </c>
      <c r="I12" s="16">
        <v>942.8</v>
      </c>
      <c r="J12" s="16">
        <v>942.8</v>
      </c>
      <c r="K12" s="16">
        <v>1142</v>
      </c>
      <c r="L12" s="16">
        <v>1142</v>
      </c>
      <c r="M12" s="16">
        <v>1403.6</v>
      </c>
      <c r="N12" s="16">
        <v>1142</v>
      </c>
      <c r="O12" s="17"/>
      <c r="Q12" s="17">
        <v>8649.6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8649.6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35</v>
      </c>
      <c r="X14" s="44">
        <v>30.89142857142857</v>
      </c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2" priority="1" stopIfTrue="1" operator="notEqual">
      <formula>SUM($F$11:$N$11)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FFD4"/>
  </sheetPr>
  <dimension ref="A1:Z14"/>
  <sheetViews>
    <sheetView workbookViewId="0">
      <selection activeCell="E33" sqref="E32:E33"/>
    </sheetView>
  </sheetViews>
  <sheetFormatPr defaultColWidth="11.42578125" defaultRowHeight="15" x14ac:dyDescent="0.25"/>
  <cols>
    <col min="1" max="1" width="23.42578125" style="8" customWidth="1"/>
    <col min="2" max="4" width="3.5703125" style="8" customWidth="1"/>
    <col min="5" max="5" width="81.28515625" style="8" customWidth="1"/>
    <col min="6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43" t="s">
        <v>37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ht="13.5" customHeight="1" x14ac:dyDescent="0.25">
      <c r="A7" s="11" t="s">
        <v>28</v>
      </c>
      <c r="B7" s="32"/>
      <c r="C7" s="33"/>
      <c r="D7" s="33" t="s">
        <v>29</v>
      </c>
      <c r="E7" s="34"/>
      <c r="F7" s="47">
        <v>24</v>
      </c>
      <c r="G7" s="35"/>
      <c r="H7" s="35">
        <v>24</v>
      </c>
      <c r="I7" s="35">
        <v>24</v>
      </c>
      <c r="J7" s="35">
        <v>24</v>
      </c>
      <c r="K7" s="59">
        <v>24</v>
      </c>
      <c r="L7" s="59">
        <v>24</v>
      </c>
      <c r="M7" s="59">
        <v>16</v>
      </c>
      <c r="N7" s="59">
        <v>24</v>
      </c>
      <c r="O7" s="36">
        <v>184</v>
      </c>
      <c r="Q7" s="39">
        <v>5751.2</v>
      </c>
      <c r="R7" s="39"/>
      <c r="S7" s="39"/>
      <c r="T7" s="39"/>
      <c r="U7" s="39"/>
      <c r="V7" s="39"/>
      <c r="W7" s="39"/>
      <c r="X7" s="40">
        <v>5751.2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41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24</v>
      </c>
      <c r="G11" s="15">
        <v>0</v>
      </c>
      <c r="H11" s="15">
        <v>24</v>
      </c>
      <c r="I11" s="15">
        <v>24</v>
      </c>
      <c r="J11" s="15">
        <v>24</v>
      </c>
      <c r="K11" s="15">
        <v>24</v>
      </c>
      <c r="L11" s="15">
        <v>24</v>
      </c>
      <c r="M11" s="15">
        <v>16</v>
      </c>
      <c r="N11" s="15">
        <v>24</v>
      </c>
      <c r="O11" s="15">
        <v>184</v>
      </c>
      <c r="Z11" s="43"/>
    </row>
    <row r="12" spans="1:26" ht="13.5" customHeight="1" x14ac:dyDescent="0.25">
      <c r="F12" s="16">
        <v>1160.6400000000001</v>
      </c>
      <c r="G12" s="16">
        <v>0</v>
      </c>
      <c r="H12" s="16">
        <v>842.16</v>
      </c>
      <c r="I12" s="16">
        <v>565.67999999999995</v>
      </c>
      <c r="J12" s="16">
        <v>565.67999999999995</v>
      </c>
      <c r="K12" s="16">
        <v>685.2</v>
      </c>
      <c r="L12" s="16">
        <v>685.2</v>
      </c>
      <c r="M12" s="16">
        <v>561.44000000000005</v>
      </c>
      <c r="N12" s="16">
        <v>685.2</v>
      </c>
      <c r="O12" s="17"/>
      <c r="Q12" s="17">
        <v>5751.2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5751.2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23</v>
      </c>
      <c r="X14" s="44">
        <v>31.256521739130431</v>
      </c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1" priority="1" stopIfTrue="1" operator="notEqual">
      <formula>SUM($F$11:$N$11)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E24" sqref="E24"/>
    </sheetView>
  </sheetViews>
  <sheetFormatPr defaultColWidth="11.42578125" defaultRowHeight="15" x14ac:dyDescent="0.25"/>
  <cols>
    <col min="1" max="1" width="23.42578125" style="8" customWidth="1"/>
    <col min="2" max="4" width="3.5703125" style="8" customWidth="1"/>
    <col min="5" max="5" width="81.28515625" style="8" customWidth="1"/>
    <col min="6" max="10" width="15.42578125" style="8" customWidth="1"/>
    <col min="11" max="11" width="15.7109375" style="8" customWidth="1"/>
    <col min="12" max="14" width="15.42578125" style="8" customWidth="1"/>
    <col min="15" max="15" width="9.28515625" style="8" bestFit="1" customWidth="1"/>
    <col min="16" max="16" width="3.42578125" style="8" customWidth="1"/>
    <col min="17" max="24" width="10.28515625" style="8" customWidth="1"/>
    <col min="25" max="25" width="9.140625" style="8" customWidth="1"/>
    <col min="26" max="26" width="9.28515625" style="8" bestFit="1" customWidth="1"/>
  </cols>
  <sheetData>
    <row r="1" spans="1:26" ht="12.75" customHeight="1" x14ac:dyDescent="0.25">
      <c r="A1" s="43" t="s">
        <v>0</v>
      </c>
      <c r="B1" s="77" t="s">
        <v>1</v>
      </c>
      <c r="C1" s="74"/>
      <c r="D1" s="74"/>
      <c r="E1" s="74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38</v>
      </c>
      <c r="W1" s="73" t="s">
        <v>9</v>
      </c>
      <c r="X1" s="73" t="s">
        <v>10</v>
      </c>
      <c r="Y1" s="2"/>
      <c r="Z1" s="2"/>
    </row>
    <row r="2" spans="1:26" ht="12.75" customHeight="1" x14ac:dyDescent="0.25">
      <c r="A2" s="64" t="s">
        <v>39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x14ac:dyDescent="0.25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 x14ac:dyDescent="0.25">
      <c r="A4" s="5" t="s">
        <v>23</v>
      </c>
      <c r="B4" s="5" t="s">
        <v>24</v>
      </c>
      <c r="C4" s="5"/>
      <c r="D4" s="5"/>
      <c r="E4" s="5"/>
      <c r="F4" s="53" t="s">
        <v>25</v>
      </c>
      <c r="G4" s="54" t="s">
        <v>26</v>
      </c>
      <c r="H4" s="55" t="s">
        <v>26</v>
      </c>
      <c r="I4" s="57" t="s">
        <v>26</v>
      </c>
      <c r="J4" s="57" t="s">
        <v>26</v>
      </c>
      <c r="K4" s="56" t="s">
        <v>27</v>
      </c>
      <c r="L4" s="56" t="s">
        <v>27</v>
      </c>
      <c r="M4" s="56" t="s">
        <v>27</v>
      </c>
      <c r="N4" s="56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 x14ac:dyDescent="0.25">
      <c r="A5" s="7"/>
      <c r="B5" s="71"/>
      <c r="C5" s="72"/>
      <c r="D5" s="18"/>
      <c r="E5" s="19"/>
      <c r="F5" s="49"/>
      <c r="G5" s="20"/>
      <c r="H5" s="20"/>
      <c r="I5" s="62"/>
      <c r="J5" s="62"/>
      <c r="K5" s="52"/>
      <c r="L5" s="52"/>
      <c r="M5" s="52"/>
      <c r="N5" s="60"/>
      <c r="O5" s="21"/>
      <c r="Q5" s="22"/>
      <c r="R5" s="22"/>
      <c r="S5" s="22"/>
      <c r="T5" s="22"/>
      <c r="U5" s="22"/>
      <c r="V5" s="22"/>
      <c r="W5" s="22"/>
      <c r="X5" s="23"/>
    </row>
    <row r="6" spans="1:26" x14ac:dyDescent="0.25">
      <c r="A6" s="10"/>
      <c r="B6" s="24"/>
      <c r="C6" s="25"/>
      <c r="D6" s="25"/>
      <c r="E6" s="26"/>
      <c r="F6" s="51"/>
      <c r="G6" s="27"/>
      <c r="H6" s="27"/>
      <c r="I6" s="29"/>
      <c r="J6" s="29"/>
      <c r="K6" s="50"/>
      <c r="L6" s="50"/>
      <c r="M6" s="50"/>
      <c r="N6" s="50"/>
      <c r="O6" s="28"/>
      <c r="Q6" s="30"/>
      <c r="R6" s="30"/>
      <c r="S6" s="30"/>
      <c r="T6" s="30"/>
      <c r="U6" s="30"/>
      <c r="V6" s="30"/>
      <c r="W6" s="30"/>
      <c r="X6" s="31"/>
    </row>
    <row r="7" spans="1:26" x14ac:dyDescent="0.25">
      <c r="A7" s="11" t="s">
        <v>28</v>
      </c>
      <c r="B7" s="32"/>
      <c r="C7" s="33"/>
      <c r="D7" s="33" t="s">
        <v>29</v>
      </c>
      <c r="E7" s="34"/>
      <c r="F7" s="47">
        <v>96</v>
      </c>
      <c r="G7" s="35"/>
      <c r="H7" s="35">
        <v>96</v>
      </c>
      <c r="I7" s="35">
        <v>176</v>
      </c>
      <c r="J7" s="35">
        <v>176</v>
      </c>
      <c r="K7" s="58">
        <v>176</v>
      </c>
      <c r="L7" s="58">
        <v>176</v>
      </c>
      <c r="M7" s="58">
        <v>168</v>
      </c>
      <c r="N7" s="58">
        <v>136</v>
      </c>
      <c r="O7" s="36">
        <v>1200</v>
      </c>
      <c r="Q7" s="39">
        <v>36135.360000000001</v>
      </c>
      <c r="R7" s="39"/>
      <c r="S7" s="39"/>
      <c r="T7" s="39"/>
      <c r="U7" s="39"/>
      <c r="V7" s="39"/>
      <c r="W7" s="39"/>
      <c r="X7" s="40">
        <v>36135.360000000001</v>
      </c>
      <c r="Z7" s="9"/>
    </row>
    <row r="8" spans="1:26" ht="13.5" customHeight="1" x14ac:dyDescent="0.25">
      <c r="B8" s="32"/>
      <c r="C8" s="33"/>
      <c r="D8" s="33"/>
      <c r="E8" s="34" t="s">
        <v>30</v>
      </c>
      <c r="F8" s="48"/>
      <c r="G8" s="37"/>
      <c r="H8" s="37"/>
      <c r="I8" s="63"/>
      <c r="J8" s="63"/>
      <c r="K8" s="59"/>
      <c r="L8" s="59"/>
      <c r="M8" s="59"/>
      <c r="N8" s="61"/>
      <c r="O8" s="38">
        <v>0</v>
      </c>
      <c r="Q8" s="39">
        <v>0</v>
      </c>
      <c r="R8" s="41"/>
      <c r="S8" s="41"/>
      <c r="T8" s="41"/>
      <c r="U8" s="41"/>
      <c r="V8" s="41"/>
      <c r="W8" s="41"/>
      <c r="X8" s="42">
        <v>0</v>
      </c>
      <c r="Z8" s="43"/>
    </row>
    <row r="9" spans="1:26" ht="13.5" customHeight="1" x14ac:dyDescent="0.25">
      <c r="B9" s="79" t="s">
        <v>31</v>
      </c>
      <c r="C9" s="74"/>
      <c r="D9" s="74"/>
      <c r="E9" s="74"/>
      <c r="F9" s="12"/>
      <c r="G9" s="12"/>
      <c r="H9" s="12"/>
      <c r="I9" s="12"/>
      <c r="J9" s="12"/>
      <c r="K9" s="12"/>
      <c r="L9" s="12"/>
      <c r="M9" s="12"/>
      <c r="N9" s="12"/>
      <c r="O9" s="13">
        <v>0</v>
      </c>
      <c r="Q9" s="14">
        <v>0</v>
      </c>
      <c r="R9" s="14"/>
      <c r="S9" s="14"/>
      <c r="T9" s="14"/>
      <c r="U9" s="14"/>
      <c r="V9" s="14"/>
      <c r="W9" s="14"/>
      <c r="X9" s="17">
        <v>0</v>
      </c>
      <c r="Z9" s="43"/>
    </row>
    <row r="10" spans="1:26" ht="13.5" customHeight="1" x14ac:dyDescent="0.25">
      <c r="B10" s="79" t="s">
        <v>32</v>
      </c>
      <c r="C10" s="74"/>
      <c r="D10" s="74"/>
      <c r="E10" s="74"/>
      <c r="F10" s="12"/>
      <c r="G10" s="12"/>
      <c r="H10" s="12"/>
      <c r="I10" s="12"/>
      <c r="J10" s="12"/>
      <c r="K10" s="12"/>
      <c r="L10" s="12"/>
      <c r="M10" s="12"/>
      <c r="N10" s="12"/>
      <c r="O10" s="13">
        <v>0</v>
      </c>
      <c r="Q10" s="14">
        <v>0</v>
      </c>
      <c r="R10" s="14"/>
      <c r="S10" s="14"/>
      <c r="T10" s="14"/>
      <c r="U10" s="14"/>
      <c r="V10" s="14"/>
      <c r="W10" s="14"/>
      <c r="X10" s="17">
        <v>0</v>
      </c>
      <c r="Z10" s="43"/>
    </row>
    <row r="11" spans="1:26" ht="13.5" customHeight="1" x14ac:dyDescent="0.25">
      <c r="F11" s="15">
        <v>96</v>
      </c>
      <c r="G11" s="15">
        <v>0</v>
      </c>
      <c r="H11" s="15">
        <v>96</v>
      </c>
      <c r="I11" s="15">
        <v>176</v>
      </c>
      <c r="J11" s="15">
        <v>176</v>
      </c>
      <c r="K11" s="15">
        <v>176</v>
      </c>
      <c r="L11" s="15">
        <v>176</v>
      </c>
      <c r="M11" s="15">
        <v>168</v>
      </c>
      <c r="N11" s="15">
        <v>136</v>
      </c>
      <c r="O11" s="15">
        <v>1200</v>
      </c>
      <c r="Z11" s="43"/>
    </row>
    <row r="12" spans="1:26" ht="13.5" customHeight="1" x14ac:dyDescent="0.25">
      <c r="F12" s="16">
        <v>4642.5600000000004</v>
      </c>
      <c r="G12" s="16">
        <v>0</v>
      </c>
      <c r="H12" s="16">
        <v>3368.64</v>
      </c>
      <c r="I12" s="16">
        <v>4148.32</v>
      </c>
      <c r="J12" s="16">
        <v>4148.32</v>
      </c>
      <c r="K12" s="16">
        <v>5024.8</v>
      </c>
      <c r="L12" s="16">
        <v>5024.8</v>
      </c>
      <c r="M12" s="16">
        <v>5895.12</v>
      </c>
      <c r="N12" s="16">
        <v>3882.8</v>
      </c>
      <c r="O12" s="17"/>
      <c r="Q12" s="17">
        <v>36135.360000000001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36135.360000000001</v>
      </c>
    </row>
    <row r="13" spans="1:26" ht="13.5" customHeight="1" x14ac:dyDescent="0.25"/>
    <row r="14" spans="1:26" ht="13.5" customHeight="1" x14ac:dyDescent="0.25">
      <c r="J14" s="46"/>
      <c r="K14" s="46"/>
      <c r="L14" s="46"/>
      <c r="M14" s="46"/>
      <c r="N14" s="46" t="s">
        <v>33</v>
      </c>
      <c r="O14" s="45">
        <v>150</v>
      </c>
      <c r="X14" s="44">
        <v>30.1128</v>
      </c>
    </row>
    <row r="17" spans="5:15" x14ac:dyDescent="0.25">
      <c r="F17" s="66" t="s">
        <v>25</v>
      </c>
      <c r="J17" s="66" t="s">
        <v>40</v>
      </c>
      <c r="N17" s="66" t="s">
        <v>41</v>
      </c>
    </row>
    <row r="18" spans="5:15" x14ac:dyDescent="0.25">
      <c r="E18" s="66" t="s">
        <v>42</v>
      </c>
      <c r="F18" s="65">
        <v>4642.5600000000004</v>
      </c>
      <c r="J18" s="65">
        <v>11665.28</v>
      </c>
      <c r="N18" s="65">
        <v>19827.52</v>
      </c>
    </row>
    <row r="20" spans="5:15" x14ac:dyDescent="0.25">
      <c r="E20" s="66" t="s">
        <v>43</v>
      </c>
      <c r="F20" s="65"/>
      <c r="J20" s="65"/>
      <c r="N20" s="65">
        <v>0</v>
      </c>
    </row>
    <row r="22" spans="5:15" s="68" customFormat="1" ht="12.75" x14ac:dyDescent="0.2">
      <c r="E22" s="69" t="s">
        <v>44</v>
      </c>
      <c r="F22" s="70">
        <v>-4642.5600000000004</v>
      </c>
      <c r="J22" s="70">
        <v>-11665.28</v>
      </c>
      <c r="N22" s="70">
        <v>-19827.52</v>
      </c>
    </row>
    <row r="23" spans="5:15" s="68" customFormat="1" ht="12.75" x14ac:dyDescent="0.2">
      <c r="E23" s="69"/>
      <c r="F23" s="70"/>
      <c r="J23" s="70"/>
      <c r="N23" s="70"/>
    </row>
    <row r="24" spans="5:15" s="68" customFormat="1" ht="12.75" x14ac:dyDescent="0.2">
      <c r="E24" s="69" t="s">
        <v>45</v>
      </c>
      <c r="F24" s="65"/>
      <c r="G24" s="8"/>
      <c r="J24" s="65"/>
      <c r="K24" s="8"/>
      <c r="L24" s="8"/>
      <c r="N24" s="65">
        <v>0</v>
      </c>
      <c r="O24" s="8"/>
    </row>
    <row r="25" spans="5:15" s="68" customFormat="1" ht="12.75" x14ac:dyDescent="0.2">
      <c r="E25" s="69"/>
      <c r="F25" s="65">
        <v>0</v>
      </c>
      <c r="G25" s="8"/>
      <c r="J25" s="65">
        <v>0</v>
      </c>
      <c r="K25" s="8"/>
      <c r="L25" s="8"/>
      <c r="N25" s="65">
        <v>0</v>
      </c>
      <c r="O25" s="8"/>
    </row>
    <row r="26" spans="5:15" x14ac:dyDescent="0.25">
      <c r="F26" s="65"/>
    </row>
    <row r="27" spans="5:15" ht="13.5" customHeight="1" x14ac:dyDescent="0.25">
      <c r="E27" s="66" t="s">
        <v>46</v>
      </c>
      <c r="F27" s="67">
        <v>0</v>
      </c>
      <c r="J27" s="67">
        <v>0</v>
      </c>
      <c r="N27" s="67">
        <v>0</v>
      </c>
    </row>
    <row r="28" spans="5:15" ht="13.5" customHeight="1" x14ac:dyDescent="0.25"/>
    <row r="29" spans="5:15" s="68" customFormat="1" ht="12.75" x14ac:dyDescent="0.2">
      <c r="E29" s="69" t="s">
        <v>47</v>
      </c>
      <c r="F29" s="70">
        <v>-4642.5600000000004</v>
      </c>
      <c r="J29" s="70">
        <v>-11665.28</v>
      </c>
      <c r="N29" s="70">
        <v>-19827.52</v>
      </c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0" priority="1" stopIfTrue="1" operator="notEqual">
      <formula>SUM($F$11:$N$11)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1 - 4 Dec 16</vt:lpstr>
      <vt:lpstr>5 - 11 Dec 16</vt:lpstr>
      <vt:lpstr>12 - 18 Dec 16</vt:lpstr>
      <vt:lpstr>19 - 25 Dec 16</vt:lpstr>
      <vt:lpstr>26 - 31 Dec 16</vt:lpstr>
      <vt:lpstr>December_2016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French</dc:creator>
  <cp:keywords/>
  <dc:description/>
  <cp:lastModifiedBy>Potapov, Sergii</cp:lastModifiedBy>
  <cp:revision/>
  <dcterms:created xsi:type="dcterms:W3CDTF">2014-11-12T09:05:27Z</dcterms:created>
  <dcterms:modified xsi:type="dcterms:W3CDTF">2017-01-16T15:38:47Z</dcterms:modified>
  <cp:category/>
  <dc:identifier/>
  <cp:contentStatus/>
  <dc:language/>
  <cp:version/>
</cp:coreProperties>
</file>