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46902\Documents\Softtech\MP\"/>
    </mc:Choice>
  </mc:AlternateContent>
  <bookViews>
    <workbookView xWindow="0" yWindow="0" windowWidth="23070" windowHeight="10320"/>
  </bookViews>
  <sheets>
    <sheet name="İşler" sheetId="1" r:id="rId1"/>
    <sheet name="Ekip" sheetId="2" r:id="rId2"/>
  </sheets>
  <definedNames>
    <definedName name="_xlnm._FilterDatabase" localSheetId="0" hidden="1">İşler!$A$1:$X$65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6" i="1" l="1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X54" i="1"/>
  <c r="X74" i="1"/>
  <c r="X70" i="1"/>
  <c r="L2" i="2" l="1"/>
  <c r="K3" i="2" l="1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 l="1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3" i="2"/>
  <c r="E4" i="2"/>
  <c r="E5" i="2"/>
  <c r="E6" i="2"/>
  <c r="E7" i="2"/>
  <c r="E8" i="2"/>
  <c r="E9" i="2"/>
  <c r="E10" i="2"/>
  <c r="E11" i="2"/>
  <c r="E2" i="2"/>
  <c r="C2" i="2"/>
  <c r="D3" i="2"/>
  <c r="D4" i="2"/>
  <c r="D5" i="2"/>
  <c r="D6" i="2"/>
  <c r="D7" i="2"/>
  <c r="D8" i="2"/>
  <c r="D9" i="2"/>
  <c r="D10" i="2"/>
  <c r="D11" i="2"/>
  <c r="D2" i="2"/>
  <c r="C3" i="2" l="1"/>
  <c r="C4" i="2"/>
  <c r="C5" i="2"/>
  <c r="C6" i="2"/>
  <c r="C7" i="2"/>
  <c r="C8" i="2"/>
  <c r="C9" i="2"/>
  <c r="C10" i="2"/>
  <c r="C11" i="2"/>
  <c r="X42" i="1" l="1"/>
  <c r="X50" i="1"/>
  <c r="X46" i="1"/>
  <c r="X62" i="1"/>
  <c r="X58" i="1"/>
  <c r="X38" i="1"/>
  <c r="X34" i="1"/>
  <c r="X30" i="1"/>
  <c r="X26" i="1"/>
  <c r="X22" i="1"/>
  <c r="X18" i="1"/>
  <c r="X14" i="1"/>
  <c r="X10" i="1"/>
  <c r="X6" i="1"/>
  <c r="X2" i="1"/>
</calcChain>
</file>

<file path=xl/sharedStrings.xml><?xml version="1.0" encoding="utf-8"?>
<sst xmlns="http://schemas.openxmlformats.org/spreadsheetml/2006/main" count="134" uniqueCount="65">
  <si>
    <t>RK</t>
  </si>
  <si>
    <t>Teslimat/Bakım</t>
  </si>
  <si>
    <t>Ruken Karahan</t>
  </si>
  <si>
    <t>OO</t>
  </si>
  <si>
    <t>Onur Can Oğuz</t>
  </si>
  <si>
    <t>MD</t>
  </si>
  <si>
    <t>Mukadder Deveden</t>
  </si>
  <si>
    <t>EÖ</t>
  </si>
  <si>
    <t>Eren Özdemir</t>
  </si>
  <si>
    <t>SMA</t>
  </si>
  <si>
    <t>Serap Mutlu Akgül</t>
  </si>
  <si>
    <t>SA</t>
  </si>
  <si>
    <t>Selim Açar</t>
  </si>
  <si>
    <t>Sartuk Can Palamut</t>
  </si>
  <si>
    <t>BK</t>
  </si>
  <si>
    <t>Birsen Karanlık</t>
  </si>
  <si>
    <t>BY</t>
  </si>
  <si>
    <t>EÇ</t>
  </si>
  <si>
    <t>Eren Çamdeviren</t>
  </si>
  <si>
    <t>ŞA</t>
  </si>
  <si>
    <t>Şule Atalay</t>
  </si>
  <si>
    <t>TŞ</t>
  </si>
  <si>
    <t>Tuğba Şahin</t>
  </si>
  <si>
    <t>SP</t>
  </si>
  <si>
    <t>Nis</t>
  </si>
  <si>
    <t>Mar</t>
  </si>
  <si>
    <t>May</t>
  </si>
  <si>
    <t>Haz</t>
  </si>
  <si>
    <t>Tem</t>
  </si>
  <si>
    <t>Ağu</t>
  </si>
  <si>
    <t>Eyl</t>
  </si>
  <si>
    <t>Eki</t>
  </si>
  <si>
    <t>Kas</t>
  </si>
  <si>
    <t>Ara</t>
  </si>
  <si>
    <t>Oca</t>
  </si>
  <si>
    <t>Turnike uygulaması ve diğer raporlar</t>
  </si>
  <si>
    <t>Turnike-Atlas Veri Merkezi Entegrasyonu</t>
  </si>
  <si>
    <t>Kadro Simülasyon</t>
  </si>
  <si>
    <t>Veri haritası(Gelen)</t>
  </si>
  <si>
    <t>KVK-3.Grup Süreç Düzenlemeleri</t>
  </si>
  <si>
    <t xml:space="preserve">Devamsızlık Sürecinin Mobil Nar' a taşınması </t>
  </si>
  <si>
    <t>İKON Arayüz sürecinin Mobil Nar'a taşınması</t>
  </si>
  <si>
    <t>Yan Haklar</t>
  </si>
  <si>
    <t>İşe Alım Raporları</t>
  </si>
  <si>
    <t>Kıdem Tazminatı</t>
  </si>
  <si>
    <t>Vade Ekranı</t>
  </si>
  <si>
    <t>Geçici Görevlendirme</t>
  </si>
  <si>
    <t xml:space="preserve">Teftiş Kurulu Portalinin İyileştirilmesi </t>
  </si>
  <si>
    <t>Teftiş Kurulu Başkanlığı Harcırah Cetvelleri İş Akışı Değişikliği (4S)</t>
  </si>
  <si>
    <t>ID</t>
  </si>
  <si>
    <t>İsim</t>
  </si>
  <si>
    <t>Burak Yirmibeşoğlu</t>
  </si>
  <si>
    <t>Mar--22</t>
  </si>
  <si>
    <t>Nis--20</t>
  </si>
  <si>
    <t>May--22</t>
  </si>
  <si>
    <t>Haz--19</t>
  </si>
  <si>
    <t>Ağu--7</t>
  </si>
  <si>
    <t>Eyl--20</t>
  </si>
  <si>
    <t>Ara--21</t>
  </si>
  <si>
    <t>Oca--22</t>
  </si>
  <si>
    <t>Emekli Bordro &amp; Aktüerya</t>
  </si>
  <si>
    <t>SİP</t>
  </si>
  <si>
    <t>Anadolu Sigorta</t>
  </si>
  <si>
    <t>Uzman/Avukat/Mimar-Mühendis Değerlendirme Sürecinin İKON’a taşınması</t>
  </si>
  <si>
    <t>İnsan Kaynakları Raporlarının İKON sistemine girişinin yapılması(Teftiş)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</si>
</sst>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quotePrefix="1" applyFont="1" applyFill="1" applyAlignment="1">
      <alignment horizontal="right"/>
    </xf>
    <xf numFmtId="0" fontId="2" fillId="2" borderId="0" xfId="0" quotePrefix="1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3" fillId="2" borderId="0" xfId="0" quotePrefix="1" applyFont="1" applyFill="1" applyAlignment="1">
      <alignment horizontal="left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/>
    <xf numFmtId="17" fontId="4" fillId="2" borderId="0" xfId="0" applyNumberFormat="1" applyFont="1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1" max="1" width="47.28515625" style="6" customWidth="1"/>
    <col min="2" max="2" width="4.5703125" bestFit="1" customWidth="1"/>
    <col min="3" max="3" width="5.140625" customWidth="1"/>
    <col min="4" max="4" width="5.28515625" bestFit="1" customWidth="1"/>
    <col min="5" max="5" width="4" customWidth="1"/>
    <col min="6" max="6" width="4.85546875" bestFit="1" customWidth="1"/>
    <col min="7" max="7" width="3.7109375" customWidth="1"/>
    <col min="8" max="8" width="4.140625" bestFit="1" customWidth="1"/>
    <col min="9" max="9" width="3.42578125" customWidth="1"/>
    <col min="10" max="10" width="4.85546875" bestFit="1" customWidth="1"/>
    <col min="11" max="11" width="4.140625" customWidth="1"/>
    <col min="12" max="12" width="4.42578125" bestFit="1" customWidth="1"/>
    <col min="13" max="13" width="4.28515625" customWidth="1"/>
    <col min="14" max="14" width="3.5703125" bestFit="1" customWidth="1"/>
    <col min="15" max="15" width="3.5703125" customWidth="1"/>
    <col min="16" max="16" width="3.5703125" bestFit="1" customWidth="1"/>
    <col min="17" max="17" width="3.85546875" customWidth="1"/>
    <col min="18" max="18" width="4" bestFit="1" customWidth="1"/>
    <col min="19" max="19" width="3.7109375" customWidth="1"/>
    <col min="20" max="20" width="4" bestFit="1" customWidth="1"/>
    <col min="21" max="21" width="3.7109375" customWidth="1"/>
    <col min="22" max="22" width="4.28515625" bestFit="1" customWidth="1"/>
    <col min="23" max="23" width="3.85546875" customWidth="1"/>
    <col min="24" max="24" width="10.5703125" customWidth="1"/>
    <col min="25" max="25" width="11.85546875" customWidth="1"/>
  </cols>
  <sheetData>
    <row r="1" spans="1:25" s="1" customFormat="1" ht="15.75" x14ac:dyDescent="0.25">
      <c r="A1" s="7" t="s">
        <v>1</v>
      </c>
      <c r="B1" s="2" t="s">
        <v>25</v>
      </c>
      <c r="C1" s="5">
        <v>-22</v>
      </c>
      <c r="D1" s="4" t="s">
        <v>24</v>
      </c>
      <c r="E1" s="5">
        <v>-20</v>
      </c>
      <c r="F1" s="4" t="s">
        <v>26</v>
      </c>
      <c r="G1" s="5">
        <v>-22</v>
      </c>
      <c r="H1" s="4" t="s">
        <v>27</v>
      </c>
      <c r="I1" s="5">
        <v>-19</v>
      </c>
      <c r="J1" s="4" t="s">
        <v>28</v>
      </c>
      <c r="K1" s="5">
        <v>-22</v>
      </c>
      <c r="L1" s="4" t="s">
        <v>29</v>
      </c>
      <c r="M1" s="5">
        <v>-7</v>
      </c>
      <c r="N1" s="4" t="s">
        <v>30</v>
      </c>
      <c r="O1" s="5">
        <v>-20</v>
      </c>
      <c r="P1" s="4" t="s">
        <v>31</v>
      </c>
      <c r="Q1" s="5">
        <v>-22</v>
      </c>
      <c r="R1" s="4" t="s">
        <v>32</v>
      </c>
      <c r="S1" s="5">
        <v>-22</v>
      </c>
      <c r="T1" s="4" t="s">
        <v>33</v>
      </c>
      <c r="U1" s="5">
        <v>-21</v>
      </c>
      <c r="V1" s="4" t="s">
        <v>34</v>
      </c>
      <c r="W1" s="5">
        <v>-22</v>
      </c>
      <c r="X1" s="4"/>
      <c r="Y1" s="3"/>
    </row>
    <row r="2" spans="1:25" x14ac:dyDescent="0.25">
      <c r="A2" s="10" t="s">
        <v>35</v>
      </c>
      <c r="B2" t="s">
        <v>11</v>
      </c>
      <c r="C2">
        <v>9</v>
      </c>
      <c r="D2" t="s">
        <v>11</v>
      </c>
      <c r="E2">
        <v>18</v>
      </c>
      <c r="F2" t="s">
        <v>11</v>
      </c>
      <c r="G2">
        <v>10</v>
      </c>
      <c r="H2" t="s">
        <v>11</v>
      </c>
      <c r="I2">
        <v>10</v>
      </c>
      <c r="X2">
        <f>SUM(C2:W5)</f>
        <v>95</v>
      </c>
    </row>
    <row r="3" spans="1:25" x14ac:dyDescent="0.25">
      <c r="A3" s="10"/>
      <c r="B3" t="s">
        <v>0</v>
      </c>
      <c r="C3">
        <v>3</v>
      </c>
      <c r="D3" t="s">
        <v>0</v>
      </c>
      <c r="E3">
        <v>5</v>
      </c>
      <c r="F3" t="s">
        <v>0</v>
      </c>
      <c r="G3">
        <v>10</v>
      </c>
      <c r="H3" t="s">
        <v>0</v>
      </c>
      <c r="I3">
        <v>10</v>
      </c>
    </row>
    <row r="4" spans="1:25" x14ac:dyDescent="0.25">
      <c r="A4" s="10"/>
      <c r="B4" t="s">
        <v>16</v>
      </c>
      <c r="C4">
        <v>5</v>
      </c>
      <c r="D4" t="s">
        <v>16</v>
      </c>
      <c r="E4">
        <v>5</v>
      </c>
      <c r="F4" t="s">
        <v>16</v>
      </c>
      <c r="G4">
        <v>5</v>
      </c>
      <c r="H4" t="s">
        <v>16</v>
      </c>
      <c r="I4">
        <v>5</v>
      </c>
    </row>
    <row r="5" spans="1:25" x14ac:dyDescent="0.25">
      <c r="A5" s="10"/>
    </row>
    <row r="6" spans="1:25" x14ac:dyDescent="0.25">
      <c r="A6" s="10" t="s">
        <v>36</v>
      </c>
      <c r="H6" t="s">
        <v>11</v>
      </c>
      <c r="I6">
        <v>10</v>
      </c>
      <c r="X6">
        <f>SUM(C6:W9)</f>
        <v>30</v>
      </c>
    </row>
    <row r="7" spans="1:25" x14ac:dyDescent="0.25">
      <c r="A7" s="10"/>
      <c r="H7" t="s">
        <v>0</v>
      </c>
      <c r="I7">
        <v>10</v>
      </c>
    </row>
    <row r="8" spans="1:25" x14ac:dyDescent="0.25">
      <c r="A8" s="10"/>
      <c r="H8" t="s">
        <v>16</v>
      </c>
      <c r="I8">
        <v>10</v>
      </c>
    </row>
    <row r="9" spans="1:25" x14ac:dyDescent="0.25">
      <c r="A9" s="10"/>
    </row>
    <row r="10" spans="1:25" x14ac:dyDescent="0.25">
      <c r="A10" s="10" t="s">
        <v>37</v>
      </c>
      <c r="B10" t="s">
        <v>5</v>
      </c>
      <c r="C10">
        <v>15</v>
      </c>
      <c r="D10" t="s">
        <v>5</v>
      </c>
      <c r="E10">
        <v>16</v>
      </c>
      <c r="F10" t="s">
        <v>5</v>
      </c>
      <c r="G10">
        <v>10</v>
      </c>
      <c r="X10">
        <f>SUM(C10:W13)</f>
        <v>98</v>
      </c>
    </row>
    <row r="11" spans="1:25" x14ac:dyDescent="0.25">
      <c r="A11" s="10"/>
      <c r="B11" t="s">
        <v>0</v>
      </c>
      <c r="C11">
        <v>5</v>
      </c>
      <c r="D11" t="s">
        <v>0</v>
      </c>
      <c r="E11">
        <v>5</v>
      </c>
      <c r="F11" t="s">
        <v>0</v>
      </c>
      <c r="G11">
        <v>5</v>
      </c>
    </row>
    <row r="12" spans="1:25" x14ac:dyDescent="0.25">
      <c r="A12" s="10"/>
      <c r="B12" t="s">
        <v>7</v>
      </c>
      <c r="C12">
        <v>12</v>
      </c>
      <c r="D12" t="s">
        <v>7</v>
      </c>
      <c r="E12">
        <v>10</v>
      </c>
      <c r="F12" t="s">
        <v>7</v>
      </c>
      <c r="G12">
        <v>5</v>
      </c>
    </row>
    <row r="13" spans="1:25" x14ac:dyDescent="0.25">
      <c r="A13" s="10"/>
      <c r="B13" t="s">
        <v>16</v>
      </c>
      <c r="C13">
        <v>5</v>
      </c>
      <c r="D13" t="s">
        <v>16</v>
      </c>
      <c r="E13">
        <v>5</v>
      </c>
      <c r="F13" t="s">
        <v>16</v>
      </c>
      <c r="G13">
        <v>5</v>
      </c>
    </row>
    <row r="14" spans="1:25" x14ac:dyDescent="0.25">
      <c r="A14" s="10" t="s">
        <v>38</v>
      </c>
      <c r="B14" t="s">
        <v>9</v>
      </c>
      <c r="C14">
        <v>5</v>
      </c>
      <c r="X14">
        <f>SUM(C14:W17)</f>
        <v>10</v>
      </c>
    </row>
    <row r="15" spans="1:25" x14ac:dyDescent="0.25">
      <c r="A15" s="10"/>
      <c r="B15" t="s">
        <v>23</v>
      </c>
      <c r="C15">
        <v>5</v>
      </c>
    </row>
    <row r="16" spans="1:25" x14ac:dyDescent="0.25">
      <c r="A16" s="10"/>
    </row>
    <row r="17" spans="1:24" x14ac:dyDescent="0.25">
      <c r="A17" s="10"/>
    </row>
    <row r="18" spans="1:24" x14ac:dyDescent="0.25">
      <c r="A18" s="10" t="s">
        <v>39</v>
      </c>
      <c r="B18" t="s">
        <v>9</v>
      </c>
      <c r="C18">
        <v>15</v>
      </c>
      <c r="D18" t="s">
        <v>9</v>
      </c>
      <c r="E18">
        <v>18</v>
      </c>
      <c r="X18">
        <f>SUM(C18:W21)</f>
        <v>66</v>
      </c>
    </row>
    <row r="19" spans="1:24" x14ac:dyDescent="0.25">
      <c r="A19" s="10"/>
      <c r="B19" t="s">
        <v>23</v>
      </c>
      <c r="C19">
        <v>15</v>
      </c>
      <c r="D19" t="s">
        <v>23</v>
      </c>
      <c r="E19">
        <v>18</v>
      </c>
    </row>
    <row r="20" spans="1:24" x14ac:dyDescent="0.25">
      <c r="A20" s="10"/>
    </row>
    <row r="21" spans="1:24" x14ac:dyDescent="0.25">
      <c r="A21" s="10"/>
    </row>
    <row r="22" spans="1:24" x14ac:dyDescent="0.25">
      <c r="A22" s="10" t="s">
        <v>40</v>
      </c>
      <c r="H22" t="s">
        <v>11</v>
      </c>
      <c r="X22">
        <f>SUM(C22:W25)</f>
        <v>0</v>
      </c>
    </row>
    <row r="23" spans="1:24" x14ac:dyDescent="0.25">
      <c r="A23" s="10"/>
      <c r="H23" t="s">
        <v>23</v>
      </c>
    </row>
    <row r="24" spans="1:24" x14ac:dyDescent="0.25">
      <c r="A24" s="10"/>
    </row>
    <row r="25" spans="1:24" x14ac:dyDescent="0.25">
      <c r="A25" s="10"/>
    </row>
    <row r="26" spans="1:24" x14ac:dyDescent="0.25">
      <c r="A26" s="10" t="s">
        <v>41</v>
      </c>
      <c r="H26" t="s">
        <v>11</v>
      </c>
      <c r="X26">
        <f>SUM(C26:W29)</f>
        <v>0</v>
      </c>
    </row>
    <row r="27" spans="1:24" x14ac:dyDescent="0.25">
      <c r="A27" s="10"/>
      <c r="H27" t="s">
        <v>23</v>
      </c>
    </row>
    <row r="28" spans="1:24" x14ac:dyDescent="0.25">
      <c r="A28" s="10"/>
    </row>
    <row r="29" spans="1:24" x14ac:dyDescent="0.25">
      <c r="A29" s="10"/>
    </row>
    <row r="30" spans="1:24" x14ac:dyDescent="0.25">
      <c r="A30" s="10" t="s">
        <v>42</v>
      </c>
      <c r="B30" t="s">
        <v>11</v>
      </c>
      <c r="C30">
        <v>10</v>
      </c>
      <c r="X30">
        <f>SUM(C30:W33)</f>
        <v>10</v>
      </c>
    </row>
    <row r="31" spans="1:24" x14ac:dyDescent="0.25">
      <c r="A31" s="10"/>
    </row>
    <row r="32" spans="1:24" x14ac:dyDescent="0.25">
      <c r="A32" s="10"/>
    </row>
    <row r="33" spans="1:24" x14ac:dyDescent="0.25">
      <c r="A33" s="10"/>
    </row>
    <row r="34" spans="1:24" x14ac:dyDescent="0.25">
      <c r="A34" s="10" t="s">
        <v>43</v>
      </c>
      <c r="B34" t="s">
        <v>16</v>
      </c>
      <c r="C34">
        <v>10</v>
      </c>
      <c r="D34" t="s">
        <v>16</v>
      </c>
      <c r="E34">
        <v>10</v>
      </c>
      <c r="F34" t="s">
        <v>16</v>
      </c>
      <c r="H34" t="s">
        <v>16</v>
      </c>
      <c r="J34" t="s">
        <v>16</v>
      </c>
      <c r="X34">
        <f>SUM(C34:W37)</f>
        <v>60</v>
      </c>
    </row>
    <row r="35" spans="1:24" x14ac:dyDescent="0.25">
      <c r="A35" s="10"/>
      <c r="B35" t="s">
        <v>17</v>
      </c>
      <c r="C35">
        <v>20</v>
      </c>
      <c r="D35" t="s">
        <v>17</v>
      </c>
      <c r="E35">
        <v>20</v>
      </c>
      <c r="F35" t="s">
        <v>17</v>
      </c>
      <c r="H35" t="s">
        <v>17</v>
      </c>
      <c r="J35" t="s">
        <v>17</v>
      </c>
    </row>
    <row r="36" spans="1:24" x14ac:dyDescent="0.25">
      <c r="A36" s="10"/>
    </row>
    <row r="37" spans="1:24" x14ac:dyDescent="0.25">
      <c r="A37" s="10"/>
    </row>
    <row r="38" spans="1:24" x14ac:dyDescent="0.25">
      <c r="A38" s="10" t="s">
        <v>47</v>
      </c>
      <c r="B38" t="s">
        <v>0</v>
      </c>
      <c r="C38">
        <v>2</v>
      </c>
      <c r="D38" t="s">
        <v>0</v>
      </c>
      <c r="E38">
        <v>5</v>
      </c>
      <c r="X38">
        <f>SUM(C38:W41)</f>
        <v>49</v>
      </c>
    </row>
    <row r="39" spans="1:24" x14ac:dyDescent="0.25">
      <c r="A39" s="10"/>
      <c r="B39" t="s">
        <v>14</v>
      </c>
      <c r="C39">
        <v>22</v>
      </c>
      <c r="D39" t="s">
        <v>14</v>
      </c>
      <c r="E39">
        <v>20</v>
      </c>
    </row>
    <row r="40" spans="1:24" x14ac:dyDescent="0.25">
      <c r="A40" s="10"/>
    </row>
    <row r="41" spans="1:24" x14ac:dyDescent="0.25">
      <c r="A41" s="10"/>
    </row>
    <row r="42" spans="1:24" x14ac:dyDescent="0.25">
      <c r="A42" s="10" t="s">
        <v>48</v>
      </c>
      <c r="B42" t="s">
        <v>7</v>
      </c>
      <c r="C42">
        <v>5</v>
      </c>
      <c r="D42" t="s">
        <v>7</v>
      </c>
      <c r="E42">
        <v>7</v>
      </c>
      <c r="X42">
        <f>SUM(C42:W45)</f>
        <v>12</v>
      </c>
    </row>
    <row r="43" spans="1:24" x14ac:dyDescent="0.25">
      <c r="A43" s="10"/>
    </row>
    <row r="44" spans="1:24" x14ac:dyDescent="0.25">
      <c r="A44" s="10"/>
    </row>
    <row r="45" spans="1:24" x14ac:dyDescent="0.25">
      <c r="A45" s="10"/>
    </row>
    <row r="46" spans="1:24" x14ac:dyDescent="0.25">
      <c r="A46" s="10" t="s">
        <v>61</v>
      </c>
      <c r="B46" t="s">
        <v>0</v>
      </c>
      <c r="C46">
        <v>5</v>
      </c>
      <c r="D46" t="s">
        <v>0</v>
      </c>
      <c r="E46">
        <v>5</v>
      </c>
      <c r="X46">
        <f>SUM(C46:W49)</f>
        <v>48</v>
      </c>
    </row>
    <row r="47" spans="1:24" x14ac:dyDescent="0.25">
      <c r="A47" s="10"/>
      <c r="B47" t="s">
        <v>3</v>
      </c>
      <c r="C47">
        <v>20</v>
      </c>
      <c r="D47" t="s">
        <v>3</v>
      </c>
      <c r="E47">
        <v>18</v>
      </c>
    </row>
    <row r="48" spans="1:24" x14ac:dyDescent="0.25">
      <c r="A48" s="10"/>
    </row>
    <row r="49" spans="1:24" x14ac:dyDescent="0.25">
      <c r="A49" s="10"/>
    </row>
    <row r="50" spans="1:24" x14ac:dyDescent="0.25">
      <c r="A50" s="10" t="s">
        <v>60</v>
      </c>
      <c r="B50" t="s">
        <v>5</v>
      </c>
      <c r="C50">
        <v>6</v>
      </c>
      <c r="D50" t="s">
        <v>5</v>
      </c>
      <c r="E50">
        <v>5</v>
      </c>
      <c r="X50">
        <f>SUM(C50:W53)</f>
        <v>28</v>
      </c>
    </row>
    <row r="51" spans="1:24" x14ac:dyDescent="0.25">
      <c r="A51" s="10"/>
      <c r="B51" t="s">
        <v>7</v>
      </c>
      <c r="C51">
        <v>6</v>
      </c>
      <c r="D51" t="s">
        <v>7</v>
      </c>
      <c r="E51">
        <v>5</v>
      </c>
    </row>
    <row r="52" spans="1:24" x14ac:dyDescent="0.25">
      <c r="A52" s="10"/>
      <c r="B52" t="s">
        <v>0</v>
      </c>
      <c r="C52">
        <v>4</v>
      </c>
      <c r="D52" t="s">
        <v>0</v>
      </c>
      <c r="E52">
        <v>2</v>
      </c>
    </row>
    <row r="53" spans="1:24" x14ac:dyDescent="0.25">
      <c r="A53" s="10"/>
    </row>
    <row r="54" spans="1:24" x14ac:dyDescent="0.25">
      <c r="A54" s="10" t="s">
        <v>62</v>
      </c>
      <c r="X54">
        <f>SUM(C54:W57)</f>
        <v>0</v>
      </c>
    </row>
    <row r="55" spans="1:24" x14ac:dyDescent="0.25">
      <c r="A55" s="10"/>
    </row>
    <row r="56" spans="1:24" x14ac:dyDescent="0.25">
      <c r="A56" s="10"/>
    </row>
    <row r="57" spans="1:24" x14ac:dyDescent="0.25">
      <c r="A57" s="10"/>
    </row>
    <row r="58" spans="1:24" x14ac:dyDescent="0.25">
      <c r="A58" s="10" t="s">
        <v>44</v>
      </c>
      <c r="F58" t="s">
        <v>21</v>
      </c>
      <c r="G58">
        <v>10</v>
      </c>
      <c r="X58">
        <f>SUM(C58:W61)</f>
        <v>10</v>
      </c>
    </row>
    <row r="59" spans="1:24" x14ac:dyDescent="0.25">
      <c r="A59" s="10"/>
    </row>
    <row r="60" spans="1:24" x14ac:dyDescent="0.25">
      <c r="A60" s="10"/>
    </row>
    <row r="61" spans="1:24" x14ac:dyDescent="0.25">
      <c r="A61" s="10"/>
    </row>
    <row r="62" spans="1:24" x14ac:dyDescent="0.25">
      <c r="A62" s="10" t="s">
        <v>45</v>
      </c>
      <c r="D62" t="s">
        <v>19</v>
      </c>
      <c r="E62">
        <v>10</v>
      </c>
      <c r="F62" t="s">
        <v>19</v>
      </c>
      <c r="G62">
        <v>10</v>
      </c>
      <c r="X62">
        <f>SUM(C62:W65)</f>
        <v>40</v>
      </c>
    </row>
    <row r="63" spans="1:24" x14ac:dyDescent="0.25">
      <c r="A63" s="10"/>
      <c r="D63" t="s">
        <v>21</v>
      </c>
      <c r="E63">
        <v>10</v>
      </c>
      <c r="F63" t="s">
        <v>21</v>
      </c>
      <c r="G63">
        <v>10</v>
      </c>
    </row>
    <row r="64" spans="1:24" x14ac:dyDescent="0.25">
      <c r="A64" s="10"/>
    </row>
    <row r="65" spans="1:24" x14ac:dyDescent="0.25">
      <c r="A65" s="10"/>
    </row>
    <row r="66" spans="1:24" x14ac:dyDescent="0.25">
      <c r="A66" s="10" t="s">
        <v>46</v>
      </c>
      <c r="X66">
        <f>SUM(C66:W69)</f>
        <v>0</v>
      </c>
    </row>
    <row r="67" spans="1:24" x14ac:dyDescent="0.25">
      <c r="A67" s="10"/>
    </row>
    <row r="68" spans="1:24" x14ac:dyDescent="0.25">
      <c r="A68" s="10"/>
    </row>
    <row r="69" spans="1:24" x14ac:dyDescent="0.25">
      <c r="A69" s="10"/>
    </row>
    <row r="70" spans="1:24" x14ac:dyDescent="0.25">
      <c r="A70" s="10" t="s">
        <v>63</v>
      </c>
      <c r="X70">
        <f>SUM(C70:W73)</f>
        <v>0</v>
      </c>
    </row>
    <row r="71" spans="1:24" x14ac:dyDescent="0.25">
      <c r="A71" s="10"/>
    </row>
    <row r="72" spans="1:24" x14ac:dyDescent="0.25">
      <c r="A72" s="10"/>
    </row>
    <row r="73" spans="1:24" x14ac:dyDescent="0.25">
      <c r="A73" s="10"/>
    </row>
    <row r="74" spans="1:24" x14ac:dyDescent="0.25">
      <c r="A74" s="10" t="s">
        <v>64</v>
      </c>
      <c r="X74">
        <f>SUM(C74:W77)</f>
        <v>0</v>
      </c>
    </row>
    <row r="75" spans="1:24" x14ac:dyDescent="0.25">
      <c r="A75" s="10"/>
    </row>
    <row r="76" spans="1:24" x14ac:dyDescent="0.25">
      <c r="A76" s="10"/>
    </row>
    <row r="77" spans="1:24" x14ac:dyDescent="0.25">
      <c r="A77" s="10"/>
    </row>
  </sheetData>
  <mergeCells count="19">
    <mergeCell ref="A70:A73"/>
    <mergeCell ref="A74:A77"/>
    <mergeCell ref="A66:A69"/>
    <mergeCell ref="A22:A25"/>
    <mergeCell ref="A2:A5"/>
    <mergeCell ref="A6:A9"/>
    <mergeCell ref="A10:A13"/>
    <mergeCell ref="A14:A17"/>
    <mergeCell ref="A18:A21"/>
    <mergeCell ref="A38:A41"/>
    <mergeCell ref="A50:A53"/>
    <mergeCell ref="A42:A45"/>
    <mergeCell ref="A26:A29"/>
    <mergeCell ref="A30:A33"/>
    <mergeCell ref="A34:A37"/>
    <mergeCell ref="A58:A61"/>
    <mergeCell ref="A62:A65"/>
    <mergeCell ref="A46:A49"/>
    <mergeCell ref="A54:A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13" sqref="E13"/>
    </sheetView>
  </sheetViews>
  <sheetFormatPr defaultRowHeight="15" x14ac:dyDescent="0.25"/>
  <cols>
    <col min="1" max="1" width="5.5703125" customWidth="1"/>
    <col min="2" max="2" width="18.7109375" bestFit="1" customWidth="1"/>
    <col min="3" max="13" width="9.28515625" customWidth="1"/>
  </cols>
  <sheetData>
    <row r="1" spans="1:13" s="8" customFormat="1" x14ac:dyDescent="0.25">
      <c r="A1" s="8" t="s">
        <v>49</v>
      </c>
      <c r="B1" s="8" t="s">
        <v>50</v>
      </c>
      <c r="C1" s="9" t="s">
        <v>52</v>
      </c>
      <c r="D1" s="8" t="s">
        <v>53</v>
      </c>
      <c r="E1" s="8" t="s">
        <v>54</v>
      </c>
      <c r="F1" s="8" t="s">
        <v>55</v>
      </c>
      <c r="G1" s="9">
        <v>44743</v>
      </c>
      <c r="H1" s="8" t="s">
        <v>56</v>
      </c>
      <c r="I1" s="8" t="s">
        <v>57</v>
      </c>
      <c r="J1" s="9">
        <v>44835</v>
      </c>
      <c r="K1" s="9">
        <v>44866</v>
      </c>
      <c r="L1" s="8" t="s">
        <v>58</v>
      </c>
      <c r="M1" s="8" t="s">
        <v>59</v>
      </c>
    </row>
    <row r="2" spans="1:13" x14ac:dyDescent="0.25">
      <c r="A2" t="s">
        <v>0</v>
      </c>
      <c r="B2" t="s">
        <v>2</v>
      </c>
      <c r="C2">
        <f>SUMIF(İşler!$B$2:$B$65, $A2, İşler!$C$2:$C$65)</f>
        <v>19</v>
      </c>
      <c r="D2">
        <f>SUMIF(İşler!$D$2:$D$65, $A2, İşler!$E$2:$E$65)</f>
        <v>22</v>
      </c>
      <c r="E2">
        <f>SUMIF(İşler!$F$2:$F$65, $A2, İşler!$G$2:$G$65)</f>
        <v>15</v>
      </c>
      <c r="F2">
        <f>SUMIF(İşler!$H$2:$H$65, $A2, İşler!$I$2:$I$65)</f>
        <v>20</v>
      </c>
      <c r="G2">
        <f>SUMIF(İşler!$J$2:$J$65, $A2, İşler!$K$2:$K$65)</f>
        <v>0</v>
      </c>
      <c r="H2">
        <f>SUMIF(İşler!$L$2:$L$65, $A2, İşler!$M$2:$M$65)</f>
        <v>0</v>
      </c>
      <c r="I2">
        <f>SUMIF(İşler!$N$2:$N$65, $A2, İşler!$O$2:$O$65)</f>
        <v>0</v>
      </c>
      <c r="J2">
        <f>SUMIF(İşler!$P$2:$P$65, $A2, İşler!$Q$2:$Q$65)</f>
        <v>0</v>
      </c>
      <c r="K2">
        <f>SUMIF(İşler!$R$2:$R$65, $A2, İşler!$S$2:$S$65)</f>
        <v>0</v>
      </c>
      <c r="L2">
        <f>SUMIF(İşler!$R$2:$R$65, $A2, İşler!$S$2:$S$65)</f>
        <v>0</v>
      </c>
    </row>
    <row r="3" spans="1:13" x14ac:dyDescent="0.25">
      <c r="A3" t="s">
        <v>3</v>
      </c>
      <c r="B3" t="s">
        <v>4</v>
      </c>
      <c r="C3">
        <f>SUMIF(İşler!$B$2:$B$65, A3, İşler!$C$2:$C$65)</f>
        <v>20</v>
      </c>
      <c r="D3">
        <f>SUMIF(İşler!$D$2:$D$65, $A3, İşler!$E$2:$E$65)</f>
        <v>18</v>
      </c>
      <c r="E3">
        <f>SUMIF(İşler!$F$2:$F$65, $A3, İşler!$G$2:$G$65)</f>
        <v>0</v>
      </c>
      <c r="F3">
        <f>SUMIF(İşler!$H$2:$H$65, $A3, İşler!$I$2:$I$65)</f>
        <v>0</v>
      </c>
      <c r="G3">
        <f>SUMIF(İşler!$J$2:$J$65, $A3, İşler!$K$2:$K$65)</f>
        <v>0</v>
      </c>
      <c r="H3">
        <f>SUMIF(İşler!$L$2:$L$65, $A3, İşler!$M$2:$M$65)</f>
        <v>0</v>
      </c>
      <c r="I3">
        <f>SUMIF(İşler!$N$2:$N$65, $A3, İşler!$O$2:$O$65)</f>
        <v>0</v>
      </c>
      <c r="J3">
        <f>SUMIF(İşler!$P$2:$P$65, $A3, İşler!$Q$2:$Q$65)</f>
        <v>0</v>
      </c>
      <c r="K3">
        <f>SUMIF(İşler!$R$2:$R$65, $A3, İşler!$S$2:$S$65)</f>
        <v>0</v>
      </c>
    </row>
    <row r="4" spans="1:13" x14ac:dyDescent="0.25">
      <c r="A4" t="s">
        <v>5</v>
      </c>
      <c r="B4" t="s">
        <v>6</v>
      </c>
      <c r="C4">
        <f>SUMIF(İşler!$B$2:$B$65, A4, İşler!$C$2:$C$65)</f>
        <v>21</v>
      </c>
      <c r="D4">
        <f>SUMIF(İşler!$D$2:$D$65, $A4, İşler!$E$2:$E$65)</f>
        <v>21</v>
      </c>
      <c r="E4">
        <f>SUMIF(İşler!$F$2:$F$65, $A4, İşler!$G$2:$G$65)</f>
        <v>10</v>
      </c>
      <c r="F4">
        <f>SUMIF(İşler!$H$2:$H$65, $A4, İşler!$I$2:$I$65)</f>
        <v>0</v>
      </c>
      <c r="G4">
        <f>SUMIF(İşler!$J$2:$J$65, $A4, İşler!$K$2:$K$65)</f>
        <v>0</v>
      </c>
      <c r="H4">
        <f>SUMIF(İşler!$L$2:$L$65, $A4, İşler!$M$2:$M$65)</f>
        <v>0</v>
      </c>
      <c r="I4">
        <f>SUMIF(İşler!$N$2:$N$65, $A4, İşler!$O$2:$O$65)</f>
        <v>0</v>
      </c>
      <c r="J4">
        <f>SUMIF(İşler!$P$2:$P$65, $A4, İşler!$Q$2:$Q$65)</f>
        <v>0</v>
      </c>
      <c r="K4">
        <f>SUMIF(İşler!$R$2:$R$65, $A4, İşler!$S$2:$S$65)</f>
        <v>0</v>
      </c>
    </row>
    <row r="5" spans="1:13" x14ac:dyDescent="0.25">
      <c r="A5" t="s">
        <v>7</v>
      </c>
      <c r="B5" t="s">
        <v>8</v>
      </c>
      <c r="C5">
        <f>SUMIF(İşler!$B$2:$B$65, A5, İşler!$C$2:$C$65)</f>
        <v>23</v>
      </c>
      <c r="D5">
        <f>SUMIF(İşler!$D$2:$D$65, $A5, İşler!$E$2:$E$65)</f>
        <v>22</v>
      </c>
      <c r="E5">
        <f>SUMIF(İşler!$F$2:$F$65, $A5, İşler!$G$2:$G$65)</f>
        <v>5</v>
      </c>
      <c r="F5">
        <f>SUMIF(İşler!$H$2:$H$65, $A5, İşler!$I$2:$I$65)</f>
        <v>0</v>
      </c>
      <c r="G5">
        <f>SUMIF(İşler!$J$2:$J$65, $A5, İşler!$K$2:$K$65)</f>
        <v>0</v>
      </c>
      <c r="H5">
        <f>SUMIF(İşler!$L$2:$L$65, $A5, İşler!$M$2:$M$65)</f>
        <v>0</v>
      </c>
      <c r="I5">
        <f>SUMIF(İşler!$N$2:$N$65, $A5, İşler!$O$2:$O$65)</f>
        <v>0</v>
      </c>
      <c r="J5">
        <f>SUMIF(İşler!$P$2:$P$65, $A5, İşler!$Q$2:$Q$65)</f>
        <v>0</v>
      </c>
      <c r="K5">
        <f>SUMIF(İşler!$R$2:$R$65, $A5, İşler!$S$2:$S$65)</f>
        <v>0</v>
      </c>
    </row>
    <row r="6" spans="1:13" x14ac:dyDescent="0.25">
      <c r="A6" t="s">
        <v>9</v>
      </c>
      <c r="B6" t="s">
        <v>10</v>
      </c>
      <c r="C6">
        <f>SUMIF(İşler!$B$2:$B$65, A6, İşler!$C$2:$C$65)</f>
        <v>20</v>
      </c>
      <c r="D6">
        <f>SUMIF(İşler!$D$2:$D$65, $A6, İşler!$E$2:$E$65)</f>
        <v>18</v>
      </c>
      <c r="E6">
        <f>SUMIF(İşler!$F$2:$F$65, $A6, İşler!$G$2:$G$65)</f>
        <v>0</v>
      </c>
      <c r="F6">
        <f>SUMIF(İşler!$H$2:$H$65, $A6, İşler!$I$2:$I$65)</f>
        <v>0</v>
      </c>
      <c r="G6">
        <f>SUMIF(İşler!$J$2:$J$65, $A6, İşler!$K$2:$K$65)</f>
        <v>0</v>
      </c>
      <c r="H6">
        <f>SUMIF(İşler!$L$2:$L$65, $A6, İşler!$M$2:$M$65)</f>
        <v>0</v>
      </c>
      <c r="I6">
        <f>SUMIF(İşler!$N$2:$N$65, $A6, İşler!$O$2:$O$65)</f>
        <v>0</v>
      </c>
      <c r="J6">
        <f>SUMIF(İşler!$P$2:$P$65, $A6, İşler!$Q$2:$Q$65)</f>
        <v>0</v>
      </c>
      <c r="K6">
        <f>SUMIF(İşler!$R$2:$R$65, $A6, İşler!$S$2:$S$65)</f>
        <v>0</v>
      </c>
    </row>
    <row r="7" spans="1:13" x14ac:dyDescent="0.25">
      <c r="A7" t="s">
        <v>11</v>
      </c>
      <c r="B7" t="s">
        <v>12</v>
      </c>
      <c r="C7">
        <f>SUMIF(İşler!$B$2:$B$65, A7, İşler!$C$2:$C$65)</f>
        <v>19</v>
      </c>
      <c r="D7">
        <f>SUMIF(İşler!$D$2:$D$65, $A7, İşler!$E$2:$E$65)</f>
        <v>18</v>
      </c>
      <c r="E7">
        <f>SUMIF(İşler!$F$2:$F$65, $A7, İşler!$G$2:$G$65)</f>
        <v>10</v>
      </c>
      <c r="F7">
        <f>SUMIF(İşler!$H$2:$H$65, $A7, İşler!$I$2:$I$65)</f>
        <v>20</v>
      </c>
      <c r="G7">
        <f>SUMIF(İşler!$J$2:$J$65, $A7, İşler!$K$2:$K$65)</f>
        <v>0</v>
      </c>
      <c r="H7">
        <f>SUMIF(İşler!$L$2:$L$65, $A7, İşler!$M$2:$M$65)</f>
        <v>0</v>
      </c>
      <c r="I7">
        <f>SUMIF(İşler!$N$2:$N$65, $A7, İşler!$O$2:$O$65)</f>
        <v>0</v>
      </c>
      <c r="J7">
        <f>SUMIF(İşler!$P$2:$P$65, $A7, İşler!$Q$2:$Q$65)</f>
        <v>0</v>
      </c>
      <c r="K7">
        <f>SUMIF(İşler!$R$2:$R$65, $A7, İşler!$S$2:$S$65)</f>
        <v>0</v>
      </c>
    </row>
    <row r="8" spans="1:13" x14ac:dyDescent="0.25">
      <c r="A8" t="s">
        <v>23</v>
      </c>
      <c r="B8" t="s">
        <v>13</v>
      </c>
      <c r="C8">
        <f>SUMIF(İşler!$B$2:$B$65, A8, İşler!$C$2:$C$65)</f>
        <v>20</v>
      </c>
      <c r="D8">
        <f>SUMIF(İşler!$D$2:$D$65, $A8, İşler!$E$2:$E$65)</f>
        <v>18</v>
      </c>
      <c r="E8">
        <f>SUMIF(İşler!$F$2:$F$65, $A8, İşler!$G$2:$G$65)</f>
        <v>0</v>
      </c>
      <c r="F8">
        <f>SUMIF(İşler!$H$2:$H$65, $A8, İşler!$I$2:$I$65)</f>
        <v>0</v>
      </c>
      <c r="G8">
        <f>SUMIF(İşler!$J$2:$J$65, $A8, İşler!$K$2:$K$65)</f>
        <v>0</v>
      </c>
      <c r="H8">
        <f>SUMIF(İşler!$L$2:$L$65, $A8, İşler!$M$2:$M$65)</f>
        <v>0</v>
      </c>
      <c r="I8">
        <f>SUMIF(İşler!$N$2:$N$65, $A8, İşler!$O$2:$O$65)</f>
        <v>0</v>
      </c>
      <c r="J8">
        <f>SUMIF(İşler!$P$2:$P$65, $A8, İşler!$Q$2:$Q$65)</f>
        <v>0</v>
      </c>
      <c r="K8">
        <f>SUMIF(İşler!$R$2:$R$65, $A8, İşler!$S$2:$S$65)</f>
        <v>0</v>
      </c>
    </row>
    <row r="9" spans="1:13" x14ac:dyDescent="0.25">
      <c r="A9" t="s">
        <v>14</v>
      </c>
      <c r="B9" t="s">
        <v>15</v>
      </c>
      <c r="C9">
        <f>SUMIF(İşler!$B$2:$B$65, A9, İşler!$C$2:$C$65)</f>
        <v>22</v>
      </c>
      <c r="D9">
        <f>SUMIF(İşler!$D$2:$D$65, $A9, İşler!$E$2:$E$65)</f>
        <v>20</v>
      </c>
      <c r="E9">
        <f>SUMIF(İşler!$F$2:$F$65, $A9, İşler!$G$2:$G$65)</f>
        <v>0</v>
      </c>
      <c r="F9">
        <f>SUMIF(İşler!$H$2:$H$65, $A9, İşler!$I$2:$I$65)</f>
        <v>0</v>
      </c>
      <c r="G9">
        <f>SUMIF(İşler!$J$2:$J$65, $A9, İşler!$K$2:$K$65)</f>
        <v>0</v>
      </c>
      <c r="H9">
        <f>SUMIF(İşler!$L$2:$L$65, $A9, İşler!$M$2:$M$65)</f>
        <v>0</v>
      </c>
      <c r="I9">
        <f>SUMIF(İşler!$N$2:$N$65, $A9, İşler!$O$2:$O$65)</f>
        <v>0</v>
      </c>
      <c r="J9">
        <f>SUMIF(İşler!$P$2:$P$65, $A9, İşler!$Q$2:$Q$65)</f>
        <v>0</v>
      </c>
      <c r="K9">
        <f>SUMIF(İşler!$R$2:$R$65, $A9, İşler!$S$2:$S$65)</f>
        <v>0</v>
      </c>
    </row>
    <row r="10" spans="1:13" x14ac:dyDescent="0.25">
      <c r="A10" t="s">
        <v>16</v>
      </c>
      <c r="B10" t="s">
        <v>51</v>
      </c>
      <c r="C10">
        <f>SUMIF(İşler!$B$2:$B$65, A10, İşler!$C$2:$C$65)</f>
        <v>20</v>
      </c>
      <c r="D10">
        <f>SUMIF(İşler!$D$2:$D$65, $A10, İşler!$E$2:$E$65)</f>
        <v>20</v>
      </c>
      <c r="E10">
        <f>SUMIF(İşler!$F$2:$F$65, $A10, İşler!$G$2:$G$65)</f>
        <v>10</v>
      </c>
      <c r="F10">
        <f>SUMIF(İşler!$H$2:$H$65, $A10, İşler!$I$2:$I$65)</f>
        <v>15</v>
      </c>
      <c r="G10">
        <f>SUMIF(İşler!$J$2:$J$65, $A10, İşler!$K$2:$K$65)</f>
        <v>0</v>
      </c>
      <c r="H10">
        <f>SUMIF(İşler!$L$2:$L$65, $A10, İşler!$M$2:$M$65)</f>
        <v>0</v>
      </c>
      <c r="I10">
        <f>SUMIF(İşler!$N$2:$N$65, $A10, İşler!$O$2:$O$65)</f>
        <v>0</v>
      </c>
      <c r="J10">
        <f>SUMIF(İşler!$P$2:$P$65, $A10, İşler!$Q$2:$Q$65)</f>
        <v>0</v>
      </c>
      <c r="K10">
        <f>SUMIF(İşler!$R$2:$R$65, $A10, İşler!$S$2:$S$65)</f>
        <v>0</v>
      </c>
    </row>
    <row r="11" spans="1:13" x14ac:dyDescent="0.25">
      <c r="A11" t="s">
        <v>17</v>
      </c>
      <c r="B11" t="s">
        <v>18</v>
      </c>
      <c r="C11">
        <f>SUMIF(İşler!$B$2:$B$65, A11, İşler!$C$2:$C$65)</f>
        <v>20</v>
      </c>
      <c r="D11">
        <f>SUMIF(İşler!$D$2:$D$65, $A11, İşler!$E$2:$E$65)</f>
        <v>20</v>
      </c>
      <c r="E11">
        <f>SUMIF(İşler!$F$2:$F$65, $A11, İşler!$G$2:$G$65)</f>
        <v>0</v>
      </c>
      <c r="F11">
        <f>SUMIF(İşler!$H$2:$H$65, $A11, İşler!$I$2:$I$65)</f>
        <v>0</v>
      </c>
      <c r="G11">
        <f>SUMIF(İşler!$J$2:$J$65, $A11, İşler!$K$2:$K$65)</f>
        <v>0</v>
      </c>
      <c r="H11">
        <f>SUMIF(İşler!$L$2:$L$65, $A11, İşler!$M$2:$M$65)</f>
        <v>0</v>
      </c>
      <c r="I11">
        <f>SUMIF(İşler!$N$2:$N$65, $A11, İşler!$O$2:$O$65)</f>
        <v>0</v>
      </c>
      <c r="J11">
        <f>SUMIF(İşler!$P$2:$P$65, $A11, İşler!$Q$2:$Q$65)</f>
        <v>0</v>
      </c>
      <c r="K11">
        <f>SUMIF(İşler!$R$2:$R$65, $A11, İşler!$S$2:$S$65)</f>
        <v>0</v>
      </c>
    </row>
    <row r="12" spans="1:13" x14ac:dyDescent="0.25">
      <c r="A12" t="s">
        <v>19</v>
      </c>
      <c r="B12" t="s">
        <v>20</v>
      </c>
      <c r="C12">
        <f>SUMIF(İşler!$B$2:$B$65, A12, İşler!$C$2:$C$65)</f>
        <v>0</v>
      </c>
      <c r="D12">
        <f>SUMIF(İşler!$D$2:$D$65, $A12, İşler!$E$2:$E$65)</f>
        <v>10</v>
      </c>
      <c r="E12">
        <f>SUMIF(İşler!$F$2:$F$65, $A12, İşler!$G$2:$G$65)</f>
        <v>10</v>
      </c>
      <c r="F12">
        <f>SUMIF(İşler!$H$2:$H$65, $A12, İşler!$I$2:$I$65)</f>
        <v>0</v>
      </c>
      <c r="G12">
        <f>SUMIF(İşler!$J$2:$J$65, $A12, İşler!$K$2:$K$65)</f>
        <v>0</v>
      </c>
      <c r="H12">
        <f>SUMIF(İşler!$L$2:$L$65, $A12, İşler!$M$2:$M$65)</f>
        <v>0</v>
      </c>
      <c r="I12">
        <f>SUMIF(İşler!$N$2:$N$65, $A12, İşler!$O$2:$O$65)</f>
        <v>0</v>
      </c>
      <c r="J12">
        <f>SUMIF(İşler!$P$2:$P$65, $A12, İşler!$Q$2:$Q$65)</f>
        <v>0</v>
      </c>
      <c r="K12">
        <f>SUMIF(İşler!$R$2:$R$65, $A12, İşler!$S$2:$S$65)</f>
        <v>0</v>
      </c>
    </row>
    <row r="13" spans="1:13" x14ac:dyDescent="0.25">
      <c r="A13" t="s">
        <v>21</v>
      </c>
      <c r="B13" t="s">
        <v>22</v>
      </c>
      <c r="C13">
        <f>SUMIF(İşler!$B$2:$B$65, A13, İşler!$C$2:$C$65)</f>
        <v>0</v>
      </c>
      <c r="D13">
        <f>SUMIF(İşler!$D$2:$D$65, $A13, İşler!$E$2:$E$65)</f>
        <v>10</v>
      </c>
      <c r="E13">
        <f>SUMIF(İşler!$F$2:$F$65, $A13, İşler!$G$2:$G$65)</f>
        <v>20</v>
      </c>
      <c r="F13">
        <f>SUMIF(İşler!$H$2:$H$65, $A13, İşler!$I$2:$I$65)</f>
        <v>0</v>
      </c>
      <c r="G13">
        <f>SUMIF(İşler!$J$2:$J$65, $A13, İşler!$K$2:$K$65)</f>
        <v>0</v>
      </c>
      <c r="H13">
        <f>SUMIF(İşler!$L$2:$L$65, $A13, İşler!$M$2:$M$65)</f>
        <v>0</v>
      </c>
      <c r="I13">
        <f>SUMIF(İşler!$N$2:$N$65, $A13, İşler!$O$2:$O$65)</f>
        <v>0</v>
      </c>
      <c r="J13">
        <f>SUMIF(İşler!$P$2:$P$65, $A13, İşler!$Q$2:$Q$65)</f>
        <v>0</v>
      </c>
      <c r="K13">
        <f>SUMIF(İşler!$R$2:$R$65, $A13, İşler!$S$2:$S$65)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İşler</vt:lpstr>
      <vt:lpstr>Ekip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Değirmenci</dc:creator>
  <cp:lastModifiedBy>Serhat Değirmenci</cp:lastModifiedBy>
  <dcterms:created xsi:type="dcterms:W3CDTF">2018-02-18T09:55:57Z</dcterms:created>
  <dcterms:modified xsi:type="dcterms:W3CDTF">2018-02-20T13:43:37Z</dcterms:modified>
</cp:coreProperties>
</file>