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46902\Documents\Softtech\MP\Projeler\"/>
    </mc:Choice>
  </mc:AlternateContent>
  <bookViews>
    <workbookView xWindow="480" yWindow="135" windowWidth="18195" windowHeight="11760" tabRatio="762" activeTab="2"/>
  </bookViews>
  <sheets>
    <sheet name="12.01.2018" sheetId="20" r:id="rId1"/>
    <sheet name="01.02.2018" sheetId="21" r:id="rId2"/>
    <sheet name="01.03.2018" sheetId="22" r:id="rId3"/>
  </sheets>
  <calcPr calcId="152511"/>
</workbook>
</file>

<file path=xl/calcChain.xml><?xml version="1.0" encoding="utf-8"?>
<calcChain xmlns="http://schemas.openxmlformats.org/spreadsheetml/2006/main">
  <c r="E13" i="22" l="1"/>
  <c r="D13" i="22"/>
  <c r="E12" i="22"/>
  <c r="D12" i="22"/>
  <c r="E11" i="22"/>
  <c r="D11" i="22"/>
  <c r="E10" i="22"/>
  <c r="D10" i="22"/>
  <c r="E9" i="22"/>
  <c r="D9" i="22"/>
  <c r="E6" i="22"/>
  <c r="D6" i="22"/>
  <c r="E5" i="22"/>
  <c r="D5" i="22"/>
  <c r="E4" i="22"/>
  <c r="D4" i="22"/>
  <c r="E3" i="22"/>
  <c r="D3" i="22"/>
  <c r="E2" i="22"/>
  <c r="D2" i="22"/>
  <c r="E13" i="21" l="1"/>
  <c r="D13" i="21"/>
  <c r="E12" i="21"/>
  <c r="D12" i="21"/>
  <c r="E11" i="21"/>
  <c r="D11" i="21"/>
  <c r="E10" i="21"/>
  <c r="D10" i="21"/>
  <c r="E9" i="21"/>
  <c r="D9" i="21"/>
  <c r="E6" i="21"/>
  <c r="D6" i="21"/>
  <c r="E5" i="21"/>
  <c r="D5" i="21"/>
  <c r="E4" i="21"/>
  <c r="D4" i="21"/>
  <c r="E3" i="21"/>
  <c r="D3" i="21"/>
  <c r="E2" i="21"/>
  <c r="D2" i="21"/>
  <c r="E2" i="20" l="1"/>
  <c r="D2" i="20"/>
  <c r="E9" i="20" l="1"/>
  <c r="D9" i="20"/>
  <c r="E6" i="20" l="1"/>
  <c r="D6" i="20"/>
  <c r="E5" i="20"/>
  <c r="D5" i="20"/>
  <c r="E4" i="20"/>
  <c r="D4" i="20"/>
  <c r="E3" i="20"/>
  <c r="D3" i="20"/>
  <c r="E13" i="20"/>
  <c r="D13" i="20"/>
  <c r="E12" i="20"/>
  <c r="D12" i="20"/>
  <c r="E11" i="20"/>
  <c r="D11" i="20"/>
  <c r="E10" i="20"/>
  <c r="D10" i="20"/>
</calcChain>
</file>

<file path=xl/sharedStrings.xml><?xml version="1.0" encoding="utf-8"?>
<sst xmlns="http://schemas.openxmlformats.org/spreadsheetml/2006/main" count="60" uniqueCount="11">
  <si>
    <t>Planlanan</t>
  </si>
  <si>
    <t>Harcanan</t>
  </si>
  <si>
    <t>Analiz</t>
  </si>
  <si>
    <t>Test</t>
  </si>
  <si>
    <t>Kalan</t>
  </si>
  <si>
    <t>Harcama Oranı</t>
  </si>
  <si>
    <t>Yazılım</t>
  </si>
  <si>
    <t>PY+KG</t>
  </si>
  <si>
    <t>5123-Turnike</t>
  </si>
  <si>
    <t>5194-Kadro</t>
  </si>
  <si>
    <t>Geçmiş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</si>
</sst>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9" fontId="0" fillId="0" borderId="0" xfId="0" applyNumberFormat="1"/>
    <xf numFmtId="9" fontId="0" fillId="3" borderId="0" xfId="0" applyNumberFormat="1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" si="0">B2-C2</f>
        <v>0</v>
      </c>
      <c r="E2" s="3">
        <f t="shared" ref="E2" si="1">C2/B2</f>
        <v>1</v>
      </c>
    </row>
    <row r="3" spans="1:5" x14ac:dyDescent="0.25">
      <c r="A3" t="s">
        <v>7</v>
      </c>
      <c r="B3" s="5">
        <v>48</v>
      </c>
      <c r="C3" s="5">
        <v>5.75</v>
      </c>
      <c r="D3" s="5">
        <f t="shared" ref="D3:D5" si="2">B3-C3</f>
        <v>42.25</v>
      </c>
      <c r="E3" s="3">
        <f t="shared" ref="E3:E5" si="3">C3/B3</f>
        <v>0.11979166666666667</v>
      </c>
    </row>
    <row r="4" spans="1:5" x14ac:dyDescent="0.25">
      <c r="A4" t="s">
        <v>2</v>
      </c>
      <c r="B4" s="5">
        <v>31</v>
      </c>
      <c r="C4" s="5">
        <v>0</v>
      </c>
      <c r="D4" s="5">
        <f t="shared" si="2"/>
        <v>31</v>
      </c>
      <c r="E4" s="3">
        <f t="shared" si="3"/>
        <v>0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2"/>
        <v>208.5</v>
      </c>
      <c r="E5" s="3">
        <f t="shared" si="3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4">B9-C9</f>
        <v>0</v>
      </c>
      <c r="E9" s="3">
        <f t="shared" ref="E9:E13" si="5">C9/B9</f>
        <v>1</v>
      </c>
    </row>
    <row r="10" spans="1:5" x14ac:dyDescent="0.25">
      <c r="A10" t="s">
        <v>7</v>
      </c>
      <c r="B10" s="5">
        <v>100</v>
      </c>
      <c r="C10" s="5">
        <v>17.309999999999999</v>
      </c>
      <c r="D10" s="5">
        <f t="shared" si="4"/>
        <v>82.69</v>
      </c>
      <c r="E10" s="3">
        <f t="shared" si="5"/>
        <v>0.17309999999999998</v>
      </c>
    </row>
    <row r="11" spans="1:5" x14ac:dyDescent="0.25">
      <c r="A11" t="s">
        <v>2</v>
      </c>
      <c r="B11" s="5">
        <v>77</v>
      </c>
      <c r="C11" s="5">
        <v>40.79</v>
      </c>
      <c r="D11" s="5">
        <f t="shared" si="4"/>
        <v>36.21</v>
      </c>
      <c r="E11" s="3">
        <f t="shared" si="5"/>
        <v>0.52974025974025973</v>
      </c>
    </row>
    <row r="12" spans="1:5" x14ac:dyDescent="0.25">
      <c r="A12" t="s">
        <v>6</v>
      </c>
      <c r="B12" s="5">
        <v>199</v>
      </c>
      <c r="C12" s="5">
        <v>13.63</v>
      </c>
      <c r="D12" s="5">
        <f t="shared" si="4"/>
        <v>185.37</v>
      </c>
      <c r="E12" s="3">
        <f t="shared" si="5"/>
        <v>6.8492462311557797E-2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4"/>
        <v>56</v>
      </c>
      <c r="E13" s="4">
        <f t="shared" si="5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:D5" si="0">B2-C2</f>
        <v>0</v>
      </c>
      <c r="E2" s="3">
        <f t="shared" ref="E2:E5" si="1">C2/B2</f>
        <v>1</v>
      </c>
    </row>
    <row r="3" spans="1:5" x14ac:dyDescent="0.25">
      <c r="A3" t="s">
        <v>7</v>
      </c>
      <c r="B3" s="5">
        <v>48</v>
      </c>
      <c r="C3" s="5">
        <v>8.52</v>
      </c>
      <c r="D3" s="5">
        <f t="shared" si="0"/>
        <v>39.480000000000004</v>
      </c>
      <c r="E3" s="3">
        <f t="shared" si="1"/>
        <v>0.17749999999999999</v>
      </c>
    </row>
    <row r="4" spans="1:5" x14ac:dyDescent="0.25">
      <c r="A4" t="s">
        <v>2</v>
      </c>
      <c r="B4" s="5">
        <v>31</v>
      </c>
      <c r="C4" s="5">
        <v>0</v>
      </c>
      <c r="D4" s="5">
        <f t="shared" si="0"/>
        <v>31</v>
      </c>
      <c r="E4" s="3">
        <f t="shared" si="1"/>
        <v>0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0"/>
        <v>208.5</v>
      </c>
      <c r="E5" s="3">
        <f t="shared" si="1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2">B9-C9</f>
        <v>0</v>
      </c>
      <c r="E9" s="3">
        <f t="shared" ref="E9:E13" si="3">C9/B9</f>
        <v>1</v>
      </c>
    </row>
    <row r="10" spans="1:5" x14ac:dyDescent="0.25">
      <c r="A10" t="s">
        <v>7</v>
      </c>
      <c r="B10" s="5">
        <v>100</v>
      </c>
      <c r="C10" s="5">
        <v>45.79</v>
      </c>
      <c r="D10" s="5">
        <f t="shared" si="2"/>
        <v>54.21</v>
      </c>
      <c r="E10" s="3">
        <f t="shared" si="3"/>
        <v>0.45789999999999997</v>
      </c>
    </row>
    <row r="11" spans="1:5" x14ac:dyDescent="0.25">
      <c r="A11" t="s">
        <v>2</v>
      </c>
      <c r="B11" s="5">
        <v>77</v>
      </c>
      <c r="C11" s="5">
        <v>42.5</v>
      </c>
      <c r="D11" s="5">
        <f t="shared" si="2"/>
        <v>34.5</v>
      </c>
      <c r="E11" s="3">
        <f t="shared" si="3"/>
        <v>0.55194805194805197</v>
      </c>
    </row>
    <row r="12" spans="1:5" x14ac:dyDescent="0.25">
      <c r="A12" t="s">
        <v>6</v>
      </c>
      <c r="B12" s="5">
        <v>199</v>
      </c>
      <c r="C12" s="5">
        <v>15</v>
      </c>
      <c r="D12" s="5">
        <f t="shared" si="2"/>
        <v>184</v>
      </c>
      <c r="E12" s="3">
        <f t="shared" si="3"/>
        <v>7.5376884422110546E-2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2"/>
        <v>56</v>
      </c>
      <c r="E13" s="4">
        <f t="shared" si="3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:D5" si="0">B2-C2</f>
        <v>0</v>
      </c>
      <c r="E2" s="3">
        <f t="shared" ref="E2:E5" si="1">C2/B2</f>
        <v>1</v>
      </c>
    </row>
    <row r="3" spans="1:5" x14ac:dyDescent="0.25">
      <c r="A3" t="s">
        <v>7</v>
      </c>
      <c r="B3" s="5">
        <v>48</v>
      </c>
      <c r="C3" s="5">
        <v>20.399999999999999</v>
      </c>
      <c r="D3" s="5">
        <f t="shared" si="0"/>
        <v>27.6</v>
      </c>
      <c r="E3" s="3">
        <f t="shared" si="1"/>
        <v>0.42499999999999999</v>
      </c>
    </row>
    <row r="4" spans="1:5" x14ac:dyDescent="0.25">
      <c r="A4" t="s">
        <v>2</v>
      </c>
      <c r="B4" s="5">
        <v>31</v>
      </c>
      <c r="C4" s="5">
        <v>2.75</v>
      </c>
      <c r="D4" s="5">
        <f t="shared" si="0"/>
        <v>28.25</v>
      </c>
      <c r="E4" s="3">
        <f t="shared" si="1"/>
        <v>8.8709677419354843E-2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0"/>
        <v>208.5</v>
      </c>
      <c r="E5" s="3">
        <f t="shared" si="1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2">B9-C9</f>
        <v>0</v>
      </c>
      <c r="E9" s="3">
        <f t="shared" ref="E9:E13" si="3">C9/B9</f>
        <v>1</v>
      </c>
    </row>
    <row r="10" spans="1:5" x14ac:dyDescent="0.25">
      <c r="A10" t="s">
        <v>7</v>
      </c>
      <c r="B10" s="5">
        <v>100</v>
      </c>
      <c r="C10" s="5">
        <v>42.19</v>
      </c>
      <c r="D10" s="5">
        <f t="shared" si="2"/>
        <v>57.81</v>
      </c>
      <c r="E10" s="3">
        <f t="shared" si="3"/>
        <v>0.4219</v>
      </c>
    </row>
    <row r="11" spans="1:5" x14ac:dyDescent="0.25">
      <c r="A11" t="s">
        <v>2</v>
      </c>
      <c r="B11" s="5">
        <v>77</v>
      </c>
      <c r="C11" s="5">
        <v>23.77</v>
      </c>
      <c r="D11" s="5">
        <f t="shared" si="2"/>
        <v>53.230000000000004</v>
      </c>
      <c r="E11" s="3">
        <f t="shared" si="3"/>
        <v>0.3087012987012987</v>
      </c>
    </row>
    <row r="12" spans="1:5" x14ac:dyDescent="0.25">
      <c r="A12" t="s">
        <v>6</v>
      </c>
      <c r="B12" s="5">
        <v>199</v>
      </c>
      <c r="C12" s="5">
        <v>13.63</v>
      </c>
      <c r="D12" s="5">
        <f t="shared" si="2"/>
        <v>185.37</v>
      </c>
      <c r="E12" s="3">
        <f t="shared" si="3"/>
        <v>6.8492462311557797E-2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2"/>
        <v>56</v>
      </c>
      <c r="E13" s="4">
        <f t="shared" si="3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12.01.2018</vt:lpstr>
      <vt:lpstr>01.02.2018</vt:lpstr>
      <vt:lpstr>01.03.2018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2015-11-18T08:33:07Z</dcterms:created>
  <dcterms:modified xsi:type="dcterms:W3CDTF">2018-03-01T07:51:15Z</dcterms:modified>
</cp:coreProperties>
</file>