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d46902\Documents\Softtech\MP\Projeler\5164-6087-Dijital İK\"/>
    </mc:Choice>
  </mc:AlternateContent>
  <bookViews>
    <workbookView xWindow="0" yWindow="0" windowWidth="19200" windowHeight="12180"/>
  </bookViews>
  <sheets>
    <sheet name="Dijital İK" sheetId="1" r:id="rId1"/>
  </sheets>
  <definedNames>
    <definedName name="_xlnm._FilterDatabase" localSheetId="0" hidden="1">'Dijital İK'!$A$1:$F$1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3" i="1"/>
  <c r="E7" i="1"/>
  <c r="E17" i="1"/>
  <c r="E13" i="1"/>
  <c r="E2" i="1"/>
  <c r="E14" i="1"/>
  <c r="E20" i="1"/>
  <c r="E15" i="1"/>
  <c r="E10" i="1"/>
  <c r="E11" i="1"/>
  <c r="E9" i="1"/>
  <c r="E12" i="1"/>
  <c r="E16" i="1"/>
  <c r="E18" i="1"/>
  <c r="E19" i="1"/>
  <c r="E8" i="1"/>
  <c r="E21" i="1" l="1"/>
</calcChain>
</file>

<file path=xl/sharedStrings.xml><?xml version="1.0" encoding="utf-8"?>
<sst xmlns="http://schemas.openxmlformats.org/spreadsheetml/2006/main" count="50" uniqueCount="32">
  <si>
    <t>Arzu Akın</t>
  </si>
  <si>
    <t>Aysun Topçu</t>
  </si>
  <si>
    <t>Buket Kankur Çolak</t>
  </si>
  <si>
    <t>Burak Yirmibeşoğlu</t>
  </si>
  <si>
    <t>Eren Çamdeviren</t>
  </si>
  <si>
    <t>Gürol Erer</t>
  </si>
  <si>
    <t>Petek Genç</t>
  </si>
  <si>
    <t>Sartuk Can Palamut</t>
  </si>
  <si>
    <t>Selim Açar</t>
  </si>
  <si>
    <t>Serap Mutlu Akgül</t>
  </si>
  <si>
    <t>Serhat Gökalp Özdemir</t>
  </si>
  <si>
    <t>Turgut Birdoğan</t>
  </si>
  <si>
    <t>Yazgı Birlikbaş</t>
  </si>
  <si>
    <t>Zümrüt Eskin</t>
  </si>
  <si>
    <t>Şükran Atalay</t>
  </si>
  <si>
    <t>Kişi</t>
  </si>
  <si>
    <t>RPM</t>
  </si>
  <si>
    <t>JİRA</t>
  </si>
  <si>
    <t>TOPLAM</t>
  </si>
  <si>
    <t>Kaan Özen</t>
  </si>
  <si>
    <t>Mehtap Özdemir</t>
  </si>
  <si>
    <t>Murat Şenaltun</t>
  </si>
  <si>
    <t>Hicret Çelebi</t>
  </si>
  <si>
    <t>Yönetim</t>
  </si>
  <si>
    <t>Kalite</t>
  </si>
  <si>
    <t>Geliştirme</t>
  </si>
  <si>
    <t>Analiz</t>
  </si>
  <si>
    <t>Tip</t>
  </si>
  <si>
    <t>Toplam Efor</t>
  </si>
  <si>
    <t>Dağılım</t>
  </si>
  <si>
    <t>Yüzde</t>
  </si>
  <si>
    <t>Kesilen Fatura(İzin, eğitim, vb. dahil)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</si>
</sst>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2" borderId="0" xfId="0" applyFont="1" applyFill="1"/>
    <xf numFmtId="2" fontId="2" fillId="0" borderId="0" xfId="0" applyNumberFormat="1" applyFont="1"/>
    <xf numFmtId="0" fontId="1" fillId="0" borderId="0" xfId="0" applyFont="1"/>
    <xf numFmtId="0" fontId="0" fillId="0" borderId="0" xfId="0" applyFont="1"/>
    <xf numFmtId="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B23" sqref="B23"/>
    </sheetView>
  </sheetViews>
  <sheetFormatPr defaultRowHeight="15" x14ac:dyDescent="0.25"/>
  <cols>
    <col min="1" max="1" width="21.7109375" bestFit="1" customWidth="1"/>
    <col min="2" max="2" width="10.28515625" bestFit="1" customWidth="1"/>
    <col min="3" max="3" width="7.42578125" bestFit="1" customWidth="1"/>
    <col min="4" max="4" width="7" bestFit="1" customWidth="1"/>
    <col min="5" max="5" width="10.85546875" bestFit="1" customWidth="1"/>
    <col min="6" max="6" width="34.28515625" bestFit="1" customWidth="1"/>
  </cols>
  <sheetData>
    <row r="1" spans="1:5" s="2" customFormat="1" x14ac:dyDescent="0.25">
      <c r="A1" s="2" t="s">
        <v>15</v>
      </c>
      <c r="B1" s="2" t="s">
        <v>27</v>
      </c>
      <c r="C1" s="2" t="s">
        <v>16</v>
      </c>
      <c r="D1" s="2" t="s">
        <v>17</v>
      </c>
      <c r="E1" s="2" t="s">
        <v>18</v>
      </c>
    </row>
    <row r="2" spans="1:5" x14ac:dyDescent="0.25">
      <c r="A2" t="s">
        <v>8</v>
      </c>
      <c r="B2" t="s">
        <v>25</v>
      </c>
      <c r="C2" s="1">
        <v>94.125</v>
      </c>
      <c r="D2" s="1">
        <v>35.68</v>
      </c>
      <c r="E2" s="1">
        <f>C2+D2</f>
        <v>129.80500000000001</v>
      </c>
    </row>
    <row r="3" spans="1:5" x14ac:dyDescent="0.25">
      <c r="A3" t="s">
        <v>4</v>
      </c>
      <c r="B3" t="s">
        <v>25</v>
      </c>
      <c r="C3" s="1">
        <v>79.8125</v>
      </c>
      <c r="D3" s="1">
        <v>9.3800000000000008</v>
      </c>
      <c r="E3" s="1">
        <f>C3+D3</f>
        <v>89.192499999999995</v>
      </c>
    </row>
    <row r="4" spans="1:5" x14ac:dyDescent="0.25">
      <c r="A4" t="s">
        <v>1</v>
      </c>
      <c r="B4" t="s">
        <v>25</v>
      </c>
      <c r="C4" s="1">
        <v>74.5625</v>
      </c>
      <c r="D4" s="1"/>
      <c r="E4" s="1">
        <f>C4+D4</f>
        <v>74.5625</v>
      </c>
    </row>
    <row r="5" spans="1:5" x14ac:dyDescent="0.25">
      <c r="A5" t="s">
        <v>2</v>
      </c>
      <c r="B5" t="s">
        <v>25</v>
      </c>
      <c r="C5" s="1">
        <v>67</v>
      </c>
      <c r="D5" s="1"/>
      <c r="E5" s="1">
        <f>C5+D5</f>
        <v>67</v>
      </c>
    </row>
    <row r="6" spans="1:5" x14ac:dyDescent="0.25">
      <c r="A6" t="s">
        <v>3</v>
      </c>
      <c r="B6" t="s">
        <v>25</v>
      </c>
      <c r="C6" s="1">
        <v>14</v>
      </c>
      <c r="D6" s="1">
        <v>42.43</v>
      </c>
      <c r="E6" s="1">
        <f>C6+D6</f>
        <v>56.43</v>
      </c>
    </row>
    <row r="7" spans="1:5" x14ac:dyDescent="0.25">
      <c r="A7" t="s">
        <v>5</v>
      </c>
      <c r="B7" t="s">
        <v>23</v>
      </c>
      <c r="C7" s="1">
        <v>29.90625</v>
      </c>
      <c r="D7" s="1">
        <v>18.9375</v>
      </c>
      <c r="E7" s="1">
        <f>C7+D7</f>
        <v>48.84375</v>
      </c>
    </row>
    <row r="8" spans="1:5" x14ac:dyDescent="0.25">
      <c r="A8" t="s">
        <v>0</v>
      </c>
      <c r="B8" t="s">
        <v>23</v>
      </c>
      <c r="C8" s="1">
        <v>23.875</v>
      </c>
      <c r="D8" s="1">
        <v>15</v>
      </c>
      <c r="E8" s="1">
        <f>C8+D8</f>
        <v>38.875</v>
      </c>
    </row>
    <row r="9" spans="1:5" x14ac:dyDescent="0.25">
      <c r="A9" t="s">
        <v>14</v>
      </c>
      <c r="B9" t="s">
        <v>26</v>
      </c>
      <c r="C9" s="1">
        <v>9.75</v>
      </c>
      <c r="D9" s="1">
        <v>28.625</v>
      </c>
      <c r="E9" s="1">
        <f>C9+D9</f>
        <v>38.375</v>
      </c>
    </row>
    <row r="10" spans="1:5" x14ac:dyDescent="0.25">
      <c r="A10" t="s">
        <v>12</v>
      </c>
      <c r="B10" t="s">
        <v>25</v>
      </c>
      <c r="C10" s="1">
        <v>30</v>
      </c>
      <c r="D10" s="1"/>
      <c r="E10" s="1">
        <f>C10+D10</f>
        <v>30</v>
      </c>
    </row>
    <row r="11" spans="1:5" x14ac:dyDescent="0.25">
      <c r="A11" t="s">
        <v>13</v>
      </c>
      <c r="B11" t="s">
        <v>25</v>
      </c>
      <c r="C11" s="1">
        <v>30</v>
      </c>
      <c r="D11" s="1"/>
      <c r="E11" s="1">
        <f>C11+D11</f>
        <v>30</v>
      </c>
    </row>
    <row r="12" spans="1:5" x14ac:dyDescent="0.25">
      <c r="A12" t="s">
        <v>19</v>
      </c>
      <c r="B12" t="s">
        <v>23</v>
      </c>
      <c r="D12" s="1">
        <v>25.375</v>
      </c>
      <c r="E12" s="1">
        <f>C12+D12</f>
        <v>25.375</v>
      </c>
    </row>
    <row r="13" spans="1:5" x14ac:dyDescent="0.25">
      <c r="A13" t="s">
        <v>7</v>
      </c>
      <c r="B13" t="s">
        <v>25</v>
      </c>
      <c r="C13" s="1">
        <v>25.25</v>
      </c>
      <c r="D13" s="1"/>
      <c r="E13" s="1">
        <f>C13+D13</f>
        <v>25.25</v>
      </c>
    </row>
    <row r="14" spans="1:5" x14ac:dyDescent="0.25">
      <c r="A14" t="s">
        <v>9</v>
      </c>
      <c r="B14" t="s">
        <v>25</v>
      </c>
      <c r="C14" s="1">
        <v>25</v>
      </c>
      <c r="D14" s="1"/>
      <c r="E14" s="1">
        <f>C14+D14</f>
        <v>25</v>
      </c>
    </row>
    <row r="15" spans="1:5" x14ac:dyDescent="0.25">
      <c r="A15" t="s">
        <v>11</v>
      </c>
      <c r="B15" t="s">
        <v>23</v>
      </c>
      <c r="C15" s="1">
        <v>9</v>
      </c>
      <c r="D15" s="1">
        <v>12</v>
      </c>
      <c r="E15" s="1">
        <f>C15+D15</f>
        <v>21</v>
      </c>
    </row>
    <row r="16" spans="1:5" x14ac:dyDescent="0.25">
      <c r="A16" t="s">
        <v>20</v>
      </c>
      <c r="B16" t="s">
        <v>23</v>
      </c>
      <c r="D16" s="1">
        <v>10</v>
      </c>
      <c r="E16" s="1">
        <f>C16+D16</f>
        <v>10</v>
      </c>
    </row>
    <row r="17" spans="1:6" x14ac:dyDescent="0.25">
      <c r="A17" t="s">
        <v>6</v>
      </c>
      <c r="B17" t="s">
        <v>23</v>
      </c>
      <c r="C17" s="1">
        <v>9.25</v>
      </c>
      <c r="D17" s="1"/>
      <c r="E17" s="1">
        <f>C17+D17</f>
        <v>9.25</v>
      </c>
    </row>
    <row r="18" spans="1:6" x14ac:dyDescent="0.25">
      <c r="A18" t="s">
        <v>21</v>
      </c>
      <c r="B18" t="s">
        <v>26</v>
      </c>
      <c r="D18" s="1">
        <v>7.5</v>
      </c>
      <c r="E18" s="1">
        <f>C18+D18</f>
        <v>7.5</v>
      </c>
    </row>
    <row r="19" spans="1:6" x14ac:dyDescent="0.25">
      <c r="A19" t="s">
        <v>22</v>
      </c>
      <c r="B19" t="s">
        <v>26</v>
      </c>
      <c r="D19" s="1">
        <v>6</v>
      </c>
      <c r="E19" s="1">
        <f>C19+D19</f>
        <v>6</v>
      </c>
    </row>
    <row r="20" spans="1:6" x14ac:dyDescent="0.25">
      <c r="A20" t="s">
        <v>10</v>
      </c>
      <c r="B20" t="s">
        <v>24</v>
      </c>
      <c r="C20" s="1">
        <v>2.625</v>
      </c>
      <c r="D20" s="1"/>
      <c r="E20" s="1">
        <f>C20+D20</f>
        <v>2.625</v>
      </c>
    </row>
    <row r="21" spans="1:6" ht="21" x14ac:dyDescent="0.35">
      <c r="E21" s="3">
        <f>SUM(E2:E20)</f>
        <v>735.08375000000001</v>
      </c>
      <c r="F21" t="s">
        <v>28</v>
      </c>
    </row>
    <row r="22" spans="1:6" ht="21" x14ac:dyDescent="0.35">
      <c r="E22" s="3">
        <v>804</v>
      </c>
      <c r="F22" t="s">
        <v>31</v>
      </c>
    </row>
    <row r="23" spans="1:6" x14ac:dyDescent="0.25">
      <c r="B23" s="4" t="s">
        <v>29</v>
      </c>
      <c r="C23" s="4" t="s">
        <v>30</v>
      </c>
    </row>
    <row r="24" spans="1:6" x14ac:dyDescent="0.25">
      <c r="B24" s="5" t="s">
        <v>23</v>
      </c>
      <c r="C24" s="6">
        <v>0.21</v>
      </c>
    </row>
    <row r="25" spans="1:6" x14ac:dyDescent="0.25">
      <c r="B25" s="5" t="s">
        <v>26</v>
      </c>
      <c r="C25" s="6">
        <v>7.0000000000000007E-2</v>
      </c>
    </row>
    <row r="26" spans="1:6" x14ac:dyDescent="0.25">
      <c r="B26" s="5" t="s">
        <v>25</v>
      </c>
      <c r="C26" s="6">
        <v>0.72</v>
      </c>
    </row>
  </sheetData>
  <sortState ref="A2:E20">
    <sortCondition descending="1" ref="E2:E2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Dijital İK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Serhat Değirmenci</dc:creator>
  <cp:lastModifiedBy>Serhat Değirmenci</cp:lastModifiedBy>
  <dcterms:created xsi:type="dcterms:W3CDTF">2018-04-03T07:29:29Z</dcterms:created>
  <dcterms:modified xsi:type="dcterms:W3CDTF">2018-04-03T07:47:01Z</dcterms:modified>
</cp:coreProperties>
</file>